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表格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7655552886E4E1CB58A0D3528814580" descr="image"/>
        <xdr:cNvPicPr/>
      </xdr:nvPicPr>
      <xdr:blipFill>
        <a:blip r:embed="rId1"/>
        <a:stretch>
          <a:fillRect/>
        </a:stretch>
      </xdr:blipFill>
      <xdr:spPr>
        <a:xfrm>
          <a:off x="0" y="0"/>
          <a:ext cx="378460" cy="229870"/>
        </a:xfrm>
        <a:prstGeom prst="rect">
          <a:avLst/>
        </a:prstGeom>
      </xdr:spPr>
    </xdr:pic>
  </etc:cellImage>
  <etc:cellImage>
    <xdr:pic>
      <xdr:nvPicPr>
        <xdr:cNvPr id="3" name="ID_F1EB41EF029F430E8FF00BC31D6ABEB9" descr="image(1)"/>
        <xdr:cNvPicPr/>
      </xdr:nvPicPr>
      <xdr:blipFill>
        <a:blip r:embed="rId2"/>
        <a:stretch>
          <a:fillRect/>
        </a:stretch>
      </xdr:blipFill>
      <xdr:spPr>
        <a:xfrm>
          <a:off x="0" y="0"/>
          <a:ext cx="988695" cy="445770"/>
        </a:xfrm>
        <a:prstGeom prst="rect">
          <a:avLst/>
        </a:prstGeom>
      </xdr:spPr>
    </xdr:pic>
  </etc:cellImage>
  <etc:cellImage>
    <xdr:pic>
      <xdr:nvPicPr>
        <xdr:cNvPr id="4" name="ID_3C5A6F4FF1AF4827B348515E7A15D9E2" descr="20251213_194444"/>
        <xdr:cNvPicPr/>
      </xdr:nvPicPr>
      <xdr:blipFill>
        <a:blip r:embed="rId3"/>
        <a:stretch>
          <a:fillRect/>
        </a:stretch>
      </xdr:blipFill>
      <xdr:spPr>
        <a:xfrm>
          <a:off x="0" y="0"/>
          <a:ext cx="2540000" cy="1186180"/>
        </a:xfrm>
        <a:prstGeom prst="rect">
          <a:avLst/>
        </a:prstGeom>
      </xdr:spPr>
    </xdr:pic>
  </etc:cellImage>
  <etc:cellImage>
    <xdr:pic>
      <xdr:nvPicPr>
        <xdr:cNvPr id="5" name="ID_1B48500276CA4121A0C2FD3B785D200E" descr="image(2)"/>
        <xdr:cNvPicPr/>
      </xdr:nvPicPr>
      <xdr:blipFill>
        <a:blip r:embed="rId4"/>
        <a:stretch>
          <a:fillRect/>
        </a:stretch>
      </xdr:blipFill>
      <xdr:spPr>
        <a:xfrm>
          <a:off x="0" y="0"/>
          <a:ext cx="672465" cy="301625"/>
        </a:xfrm>
        <a:prstGeom prst="rect">
          <a:avLst/>
        </a:prstGeom>
      </xdr:spPr>
    </xdr:pic>
  </etc:cellImage>
  <etc:cellImage>
    <xdr:pic>
      <xdr:nvPicPr>
        <xdr:cNvPr id="6" name="ID_42C1014ED8C441C69A5B8DA4A50F6435" descr="image(3)"/>
        <xdr:cNvPicPr/>
      </xdr:nvPicPr>
      <xdr:blipFill>
        <a:blip r:embed="rId5"/>
        <a:stretch>
          <a:fillRect/>
        </a:stretch>
      </xdr:blipFill>
      <xdr:spPr>
        <a:xfrm>
          <a:off x="0" y="0"/>
          <a:ext cx="105410" cy="102870"/>
        </a:xfrm>
        <a:prstGeom prst="rect">
          <a:avLst/>
        </a:prstGeom>
      </xdr:spPr>
    </xdr:pic>
  </etc:cellImage>
  <etc:cellImage>
    <xdr:pic>
      <xdr:nvPicPr>
        <xdr:cNvPr id="7" name="ID_8DD64932C0C441A4936AD325158962A3" descr="image(4)"/>
        <xdr:cNvPicPr/>
      </xdr:nvPicPr>
      <xdr:blipFill>
        <a:blip r:embed="rId6"/>
        <a:stretch>
          <a:fillRect/>
        </a:stretch>
      </xdr:blipFill>
      <xdr:spPr>
        <a:xfrm>
          <a:off x="0" y="0"/>
          <a:ext cx="147955" cy="137160"/>
        </a:xfrm>
        <a:prstGeom prst="rect">
          <a:avLst/>
        </a:prstGeom>
      </xdr:spPr>
    </xdr:pic>
  </etc:cellImage>
  <etc:cellImage>
    <xdr:pic>
      <xdr:nvPicPr>
        <xdr:cNvPr id="8" name="ID_75EA8248D07C456DB4B3187CD0F2BF4F" descr="image(5)"/>
        <xdr:cNvPicPr/>
      </xdr:nvPicPr>
      <xdr:blipFill>
        <a:blip r:embed="rId7"/>
        <a:stretch>
          <a:fillRect/>
        </a:stretch>
      </xdr:blipFill>
      <xdr:spPr>
        <a:xfrm>
          <a:off x="0" y="0"/>
          <a:ext cx="222250" cy="2101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<sst xmlns="http://schemas.openxmlformats.org/spreadsheetml/2006/main" count="70" uniqueCount="67">
  <si>
    <t>日期</t>
  </si>
  <si>
    <t>文本（你所认为的努力，是你认为的——😫）</t>
  </si>
  <si>
    <t>感悟-想法</t>
  </si>
  <si>
    <t>图片</t>
  </si>
  <si>
    <t>链接</t>
  </si>
  <si>
    <t>Time</t>
  </si>
  <si>
    <t>注意力机制、dify工作流搭建</t>
  </si>
  <si>
    <t>解决dify-bug（节点单独运行以及数据库版本问题）【参考md文件】</t>
  </si>
  <si>
    <t>1、理解位置编码（位置嵌入与句子嵌入的和，在最终解释中可以分离）2、译码器的掩码就是简单的元素置为0，在矩阵运算中去除后面的词汇信息。</t>
  </si>
  <si>
    <t>退宿流程</t>
  </si>
  <si>
    <t>解释Tranformer源码。操蛋的一笔啊！！！！自建房不给住，操。</t>
  </si>
  <si>
    <t>什么玩意儿</t>
  </si>
  <si>
    <t>搬家--回宿舍</t>
  </si>
  <si>
    <t>单调的、线性的学习让我感觉时间流失的非常之快。相比之下，对抗式的挫折、对付，体验到的时间似乎更多了。</t>
  </si>
  <si>
    <t>卷积神经网络开始、特征压缩结束。</t>
  </si>
  <si>
    <t>基于Tranformer设计材料性能的预测模型，同时使用Latent Tokens来简化计算量？？</t>
  </si>
  <si>
    <t>https://zhuanlan.zhihu.com/p/561991816</t>
  </si>
  <si>
    <t>开始打工-这几天去总院接项目，舒服的一比。
工作内容参考git提交。</t>
  </si>
  <si>
    <t>总院这么爽的作息🤔</t>
  </si>
  <si>
    <t>今天把自己部分的系统功能开发完成了，去黄渠公园没去成，太远了🥱</t>
  </si>
  <si>
    <t>想出去玩</t>
  </si>
  <si>
    <t>集合论：集合为什么是数学基础、集合悖论，公理化集合论。总院项目开发：目录发现完成。</t>
  </si>
  <si>
    <t>傻叉PhD</t>
  </si>
  <si>
    <t>1.经典人工智能结课
2.总院系统——快捷抽取逻辑完成</t>
  </si>
  <si>
    <t>信院研究生导师神人真多，不如直接上传。未命名文件，大意的曲线救国😅。</t>
  </si>
  <si>
    <t>1.总院系统开发告一段落
2.矩阵论第七章一般</t>
  </si>
  <si>
    <t>累的一笔🙂</t>
  </si>
  <si>
    <t>【金山文档】 矩阵论简明教程（第三版） (徐仲  张凯院  陆全  冷国伟) (Z-Library)</t>
  </si>
  <si>
    <t>1.几天去配眼睛了，度数长了100多度，666。
2.</t>
  </si>
  <si>
    <t>穷的发瘟、矩阵论。。。</t>
  </si>
  <si>
    <t>感觉很无感，今天研究生考试，思考了一下，未来，感到一种迷茫 ，一种定数，一种对自我的否定。我所认为的结局真的是对的吗？</t>
  </si>
  <si>
    <t>我就是懒🖊️😦</t>
  </si>
  <si>
    <t>真tmd累啊。去写了一下午加晚上说明书，被叼半天。。。</t>
  </si>
  <si>
    <t>又累又躁，想发狂，但是马上写篇c就能毕业，挺舒服🤓</t>
  </si>
  <si>
    <t>【金山文档】 科技数据智能抽取平台部署说明</t>
  </si>
  <si>
    <t>偷懒ing---726</t>
  </si>
  <si>
    <t>总院项目基本结束了，目前。。。</t>
  </si>
  <si>
    <t>【金山文档】 科技数据智能抽取平台部署说明 (2)</t>
  </si>
  <si>
    <t>今天把矩阵论最有用的矩阵分解大概看完了，奇异值》》》</t>
  </si>
  <si>
    <t>爽，就是没怎么提高技术力。。。。。
学两三小时，玩一下午。🙃</t>
  </si>
  <si>
    <t>欧美的手，接上了Claude Coding。退火算法模拟，python，开启傅利叶变换🥱</t>
  </si>
  <si>
    <t>感觉一般，还有2天出去逛街。虚拟机炸了，操。</t>
  </si>
  <si>
    <t>Fucking DFT Over，正交基问题。</t>
  </si>
  <si>
    <t>一个函数的分解，逆向，怎么将的那么烦。和级数差不多内。</t>
  </si>
  <si>
    <t>4h</t>
  </si>
  <si>
    <t>F:最近两天，大冯来了济南玩，刚好舒服了。
S:发现了一个神奇的学习深度学习的网站，舒服。
T:虚拟机炸了，哈哈哈</t>
  </si>
  <si>
    <t>这是条跨年的record😄</t>
  </si>
  <si>
    <t>https://zh.d2l.ai/</t>
  </si>
  <si>
    <t>F:深度学习--进展至Fashion-MNIST数据库
S:数据挖掘复习</t>
  </si>
  <si>
    <t>闭关修炼</t>
  </si>
  <si>
    <t>F:深度学习--进展至MLP从0构建
S:王者荣耀好玩--17星</t>
  </si>
  <si>
    <t>从0构建更好的理解神经网络，人体是个巨大的感知机。</t>
  </si>
  <si>
    <t>F:深度学习--进展至构建神经网络框架（Tensorflow）
S:虚拟机不要了——直接炸杠</t>
  </si>
  <si>
    <t>我做了接近一年的ysyx，今天宣布破产。😭😭😭😭😭</t>
  </si>
  <si>
    <t>2h</t>
  </si>
  <si>
    <t>F:卷积神经网络--ResNet
S:期末复习</t>
  </si>
  <si>
    <t>昨天通话听到老家有人患有乙肝，有点惊恐，爷爷手还锯木头割到了，醉了，在家也不消停。</t>
  </si>
  <si>
    <t>3h</t>
  </si>
  <si>
    <t>F:深度学习--进展至循环神经网络（从0开始与api实现【可解释】）
S:研究了一下期刊与会议，啧啧。</t>
  </si>
  <si>
    <t>回家，从今天开始要记录每日任务了，艹。</t>
  </si>
  <si>
    <t>https://zh.d2l.ai/chapter_recurrent-neural-networks/bptt.html</t>
  </si>
  <si>
    <t>2.5h</t>
  </si>
  <si>
    <t>F:深度学习--GRU、LSTM(了解了代码/实现机制/修改方向)
S:深度循环网络--循环神经元并行迭代记忆？？
T:看看论文准备汇报</t>
  </si>
  <si>
    <t>大米怎么这么难赚！！！</t>
  </si>
  <si>
    <t xml:space="preserve">F:深度学习--进展至机器翻译/数据集训练与序列到序列翻译训练，BLEU评估，编码器-解码器架构。
S:看论文了--模型级联
</t>
  </si>
  <si>
    <t>什么今天学了那么多？？昨天没学，明天要出去完。</t>
  </si>
  <si>
    <t>3.5h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</si>
</sst>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BBFEE"/>
        <bgColor indexed="64"/>
      </patternFill>
    </fill>
    <fill>
      <patternFill patternType="solid">
        <fgColor rgb="FFB8E5E0"/>
        <bgColor indexed="64"/>
      </patternFill>
    </fill>
    <fill>
      <patternFill patternType="solid">
        <fgColor rgb="FFF57350"/>
        <bgColor indexed="64"/>
      </patternFill>
    </fill>
    <fill>
      <patternFill patternType="solid">
        <fgColor rgb="FFF7DA72"/>
        <bgColor indexed="64"/>
      </patternFill>
    </fill>
    <fill>
      <patternFill patternType="solid">
        <fgColor rgb="FFA686F0"/>
        <bgColor indexed="64"/>
      </patternFill>
    </fill>
    <fill>
      <patternFill patternType="solid">
        <fgColor rgb="FFC0E3F6"/>
        <bgColor indexed="64"/>
      </patternFill>
    </fill>
    <fill>
      <patternFill patternType="solid">
        <fgColor rgb="FFE9552D"/>
        <bgColor indexed="64"/>
      </patternFill>
    </fill>
    <fill>
      <patternFill patternType="solid">
        <fgColor rgb="FF1FBB6A"/>
        <bgColor indexed="64"/>
      </patternFill>
    </fill>
    <fill>
      <patternFill patternType="solid">
        <fgColor rgb="FF6CCD71"/>
        <bgColor indexed="64"/>
      </patternFill>
    </fill>
    <fill>
      <patternFill patternType="solid">
        <fgColor rgb="FFF09200"/>
        <bgColor indexed="64"/>
      </patternFill>
    </fill>
    <fill>
      <patternFill patternType="solid">
        <fgColor rgb="FF7F59D9"/>
        <bgColor indexed="64"/>
      </patternFill>
    </fill>
    <fill>
      <patternFill patternType="solid">
        <fgColor rgb="FF9568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2" fillId="4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49" fontId="2" fillId="6" borderId="0" xfId="0" applyNumberFormat="1" applyFont="1" applyFill="1">
      <alignment vertical="center"/>
    </xf>
    <xf numFmtId="49" fontId="1" fillId="0" borderId="0" xfId="0" applyNumberFormat="1" applyFont="1">
      <alignment vertical="center"/>
    </xf>
    <xf numFmtId="176" fontId="1" fillId="7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49" fontId="1" fillId="8" borderId="0" xfId="0" applyNumberFormat="1" applyFont="1" applyFill="1">
      <alignment vertical="center"/>
    </xf>
    <xf numFmtId="49" fontId="1" fillId="9" borderId="0" xfId="0" applyNumberFormat="1" applyFont="1" applyFill="1">
      <alignment vertical="center"/>
    </xf>
    <xf numFmtId="49" fontId="3" fillId="0" borderId="0" xfId="6" applyNumberFormat="1" applyFont="1" applyFill="1">
      <alignment vertical="center"/>
    </xf>
    <xf numFmtId="49" fontId="1" fillId="10" borderId="0" xfId="0" applyNumberFormat="1" applyFont="1" applyFill="1">
      <alignment vertical="center"/>
    </xf>
    <xf numFmtId="49" fontId="1" fillId="10" borderId="0" xfId="0" applyNumberFormat="1" applyFont="1" applyFill="1">
      <alignment vertical="center"/>
    </xf>
    <xf numFmtId="49" fontId="3" fillId="10" borderId="0" xfId="6" applyNumberFormat="1" applyFont="1" applyFill="1">
      <alignment vertical="center"/>
    </xf>
    <xf numFmtId="49" fontId="1" fillId="11" borderId="0" xfId="0" applyNumberFormat="1" applyFont="1" applyFill="1">
      <alignment vertical="center"/>
    </xf>
    <xf numFmtId="49" fontId="1" fillId="12" borderId="0" xfId="0" applyNumberFormat="1" applyFont="1" applyFill="1">
      <alignment vertical="center"/>
    </xf>
    <xf numFmtId="0" fontId="1" fillId="12" borderId="0" xfId="0" applyNumberFormat="1" applyFont="1" applyFill="1">
      <alignment vertical="center"/>
    </xf>
    <xf numFmtId="49" fontId="3" fillId="12" borderId="0" xfId="6" applyNumberFormat="1" applyFont="1" applyFill="1">
      <alignment vertical="center"/>
    </xf>
    <xf numFmtId="49" fontId="1" fillId="13" borderId="0" xfId="0" applyNumberFormat="1" applyFont="1" applyFill="1">
      <alignment vertical="center"/>
    </xf>
    <xf numFmtId="0" fontId="1" fillId="13" borderId="0" xfId="0" applyNumberFormat="1" applyFont="1" applyFill="1">
      <alignment vertical="center"/>
    </xf>
    <xf numFmtId="49" fontId="1" fillId="13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zh.d2l.ai/chapter_recurrent-neural-networks/bptt.html" TargetMode="External"/><Relationship Id="rId5" Type="http://schemas.openxmlformats.org/officeDocument/2006/relationships/hyperlink" Target="https://zh.d2l.ai/" TargetMode="External"/><Relationship Id="rId4" Type="http://schemas.openxmlformats.org/officeDocument/2006/relationships/hyperlink" Target="https://www.kdocs.cn/l/cdVVf97wxiG3" TargetMode="External"/><Relationship Id="rId3" Type="http://schemas.openxmlformats.org/officeDocument/2006/relationships/hyperlink" Target="https://www.kdocs.cn/l/chHBLhdIYIdu" TargetMode="External"/><Relationship Id="rId2" Type="http://schemas.openxmlformats.org/officeDocument/2006/relationships/hyperlink" Target="https://www.kdocs.cn/l/cvS0ZaDQhhAr" TargetMode="External"/><Relationship Id="rId1" Type="http://schemas.openxmlformats.org/officeDocument/2006/relationships/hyperlink" Target="https://zhuanlan.zhihu.com/p/561991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A1" sqref="A1"/>
    </sheetView>
  </sheetViews>
  <sheetFormatPr defaultColWidth="9" defaultRowHeight="24" customHeight="1" outlineLevelCol="5"/>
  <cols>
    <col min="1" max="1" width="20.625" style="1"/>
    <col min="2" max="2" width="52.775" style="2"/>
    <col min="3" max="3" width="32.9" style="2"/>
    <col min="4" max="4" width="10.125" style="2"/>
    <col min="5" max="5" width="22.625" style="2"/>
    <col min="6" max="6" width="20.625" style="2"/>
    <col min="7" max="16384" width="9" style="3"/>
  </cols>
  <sheetData>
    <row r="1" customHeight="1" spans="1:6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</row>
    <row r="2" customHeight="1" spans="1:6">
      <c r="A2" s="10">
        <v>45986</v>
      </c>
      <c r="B2" s="11" t="s">
        <v>6</v>
      </c>
      <c r="C2" s="12"/>
      <c r="D2" s="13" t="str">
        <f>_xlfn.DISPIMG("ID_77655552886E4E1CB58A0D3528814580",1)</f>
        <v>=DISPIMG("ID_77655552886E4E1CB58A0D3528814580",1)</v>
      </c>
      <c r="E2" s="12"/>
      <c r="F2" s="12"/>
    </row>
    <row r="3" customHeight="1" spans="1:6">
      <c r="A3" s="10">
        <v>45987</v>
      </c>
      <c r="B3" s="11" t="s">
        <v>7</v>
      </c>
      <c r="C3" s="12"/>
      <c r="D3" s="12"/>
      <c r="E3" s="12"/>
      <c r="F3" s="12"/>
    </row>
    <row r="4" customHeight="1" spans="1:6">
      <c r="A4" s="10">
        <v>45988</v>
      </c>
      <c r="B4" s="11" t="s">
        <v>8</v>
      </c>
      <c r="C4" s="11" t="s">
        <v>9</v>
      </c>
      <c r="D4" s="12"/>
      <c r="E4" s="12"/>
      <c r="F4" s="12"/>
    </row>
    <row r="5" customHeight="1" spans="1:6">
      <c r="A5" s="10">
        <v>45989</v>
      </c>
      <c r="B5" s="14" t="s">
        <v>10</v>
      </c>
      <c r="C5" s="11" t="s">
        <v>11</v>
      </c>
      <c r="D5" s="13" t="str">
        <f>_xlfn.DISPIMG("ID_F1EB41EF029F430E8FF00BC31D6ABEB9",1)</f>
        <v>=DISPIMG("ID_F1EB41EF029F430E8FF00BC31D6ABEB9",1)</v>
      </c>
      <c r="E5" s="12"/>
      <c r="F5" s="12"/>
    </row>
    <row r="6" customHeight="1" spans="1:6">
      <c r="A6" s="10">
        <v>45990</v>
      </c>
      <c r="B6" s="11" t="s">
        <v>12</v>
      </c>
      <c r="C6" s="15" t="s">
        <v>13</v>
      </c>
      <c r="D6" s="12"/>
      <c r="E6" s="12"/>
      <c r="F6" s="12"/>
    </row>
    <row r="7" customHeight="1" spans="1:6">
      <c r="A7" s="10">
        <v>45991</v>
      </c>
      <c r="B7" s="11" t="s">
        <v>14</v>
      </c>
      <c r="C7" s="11" t="s">
        <v>15</v>
      </c>
      <c r="D7" s="12"/>
      <c r="E7" s="16" t="s">
        <v>16</v>
      </c>
      <c r="F7" s="12"/>
    </row>
    <row r="8" customHeight="1" spans="1:6">
      <c r="A8" s="10">
        <v>45995</v>
      </c>
      <c r="B8" s="11" t="s">
        <v>17</v>
      </c>
      <c r="C8" s="11" t="s">
        <v>18</v>
      </c>
      <c r="D8" s="12"/>
      <c r="E8" s="12"/>
      <c r="F8" s="12"/>
    </row>
    <row r="9" customHeight="1" spans="1:6">
      <c r="A9" s="10">
        <v>45997</v>
      </c>
      <c r="B9" s="11" t="s">
        <v>19</v>
      </c>
      <c r="C9" s="11" t="s">
        <v>20</v>
      </c>
      <c r="D9" s="12"/>
      <c r="E9" s="12"/>
      <c r="F9" s="12"/>
    </row>
    <row r="10" customHeight="1" spans="1:6">
      <c r="A10" s="10">
        <v>46003</v>
      </c>
      <c r="B10" s="11" t="s">
        <v>21</v>
      </c>
      <c r="C10" s="11" t="s">
        <v>22</v>
      </c>
      <c r="D10" s="12"/>
      <c r="E10" s="12"/>
      <c r="F10" s="12"/>
    </row>
    <row r="11" customHeight="1" spans="1:6">
      <c r="A11" s="10">
        <v>46004</v>
      </c>
      <c r="B11" s="11" t="s">
        <v>23</v>
      </c>
      <c r="C11" s="11" t="s">
        <v>24</v>
      </c>
      <c r="D11" s="13" t="str">
        <f>_xlfn.DISPIMG("ID_3C5A6F4FF1AF4827B348515E7A15D9E2",1)</f>
        <v>=DISPIMG("ID_3C5A6F4FF1AF4827B348515E7A15D9E2",1)</v>
      </c>
      <c r="E11" s="12"/>
      <c r="F11" s="12"/>
    </row>
    <row r="12" customHeight="1" spans="1:6">
      <c r="A12" s="10">
        <v>46005</v>
      </c>
      <c r="B12" s="11" t="s">
        <v>25</v>
      </c>
      <c r="C12" s="11" t="s">
        <v>26</v>
      </c>
      <c r="D12" s="12"/>
      <c r="E12" s="16" t="s">
        <v>27</v>
      </c>
      <c r="F12" s="12"/>
    </row>
    <row r="13" customHeight="1" spans="1:6">
      <c r="A13" s="10">
        <v>46006</v>
      </c>
      <c r="B13" s="11" t="s">
        <v>28</v>
      </c>
      <c r="C13" s="11" t="s">
        <v>29</v>
      </c>
      <c r="D13" s="12"/>
      <c r="E13" s="12"/>
      <c r="F13" s="12"/>
    </row>
    <row r="14" customHeight="1" spans="1:6">
      <c r="A14" s="10">
        <v>46011</v>
      </c>
      <c r="B14" s="11" t="s">
        <v>30</v>
      </c>
      <c r="C14" s="11" t="s">
        <v>31</v>
      </c>
      <c r="D14" s="12"/>
      <c r="E14" s="12"/>
      <c r="F14" s="12"/>
    </row>
    <row r="15" customHeight="1" spans="1:6">
      <c r="A15" s="10">
        <v>46013</v>
      </c>
      <c r="B15" s="11" t="s">
        <v>32</v>
      </c>
      <c r="C15" s="11" t="s">
        <v>33</v>
      </c>
      <c r="D15" s="12"/>
      <c r="E15" s="16" t="s">
        <v>34</v>
      </c>
      <c r="F15" s="12"/>
    </row>
    <row r="16" customHeight="1" spans="1:6">
      <c r="A16" s="10">
        <v>46014</v>
      </c>
      <c r="B16" s="11" t="s">
        <v>35</v>
      </c>
      <c r="C16" s="11" t="s">
        <v>36</v>
      </c>
      <c r="D16" s="12"/>
      <c r="E16" s="16" t="s">
        <v>37</v>
      </c>
      <c r="F16" s="12"/>
    </row>
    <row r="17" customHeight="1" spans="1:6">
      <c r="A17" s="10">
        <v>46016</v>
      </c>
      <c r="B17" s="11" t="s">
        <v>38</v>
      </c>
      <c r="C17" s="11" t="s">
        <v>39</v>
      </c>
      <c r="D17" s="13" t="str">
        <f>_xlfn.DISPIMG("ID_1B48500276CA4121A0C2FD3B785D200E",1)</f>
        <v>=DISPIMG("ID_1B48500276CA4121A0C2FD3B785D200E",1)</v>
      </c>
      <c r="E17" s="16" t="s">
        <v>27</v>
      </c>
      <c r="F17" s="12"/>
    </row>
    <row r="18" customHeight="1" spans="1:6">
      <c r="A18" s="10">
        <v>46017</v>
      </c>
      <c r="B18" s="11" t="s">
        <v>40</v>
      </c>
      <c r="C18" s="11" t="s">
        <v>41</v>
      </c>
      <c r="D18" s="12"/>
      <c r="E18" s="12"/>
      <c r="F18" s="12"/>
    </row>
    <row r="19" customHeight="1" spans="1:6">
      <c r="A19" s="10">
        <v>46018</v>
      </c>
      <c r="B19" s="11" t="s">
        <v>42</v>
      </c>
      <c r="C19" s="11" t="s">
        <v>43</v>
      </c>
      <c r="D19" s="12"/>
      <c r="E19" s="12"/>
      <c r="F19" s="11" t="s">
        <v>44</v>
      </c>
    </row>
    <row r="20" customHeight="1" spans="1:6">
      <c r="A20" s="10">
        <v>46022</v>
      </c>
      <c r="B20" s="17" t="s">
        <v>45</v>
      </c>
      <c r="C20" s="17" t="s">
        <v>46</v>
      </c>
      <c r="D20" s="18"/>
      <c r="E20" s="19" t="s">
        <v>47</v>
      </c>
      <c r="F20" s="12"/>
    </row>
    <row r="21" customHeight="1" spans="1:6">
      <c r="A21" s="10">
        <v>46023</v>
      </c>
      <c r="B21" s="11" t="s">
        <v>48</v>
      </c>
      <c r="C21" s="11" t="s">
        <v>49</v>
      </c>
      <c r="D21" s="12"/>
      <c r="E21" s="12"/>
      <c r="F21" s="11" t="s">
        <v>44</v>
      </c>
    </row>
    <row r="22" customHeight="1" spans="1:6">
      <c r="A22" s="10">
        <v>46024</v>
      </c>
      <c r="B22" s="11" t="s">
        <v>50</v>
      </c>
      <c r="C22" s="11" t="s">
        <v>51</v>
      </c>
      <c r="D22" s="12"/>
      <c r="E22" s="12"/>
      <c r="F22" s="12"/>
    </row>
    <row r="23" customHeight="1" spans="1:6">
      <c r="A23" s="10">
        <v>46027</v>
      </c>
      <c r="B23" s="11" t="s">
        <v>52</v>
      </c>
      <c r="C23" s="20" t="s">
        <v>53</v>
      </c>
      <c r="D23" s="12"/>
      <c r="E23" s="12"/>
      <c r="F23" s="11" t="s">
        <v>54</v>
      </c>
    </row>
    <row r="24" customHeight="1" spans="1:6">
      <c r="A24" s="10">
        <v>46038</v>
      </c>
      <c r="B24" s="11" t="s">
        <v>55</v>
      </c>
      <c r="C24" s="11" t="s">
        <v>56</v>
      </c>
      <c r="D24" s="12"/>
      <c r="E24" s="12"/>
      <c r="F24" s="11" t="s">
        <v>57</v>
      </c>
    </row>
    <row r="25" customHeight="1" spans="1:6">
      <c r="A25" s="10">
        <v>46049</v>
      </c>
      <c r="B25" s="21" t="s">
        <v>58</v>
      </c>
      <c r="C25" s="21" t="s">
        <v>59</v>
      </c>
      <c r="D25" s="22" t="str">
        <f>_xlfn.DISPIMG("ID_42C1014ED8C441C69A5B8DA4A50F6435",1)</f>
        <v>=DISPIMG("ID_42C1014ED8C441C69A5B8DA4A50F6435",1)</v>
      </c>
      <c r="E25" s="23" t="s">
        <v>60</v>
      </c>
      <c r="F25" s="11" t="s">
        <v>61</v>
      </c>
    </row>
    <row r="26" customHeight="1" spans="1:6">
      <c r="A26" s="10">
        <v>46050</v>
      </c>
      <c r="B26" s="24" t="s">
        <v>62</v>
      </c>
      <c r="C26" s="24" t="s">
        <v>63</v>
      </c>
      <c r="D26" s="25" t="str">
        <f>_xlfn.DISPIMG("ID_8DD64932C0C441A4936AD325158962A3",1)</f>
        <v>=DISPIMG("ID_8DD64932C0C441A4936AD325158962A3",1)</v>
      </c>
      <c r="E26" s="26"/>
      <c r="F26" s="11" t="s">
        <v>44</v>
      </c>
    </row>
    <row r="27" customHeight="1" spans="1:6">
      <c r="A27" s="10">
        <v>46052</v>
      </c>
      <c r="B27" s="24" t="s">
        <v>64</v>
      </c>
      <c r="C27" s="24" t="s">
        <v>65</v>
      </c>
      <c r="D27" s="25" t="str">
        <f>_xlfn.DISPIMG("ID_75EA8248D07C456DB4B3187CD0F2BF4F",1)</f>
        <v>=DISPIMG("ID_75EA8248D07C456DB4B3187CD0F2BF4F",1)</v>
      </c>
      <c r="E27" s="26"/>
      <c r="F27" s="11" t="s">
        <v>66</v>
      </c>
    </row>
  </sheetData>
  <sheetProtection formatCells="0" formatColumns="0" formatRows="0" insertRows="0" insertColumns="0" insertHyperlinks="0" deleteColumns="0" deleteRows="0" sort="0" autoFilter="0" pivotTables="0"/>
  <hyperlinks>
    <hyperlink ref="E7" r:id="rId1" display="https://zhuanlan.zhihu.com/p/561991816"/>
    <hyperlink ref="E12" r:id="rId2" display="【金山文档】 矩阵论简明教程（第三版） (徐仲  张凯院  陆全  冷国伟) (Z-Library)"/>
    <hyperlink ref="E15" r:id="rId3" display="【金山文档】 科技数据智能抽取平台部署说明"/>
    <hyperlink ref="E16" r:id="rId4" display="【金山文档】 科技数据智能抽取平台部署说明 (2)"/>
    <hyperlink ref="E17" r:id="rId2" display="【金山文档】 矩阵论简明教程（第三版） (徐仲  张凯院  陆全  冷国伟) (Z-Library)"/>
    <hyperlink ref="E20" r:id="rId5" display="https://zh.d2l.ai/"/>
    <hyperlink ref="E25" r:id="rId6" display="https://zh.d2l.ai/chapter_recurrent-neural-networks/bptt.html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2026-02-01T19:56:44Z</dcterms:created>
  <dcterms:modified xsi:type="dcterms:W3CDTF">2026-02-01T19:56:44Z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9223E09C9079B4AE7C3F7F6927584774_41</vt:lpwstr>
  </property>
  <property fmtid="{D5CDD505-2E9C-101B-9397-08002B2CF9AE}" pid="3" name="KSOProductBuildVer">
    <vt:lpwstr>2052-12.9.0.25189</vt:lpwstr>
  </property>
  <property fmtid="{D5CDD505-2E9C-101B-9397-08002B2CF9AE}" pid="4" name="CalculationRule">
    <vt:i4>1</vt:i4>
  </property>
</Properties>
</file>