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交大工工在職專班\2023上學期_財金_統計學\Final project\"/>
    </mc:Choice>
  </mc:AlternateContent>
  <xr:revisionPtr revIDLastSave="0" documentId="13_ncr:1_{F3B64CDE-0454-42D1-973A-52BADAE51BF9}" xr6:coauthVersionLast="47" xr6:coauthVersionMax="47" xr10:uidLastSave="{00000000-0000-0000-0000-000000000000}"/>
  <bookViews>
    <workbookView xWindow="-108" yWindow="-108" windowWidth="23256" windowHeight="12456" activeTab="2" xr2:uid="{E3ED4C0B-EBAF-4407-938A-BA0811908C65}"/>
  </bookViews>
  <sheets>
    <sheet name="Raw data" sheetId="1" r:id="rId1"/>
    <sheet name="data analysis" sheetId="4" r:id="rId2"/>
    <sheet name="Plot" sheetId="7" r:id="rId3"/>
    <sheet name="Plot from MiniTAB" sheetId="12" r:id="rId4"/>
  </sheets>
  <definedNames>
    <definedName name="_xlnm._FilterDatabase" localSheetId="0" hidden="1">'Raw data'!$A$1:$AV$561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K2" i="1"/>
  <c r="F3" i="1"/>
  <c r="G3" i="1" s="1"/>
  <c r="K3" i="1"/>
  <c r="F4" i="1"/>
  <c r="G4" i="1" s="1"/>
  <c r="K4" i="1"/>
  <c r="F5" i="1"/>
  <c r="G5" i="1" s="1"/>
  <c r="K5" i="1"/>
  <c r="F6" i="1"/>
  <c r="G6" i="1" s="1"/>
  <c r="K6" i="1"/>
  <c r="F7" i="1"/>
  <c r="G7" i="1" s="1"/>
  <c r="K7" i="1"/>
  <c r="F8" i="1"/>
  <c r="G8" i="1" s="1"/>
  <c r="K8" i="1"/>
  <c r="F9" i="1"/>
  <c r="G9" i="1" s="1"/>
  <c r="K9" i="1"/>
  <c r="F10" i="1"/>
  <c r="G10" i="1" s="1"/>
  <c r="K10" i="1"/>
  <c r="F11" i="1"/>
  <c r="G11" i="1" s="1"/>
  <c r="K11" i="1"/>
  <c r="F12" i="1"/>
  <c r="G12" i="1" s="1"/>
  <c r="K12" i="1"/>
  <c r="F13" i="1"/>
  <c r="G13" i="1" s="1"/>
  <c r="K13" i="1"/>
  <c r="F14" i="1"/>
  <c r="G14" i="1" s="1"/>
  <c r="K14" i="1"/>
  <c r="F15" i="1"/>
  <c r="G15" i="1" s="1"/>
  <c r="K15" i="1"/>
  <c r="F16" i="1"/>
  <c r="G16" i="1" s="1"/>
  <c r="K16" i="1"/>
  <c r="F17" i="1"/>
  <c r="G17" i="1" s="1"/>
  <c r="K17" i="1"/>
  <c r="F18" i="1"/>
  <c r="G18" i="1" s="1"/>
  <c r="K18" i="1"/>
  <c r="F19" i="1"/>
  <c r="G19" i="1" s="1"/>
  <c r="K19" i="1"/>
  <c r="F20" i="1"/>
  <c r="G20" i="1" s="1"/>
  <c r="K20" i="1"/>
  <c r="F21" i="1"/>
  <c r="G21" i="1" s="1"/>
  <c r="K21" i="1"/>
  <c r="F22" i="1"/>
  <c r="G22" i="1" s="1"/>
  <c r="K22" i="1"/>
  <c r="F23" i="1"/>
  <c r="G23" i="1" s="1"/>
  <c r="K23" i="1"/>
  <c r="F24" i="1"/>
  <c r="G24" i="1" s="1"/>
  <c r="K24" i="1"/>
  <c r="F25" i="1"/>
  <c r="G25" i="1" s="1"/>
  <c r="K25" i="1"/>
  <c r="F26" i="1"/>
  <c r="G26" i="1" s="1"/>
  <c r="K26" i="1"/>
  <c r="F27" i="1"/>
  <c r="G27" i="1" s="1"/>
  <c r="K27" i="1"/>
  <c r="F28" i="1"/>
  <c r="G28" i="1" s="1"/>
  <c r="K28" i="1"/>
  <c r="F29" i="1"/>
  <c r="G29" i="1" s="1"/>
  <c r="K29" i="1"/>
  <c r="F30" i="1"/>
  <c r="G30" i="1" s="1"/>
  <c r="K30" i="1"/>
  <c r="F31" i="1"/>
  <c r="G31" i="1" s="1"/>
  <c r="K31" i="1"/>
  <c r="F32" i="1"/>
  <c r="G32" i="1" s="1"/>
  <c r="K32" i="1"/>
  <c r="F33" i="1"/>
  <c r="G33" i="1" s="1"/>
  <c r="K33" i="1"/>
  <c r="F34" i="1"/>
  <c r="G34" i="1" s="1"/>
  <c r="K34" i="1"/>
  <c r="F35" i="1"/>
  <c r="G35" i="1" s="1"/>
  <c r="K35" i="1"/>
  <c r="F36" i="1"/>
  <c r="G36" i="1" s="1"/>
  <c r="K36" i="1"/>
  <c r="F37" i="1"/>
  <c r="G37" i="1" s="1"/>
  <c r="K37" i="1"/>
  <c r="F38" i="1"/>
  <c r="G38" i="1" s="1"/>
  <c r="K38" i="1"/>
  <c r="F39" i="1"/>
  <c r="G39" i="1" s="1"/>
  <c r="K39" i="1"/>
  <c r="F40" i="1"/>
  <c r="G40" i="1" s="1"/>
  <c r="K40" i="1"/>
  <c r="F41" i="1"/>
  <c r="G41" i="1" s="1"/>
  <c r="K41" i="1"/>
  <c r="F42" i="1"/>
  <c r="G42" i="1" s="1"/>
  <c r="K42" i="1"/>
  <c r="F43" i="1"/>
  <c r="G43" i="1" s="1"/>
  <c r="K43" i="1"/>
  <c r="F44" i="1"/>
  <c r="G44" i="1" s="1"/>
  <c r="K44" i="1"/>
  <c r="F45" i="1"/>
  <c r="G45" i="1" s="1"/>
  <c r="K45" i="1"/>
  <c r="F46" i="1"/>
  <c r="G46" i="1" s="1"/>
  <c r="K46" i="1"/>
  <c r="F47" i="1"/>
  <c r="G47" i="1" s="1"/>
  <c r="K47" i="1"/>
  <c r="F48" i="1"/>
  <c r="G48" i="1" s="1"/>
  <c r="K48" i="1"/>
  <c r="F49" i="1"/>
  <c r="G49" i="1" s="1"/>
  <c r="K49" i="1"/>
  <c r="F50" i="1"/>
  <c r="G50" i="1" s="1"/>
  <c r="K50" i="1"/>
  <c r="F51" i="1"/>
  <c r="G51" i="1" s="1"/>
  <c r="K51" i="1"/>
  <c r="F52" i="1"/>
  <c r="G52" i="1" s="1"/>
  <c r="K52" i="1"/>
  <c r="F53" i="1"/>
  <c r="G53" i="1" s="1"/>
  <c r="K53" i="1"/>
  <c r="F54" i="1"/>
  <c r="G54" i="1" s="1"/>
  <c r="K54" i="1"/>
  <c r="F55" i="1"/>
  <c r="G55" i="1" s="1"/>
  <c r="K55" i="1"/>
  <c r="F56" i="1"/>
  <c r="G56" i="1" s="1"/>
  <c r="K56" i="1"/>
  <c r="F57" i="1"/>
  <c r="G57" i="1" s="1"/>
  <c r="K57" i="1"/>
  <c r="F58" i="1"/>
  <c r="G58" i="1" s="1"/>
  <c r="K58" i="1"/>
  <c r="F59" i="1"/>
  <c r="G59" i="1" s="1"/>
  <c r="K59" i="1"/>
  <c r="F60" i="1"/>
  <c r="G60" i="1" s="1"/>
  <c r="K60" i="1"/>
  <c r="F61" i="1"/>
  <c r="G61" i="1" s="1"/>
  <c r="K61" i="1"/>
  <c r="F62" i="1"/>
  <c r="G62" i="1" s="1"/>
  <c r="K62" i="1"/>
  <c r="F63" i="1"/>
  <c r="G63" i="1" s="1"/>
  <c r="K63" i="1"/>
  <c r="F64" i="1"/>
  <c r="G64" i="1" s="1"/>
  <c r="K64" i="1"/>
  <c r="F65" i="1"/>
  <c r="G65" i="1" s="1"/>
  <c r="K65" i="1"/>
  <c r="F66" i="1"/>
  <c r="G66" i="1" s="1"/>
  <c r="K66" i="1"/>
  <c r="F67" i="1"/>
  <c r="G67" i="1" s="1"/>
  <c r="K67" i="1"/>
  <c r="F68" i="1"/>
  <c r="G68" i="1" s="1"/>
  <c r="K68" i="1"/>
  <c r="F69" i="1"/>
  <c r="G69" i="1" s="1"/>
  <c r="K69" i="1"/>
  <c r="F70" i="1"/>
  <c r="G70" i="1" s="1"/>
  <c r="K70" i="1"/>
  <c r="F71" i="1"/>
  <c r="G71" i="1" s="1"/>
  <c r="K71" i="1"/>
  <c r="F72" i="1"/>
  <c r="G72" i="1" s="1"/>
  <c r="K72" i="1"/>
  <c r="F73" i="1"/>
  <c r="G73" i="1" s="1"/>
  <c r="K73" i="1"/>
  <c r="F74" i="1"/>
  <c r="G74" i="1" s="1"/>
  <c r="K74" i="1"/>
  <c r="F75" i="1"/>
  <c r="G75" i="1" s="1"/>
  <c r="K75" i="1"/>
  <c r="F76" i="1"/>
  <c r="G76" i="1" s="1"/>
  <c r="K76" i="1"/>
  <c r="F77" i="1"/>
  <c r="G77" i="1" s="1"/>
  <c r="K77" i="1"/>
  <c r="F78" i="1"/>
  <c r="G78" i="1" s="1"/>
  <c r="K78" i="1"/>
  <c r="F79" i="1"/>
  <c r="G79" i="1" s="1"/>
  <c r="K79" i="1"/>
  <c r="F80" i="1"/>
  <c r="G80" i="1" s="1"/>
  <c r="K80" i="1"/>
  <c r="F81" i="1"/>
  <c r="G81" i="1" s="1"/>
  <c r="K81" i="1"/>
  <c r="F82" i="1"/>
  <c r="G82" i="1" s="1"/>
  <c r="K82" i="1"/>
  <c r="F83" i="1"/>
  <c r="G83" i="1" s="1"/>
  <c r="K83" i="1"/>
  <c r="F84" i="1"/>
  <c r="G84" i="1" s="1"/>
  <c r="K84" i="1"/>
  <c r="F85" i="1"/>
  <c r="G85" i="1" s="1"/>
  <c r="K85" i="1"/>
  <c r="F86" i="1"/>
  <c r="G86" i="1" s="1"/>
  <c r="K86" i="1"/>
  <c r="F87" i="1"/>
  <c r="G87" i="1" s="1"/>
  <c r="K87" i="1"/>
  <c r="F88" i="1"/>
  <c r="G88" i="1" s="1"/>
  <c r="K88" i="1"/>
  <c r="F89" i="1"/>
  <c r="G89" i="1" s="1"/>
  <c r="K89" i="1"/>
  <c r="F90" i="1"/>
  <c r="G90" i="1" s="1"/>
  <c r="K90" i="1"/>
  <c r="F91" i="1"/>
  <c r="G91" i="1" s="1"/>
  <c r="K91" i="1"/>
  <c r="F92" i="1"/>
  <c r="G92" i="1" s="1"/>
  <c r="K92" i="1"/>
  <c r="F93" i="1"/>
  <c r="G93" i="1" s="1"/>
  <c r="K93" i="1"/>
  <c r="F94" i="1"/>
  <c r="G94" i="1" s="1"/>
  <c r="K94" i="1"/>
  <c r="F95" i="1"/>
  <c r="G95" i="1" s="1"/>
  <c r="K95" i="1"/>
  <c r="F96" i="1"/>
  <c r="G96" i="1" s="1"/>
  <c r="K96" i="1"/>
  <c r="F97" i="1"/>
  <c r="G97" i="1" s="1"/>
  <c r="K97" i="1"/>
  <c r="F98" i="1"/>
  <c r="G98" i="1" s="1"/>
  <c r="K98" i="1"/>
  <c r="F99" i="1"/>
  <c r="G99" i="1" s="1"/>
  <c r="K99" i="1"/>
  <c r="F100" i="1"/>
  <c r="G100" i="1" s="1"/>
  <c r="K100" i="1"/>
  <c r="F101" i="1"/>
  <c r="G101" i="1" s="1"/>
  <c r="K101" i="1"/>
  <c r="F102" i="1"/>
  <c r="G102" i="1" s="1"/>
  <c r="K102" i="1"/>
  <c r="F103" i="1"/>
  <c r="G103" i="1" s="1"/>
  <c r="K103" i="1"/>
  <c r="F104" i="1"/>
  <c r="G104" i="1" s="1"/>
  <c r="K104" i="1"/>
  <c r="F105" i="1"/>
  <c r="G105" i="1" s="1"/>
  <c r="K105" i="1"/>
  <c r="F106" i="1"/>
  <c r="G106" i="1" s="1"/>
  <c r="K106" i="1"/>
  <c r="F107" i="1"/>
  <c r="G107" i="1" s="1"/>
  <c r="K107" i="1"/>
  <c r="F108" i="1"/>
  <c r="G108" i="1" s="1"/>
  <c r="K108" i="1"/>
  <c r="F109" i="1"/>
  <c r="G109" i="1" s="1"/>
  <c r="K109" i="1"/>
  <c r="F110" i="1"/>
  <c r="G110" i="1" s="1"/>
  <c r="K110" i="1"/>
  <c r="F111" i="1"/>
  <c r="G111" i="1" s="1"/>
  <c r="K111" i="1"/>
  <c r="F112" i="1"/>
  <c r="G112" i="1" s="1"/>
  <c r="K112" i="1"/>
  <c r="F113" i="1"/>
  <c r="G113" i="1" s="1"/>
  <c r="K113" i="1"/>
  <c r="F114" i="1"/>
  <c r="G114" i="1" s="1"/>
  <c r="K114" i="1"/>
  <c r="F115" i="1"/>
  <c r="G115" i="1" s="1"/>
  <c r="K115" i="1"/>
  <c r="F116" i="1"/>
  <c r="G116" i="1" s="1"/>
  <c r="K116" i="1"/>
  <c r="F117" i="1"/>
  <c r="G117" i="1" s="1"/>
  <c r="K117" i="1"/>
  <c r="F118" i="1"/>
  <c r="G118" i="1" s="1"/>
  <c r="K118" i="1"/>
  <c r="F119" i="1"/>
  <c r="G119" i="1" s="1"/>
  <c r="K119" i="1"/>
  <c r="F120" i="1"/>
  <c r="G120" i="1" s="1"/>
  <c r="K120" i="1"/>
  <c r="F121" i="1"/>
  <c r="G121" i="1" s="1"/>
  <c r="K121" i="1"/>
  <c r="F122" i="1"/>
  <c r="G122" i="1" s="1"/>
  <c r="K122" i="1"/>
  <c r="F123" i="1"/>
  <c r="G123" i="1" s="1"/>
  <c r="K123" i="1"/>
  <c r="F124" i="1"/>
  <c r="G124" i="1" s="1"/>
  <c r="K124" i="1"/>
  <c r="F125" i="1"/>
  <c r="G125" i="1" s="1"/>
  <c r="K125" i="1"/>
  <c r="F126" i="1"/>
  <c r="G126" i="1" s="1"/>
  <c r="K126" i="1"/>
  <c r="F127" i="1"/>
  <c r="G127" i="1" s="1"/>
  <c r="K127" i="1"/>
  <c r="F128" i="1"/>
  <c r="G128" i="1" s="1"/>
  <c r="K128" i="1"/>
  <c r="F129" i="1"/>
  <c r="G129" i="1" s="1"/>
  <c r="K129" i="1"/>
  <c r="F130" i="1"/>
  <c r="G130" i="1" s="1"/>
  <c r="K130" i="1"/>
  <c r="F131" i="1"/>
  <c r="G131" i="1" s="1"/>
  <c r="K131" i="1"/>
  <c r="F132" i="1"/>
  <c r="G132" i="1" s="1"/>
  <c r="K132" i="1"/>
  <c r="F133" i="1"/>
  <c r="G133" i="1" s="1"/>
  <c r="K133" i="1"/>
  <c r="F134" i="1"/>
  <c r="G134" i="1" s="1"/>
  <c r="K134" i="1"/>
  <c r="F135" i="1"/>
  <c r="G135" i="1" s="1"/>
  <c r="K135" i="1"/>
  <c r="F136" i="1"/>
  <c r="G136" i="1" s="1"/>
  <c r="K136" i="1"/>
  <c r="F137" i="1"/>
  <c r="G137" i="1" s="1"/>
  <c r="K137" i="1"/>
  <c r="F138" i="1"/>
  <c r="G138" i="1" s="1"/>
  <c r="K138" i="1"/>
  <c r="F139" i="1"/>
  <c r="G139" i="1" s="1"/>
  <c r="K139" i="1"/>
  <c r="F140" i="1"/>
  <c r="G140" i="1" s="1"/>
  <c r="K140" i="1"/>
  <c r="F141" i="1"/>
  <c r="G141" i="1" s="1"/>
  <c r="K141" i="1"/>
  <c r="F142" i="1"/>
  <c r="G142" i="1" s="1"/>
  <c r="K142" i="1"/>
  <c r="F143" i="1"/>
  <c r="G143" i="1" s="1"/>
  <c r="K143" i="1"/>
  <c r="F144" i="1"/>
  <c r="G144" i="1" s="1"/>
  <c r="K144" i="1"/>
  <c r="F145" i="1"/>
  <c r="G145" i="1" s="1"/>
  <c r="K145" i="1"/>
  <c r="F146" i="1"/>
  <c r="G146" i="1" s="1"/>
  <c r="K146" i="1"/>
  <c r="F147" i="1"/>
  <c r="G147" i="1" s="1"/>
  <c r="K147" i="1"/>
  <c r="F148" i="1"/>
  <c r="G148" i="1" s="1"/>
  <c r="K148" i="1"/>
  <c r="F149" i="1"/>
  <c r="G149" i="1" s="1"/>
  <c r="K149" i="1"/>
  <c r="F150" i="1"/>
  <c r="G150" i="1" s="1"/>
  <c r="K150" i="1"/>
  <c r="F151" i="1"/>
  <c r="G151" i="1" s="1"/>
  <c r="K151" i="1"/>
  <c r="F152" i="1"/>
  <c r="G152" i="1" s="1"/>
  <c r="K152" i="1"/>
  <c r="F153" i="1"/>
  <c r="G153" i="1" s="1"/>
  <c r="K153" i="1"/>
  <c r="F154" i="1"/>
  <c r="G154" i="1" s="1"/>
  <c r="K154" i="1"/>
  <c r="F155" i="1"/>
  <c r="G155" i="1" s="1"/>
  <c r="K155" i="1"/>
  <c r="F156" i="1"/>
  <c r="G156" i="1" s="1"/>
  <c r="K156" i="1"/>
  <c r="F157" i="1"/>
  <c r="G157" i="1" s="1"/>
  <c r="K157" i="1"/>
  <c r="F158" i="1"/>
  <c r="G158" i="1" s="1"/>
  <c r="K158" i="1"/>
  <c r="F159" i="1"/>
  <c r="G159" i="1" s="1"/>
  <c r="K159" i="1"/>
  <c r="F160" i="1"/>
  <c r="G160" i="1" s="1"/>
  <c r="K160" i="1"/>
  <c r="F161" i="1"/>
  <c r="G161" i="1" s="1"/>
  <c r="K161" i="1"/>
  <c r="F162" i="1"/>
  <c r="G162" i="1" s="1"/>
  <c r="K162" i="1"/>
  <c r="F163" i="1"/>
  <c r="G163" i="1" s="1"/>
  <c r="K163" i="1"/>
  <c r="F164" i="1"/>
  <c r="G164" i="1" s="1"/>
  <c r="K164" i="1"/>
  <c r="F165" i="1"/>
  <c r="G165" i="1" s="1"/>
  <c r="K165" i="1"/>
  <c r="F166" i="1"/>
  <c r="G166" i="1" s="1"/>
  <c r="K166" i="1"/>
  <c r="F167" i="1"/>
  <c r="G167" i="1" s="1"/>
  <c r="K167" i="1"/>
  <c r="F168" i="1"/>
  <c r="G168" i="1" s="1"/>
  <c r="K168" i="1"/>
  <c r="F169" i="1"/>
  <c r="G169" i="1" s="1"/>
  <c r="K169" i="1"/>
  <c r="F170" i="1"/>
  <c r="G170" i="1" s="1"/>
  <c r="K170" i="1"/>
  <c r="F171" i="1"/>
  <c r="G171" i="1" s="1"/>
  <c r="K171" i="1"/>
  <c r="F172" i="1"/>
  <c r="G172" i="1" s="1"/>
  <c r="K172" i="1"/>
  <c r="F173" i="1"/>
  <c r="G173" i="1" s="1"/>
  <c r="K173" i="1"/>
  <c r="F174" i="1"/>
  <c r="G174" i="1" s="1"/>
  <c r="K174" i="1"/>
  <c r="F175" i="1"/>
  <c r="G175" i="1" s="1"/>
  <c r="K175" i="1"/>
  <c r="F176" i="1"/>
  <c r="G176" i="1" s="1"/>
  <c r="K176" i="1"/>
  <c r="F177" i="1"/>
  <c r="G177" i="1" s="1"/>
  <c r="K177" i="1"/>
  <c r="F178" i="1"/>
  <c r="G178" i="1" s="1"/>
  <c r="K178" i="1"/>
  <c r="F179" i="1"/>
  <c r="G179" i="1" s="1"/>
  <c r="K179" i="1"/>
  <c r="F180" i="1"/>
  <c r="G180" i="1" s="1"/>
  <c r="K180" i="1"/>
  <c r="F181" i="1"/>
  <c r="G181" i="1" s="1"/>
  <c r="K181" i="1"/>
  <c r="F182" i="1"/>
  <c r="G182" i="1" s="1"/>
  <c r="K182" i="1"/>
  <c r="F183" i="1"/>
  <c r="G183" i="1" s="1"/>
  <c r="K183" i="1"/>
  <c r="F184" i="1"/>
  <c r="G184" i="1" s="1"/>
  <c r="K184" i="1"/>
  <c r="F185" i="1"/>
  <c r="G185" i="1" s="1"/>
  <c r="K185" i="1"/>
  <c r="F186" i="1"/>
  <c r="G186" i="1" s="1"/>
  <c r="K186" i="1"/>
  <c r="F187" i="1"/>
  <c r="G187" i="1" s="1"/>
  <c r="K187" i="1"/>
  <c r="F188" i="1"/>
  <c r="G188" i="1" s="1"/>
  <c r="K188" i="1"/>
  <c r="F189" i="1"/>
  <c r="G189" i="1" s="1"/>
  <c r="K189" i="1"/>
  <c r="F190" i="1"/>
  <c r="G190" i="1" s="1"/>
  <c r="K190" i="1"/>
  <c r="F191" i="1"/>
  <c r="G191" i="1" s="1"/>
  <c r="K191" i="1"/>
  <c r="F192" i="1"/>
  <c r="G192" i="1" s="1"/>
  <c r="K192" i="1"/>
  <c r="F193" i="1"/>
  <c r="G193" i="1" s="1"/>
  <c r="K193" i="1"/>
  <c r="F194" i="1"/>
  <c r="G194" i="1" s="1"/>
  <c r="K194" i="1"/>
  <c r="F195" i="1"/>
  <c r="G195" i="1" s="1"/>
  <c r="K195" i="1"/>
  <c r="F196" i="1"/>
  <c r="G196" i="1" s="1"/>
  <c r="K196" i="1"/>
  <c r="F197" i="1"/>
  <c r="G197" i="1" s="1"/>
  <c r="K197" i="1"/>
  <c r="F198" i="1"/>
  <c r="G198" i="1" s="1"/>
  <c r="K198" i="1"/>
  <c r="F199" i="1"/>
  <c r="G199" i="1" s="1"/>
  <c r="K199" i="1"/>
  <c r="F200" i="1"/>
  <c r="G200" i="1" s="1"/>
  <c r="K200" i="1"/>
  <c r="F201" i="1"/>
  <c r="G201" i="1" s="1"/>
  <c r="K201" i="1"/>
  <c r="F202" i="1"/>
  <c r="G202" i="1" s="1"/>
  <c r="K202" i="1"/>
  <c r="F203" i="1"/>
  <c r="G203" i="1" s="1"/>
  <c r="K203" i="1"/>
  <c r="F204" i="1"/>
  <c r="G204" i="1" s="1"/>
  <c r="K204" i="1"/>
  <c r="F205" i="1"/>
  <c r="G205" i="1" s="1"/>
  <c r="K205" i="1"/>
  <c r="F206" i="1"/>
  <c r="G206" i="1" s="1"/>
  <c r="K206" i="1"/>
  <c r="F207" i="1"/>
  <c r="G207" i="1" s="1"/>
  <c r="K207" i="1"/>
  <c r="F208" i="1"/>
  <c r="G208" i="1" s="1"/>
  <c r="K208" i="1"/>
  <c r="F209" i="1"/>
  <c r="G209" i="1" s="1"/>
  <c r="K209" i="1"/>
  <c r="F210" i="1"/>
  <c r="G210" i="1" s="1"/>
  <c r="K210" i="1"/>
  <c r="F211" i="1"/>
  <c r="G211" i="1" s="1"/>
  <c r="K211" i="1"/>
  <c r="F212" i="1"/>
  <c r="G212" i="1" s="1"/>
  <c r="K212" i="1"/>
  <c r="F213" i="1"/>
  <c r="G213" i="1" s="1"/>
  <c r="K213" i="1"/>
  <c r="F214" i="1"/>
  <c r="G214" i="1" s="1"/>
  <c r="K214" i="1"/>
  <c r="F215" i="1"/>
  <c r="G215" i="1" s="1"/>
  <c r="K215" i="1"/>
  <c r="F216" i="1"/>
  <c r="G216" i="1" s="1"/>
  <c r="K216" i="1"/>
  <c r="F217" i="1"/>
  <c r="G217" i="1" s="1"/>
  <c r="K217" i="1"/>
  <c r="F218" i="1"/>
  <c r="G218" i="1" s="1"/>
  <c r="K218" i="1"/>
  <c r="C330" i="1"/>
  <c r="D330" i="1" s="1"/>
  <c r="L330" i="1"/>
  <c r="C331" i="1"/>
  <c r="D331" i="1" s="1"/>
  <c r="L331" i="1"/>
  <c r="C332" i="1"/>
  <c r="D332" i="1" s="1"/>
  <c r="L332" i="1"/>
  <c r="C333" i="1"/>
  <c r="D333" i="1" s="1"/>
  <c r="L333" i="1"/>
  <c r="C334" i="1"/>
  <c r="D334" i="1" s="1"/>
  <c r="L334" i="1"/>
  <c r="C335" i="1"/>
  <c r="D335" i="1" s="1"/>
  <c r="L335" i="1"/>
  <c r="C336" i="1"/>
  <c r="D336" i="1" s="1"/>
  <c r="L336" i="1"/>
  <c r="C337" i="1"/>
  <c r="D337" i="1" s="1"/>
  <c r="L337" i="1"/>
  <c r="C338" i="1"/>
  <c r="D338" i="1" s="1"/>
  <c r="L338" i="1"/>
  <c r="C339" i="1"/>
  <c r="D339" i="1" s="1"/>
  <c r="L339" i="1"/>
  <c r="C340" i="1"/>
  <c r="D340" i="1" s="1"/>
  <c r="L340" i="1"/>
  <c r="C341" i="1"/>
  <c r="D341" i="1" s="1"/>
  <c r="L341" i="1"/>
  <c r="C342" i="1"/>
  <c r="D342" i="1" s="1"/>
  <c r="L342" i="1"/>
  <c r="C343" i="1"/>
  <c r="D343" i="1" s="1"/>
  <c r="L343" i="1"/>
  <c r="C344" i="1"/>
  <c r="D344" i="1" s="1"/>
  <c r="L344" i="1"/>
  <c r="C345" i="1"/>
  <c r="D345" i="1" s="1"/>
  <c r="L345" i="1"/>
  <c r="C346" i="1"/>
  <c r="D346" i="1" s="1"/>
  <c r="L346" i="1"/>
  <c r="C347" i="1"/>
  <c r="D347" i="1" s="1"/>
  <c r="L347" i="1"/>
  <c r="C348" i="1"/>
  <c r="D348" i="1" s="1"/>
  <c r="L348" i="1"/>
  <c r="C349" i="1"/>
  <c r="D349" i="1" s="1"/>
  <c r="L349" i="1"/>
  <c r="C350" i="1"/>
  <c r="D350" i="1" s="1"/>
  <c r="L350" i="1"/>
  <c r="C351" i="1"/>
  <c r="D351" i="1" s="1"/>
  <c r="L351" i="1"/>
  <c r="C352" i="1"/>
  <c r="D352" i="1" s="1"/>
  <c r="L352" i="1"/>
  <c r="C353" i="1"/>
  <c r="D353" i="1" s="1"/>
  <c r="L353" i="1"/>
  <c r="C354" i="1"/>
  <c r="D354" i="1" s="1"/>
  <c r="L354" i="1"/>
  <c r="C355" i="1"/>
  <c r="D355" i="1" s="1"/>
  <c r="L355" i="1"/>
  <c r="C356" i="1"/>
  <c r="D356" i="1" s="1"/>
  <c r="L356" i="1"/>
  <c r="C357" i="1"/>
  <c r="D357" i="1" s="1"/>
  <c r="L357" i="1"/>
  <c r="C358" i="1"/>
  <c r="D358" i="1" s="1"/>
  <c r="L358" i="1"/>
  <c r="C359" i="1"/>
  <c r="D359" i="1" s="1"/>
  <c r="L359" i="1"/>
  <c r="C360" i="1"/>
  <c r="D360" i="1" s="1"/>
  <c r="L360" i="1"/>
  <c r="C361" i="1"/>
  <c r="D361" i="1" s="1"/>
  <c r="L361" i="1"/>
  <c r="C362" i="1"/>
  <c r="D362" i="1" s="1"/>
  <c r="L362" i="1"/>
  <c r="C363" i="1"/>
  <c r="D363" i="1" s="1"/>
  <c r="L363" i="1"/>
  <c r="C364" i="1"/>
  <c r="D364" i="1" s="1"/>
  <c r="L364" i="1"/>
  <c r="C365" i="1"/>
  <c r="D365" i="1" s="1"/>
  <c r="L365" i="1"/>
  <c r="C366" i="1"/>
  <c r="D366" i="1" s="1"/>
  <c r="L366" i="1"/>
  <c r="C367" i="1"/>
  <c r="D367" i="1" s="1"/>
  <c r="L367" i="1"/>
  <c r="C368" i="1"/>
  <c r="D368" i="1" s="1"/>
  <c r="L368" i="1"/>
  <c r="C369" i="1"/>
  <c r="D369" i="1" s="1"/>
  <c r="L369" i="1"/>
  <c r="C370" i="1"/>
  <c r="D370" i="1" s="1"/>
  <c r="L370" i="1"/>
  <c r="C371" i="1"/>
  <c r="D371" i="1" s="1"/>
  <c r="L371" i="1"/>
  <c r="C372" i="1"/>
  <c r="D372" i="1" s="1"/>
  <c r="L372" i="1"/>
  <c r="C373" i="1"/>
  <c r="D373" i="1" s="1"/>
  <c r="L373" i="1"/>
  <c r="C374" i="1"/>
  <c r="D374" i="1" s="1"/>
  <c r="L374" i="1"/>
  <c r="C375" i="1"/>
  <c r="D375" i="1" s="1"/>
  <c r="L375" i="1"/>
  <c r="C376" i="1"/>
  <c r="D376" i="1" s="1"/>
  <c r="L376" i="1"/>
  <c r="C377" i="1"/>
  <c r="D377" i="1" s="1"/>
  <c r="L377" i="1"/>
  <c r="C378" i="1"/>
  <c r="D378" i="1" s="1"/>
  <c r="L378" i="1"/>
  <c r="C379" i="1"/>
  <c r="D379" i="1" s="1"/>
  <c r="L379" i="1"/>
  <c r="C380" i="1"/>
  <c r="D380" i="1" s="1"/>
  <c r="L380" i="1"/>
  <c r="C381" i="1"/>
  <c r="D381" i="1" s="1"/>
  <c r="L381" i="1"/>
  <c r="C382" i="1"/>
  <c r="D382" i="1" s="1"/>
  <c r="L382" i="1"/>
  <c r="C383" i="1"/>
  <c r="D383" i="1" s="1"/>
  <c r="L383" i="1"/>
  <c r="C384" i="1"/>
  <c r="D384" i="1" s="1"/>
  <c r="L384" i="1"/>
  <c r="C385" i="1"/>
  <c r="D385" i="1" s="1"/>
  <c r="L385" i="1"/>
  <c r="C386" i="1"/>
  <c r="D386" i="1" s="1"/>
  <c r="L386" i="1"/>
  <c r="C387" i="1"/>
  <c r="D387" i="1" s="1"/>
  <c r="L387" i="1"/>
  <c r="C388" i="1"/>
  <c r="D388" i="1" s="1"/>
  <c r="L388" i="1"/>
  <c r="C389" i="1"/>
  <c r="D389" i="1" s="1"/>
  <c r="L389" i="1"/>
  <c r="C390" i="1"/>
  <c r="D390" i="1" s="1"/>
  <c r="L390" i="1"/>
  <c r="C391" i="1"/>
  <c r="D391" i="1" s="1"/>
  <c r="L391" i="1"/>
  <c r="C392" i="1"/>
  <c r="D392" i="1" s="1"/>
  <c r="L392" i="1"/>
  <c r="C393" i="1"/>
  <c r="D393" i="1" s="1"/>
  <c r="L393" i="1"/>
  <c r="C394" i="1"/>
  <c r="D394" i="1" s="1"/>
  <c r="L394" i="1"/>
  <c r="C395" i="1"/>
  <c r="D395" i="1" s="1"/>
  <c r="L395" i="1"/>
  <c r="C396" i="1"/>
  <c r="D396" i="1" s="1"/>
  <c r="L396" i="1"/>
  <c r="C397" i="1"/>
  <c r="D397" i="1" s="1"/>
  <c r="L397" i="1"/>
  <c r="C398" i="1"/>
  <c r="D398" i="1" s="1"/>
  <c r="L398" i="1"/>
  <c r="C399" i="1"/>
  <c r="D399" i="1" s="1"/>
  <c r="L399" i="1"/>
  <c r="C400" i="1"/>
  <c r="D400" i="1" s="1"/>
  <c r="L400" i="1"/>
  <c r="C401" i="1"/>
  <c r="D401" i="1" s="1"/>
  <c r="L401" i="1"/>
  <c r="C402" i="1"/>
  <c r="D402" i="1" s="1"/>
  <c r="L402" i="1"/>
  <c r="C403" i="1"/>
  <c r="D403" i="1" s="1"/>
  <c r="L403" i="1"/>
  <c r="C404" i="1"/>
  <c r="D404" i="1" s="1"/>
  <c r="L404" i="1"/>
  <c r="C405" i="1"/>
  <c r="D405" i="1" s="1"/>
  <c r="L405" i="1"/>
  <c r="C406" i="1"/>
  <c r="D406" i="1" s="1"/>
  <c r="L406" i="1"/>
  <c r="C407" i="1"/>
  <c r="D407" i="1" s="1"/>
  <c r="L407" i="1"/>
  <c r="C408" i="1"/>
  <c r="D408" i="1" s="1"/>
  <c r="L408" i="1"/>
  <c r="C409" i="1"/>
  <c r="D409" i="1" s="1"/>
  <c r="L409" i="1"/>
  <c r="C410" i="1"/>
  <c r="D410" i="1" s="1"/>
  <c r="L410" i="1"/>
  <c r="C411" i="1"/>
  <c r="D411" i="1" s="1"/>
  <c r="L411" i="1"/>
  <c r="C412" i="1"/>
  <c r="D412" i="1" s="1"/>
  <c r="L412" i="1"/>
  <c r="C413" i="1"/>
  <c r="D413" i="1" s="1"/>
  <c r="L413" i="1"/>
  <c r="C414" i="1"/>
  <c r="D414" i="1" s="1"/>
  <c r="L414" i="1"/>
  <c r="C415" i="1"/>
  <c r="D415" i="1" s="1"/>
  <c r="L415" i="1"/>
  <c r="C416" i="1"/>
  <c r="D416" i="1" s="1"/>
  <c r="L416" i="1"/>
  <c r="C417" i="1"/>
  <c r="D417" i="1" s="1"/>
  <c r="L417" i="1"/>
  <c r="C418" i="1"/>
  <c r="D418" i="1" s="1"/>
  <c r="L418" i="1"/>
  <c r="C419" i="1"/>
  <c r="D419" i="1" s="1"/>
  <c r="L419" i="1"/>
  <c r="C420" i="1"/>
  <c r="D420" i="1" s="1"/>
  <c r="L420" i="1"/>
  <c r="C421" i="1"/>
  <c r="D421" i="1" s="1"/>
  <c r="L421" i="1"/>
  <c r="C422" i="1"/>
  <c r="D422" i="1" s="1"/>
  <c r="L422" i="1"/>
  <c r="C423" i="1"/>
  <c r="D423" i="1" s="1"/>
  <c r="L423" i="1"/>
  <c r="C424" i="1"/>
  <c r="D424" i="1" s="1"/>
  <c r="L424" i="1"/>
  <c r="C425" i="1"/>
  <c r="D425" i="1" s="1"/>
  <c r="L425" i="1"/>
  <c r="C426" i="1"/>
  <c r="D426" i="1" s="1"/>
  <c r="L426" i="1"/>
  <c r="C427" i="1"/>
  <c r="D427" i="1" s="1"/>
  <c r="L427" i="1"/>
  <c r="C428" i="1"/>
  <c r="D428" i="1" s="1"/>
  <c r="L428" i="1"/>
  <c r="C429" i="1"/>
  <c r="D429" i="1" s="1"/>
  <c r="L429" i="1"/>
  <c r="C430" i="1"/>
  <c r="D430" i="1" s="1"/>
  <c r="L430" i="1"/>
  <c r="C431" i="1"/>
  <c r="D431" i="1" s="1"/>
  <c r="L431" i="1"/>
  <c r="C432" i="1"/>
  <c r="D432" i="1" s="1"/>
  <c r="L432" i="1"/>
  <c r="C433" i="1"/>
  <c r="D433" i="1" s="1"/>
  <c r="L433" i="1"/>
  <c r="C434" i="1"/>
  <c r="D434" i="1" s="1"/>
  <c r="L434" i="1"/>
  <c r="C435" i="1"/>
  <c r="D435" i="1" s="1"/>
  <c r="L435" i="1"/>
  <c r="C436" i="1"/>
  <c r="D436" i="1" s="1"/>
  <c r="L436" i="1"/>
  <c r="C437" i="1"/>
  <c r="D437" i="1" s="1"/>
  <c r="L437" i="1"/>
  <c r="C438" i="1"/>
  <c r="D438" i="1" s="1"/>
  <c r="L438" i="1"/>
  <c r="C439" i="1"/>
  <c r="D439" i="1" s="1"/>
  <c r="L439" i="1"/>
  <c r="C440" i="1"/>
  <c r="D440" i="1" s="1"/>
  <c r="L440" i="1"/>
  <c r="C441" i="1"/>
  <c r="D441" i="1" s="1"/>
  <c r="L441" i="1"/>
  <c r="C442" i="1"/>
  <c r="D442" i="1" s="1"/>
  <c r="L442" i="1"/>
  <c r="C443" i="1"/>
  <c r="D443" i="1" s="1"/>
  <c r="L443" i="1"/>
  <c r="C444" i="1"/>
  <c r="D444" i="1" s="1"/>
  <c r="L444" i="1"/>
  <c r="C445" i="1"/>
  <c r="D445" i="1" s="1"/>
  <c r="L445" i="1"/>
  <c r="C446" i="1"/>
  <c r="D446" i="1" s="1"/>
  <c r="L446" i="1"/>
  <c r="C447" i="1"/>
  <c r="D447" i="1" s="1"/>
  <c r="L447" i="1"/>
  <c r="C448" i="1"/>
  <c r="D448" i="1" s="1"/>
  <c r="L448" i="1"/>
  <c r="C449" i="1"/>
  <c r="D449" i="1" s="1"/>
  <c r="L449" i="1"/>
  <c r="C450" i="1"/>
  <c r="D450" i="1" s="1"/>
  <c r="L450" i="1"/>
  <c r="C451" i="1"/>
  <c r="D451" i="1" s="1"/>
  <c r="L451" i="1"/>
  <c r="C452" i="1"/>
  <c r="D452" i="1" s="1"/>
  <c r="L452" i="1"/>
  <c r="C453" i="1"/>
  <c r="D453" i="1" s="1"/>
  <c r="L453" i="1"/>
  <c r="C454" i="1"/>
  <c r="D454" i="1" s="1"/>
  <c r="L454" i="1"/>
  <c r="C455" i="1"/>
  <c r="D455" i="1" s="1"/>
  <c r="L455" i="1"/>
  <c r="C456" i="1"/>
  <c r="D456" i="1" s="1"/>
  <c r="L456" i="1"/>
  <c r="C457" i="1"/>
  <c r="D457" i="1" s="1"/>
  <c r="L457" i="1"/>
  <c r="C458" i="1"/>
  <c r="D458" i="1" s="1"/>
  <c r="L458" i="1"/>
  <c r="C459" i="1"/>
  <c r="D459" i="1" s="1"/>
  <c r="L459" i="1"/>
  <c r="C460" i="1"/>
  <c r="D460" i="1" s="1"/>
  <c r="L460" i="1"/>
  <c r="C461" i="1"/>
  <c r="D461" i="1" s="1"/>
  <c r="L461" i="1"/>
  <c r="C462" i="1"/>
  <c r="D462" i="1" s="1"/>
  <c r="L462" i="1"/>
  <c r="C463" i="1"/>
  <c r="D463" i="1" s="1"/>
  <c r="L463" i="1"/>
  <c r="C464" i="1"/>
  <c r="D464" i="1" s="1"/>
  <c r="L464" i="1"/>
  <c r="C465" i="1"/>
  <c r="D465" i="1" s="1"/>
  <c r="L465" i="1"/>
  <c r="C466" i="1"/>
  <c r="D466" i="1" s="1"/>
  <c r="L466" i="1"/>
  <c r="C467" i="1"/>
  <c r="D467" i="1" s="1"/>
  <c r="L467" i="1"/>
  <c r="C468" i="1"/>
  <c r="D468" i="1" s="1"/>
  <c r="L468" i="1"/>
  <c r="C469" i="1"/>
  <c r="D469" i="1" s="1"/>
  <c r="L469" i="1"/>
  <c r="C470" i="1"/>
  <c r="D470" i="1" s="1"/>
  <c r="L470" i="1"/>
  <c r="C471" i="1"/>
  <c r="D471" i="1" s="1"/>
  <c r="L471" i="1"/>
  <c r="C472" i="1"/>
  <c r="D472" i="1" s="1"/>
  <c r="L472" i="1"/>
  <c r="C473" i="1"/>
  <c r="D473" i="1" s="1"/>
  <c r="L473" i="1"/>
  <c r="C474" i="1"/>
  <c r="D474" i="1" s="1"/>
  <c r="L474" i="1"/>
  <c r="C475" i="1"/>
  <c r="D475" i="1" s="1"/>
  <c r="L475" i="1"/>
  <c r="C476" i="1"/>
  <c r="D476" i="1" s="1"/>
  <c r="L476" i="1"/>
  <c r="C477" i="1"/>
  <c r="D477" i="1" s="1"/>
  <c r="L477" i="1"/>
  <c r="C478" i="1"/>
  <c r="D478" i="1" s="1"/>
  <c r="L478" i="1"/>
  <c r="C479" i="1"/>
  <c r="D479" i="1" s="1"/>
  <c r="L479" i="1"/>
  <c r="C480" i="1"/>
  <c r="D480" i="1" s="1"/>
  <c r="L480" i="1"/>
  <c r="C481" i="1"/>
  <c r="D481" i="1" s="1"/>
  <c r="L481" i="1"/>
  <c r="C482" i="1"/>
  <c r="D482" i="1" s="1"/>
  <c r="L482" i="1"/>
  <c r="C483" i="1"/>
  <c r="D483" i="1" s="1"/>
  <c r="L483" i="1"/>
  <c r="C484" i="1"/>
  <c r="D484" i="1" s="1"/>
  <c r="L484" i="1"/>
  <c r="C485" i="1"/>
  <c r="D485" i="1" s="1"/>
  <c r="L485" i="1"/>
  <c r="C486" i="1"/>
  <c r="D486" i="1" s="1"/>
  <c r="L486" i="1"/>
  <c r="C487" i="1"/>
  <c r="D487" i="1" s="1"/>
  <c r="L487" i="1"/>
  <c r="C488" i="1"/>
  <c r="D488" i="1" s="1"/>
  <c r="L488" i="1"/>
  <c r="C489" i="1"/>
  <c r="D489" i="1" s="1"/>
  <c r="L489" i="1"/>
  <c r="C490" i="1"/>
  <c r="D490" i="1" s="1"/>
  <c r="L490" i="1"/>
  <c r="C491" i="1"/>
  <c r="D491" i="1" s="1"/>
  <c r="L491" i="1"/>
  <c r="C492" i="1"/>
  <c r="D492" i="1" s="1"/>
  <c r="L492" i="1"/>
  <c r="C493" i="1"/>
  <c r="D493" i="1" s="1"/>
  <c r="L493" i="1"/>
  <c r="C494" i="1"/>
  <c r="D494" i="1" s="1"/>
  <c r="L494" i="1"/>
  <c r="C495" i="1"/>
  <c r="D495" i="1" s="1"/>
  <c r="L495" i="1"/>
  <c r="C496" i="1"/>
  <c r="D496" i="1" s="1"/>
  <c r="L496" i="1"/>
  <c r="C497" i="1"/>
  <c r="D497" i="1" s="1"/>
  <c r="L497" i="1"/>
  <c r="C498" i="1"/>
  <c r="D498" i="1" s="1"/>
  <c r="L498" i="1"/>
  <c r="C499" i="1"/>
  <c r="D499" i="1" s="1"/>
  <c r="L499" i="1"/>
  <c r="C500" i="1"/>
  <c r="D500" i="1" s="1"/>
  <c r="L500" i="1"/>
  <c r="C501" i="1"/>
  <c r="D501" i="1" s="1"/>
  <c r="L501" i="1"/>
  <c r="C502" i="1"/>
  <c r="D502" i="1" s="1"/>
  <c r="L502" i="1"/>
  <c r="C503" i="1"/>
  <c r="D503" i="1" s="1"/>
  <c r="L503" i="1"/>
  <c r="C504" i="1"/>
  <c r="D504" i="1" s="1"/>
  <c r="L504" i="1"/>
  <c r="C505" i="1"/>
  <c r="D505" i="1" s="1"/>
  <c r="L505" i="1"/>
  <c r="C506" i="1"/>
  <c r="D506" i="1" s="1"/>
  <c r="L506" i="1"/>
  <c r="C507" i="1"/>
  <c r="D507" i="1" s="1"/>
  <c r="L507" i="1"/>
  <c r="C508" i="1"/>
  <c r="D508" i="1" s="1"/>
  <c r="L508" i="1"/>
  <c r="C509" i="1"/>
  <c r="D509" i="1" s="1"/>
  <c r="L509" i="1"/>
  <c r="C510" i="1"/>
  <c r="D510" i="1" s="1"/>
  <c r="L510" i="1"/>
  <c r="C511" i="1"/>
  <c r="D511" i="1" s="1"/>
  <c r="L511" i="1"/>
  <c r="C512" i="1"/>
  <c r="D512" i="1" s="1"/>
  <c r="L512" i="1"/>
  <c r="C513" i="1"/>
  <c r="D513" i="1" s="1"/>
  <c r="L513" i="1"/>
  <c r="C514" i="1"/>
  <c r="D514" i="1" s="1"/>
  <c r="L514" i="1"/>
  <c r="C515" i="1"/>
  <c r="D515" i="1" s="1"/>
  <c r="L515" i="1"/>
  <c r="C516" i="1"/>
  <c r="D516" i="1" s="1"/>
  <c r="L516" i="1"/>
  <c r="C517" i="1"/>
  <c r="D517" i="1" s="1"/>
  <c r="L517" i="1"/>
  <c r="C518" i="1"/>
  <c r="D518" i="1" s="1"/>
  <c r="L518" i="1"/>
  <c r="C519" i="1"/>
  <c r="D519" i="1" s="1"/>
  <c r="L519" i="1"/>
  <c r="C520" i="1"/>
  <c r="D520" i="1" s="1"/>
  <c r="L520" i="1"/>
  <c r="C521" i="1"/>
  <c r="D521" i="1" s="1"/>
  <c r="L521" i="1"/>
  <c r="C522" i="1"/>
  <c r="D522" i="1" s="1"/>
  <c r="L522" i="1"/>
  <c r="C523" i="1"/>
  <c r="D523" i="1" s="1"/>
  <c r="L523" i="1"/>
  <c r="C524" i="1"/>
  <c r="D524" i="1" s="1"/>
  <c r="L524" i="1"/>
  <c r="C525" i="1"/>
  <c r="D525" i="1" s="1"/>
  <c r="L525" i="1"/>
  <c r="C526" i="1"/>
  <c r="D526" i="1" s="1"/>
  <c r="L526" i="1"/>
  <c r="C527" i="1"/>
  <c r="D527" i="1" s="1"/>
  <c r="L527" i="1"/>
  <c r="C528" i="1"/>
  <c r="D528" i="1" s="1"/>
  <c r="L528" i="1"/>
  <c r="C529" i="1"/>
  <c r="D529" i="1" s="1"/>
  <c r="L529" i="1"/>
  <c r="C530" i="1"/>
  <c r="D530" i="1" s="1"/>
  <c r="L530" i="1"/>
  <c r="C531" i="1"/>
  <c r="D531" i="1" s="1"/>
  <c r="L531" i="1"/>
  <c r="C532" i="1"/>
  <c r="D532" i="1" s="1"/>
  <c r="L532" i="1"/>
  <c r="C533" i="1"/>
  <c r="D533" i="1" s="1"/>
  <c r="L533" i="1"/>
  <c r="C534" i="1"/>
  <c r="D534" i="1" s="1"/>
  <c r="L534" i="1"/>
  <c r="C535" i="1"/>
  <c r="D535" i="1" s="1"/>
  <c r="L535" i="1"/>
  <c r="C536" i="1"/>
  <c r="D536" i="1" s="1"/>
  <c r="L536" i="1"/>
  <c r="C537" i="1"/>
  <c r="D537" i="1" s="1"/>
  <c r="L537" i="1"/>
  <c r="C538" i="1"/>
  <c r="D538" i="1" s="1"/>
  <c r="L538" i="1"/>
  <c r="C539" i="1"/>
  <c r="D539" i="1" s="1"/>
  <c r="L539" i="1"/>
  <c r="C540" i="1"/>
  <c r="D540" i="1" s="1"/>
  <c r="L540" i="1"/>
  <c r="C541" i="1"/>
  <c r="D541" i="1" s="1"/>
  <c r="L541" i="1"/>
  <c r="C542" i="1"/>
  <c r="D542" i="1" s="1"/>
  <c r="L542" i="1"/>
  <c r="C543" i="1"/>
  <c r="D543" i="1" s="1"/>
  <c r="L543" i="1"/>
  <c r="C544" i="1"/>
  <c r="D544" i="1" s="1"/>
  <c r="L544" i="1"/>
  <c r="C545" i="1"/>
  <c r="D545" i="1" s="1"/>
  <c r="L545" i="1"/>
  <c r="C546" i="1"/>
  <c r="D546" i="1" s="1"/>
  <c r="L546" i="1"/>
  <c r="C547" i="1"/>
  <c r="D547" i="1" s="1"/>
  <c r="L547" i="1"/>
  <c r="C548" i="1"/>
  <c r="D548" i="1" s="1"/>
  <c r="L548" i="1"/>
  <c r="C549" i="1"/>
  <c r="D549" i="1" s="1"/>
  <c r="L549" i="1"/>
  <c r="C550" i="1"/>
  <c r="D550" i="1" s="1"/>
  <c r="L550" i="1"/>
  <c r="C551" i="1"/>
  <c r="D551" i="1" s="1"/>
  <c r="L551" i="1"/>
  <c r="C552" i="1"/>
  <c r="D552" i="1" s="1"/>
  <c r="L552" i="1"/>
  <c r="C553" i="1"/>
  <c r="D553" i="1" s="1"/>
  <c r="L553" i="1"/>
  <c r="C554" i="1"/>
  <c r="D554" i="1" s="1"/>
  <c r="L554" i="1"/>
  <c r="C555" i="1"/>
  <c r="D555" i="1" s="1"/>
  <c r="L555" i="1"/>
  <c r="C556" i="1"/>
  <c r="D556" i="1" s="1"/>
  <c r="L556" i="1"/>
  <c r="C557" i="1"/>
  <c r="D557" i="1" s="1"/>
  <c r="L557" i="1"/>
  <c r="C558" i="1"/>
  <c r="D558" i="1" s="1"/>
  <c r="L558" i="1"/>
  <c r="C559" i="1"/>
  <c r="D559" i="1" s="1"/>
  <c r="L559" i="1"/>
  <c r="C560" i="1"/>
  <c r="D560" i="1" s="1"/>
  <c r="L560" i="1"/>
  <c r="C561" i="1"/>
  <c r="D561" i="1" s="1"/>
  <c r="L561" i="1"/>
  <c r="F220" i="1"/>
  <c r="G220" i="1" s="1"/>
  <c r="K220" i="1"/>
  <c r="F221" i="1"/>
  <c r="G221" i="1" s="1"/>
  <c r="K221" i="1"/>
  <c r="F222" i="1"/>
  <c r="G222" i="1" s="1"/>
  <c r="K222" i="1"/>
  <c r="F223" i="1"/>
  <c r="G223" i="1" s="1"/>
  <c r="K223" i="1"/>
  <c r="F224" i="1"/>
  <c r="G224" i="1" s="1"/>
  <c r="K224" i="1"/>
  <c r="F225" i="1"/>
  <c r="G225" i="1" s="1"/>
  <c r="K225" i="1"/>
  <c r="F226" i="1"/>
  <c r="G226" i="1" s="1"/>
  <c r="K226" i="1"/>
  <c r="F227" i="1"/>
  <c r="G227" i="1" s="1"/>
  <c r="K227" i="1"/>
  <c r="F228" i="1"/>
  <c r="G228" i="1" s="1"/>
  <c r="K228" i="1"/>
  <c r="F229" i="1"/>
  <c r="G229" i="1" s="1"/>
  <c r="K229" i="1"/>
  <c r="F230" i="1"/>
  <c r="G230" i="1" s="1"/>
  <c r="K230" i="1"/>
  <c r="F231" i="1"/>
  <c r="G231" i="1" s="1"/>
  <c r="K231" i="1"/>
  <c r="F232" i="1"/>
  <c r="G232" i="1" s="1"/>
  <c r="K232" i="1"/>
  <c r="F233" i="1"/>
  <c r="G233" i="1" s="1"/>
  <c r="K233" i="1"/>
  <c r="F234" i="1"/>
  <c r="G234" i="1" s="1"/>
  <c r="K234" i="1"/>
  <c r="F235" i="1"/>
  <c r="G235" i="1" s="1"/>
  <c r="K235" i="1"/>
  <c r="F236" i="1"/>
  <c r="G236" i="1" s="1"/>
  <c r="K236" i="1"/>
  <c r="F237" i="1"/>
  <c r="G237" i="1" s="1"/>
  <c r="K237" i="1"/>
  <c r="F238" i="1"/>
  <c r="G238" i="1" s="1"/>
  <c r="K238" i="1"/>
  <c r="F240" i="1"/>
  <c r="G240" i="1" s="1"/>
  <c r="K240" i="1"/>
  <c r="F241" i="1"/>
  <c r="G241" i="1" s="1"/>
  <c r="K241" i="1"/>
  <c r="F242" i="1"/>
  <c r="G242" i="1" s="1"/>
  <c r="K242" i="1"/>
  <c r="F243" i="1"/>
  <c r="G243" i="1" s="1"/>
  <c r="K243" i="1"/>
  <c r="F244" i="1"/>
  <c r="G244" i="1" s="1"/>
  <c r="K244" i="1"/>
  <c r="F245" i="1"/>
  <c r="G245" i="1" s="1"/>
  <c r="K245" i="1"/>
  <c r="F246" i="1"/>
  <c r="G246" i="1" s="1"/>
  <c r="K246" i="1"/>
  <c r="F247" i="1"/>
  <c r="G247" i="1" s="1"/>
  <c r="K247" i="1"/>
  <c r="F248" i="1"/>
  <c r="G248" i="1" s="1"/>
  <c r="K248" i="1"/>
  <c r="F249" i="1"/>
  <c r="G249" i="1" s="1"/>
  <c r="K249" i="1"/>
  <c r="F250" i="1"/>
  <c r="G250" i="1" s="1"/>
  <c r="K250" i="1"/>
  <c r="F253" i="1"/>
  <c r="G253" i="1" s="1"/>
  <c r="K253" i="1"/>
  <c r="F254" i="1"/>
  <c r="G254" i="1" s="1"/>
  <c r="K254" i="1"/>
  <c r="F255" i="1"/>
  <c r="G255" i="1" s="1"/>
  <c r="K255" i="1"/>
  <c r="F256" i="1"/>
  <c r="G256" i="1" s="1"/>
  <c r="K256" i="1"/>
  <c r="F257" i="1"/>
  <c r="G257" i="1" s="1"/>
  <c r="K257" i="1"/>
  <c r="F258" i="1"/>
  <c r="G258" i="1" s="1"/>
  <c r="K258" i="1"/>
  <c r="F259" i="1"/>
  <c r="G259" i="1" s="1"/>
  <c r="K259" i="1"/>
  <c r="F260" i="1"/>
  <c r="G260" i="1" s="1"/>
  <c r="K260" i="1"/>
  <c r="F261" i="1"/>
  <c r="G261" i="1" s="1"/>
  <c r="K261" i="1"/>
  <c r="F269" i="1"/>
  <c r="G269" i="1" s="1"/>
  <c r="K269" i="1"/>
  <c r="F270" i="1"/>
  <c r="G270" i="1" s="1"/>
  <c r="K270" i="1"/>
  <c r="F271" i="1"/>
  <c r="G271" i="1" s="1"/>
  <c r="K271" i="1"/>
  <c r="F282" i="1"/>
  <c r="G282" i="1" s="1"/>
  <c r="K282" i="1"/>
  <c r="F283" i="1"/>
  <c r="G283" i="1" s="1"/>
  <c r="K283" i="1"/>
  <c r="F284" i="1"/>
  <c r="G284" i="1" s="1"/>
  <c r="K284" i="1"/>
  <c r="F285" i="1"/>
  <c r="G285" i="1" s="1"/>
  <c r="K285" i="1"/>
  <c r="F286" i="1"/>
  <c r="G286" i="1" s="1"/>
  <c r="K286" i="1"/>
  <c r="F287" i="1"/>
  <c r="G287" i="1" s="1"/>
  <c r="K287" i="1"/>
  <c r="F288" i="1"/>
  <c r="G288" i="1" s="1"/>
  <c r="K288" i="1"/>
  <c r="F297" i="1"/>
  <c r="G297" i="1" s="1"/>
  <c r="K297" i="1"/>
  <c r="F298" i="1"/>
  <c r="G298" i="1" s="1"/>
  <c r="K298" i="1"/>
  <c r="F299" i="1"/>
  <c r="G299" i="1" s="1"/>
  <c r="K299" i="1"/>
  <c r="F308" i="1"/>
  <c r="G308" i="1" s="1"/>
  <c r="K308" i="1"/>
  <c r="F309" i="1"/>
  <c r="G309" i="1" s="1"/>
  <c r="K309" i="1"/>
  <c r="F310" i="1"/>
  <c r="G310" i="1" s="1"/>
  <c r="K310" i="1"/>
  <c r="F311" i="1"/>
  <c r="G311" i="1" s="1"/>
  <c r="K311" i="1"/>
  <c r="F312" i="1"/>
  <c r="G312" i="1" s="1"/>
  <c r="K312" i="1"/>
  <c r="F313" i="1"/>
  <c r="G313" i="1" s="1"/>
  <c r="K313" i="1"/>
  <c r="F325" i="1"/>
  <c r="G325" i="1" s="1"/>
  <c r="K325" i="1"/>
  <c r="F326" i="1"/>
  <c r="G326" i="1" s="1"/>
  <c r="K326" i="1"/>
  <c r="F327" i="1"/>
  <c r="G327" i="1" s="1"/>
  <c r="K327" i="1"/>
  <c r="F328" i="1"/>
  <c r="G328" i="1" s="1"/>
  <c r="K328" i="1"/>
  <c r="F329" i="1"/>
  <c r="G329" i="1" s="1"/>
  <c r="K329" i="1"/>
  <c r="C3" i="1"/>
  <c r="D3" i="1" s="1"/>
  <c r="L3" i="1"/>
  <c r="C4" i="1"/>
  <c r="D4" i="1" s="1"/>
  <c r="L4" i="1"/>
  <c r="C5" i="1"/>
  <c r="D5" i="1" s="1"/>
  <c r="L5" i="1"/>
  <c r="C6" i="1"/>
  <c r="D6" i="1" s="1"/>
  <c r="L6" i="1"/>
  <c r="C7" i="1"/>
  <c r="D7" i="1" s="1"/>
  <c r="L7" i="1"/>
  <c r="C8" i="1"/>
  <c r="D8" i="1" s="1"/>
  <c r="L8" i="1"/>
  <c r="C9" i="1"/>
  <c r="D9" i="1" s="1"/>
  <c r="L9" i="1"/>
  <c r="C10" i="1"/>
  <c r="D10" i="1" s="1"/>
  <c r="L10" i="1"/>
  <c r="C11" i="1"/>
  <c r="D11" i="1" s="1"/>
  <c r="L11" i="1"/>
  <c r="C12" i="1"/>
  <c r="D12" i="1" s="1"/>
  <c r="L12" i="1"/>
  <c r="C13" i="1"/>
  <c r="D13" i="1" s="1"/>
  <c r="L13" i="1"/>
  <c r="C14" i="1"/>
  <c r="D14" i="1" s="1"/>
  <c r="L14" i="1"/>
  <c r="C15" i="1"/>
  <c r="D15" i="1" s="1"/>
  <c r="L15" i="1"/>
  <c r="C16" i="1"/>
  <c r="D16" i="1" s="1"/>
  <c r="L16" i="1"/>
  <c r="C17" i="1"/>
  <c r="D17" i="1" s="1"/>
  <c r="L17" i="1"/>
  <c r="C18" i="1"/>
  <c r="D18" i="1" s="1"/>
  <c r="L18" i="1"/>
  <c r="C19" i="1"/>
  <c r="D19" i="1" s="1"/>
  <c r="L19" i="1"/>
  <c r="C20" i="1"/>
  <c r="D20" i="1" s="1"/>
  <c r="L20" i="1"/>
  <c r="C21" i="1"/>
  <c r="D21" i="1" s="1"/>
  <c r="L21" i="1"/>
  <c r="C22" i="1"/>
  <c r="D22" i="1" s="1"/>
  <c r="L22" i="1"/>
  <c r="C23" i="1"/>
  <c r="D23" i="1" s="1"/>
  <c r="L23" i="1"/>
  <c r="C24" i="1"/>
  <c r="D24" i="1" s="1"/>
  <c r="L24" i="1"/>
  <c r="C25" i="1"/>
  <c r="D25" i="1" s="1"/>
  <c r="L25" i="1"/>
  <c r="C26" i="1"/>
  <c r="D26" i="1" s="1"/>
  <c r="L26" i="1"/>
  <c r="C27" i="1"/>
  <c r="D27" i="1" s="1"/>
  <c r="L27" i="1"/>
  <c r="C28" i="1"/>
  <c r="D28" i="1" s="1"/>
  <c r="L28" i="1"/>
  <c r="C29" i="1"/>
  <c r="D29" i="1" s="1"/>
  <c r="L29" i="1"/>
  <c r="C30" i="1"/>
  <c r="D30" i="1" s="1"/>
  <c r="L30" i="1"/>
  <c r="C31" i="1"/>
  <c r="D31" i="1" s="1"/>
  <c r="L31" i="1"/>
  <c r="C32" i="1"/>
  <c r="D32" i="1" s="1"/>
  <c r="L32" i="1"/>
  <c r="C33" i="1"/>
  <c r="D33" i="1" s="1"/>
  <c r="L33" i="1"/>
  <c r="C34" i="1"/>
  <c r="D34" i="1" s="1"/>
  <c r="L34" i="1"/>
  <c r="C35" i="1"/>
  <c r="D35" i="1" s="1"/>
  <c r="L35" i="1"/>
  <c r="C36" i="1"/>
  <c r="D36" i="1" s="1"/>
  <c r="L36" i="1"/>
  <c r="C37" i="1"/>
  <c r="D37" i="1" s="1"/>
  <c r="L37" i="1"/>
  <c r="C38" i="1"/>
  <c r="D38" i="1" s="1"/>
  <c r="L38" i="1"/>
  <c r="C39" i="1"/>
  <c r="D39" i="1" s="1"/>
  <c r="L39" i="1"/>
  <c r="C40" i="1"/>
  <c r="D40" i="1" s="1"/>
  <c r="L40" i="1"/>
  <c r="C41" i="1"/>
  <c r="D41" i="1" s="1"/>
  <c r="L41" i="1"/>
  <c r="C42" i="1"/>
  <c r="D42" i="1" s="1"/>
  <c r="L42" i="1"/>
  <c r="C43" i="1"/>
  <c r="D43" i="1" s="1"/>
  <c r="L43" i="1"/>
  <c r="C44" i="1"/>
  <c r="D44" i="1" s="1"/>
  <c r="L44" i="1"/>
  <c r="C45" i="1"/>
  <c r="D45" i="1" s="1"/>
  <c r="L45" i="1"/>
  <c r="C46" i="1"/>
  <c r="D46" i="1" s="1"/>
  <c r="L46" i="1"/>
  <c r="C47" i="1"/>
  <c r="D47" i="1" s="1"/>
  <c r="L47" i="1"/>
  <c r="C48" i="1"/>
  <c r="D48" i="1" s="1"/>
  <c r="L48" i="1"/>
  <c r="C49" i="1"/>
  <c r="D49" i="1" s="1"/>
  <c r="L49" i="1"/>
  <c r="C50" i="1"/>
  <c r="D50" i="1" s="1"/>
  <c r="L50" i="1"/>
  <c r="C51" i="1"/>
  <c r="D51" i="1" s="1"/>
  <c r="L51" i="1"/>
  <c r="C52" i="1"/>
  <c r="D52" i="1" s="1"/>
  <c r="L52" i="1"/>
  <c r="C53" i="1"/>
  <c r="D53" i="1" s="1"/>
  <c r="L53" i="1"/>
  <c r="C54" i="1"/>
  <c r="D54" i="1" s="1"/>
  <c r="L54" i="1"/>
  <c r="C55" i="1"/>
  <c r="D55" i="1" s="1"/>
  <c r="L55" i="1"/>
  <c r="C56" i="1"/>
  <c r="D56" i="1" s="1"/>
  <c r="L56" i="1"/>
  <c r="C57" i="1"/>
  <c r="D57" i="1" s="1"/>
  <c r="L57" i="1"/>
  <c r="C58" i="1"/>
  <c r="D58" i="1" s="1"/>
  <c r="L58" i="1"/>
  <c r="C59" i="1"/>
  <c r="D59" i="1" s="1"/>
  <c r="L59" i="1"/>
  <c r="C60" i="1"/>
  <c r="D60" i="1" s="1"/>
  <c r="L60" i="1"/>
  <c r="C61" i="1"/>
  <c r="D61" i="1" s="1"/>
  <c r="L61" i="1"/>
  <c r="C62" i="1"/>
  <c r="D62" i="1" s="1"/>
  <c r="L62" i="1"/>
  <c r="C63" i="1"/>
  <c r="D63" i="1" s="1"/>
  <c r="L63" i="1"/>
  <c r="C64" i="1"/>
  <c r="D64" i="1" s="1"/>
  <c r="L64" i="1"/>
  <c r="C65" i="1"/>
  <c r="D65" i="1" s="1"/>
  <c r="L65" i="1"/>
  <c r="C66" i="1"/>
  <c r="D66" i="1" s="1"/>
  <c r="L66" i="1"/>
  <c r="C67" i="1"/>
  <c r="D67" i="1" s="1"/>
  <c r="L67" i="1"/>
  <c r="C68" i="1"/>
  <c r="D68" i="1" s="1"/>
  <c r="L68" i="1"/>
  <c r="C69" i="1"/>
  <c r="D69" i="1" s="1"/>
  <c r="L69" i="1"/>
  <c r="C70" i="1"/>
  <c r="D70" i="1" s="1"/>
  <c r="L70" i="1"/>
  <c r="C71" i="1"/>
  <c r="D71" i="1" s="1"/>
  <c r="L71" i="1"/>
  <c r="C72" i="1"/>
  <c r="D72" i="1" s="1"/>
  <c r="L72" i="1"/>
  <c r="C73" i="1"/>
  <c r="D73" i="1" s="1"/>
  <c r="L73" i="1"/>
  <c r="C74" i="1"/>
  <c r="D74" i="1" s="1"/>
  <c r="L74" i="1"/>
  <c r="C75" i="1"/>
  <c r="D75" i="1" s="1"/>
  <c r="L75" i="1"/>
  <c r="C76" i="1"/>
  <c r="D76" i="1" s="1"/>
  <c r="L76" i="1"/>
  <c r="C77" i="1"/>
  <c r="D77" i="1" s="1"/>
  <c r="L77" i="1"/>
  <c r="C78" i="1"/>
  <c r="D78" i="1" s="1"/>
  <c r="L78" i="1"/>
  <c r="C79" i="1"/>
  <c r="D79" i="1" s="1"/>
  <c r="L79" i="1"/>
  <c r="C80" i="1"/>
  <c r="D80" i="1" s="1"/>
  <c r="L80" i="1"/>
  <c r="C81" i="1"/>
  <c r="D81" i="1" s="1"/>
  <c r="L81" i="1"/>
  <c r="C82" i="1"/>
  <c r="D82" i="1" s="1"/>
  <c r="L82" i="1"/>
  <c r="C83" i="1"/>
  <c r="D83" i="1" s="1"/>
  <c r="L83" i="1"/>
  <c r="C84" i="1"/>
  <c r="D84" i="1" s="1"/>
  <c r="L84" i="1"/>
  <c r="C85" i="1"/>
  <c r="D85" i="1" s="1"/>
  <c r="L85" i="1"/>
  <c r="C86" i="1"/>
  <c r="D86" i="1" s="1"/>
  <c r="L86" i="1"/>
  <c r="C87" i="1"/>
  <c r="D87" i="1" s="1"/>
  <c r="L87" i="1"/>
  <c r="C88" i="1"/>
  <c r="D88" i="1" s="1"/>
  <c r="L88" i="1"/>
  <c r="C89" i="1"/>
  <c r="D89" i="1" s="1"/>
  <c r="L89" i="1"/>
  <c r="C90" i="1"/>
  <c r="D90" i="1" s="1"/>
  <c r="L90" i="1"/>
  <c r="C91" i="1"/>
  <c r="D91" i="1" s="1"/>
  <c r="L91" i="1"/>
  <c r="C92" i="1"/>
  <c r="D92" i="1" s="1"/>
  <c r="L92" i="1"/>
  <c r="C93" i="1"/>
  <c r="D93" i="1" s="1"/>
  <c r="L93" i="1"/>
  <c r="C94" i="1"/>
  <c r="D94" i="1" s="1"/>
  <c r="L94" i="1"/>
  <c r="C95" i="1"/>
  <c r="D95" i="1" s="1"/>
  <c r="L95" i="1"/>
  <c r="C96" i="1"/>
  <c r="D96" i="1" s="1"/>
  <c r="L96" i="1"/>
  <c r="C97" i="1"/>
  <c r="D97" i="1" s="1"/>
  <c r="L97" i="1"/>
  <c r="C98" i="1"/>
  <c r="D98" i="1" s="1"/>
  <c r="L98" i="1"/>
  <c r="C99" i="1"/>
  <c r="D99" i="1" s="1"/>
  <c r="L99" i="1"/>
  <c r="C100" i="1"/>
  <c r="D100" i="1" s="1"/>
  <c r="L100" i="1"/>
  <c r="C101" i="1"/>
  <c r="D101" i="1" s="1"/>
  <c r="L101" i="1"/>
  <c r="C102" i="1"/>
  <c r="D102" i="1" s="1"/>
  <c r="L102" i="1"/>
  <c r="C103" i="1"/>
  <c r="D103" i="1" s="1"/>
  <c r="L103" i="1"/>
  <c r="C104" i="1"/>
  <c r="D104" i="1" s="1"/>
  <c r="L104" i="1"/>
  <c r="C105" i="1"/>
  <c r="D105" i="1" s="1"/>
  <c r="L105" i="1"/>
  <c r="C106" i="1"/>
  <c r="D106" i="1" s="1"/>
  <c r="L106" i="1"/>
  <c r="C107" i="1"/>
  <c r="D107" i="1" s="1"/>
  <c r="L107" i="1"/>
  <c r="C108" i="1"/>
  <c r="D108" i="1" s="1"/>
  <c r="L108" i="1"/>
  <c r="C109" i="1"/>
  <c r="D109" i="1" s="1"/>
  <c r="L109" i="1"/>
  <c r="C110" i="1"/>
  <c r="D110" i="1" s="1"/>
  <c r="L110" i="1"/>
  <c r="C111" i="1"/>
  <c r="D111" i="1" s="1"/>
  <c r="L111" i="1"/>
  <c r="C112" i="1"/>
  <c r="D112" i="1" s="1"/>
  <c r="L112" i="1"/>
  <c r="C113" i="1"/>
  <c r="D113" i="1" s="1"/>
  <c r="L113" i="1"/>
  <c r="C114" i="1"/>
  <c r="D114" i="1" s="1"/>
  <c r="L114" i="1"/>
  <c r="C115" i="1"/>
  <c r="D115" i="1" s="1"/>
  <c r="L115" i="1"/>
  <c r="C116" i="1"/>
  <c r="D116" i="1" s="1"/>
  <c r="L116" i="1"/>
  <c r="C117" i="1"/>
  <c r="D117" i="1" s="1"/>
  <c r="L117" i="1"/>
  <c r="C118" i="1"/>
  <c r="D118" i="1" s="1"/>
  <c r="L118" i="1"/>
  <c r="C119" i="1"/>
  <c r="D119" i="1" s="1"/>
  <c r="L119" i="1"/>
  <c r="C120" i="1"/>
  <c r="D120" i="1" s="1"/>
  <c r="L120" i="1"/>
  <c r="C121" i="1"/>
  <c r="D121" i="1" s="1"/>
  <c r="L121" i="1"/>
  <c r="C122" i="1"/>
  <c r="D122" i="1" s="1"/>
  <c r="L122" i="1"/>
  <c r="C123" i="1"/>
  <c r="D123" i="1" s="1"/>
  <c r="L123" i="1"/>
  <c r="C124" i="1"/>
  <c r="D124" i="1" s="1"/>
  <c r="L124" i="1"/>
  <c r="C125" i="1"/>
  <c r="D125" i="1" s="1"/>
  <c r="L125" i="1"/>
  <c r="C126" i="1"/>
  <c r="D126" i="1" s="1"/>
  <c r="L126" i="1"/>
  <c r="C127" i="1"/>
  <c r="D127" i="1" s="1"/>
  <c r="L127" i="1"/>
  <c r="C128" i="1"/>
  <c r="D128" i="1" s="1"/>
  <c r="L128" i="1"/>
  <c r="C129" i="1"/>
  <c r="D129" i="1" s="1"/>
  <c r="L129" i="1"/>
  <c r="C130" i="1"/>
  <c r="D130" i="1" s="1"/>
  <c r="L130" i="1"/>
  <c r="C131" i="1"/>
  <c r="D131" i="1" s="1"/>
  <c r="L131" i="1"/>
  <c r="C132" i="1"/>
  <c r="D132" i="1" s="1"/>
  <c r="L132" i="1"/>
  <c r="C133" i="1"/>
  <c r="D133" i="1" s="1"/>
  <c r="L133" i="1"/>
  <c r="C134" i="1"/>
  <c r="D134" i="1" s="1"/>
  <c r="L134" i="1"/>
  <c r="C135" i="1"/>
  <c r="D135" i="1" s="1"/>
  <c r="L135" i="1"/>
  <c r="C136" i="1"/>
  <c r="D136" i="1" s="1"/>
  <c r="L136" i="1"/>
  <c r="C137" i="1"/>
  <c r="D137" i="1" s="1"/>
  <c r="L137" i="1"/>
  <c r="C138" i="1"/>
  <c r="D138" i="1" s="1"/>
  <c r="L138" i="1"/>
  <c r="C139" i="1"/>
  <c r="D139" i="1" s="1"/>
  <c r="L139" i="1"/>
  <c r="C140" i="1"/>
  <c r="D140" i="1" s="1"/>
  <c r="L140" i="1"/>
  <c r="C141" i="1"/>
  <c r="D141" i="1" s="1"/>
  <c r="L141" i="1"/>
  <c r="C142" i="1"/>
  <c r="D142" i="1" s="1"/>
  <c r="L142" i="1"/>
  <c r="C143" i="1"/>
  <c r="D143" i="1" s="1"/>
  <c r="L143" i="1"/>
  <c r="C144" i="1"/>
  <c r="D144" i="1" s="1"/>
  <c r="L144" i="1"/>
  <c r="C145" i="1"/>
  <c r="D145" i="1" s="1"/>
  <c r="L145" i="1"/>
  <c r="C146" i="1"/>
  <c r="D146" i="1" s="1"/>
  <c r="L146" i="1"/>
  <c r="C147" i="1"/>
  <c r="D147" i="1" s="1"/>
  <c r="L147" i="1"/>
  <c r="C148" i="1"/>
  <c r="D148" i="1" s="1"/>
  <c r="L148" i="1"/>
  <c r="C149" i="1"/>
  <c r="D149" i="1" s="1"/>
  <c r="L149" i="1"/>
  <c r="C150" i="1"/>
  <c r="D150" i="1" s="1"/>
  <c r="L150" i="1"/>
  <c r="C151" i="1"/>
  <c r="D151" i="1" s="1"/>
  <c r="L151" i="1"/>
  <c r="C152" i="1"/>
  <c r="D152" i="1" s="1"/>
  <c r="L152" i="1"/>
  <c r="C153" i="1"/>
  <c r="D153" i="1" s="1"/>
  <c r="L153" i="1"/>
  <c r="C154" i="1"/>
  <c r="D154" i="1" s="1"/>
  <c r="L154" i="1"/>
  <c r="C155" i="1"/>
  <c r="D155" i="1" s="1"/>
  <c r="L155" i="1"/>
  <c r="C156" i="1"/>
  <c r="D156" i="1" s="1"/>
  <c r="L156" i="1"/>
  <c r="C157" i="1"/>
  <c r="D157" i="1" s="1"/>
  <c r="L157" i="1"/>
  <c r="C158" i="1"/>
  <c r="D158" i="1" s="1"/>
  <c r="L158" i="1"/>
  <c r="C159" i="1"/>
  <c r="D159" i="1" s="1"/>
  <c r="L159" i="1"/>
  <c r="C160" i="1"/>
  <c r="D160" i="1" s="1"/>
  <c r="L160" i="1"/>
  <c r="C161" i="1"/>
  <c r="D161" i="1" s="1"/>
  <c r="L161" i="1"/>
  <c r="C162" i="1"/>
  <c r="D162" i="1" s="1"/>
  <c r="L162" i="1"/>
  <c r="C163" i="1"/>
  <c r="D163" i="1" s="1"/>
  <c r="L163" i="1"/>
  <c r="C164" i="1"/>
  <c r="D164" i="1" s="1"/>
  <c r="L164" i="1"/>
  <c r="C165" i="1"/>
  <c r="D165" i="1" s="1"/>
  <c r="L165" i="1"/>
  <c r="C166" i="1"/>
  <c r="D166" i="1" s="1"/>
  <c r="L166" i="1"/>
  <c r="C167" i="1"/>
  <c r="D167" i="1" s="1"/>
  <c r="L167" i="1"/>
  <c r="C168" i="1"/>
  <c r="D168" i="1" s="1"/>
  <c r="L168" i="1"/>
  <c r="C169" i="1"/>
  <c r="D169" i="1" s="1"/>
  <c r="L169" i="1"/>
  <c r="C170" i="1"/>
  <c r="D170" i="1" s="1"/>
  <c r="L170" i="1"/>
  <c r="C171" i="1"/>
  <c r="D171" i="1" s="1"/>
  <c r="L171" i="1"/>
  <c r="C172" i="1"/>
  <c r="D172" i="1" s="1"/>
  <c r="L172" i="1"/>
  <c r="C173" i="1"/>
  <c r="D173" i="1" s="1"/>
  <c r="L173" i="1"/>
  <c r="C174" i="1"/>
  <c r="D174" i="1" s="1"/>
  <c r="L174" i="1"/>
  <c r="C175" i="1"/>
  <c r="D175" i="1" s="1"/>
  <c r="L175" i="1"/>
  <c r="C176" i="1"/>
  <c r="D176" i="1" s="1"/>
  <c r="L176" i="1"/>
  <c r="C177" i="1"/>
  <c r="D177" i="1" s="1"/>
  <c r="L177" i="1"/>
  <c r="C178" i="1"/>
  <c r="D178" i="1" s="1"/>
  <c r="L178" i="1"/>
  <c r="C179" i="1"/>
  <c r="D179" i="1" s="1"/>
  <c r="L179" i="1"/>
  <c r="C180" i="1"/>
  <c r="D180" i="1" s="1"/>
  <c r="L180" i="1"/>
  <c r="C181" i="1"/>
  <c r="D181" i="1" s="1"/>
  <c r="L181" i="1"/>
  <c r="C182" i="1"/>
  <c r="D182" i="1" s="1"/>
  <c r="L182" i="1"/>
  <c r="C183" i="1"/>
  <c r="D183" i="1" s="1"/>
  <c r="L183" i="1"/>
  <c r="C184" i="1"/>
  <c r="D184" i="1" s="1"/>
  <c r="L184" i="1"/>
  <c r="C185" i="1"/>
  <c r="D185" i="1" s="1"/>
  <c r="L185" i="1"/>
  <c r="C186" i="1"/>
  <c r="D186" i="1" s="1"/>
  <c r="L186" i="1"/>
  <c r="C187" i="1"/>
  <c r="D187" i="1" s="1"/>
  <c r="L187" i="1"/>
  <c r="C188" i="1"/>
  <c r="D188" i="1" s="1"/>
  <c r="L188" i="1"/>
  <c r="C189" i="1"/>
  <c r="D189" i="1" s="1"/>
  <c r="L189" i="1"/>
  <c r="C190" i="1"/>
  <c r="D190" i="1" s="1"/>
  <c r="L190" i="1"/>
  <c r="C191" i="1"/>
  <c r="D191" i="1" s="1"/>
  <c r="L191" i="1"/>
  <c r="C192" i="1"/>
  <c r="D192" i="1" s="1"/>
  <c r="L192" i="1"/>
  <c r="C193" i="1"/>
  <c r="D193" i="1" s="1"/>
  <c r="L193" i="1"/>
  <c r="C194" i="1"/>
  <c r="D194" i="1" s="1"/>
  <c r="L194" i="1"/>
  <c r="C195" i="1"/>
  <c r="D195" i="1" s="1"/>
  <c r="L195" i="1"/>
  <c r="C196" i="1"/>
  <c r="D196" i="1" s="1"/>
  <c r="L196" i="1"/>
  <c r="C197" i="1"/>
  <c r="D197" i="1" s="1"/>
  <c r="L197" i="1"/>
  <c r="C198" i="1"/>
  <c r="D198" i="1" s="1"/>
  <c r="L198" i="1"/>
  <c r="C199" i="1"/>
  <c r="D199" i="1" s="1"/>
  <c r="L199" i="1"/>
  <c r="C200" i="1"/>
  <c r="D200" i="1" s="1"/>
  <c r="L200" i="1"/>
  <c r="C201" i="1"/>
  <c r="D201" i="1" s="1"/>
  <c r="L201" i="1"/>
  <c r="C202" i="1"/>
  <c r="D202" i="1" s="1"/>
  <c r="L202" i="1"/>
  <c r="C203" i="1"/>
  <c r="D203" i="1" s="1"/>
  <c r="L203" i="1"/>
  <c r="C204" i="1"/>
  <c r="D204" i="1" s="1"/>
  <c r="L204" i="1"/>
  <c r="C205" i="1"/>
  <c r="D205" i="1" s="1"/>
  <c r="L205" i="1"/>
  <c r="C206" i="1"/>
  <c r="D206" i="1" s="1"/>
  <c r="L206" i="1"/>
  <c r="C207" i="1"/>
  <c r="D207" i="1" s="1"/>
  <c r="L207" i="1"/>
  <c r="C208" i="1"/>
  <c r="D208" i="1" s="1"/>
  <c r="L208" i="1"/>
  <c r="C209" i="1"/>
  <c r="D209" i="1" s="1"/>
  <c r="L209" i="1"/>
  <c r="C210" i="1"/>
  <c r="D210" i="1" s="1"/>
  <c r="L210" i="1"/>
  <c r="C211" i="1"/>
  <c r="D211" i="1" s="1"/>
  <c r="L211" i="1"/>
  <c r="C212" i="1"/>
  <c r="D212" i="1" s="1"/>
  <c r="L212" i="1"/>
  <c r="C213" i="1"/>
  <c r="D213" i="1" s="1"/>
  <c r="L213" i="1"/>
  <c r="C214" i="1"/>
  <c r="D214" i="1" s="1"/>
  <c r="L214" i="1"/>
  <c r="C215" i="1"/>
  <c r="D215" i="1" s="1"/>
  <c r="L215" i="1"/>
  <c r="C216" i="1"/>
  <c r="D216" i="1" s="1"/>
  <c r="L216" i="1"/>
  <c r="C217" i="1"/>
  <c r="D217" i="1" s="1"/>
  <c r="L217" i="1"/>
  <c r="C218" i="1"/>
  <c r="D218" i="1" s="1"/>
  <c r="L218" i="1"/>
  <c r="C219" i="1"/>
  <c r="D219" i="1" s="1"/>
  <c r="L219" i="1"/>
  <c r="C220" i="1"/>
  <c r="D220" i="1" s="1"/>
  <c r="L220" i="1"/>
  <c r="C221" i="1"/>
  <c r="D221" i="1" s="1"/>
  <c r="L221" i="1"/>
  <c r="C222" i="1"/>
  <c r="D222" i="1" s="1"/>
  <c r="L222" i="1"/>
  <c r="C223" i="1"/>
  <c r="D223" i="1" s="1"/>
  <c r="L223" i="1"/>
  <c r="C224" i="1"/>
  <c r="D224" i="1" s="1"/>
  <c r="L224" i="1"/>
  <c r="C225" i="1"/>
  <c r="D225" i="1" s="1"/>
  <c r="L225" i="1"/>
  <c r="C226" i="1"/>
  <c r="D226" i="1" s="1"/>
  <c r="L226" i="1"/>
  <c r="C227" i="1"/>
  <c r="D227" i="1" s="1"/>
  <c r="L227" i="1"/>
  <c r="C228" i="1"/>
  <c r="D228" i="1" s="1"/>
  <c r="L228" i="1"/>
  <c r="C229" i="1"/>
  <c r="D229" i="1" s="1"/>
  <c r="L229" i="1"/>
  <c r="C230" i="1"/>
  <c r="D230" i="1" s="1"/>
  <c r="L230" i="1"/>
  <c r="C231" i="1"/>
  <c r="D231" i="1" s="1"/>
  <c r="L231" i="1"/>
  <c r="C232" i="1"/>
  <c r="D232" i="1" s="1"/>
  <c r="L232" i="1"/>
  <c r="C233" i="1"/>
  <c r="D233" i="1" s="1"/>
  <c r="L233" i="1"/>
  <c r="C234" i="1"/>
  <c r="D234" i="1" s="1"/>
  <c r="L234" i="1"/>
  <c r="C235" i="1"/>
  <c r="D235" i="1" s="1"/>
  <c r="L235" i="1"/>
  <c r="C236" i="1"/>
  <c r="D236" i="1" s="1"/>
  <c r="L236" i="1"/>
  <c r="C237" i="1"/>
  <c r="D237" i="1" s="1"/>
  <c r="L237" i="1"/>
  <c r="C238" i="1"/>
  <c r="D238" i="1" s="1"/>
  <c r="L238" i="1"/>
  <c r="C239" i="1"/>
  <c r="D239" i="1" s="1"/>
  <c r="L239" i="1"/>
  <c r="C240" i="1"/>
  <c r="D240" i="1" s="1"/>
  <c r="L240" i="1"/>
  <c r="C241" i="1"/>
  <c r="D241" i="1" s="1"/>
  <c r="L241" i="1"/>
  <c r="C242" i="1"/>
  <c r="D242" i="1" s="1"/>
  <c r="L242" i="1"/>
  <c r="C243" i="1"/>
  <c r="D243" i="1" s="1"/>
  <c r="L243" i="1"/>
  <c r="C244" i="1"/>
  <c r="D244" i="1" s="1"/>
  <c r="L244" i="1"/>
  <c r="C245" i="1"/>
  <c r="D245" i="1" s="1"/>
  <c r="L245" i="1"/>
  <c r="C246" i="1"/>
  <c r="D246" i="1" s="1"/>
  <c r="L246" i="1"/>
  <c r="C247" i="1"/>
  <c r="D247" i="1" s="1"/>
  <c r="L247" i="1"/>
  <c r="C248" i="1"/>
  <c r="D248" i="1" s="1"/>
  <c r="L248" i="1"/>
  <c r="C249" i="1"/>
  <c r="D249" i="1" s="1"/>
  <c r="L249" i="1"/>
  <c r="C250" i="1"/>
  <c r="D250" i="1" s="1"/>
  <c r="L250" i="1"/>
  <c r="C251" i="1"/>
  <c r="D251" i="1" s="1"/>
  <c r="L251" i="1"/>
  <c r="C252" i="1"/>
  <c r="D252" i="1" s="1"/>
  <c r="L252" i="1"/>
  <c r="C253" i="1"/>
  <c r="D253" i="1" s="1"/>
  <c r="L253" i="1"/>
  <c r="C254" i="1"/>
  <c r="D254" i="1" s="1"/>
  <c r="L254" i="1"/>
  <c r="C255" i="1"/>
  <c r="D255" i="1" s="1"/>
  <c r="L255" i="1"/>
  <c r="C256" i="1"/>
  <c r="D256" i="1" s="1"/>
  <c r="L256" i="1"/>
  <c r="C257" i="1"/>
  <c r="D257" i="1" s="1"/>
  <c r="L257" i="1"/>
  <c r="C258" i="1"/>
  <c r="D258" i="1" s="1"/>
  <c r="L258" i="1"/>
  <c r="C259" i="1"/>
  <c r="D259" i="1" s="1"/>
  <c r="L259" i="1"/>
  <c r="C260" i="1"/>
  <c r="D260" i="1" s="1"/>
  <c r="L260" i="1"/>
  <c r="C261" i="1"/>
  <c r="D261" i="1" s="1"/>
  <c r="L261" i="1"/>
  <c r="C262" i="1"/>
  <c r="D262" i="1" s="1"/>
  <c r="L262" i="1"/>
  <c r="C263" i="1"/>
  <c r="D263" i="1" s="1"/>
  <c r="L263" i="1"/>
  <c r="C264" i="1"/>
  <c r="D264" i="1" s="1"/>
  <c r="L264" i="1"/>
  <c r="C265" i="1"/>
  <c r="D265" i="1" s="1"/>
  <c r="L265" i="1"/>
  <c r="C266" i="1"/>
  <c r="D266" i="1" s="1"/>
  <c r="L266" i="1"/>
  <c r="C267" i="1"/>
  <c r="D267" i="1" s="1"/>
  <c r="L267" i="1"/>
  <c r="C268" i="1"/>
  <c r="D268" i="1" s="1"/>
  <c r="L268" i="1"/>
  <c r="C269" i="1"/>
  <c r="D269" i="1" s="1"/>
  <c r="L269" i="1"/>
  <c r="C270" i="1"/>
  <c r="D270" i="1" s="1"/>
  <c r="L270" i="1"/>
  <c r="C271" i="1"/>
  <c r="D271" i="1" s="1"/>
  <c r="L271" i="1"/>
  <c r="C272" i="1"/>
  <c r="D272" i="1" s="1"/>
  <c r="L272" i="1"/>
  <c r="C273" i="1"/>
  <c r="D273" i="1" s="1"/>
  <c r="L273" i="1"/>
  <c r="C274" i="1"/>
  <c r="D274" i="1" s="1"/>
  <c r="L274" i="1"/>
  <c r="C275" i="1"/>
  <c r="D275" i="1" s="1"/>
  <c r="L275" i="1"/>
  <c r="C276" i="1"/>
  <c r="D276" i="1" s="1"/>
  <c r="L276" i="1"/>
  <c r="C277" i="1"/>
  <c r="D277" i="1" s="1"/>
  <c r="L277" i="1"/>
  <c r="C278" i="1"/>
  <c r="D278" i="1" s="1"/>
  <c r="L278" i="1"/>
  <c r="C279" i="1"/>
  <c r="D279" i="1" s="1"/>
  <c r="L279" i="1"/>
  <c r="C280" i="1"/>
  <c r="D280" i="1" s="1"/>
  <c r="L280" i="1"/>
  <c r="C281" i="1"/>
  <c r="D281" i="1" s="1"/>
  <c r="L281" i="1"/>
  <c r="C282" i="1"/>
  <c r="D282" i="1" s="1"/>
  <c r="L282" i="1"/>
  <c r="C283" i="1"/>
  <c r="D283" i="1" s="1"/>
  <c r="L283" i="1"/>
  <c r="C284" i="1"/>
  <c r="D284" i="1" s="1"/>
  <c r="L284" i="1"/>
  <c r="C285" i="1"/>
  <c r="D285" i="1" s="1"/>
  <c r="L285" i="1"/>
  <c r="C286" i="1"/>
  <c r="D286" i="1" s="1"/>
  <c r="L286" i="1"/>
  <c r="C287" i="1"/>
  <c r="D287" i="1" s="1"/>
  <c r="L287" i="1"/>
  <c r="C288" i="1"/>
  <c r="D288" i="1" s="1"/>
  <c r="L288" i="1"/>
  <c r="C289" i="1"/>
  <c r="D289" i="1" s="1"/>
  <c r="L289" i="1"/>
  <c r="C290" i="1"/>
  <c r="D290" i="1" s="1"/>
  <c r="L290" i="1"/>
  <c r="C291" i="1"/>
  <c r="D291" i="1" s="1"/>
  <c r="L291" i="1"/>
  <c r="C292" i="1"/>
  <c r="D292" i="1" s="1"/>
  <c r="L292" i="1"/>
  <c r="C293" i="1"/>
  <c r="D293" i="1" s="1"/>
  <c r="L293" i="1"/>
  <c r="C294" i="1"/>
  <c r="D294" i="1" s="1"/>
  <c r="L294" i="1"/>
  <c r="C295" i="1"/>
  <c r="D295" i="1" s="1"/>
  <c r="L295" i="1"/>
  <c r="C296" i="1"/>
  <c r="D296" i="1" s="1"/>
  <c r="L296" i="1"/>
  <c r="C297" i="1"/>
  <c r="D297" i="1" s="1"/>
  <c r="L297" i="1"/>
  <c r="C298" i="1"/>
  <c r="D298" i="1" s="1"/>
  <c r="L298" i="1"/>
  <c r="C299" i="1"/>
  <c r="D299" i="1" s="1"/>
  <c r="L299" i="1"/>
  <c r="C300" i="1"/>
  <c r="D300" i="1" s="1"/>
  <c r="L300" i="1"/>
  <c r="C301" i="1"/>
  <c r="D301" i="1" s="1"/>
  <c r="L301" i="1"/>
  <c r="C302" i="1"/>
  <c r="D302" i="1" s="1"/>
  <c r="L302" i="1"/>
  <c r="C303" i="1"/>
  <c r="D303" i="1" s="1"/>
  <c r="L303" i="1"/>
  <c r="C304" i="1"/>
  <c r="D304" i="1" s="1"/>
  <c r="L304" i="1"/>
  <c r="C305" i="1"/>
  <c r="D305" i="1" s="1"/>
  <c r="L305" i="1"/>
  <c r="C306" i="1"/>
  <c r="D306" i="1" s="1"/>
  <c r="L306" i="1"/>
  <c r="C307" i="1"/>
  <c r="D307" i="1" s="1"/>
  <c r="L307" i="1"/>
  <c r="C308" i="1"/>
  <c r="D308" i="1" s="1"/>
  <c r="L308" i="1"/>
  <c r="C309" i="1"/>
  <c r="D309" i="1" s="1"/>
  <c r="L309" i="1"/>
  <c r="C310" i="1"/>
  <c r="D310" i="1" s="1"/>
  <c r="L310" i="1"/>
  <c r="C311" i="1"/>
  <c r="D311" i="1" s="1"/>
  <c r="L311" i="1"/>
  <c r="C312" i="1"/>
  <c r="D312" i="1" s="1"/>
  <c r="L312" i="1"/>
  <c r="C313" i="1"/>
  <c r="D313" i="1" s="1"/>
  <c r="L313" i="1"/>
  <c r="C314" i="1"/>
  <c r="D314" i="1" s="1"/>
  <c r="L314" i="1"/>
  <c r="C315" i="1"/>
  <c r="D315" i="1" s="1"/>
  <c r="L315" i="1"/>
  <c r="C316" i="1"/>
  <c r="D316" i="1" s="1"/>
  <c r="L316" i="1"/>
  <c r="C317" i="1"/>
  <c r="D317" i="1" s="1"/>
  <c r="L317" i="1"/>
  <c r="C318" i="1"/>
  <c r="D318" i="1" s="1"/>
  <c r="L318" i="1"/>
  <c r="C319" i="1"/>
  <c r="D319" i="1" s="1"/>
  <c r="L319" i="1"/>
  <c r="C320" i="1"/>
  <c r="D320" i="1" s="1"/>
  <c r="L320" i="1"/>
  <c r="C321" i="1"/>
  <c r="D321" i="1" s="1"/>
  <c r="L321" i="1"/>
  <c r="C322" i="1"/>
  <c r="D322" i="1" s="1"/>
  <c r="L322" i="1"/>
  <c r="C323" i="1"/>
  <c r="D323" i="1" s="1"/>
  <c r="L323" i="1"/>
  <c r="C324" i="1"/>
  <c r="D324" i="1" s="1"/>
  <c r="L324" i="1"/>
  <c r="C325" i="1"/>
  <c r="D325" i="1" s="1"/>
  <c r="L325" i="1"/>
  <c r="C326" i="1"/>
  <c r="D326" i="1" s="1"/>
  <c r="L326" i="1"/>
  <c r="C327" i="1"/>
  <c r="D327" i="1" s="1"/>
  <c r="L327" i="1"/>
  <c r="C328" i="1"/>
  <c r="D328" i="1" s="1"/>
  <c r="L328" i="1"/>
  <c r="C329" i="1"/>
  <c r="D329" i="1" s="1"/>
  <c r="L329" i="1"/>
  <c r="L2" i="1"/>
  <c r="C2" i="1"/>
  <c r="D2" i="1" s="1"/>
  <c r="K219" i="1"/>
  <c r="K239" i="1"/>
  <c r="K251" i="1"/>
  <c r="K252" i="1"/>
  <c r="K262" i="1"/>
  <c r="K263" i="1"/>
  <c r="K264" i="1"/>
  <c r="K265" i="1"/>
  <c r="K266" i="1"/>
  <c r="K267" i="1"/>
  <c r="K268" i="1"/>
  <c r="K272" i="1"/>
  <c r="K273" i="1"/>
  <c r="K274" i="1"/>
  <c r="K275" i="1"/>
  <c r="K276" i="1"/>
  <c r="K277" i="1"/>
  <c r="K278" i="1"/>
  <c r="K279" i="1"/>
  <c r="K280" i="1"/>
  <c r="K281" i="1"/>
  <c r="K289" i="1"/>
  <c r="K290" i="1"/>
  <c r="K291" i="1"/>
  <c r="K292" i="1"/>
  <c r="K293" i="1"/>
  <c r="K294" i="1"/>
  <c r="K295" i="1"/>
  <c r="K296" i="1"/>
  <c r="K300" i="1"/>
  <c r="K301" i="1"/>
  <c r="K302" i="1"/>
  <c r="K303" i="1"/>
  <c r="K304" i="1"/>
  <c r="K305" i="1"/>
  <c r="K306" i="1"/>
  <c r="K307" i="1"/>
  <c r="K314" i="1"/>
  <c r="K315" i="1"/>
  <c r="K316" i="1"/>
  <c r="K317" i="1"/>
  <c r="K318" i="1"/>
  <c r="K319" i="1"/>
  <c r="K320" i="1"/>
  <c r="K321" i="1"/>
  <c r="K322" i="1"/>
  <c r="K323" i="1"/>
  <c r="K324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F219" i="1"/>
  <c r="G219" i="1" s="1"/>
  <c r="F239" i="1"/>
  <c r="G239" i="1" s="1"/>
  <c r="F251" i="1"/>
  <c r="G251" i="1" s="1"/>
  <c r="F252" i="1"/>
  <c r="G252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N2" i="1"/>
  <c r="P2" i="1"/>
  <c r="N3" i="1"/>
  <c r="P3" i="1"/>
  <c r="N4" i="1"/>
  <c r="P4" i="1"/>
  <c r="N5" i="1"/>
  <c r="P5" i="1"/>
  <c r="N6" i="1"/>
  <c r="P6" i="1"/>
  <c r="N7" i="1"/>
  <c r="P7" i="1"/>
  <c r="N8" i="1"/>
  <c r="P8" i="1"/>
  <c r="N9" i="1"/>
  <c r="P9" i="1"/>
  <c r="N10" i="1"/>
  <c r="P10" i="1"/>
  <c r="N11" i="1"/>
  <c r="P11" i="1"/>
  <c r="N12" i="1"/>
  <c r="P12" i="1"/>
  <c r="N13" i="1"/>
  <c r="P13" i="1"/>
  <c r="N14" i="1"/>
  <c r="P14" i="1"/>
  <c r="N15" i="1"/>
  <c r="P15" i="1"/>
  <c r="N16" i="1"/>
  <c r="P16" i="1"/>
  <c r="N17" i="1"/>
  <c r="P17" i="1"/>
  <c r="N18" i="1"/>
  <c r="P18" i="1"/>
  <c r="N19" i="1"/>
  <c r="P19" i="1"/>
  <c r="N20" i="1"/>
  <c r="P20" i="1"/>
  <c r="N21" i="1"/>
  <c r="P21" i="1"/>
  <c r="N22" i="1"/>
  <c r="P22" i="1"/>
  <c r="N23" i="1"/>
  <c r="P23" i="1"/>
  <c r="N24" i="1"/>
  <c r="P24" i="1"/>
  <c r="N25" i="1"/>
  <c r="P25" i="1"/>
  <c r="N26" i="1"/>
  <c r="P26" i="1"/>
  <c r="N27" i="1"/>
  <c r="P27" i="1"/>
  <c r="N28" i="1"/>
  <c r="P28" i="1"/>
  <c r="N29" i="1"/>
  <c r="P29" i="1"/>
  <c r="N30" i="1"/>
  <c r="P30" i="1"/>
  <c r="N31" i="1"/>
  <c r="P31" i="1"/>
  <c r="N32" i="1"/>
  <c r="P32" i="1"/>
  <c r="N33" i="1"/>
  <c r="P33" i="1"/>
  <c r="N34" i="1"/>
  <c r="P34" i="1"/>
  <c r="N35" i="1"/>
  <c r="P35" i="1"/>
  <c r="N36" i="1"/>
  <c r="P36" i="1"/>
  <c r="N37" i="1"/>
  <c r="P37" i="1"/>
  <c r="N38" i="1"/>
  <c r="P38" i="1"/>
  <c r="N39" i="1"/>
  <c r="P39" i="1"/>
  <c r="N40" i="1"/>
  <c r="P40" i="1"/>
  <c r="N41" i="1"/>
  <c r="P41" i="1"/>
  <c r="N42" i="1"/>
  <c r="P42" i="1"/>
  <c r="N43" i="1"/>
  <c r="P43" i="1"/>
  <c r="N44" i="1"/>
  <c r="P44" i="1"/>
  <c r="N45" i="1"/>
  <c r="P45" i="1"/>
  <c r="N46" i="1"/>
  <c r="P46" i="1"/>
  <c r="N47" i="1"/>
  <c r="P47" i="1"/>
  <c r="N48" i="1"/>
  <c r="P48" i="1"/>
  <c r="N49" i="1"/>
  <c r="P49" i="1"/>
  <c r="N50" i="1"/>
  <c r="P50" i="1"/>
  <c r="N51" i="1"/>
  <c r="P51" i="1"/>
  <c r="N52" i="1"/>
  <c r="P52" i="1"/>
  <c r="N53" i="1"/>
  <c r="P53" i="1"/>
  <c r="N54" i="1"/>
  <c r="P54" i="1"/>
  <c r="N55" i="1"/>
  <c r="P55" i="1"/>
  <c r="N56" i="1"/>
  <c r="P56" i="1"/>
  <c r="N57" i="1"/>
  <c r="P57" i="1"/>
  <c r="N58" i="1"/>
  <c r="P58" i="1"/>
  <c r="N59" i="1"/>
  <c r="P59" i="1"/>
  <c r="N60" i="1"/>
  <c r="P60" i="1"/>
  <c r="N61" i="1"/>
  <c r="P61" i="1"/>
  <c r="N62" i="1"/>
  <c r="P62" i="1"/>
  <c r="N63" i="1"/>
  <c r="P63" i="1"/>
  <c r="N64" i="1"/>
  <c r="P64" i="1"/>
  <c r="N65" i="1"/>
  <c r="P65" i="1"/>
  <c r="N66" i="1"/>
  <c r="P66" i="1"/>
  <c r="N67" i="1"/>
  <c r="P67" i="1"/>
  <c r="N68" i="1"/>
  <c r="P68" i="1"/>
  <c r="N69" i="1"/>
  <c r="P69" i="1"/>
  <c r="N70" i="1"/>
  <c r="P70" i="1"/>
  <c r="N71" i="1"/>
  <c r="P71" i="1"/>
  <c r="N72" i="1"/>
  <c r="P72" i="1"/>
  <c r="N73" i="1"/>
  <c r="P73" i="1"/>
  <c r="N74" i="1"/>
  <c r="P74" i="1"/>
  <c r="N75" i="1"/>
  <c r="P75" i="1"/>
  <c r="N76" i="1"/>
  <c r="P76" i="1"/>
  <c r="N77" i="1"/>
  <c r="P77" i="1"/>
  <c r="N78" i="1"/>
  <c r="P78" i="1"/>
  <c r="N79" i="1"/>
  <c r="P79" i="1"/>
  <c r="N80" i="1"/>
  <c r="P80" i="1"/>
  <c r="N81" i="1"/>
  <c r="P81" i="1"/>
  <c r="N82" i="1"/>
  <c r="P82" i="1"/>
  <c r="N83" i="1"/>
  <c r="P83" i="1"/>
  <c r="N84" i="1"/>
  <c r="P84" i="1"/>
  <c r="N85" i="1"/>
  <c r="P85" i="1"/>
  <c r="N86" i="1"/>
  <c r="P86" i="1"/>
  <c r="N87" i="1"/>
  <c r="P87" i="1"/>
  <c r="N88" i="1"/>
  <c r="P88" i="1"/>
  <c r="N89" i="1"/>
  <c r="P89" i="1"/>
  <c r="N90" i="1"/>
  <c r="P90" i="1"/>
  <c r="N91" i="1"/>
  <c r="P91" i="1"/>
  <c r="N92" i="1"/>
  <c r="P92" i="1"/>
  <c r="N93" i="1"/>
  <c r="P93" i="1"/>
  <c r="N94" i="1"/>
  <c r="P94" i="1"/>
  <c r="N95" i="1"/>
  <c r="P95" i="1"/>
  <c r="N96" i="1"/>
  <c r="P96" i="1"/>
  <c r="N97" i="1"/>
  <c r="P97" i="1"/>
  <c r="N98" i="1"/>
  <c r="P98" i="1"/>
  <c r="N99" i="1"/>
  <c r="P99" i="1"/>
  <c r="N100" i="1"/>
  <c r="P100" i="1"/>
  <c r="N101" i="1"/>
  <c r="P101" i="1"/>
  <c r="N102" i="1"/>
  <c r="P102" i="1"/>
  <c r="N103" i="1"/>
  <c r="P103" i="1"/>
  <c r="N104" i="1"/>
  <c r="P104" i="1"/>
  <c r="N105" i="1"/>
  <c r="P105" i="1"/>
  <c r="N106" i="1"/>
  <c r="P106" i="1"/>
  <c r="N107" i="1"/>
  <c r="P107" i="1"/>
  <c r="N108" i="1"/>
  <c r="P108" i="1"/>
  <c r="N109" i="1"/>
  <c r="P109" i="1"/>
  <c r="N110" i="1"/>
  <c r="P110" i="1"/>
  <c r="N111" i="1"/>
  <c r="P111" i="1"/>
  <c r="N112" i="1"/>
  <c r="P112" i="1"/>
  <c r="N113" i="1"/>
  <c r="P113" i="1"/>
  <c r="N114" i="1"/>
  <c r="P114" i="1"/>
  <c r="N115" i="1"/>
  <c r="P115" i="1"/>
  <c r="N116" i="1"/>
  <c r="P116" i="1"/>
  <c r="N117" i="1"/>
  <c r="P117" i="1"/>
  <c r="N118" i="1"/>
  <c r="P118" i="1"/>
  <c r="N119" i="1"/>
  <c r="P119" i="1"/>
  <c r="N120" i="1"/>
  <c r="P120" i="1"/>
  <c r="N121" i="1"/>
  <c r="P121" i="1"/>
  <c r="N122" i="1"/>
  <c r="P122" i="1"/>
  <c r="N123" i="1"/>
  <c r="P123" i="1"/>
  <c r="N124" i="1"/>
  <c r="P124" i="1"/>
  <c r="N125" i="1"/>
  <c r="P125" i="1"/>
  <c r="N126" i="1"/>
  <c r="P126" i="1"/>
  <c r="N127" i="1"/>
  <c r="P127" i="1"/>
  <c r="N128" i="1"/>
  <c r="P128" i="1"/>
  <c r="N129" i="1"/>
  <c r="P129" i="1"/>
  <c r="N130" i="1"/>
  <c r="P130" i="1"/>
  <c r="N131" i="1"/>
  <c r="P131" i="1"/>
  <c r="N132" i="1"/>
  <c r="P132" i="1"/>
  <c r="N133" i="1"/>
  <c r="P133" i="1"/>
  <c r="N134" i="1"/>
  <c r="P134" i="1"/>
  <c r="N135" i="1"/>
  <c r="P135" i="1"/>
  <c r="N136" i="1"/>
  <c r="P136" i="1"/>
  <c r="N137" i="1"/>
  <c r="P137" i="1"/>
  <c r="N138" i="1"/>
  <c r="P138" i="1"/>
  <c r="N139" i="1"/>
  <c r="P139" i="1"/>
  <c r="N140" i="1"/>
  <c r="P140" i="1"/>
  <c r="N141" i="1"/>
  <c r="P141" i="1"/>
  <c r="N142" i="1"/>
  <c r="P142" i="1"/>
  <c r="N143" i="1"/>
  <c r="P143" i="1"/>
  <c r="N144" i="1"/>
  <c r="P144" i="1"/>
  <c r="N145" i="1"/>
  <c r="P145" i="1"/>
  <c r="N146" i="1"/>
  <c r="P146" i="1"/>
  <c r="N147" i="1"/>
  <c r="P147" i="1"/>
  <c r="N148" i="1"/>
  <c r="P148" i="1"/>
  <c r="N149" i="1"/>
  <c r="P149" i="1"/>
  <c r="N150" i="1"/>
  <c r="P150" i="1"/>
  <c r="N151" i="1"/>
  <c r="P151" i="1"/>
  <c r="N152" i="1"/>
  <c r="P152" i="1"/>
  <c r="N153" i="1"/>
  <c r="P153" i="1"/>
  <c r="N154" i="1"/>
  <c r="P154" i="1"/>
  <c r="N155" i="1"/>
  <c r="P155" i="1"/>
  <c r="N156" i="1"/>
  <c r="P156" i="1"/>
  <c r="N157" i="1"/>
  <c r="P157" i="1"/>
  <c r="N158" i="1"/>
  <c r="P158" i="1"/>
  <c r="N159" i="1"/>
  <c r="P159" i="1"/>
  <c r="N160" i="1"/>
  <c r="P160" i="1"/>
  <c r="N161" i="1"/>
  <c r="P161" i="1"/>
  <c r="N162" i="1"/>
  <c r="P162" i="1"/>
  <c r="N163" i="1"/>
  <c r="P163" i="1"/>
  <c r="N164" i="1"/>
  <c r="P164" i="1"/>
  <c r="N165" i="1"/>
  <c r="P165" i="1"/>
  <c r="N166" i="1"/>
  <c r="P166" i="1"/>
  <c r="N167" i="1"/>
  <c r="P167" i="1"/>
  <c r="N168" i="1"/>
  <c r="P168" i="1"/>
  <c r="N169" i="1"/>
  <c r="P169" i="1"/>
  <c r="N170" i="1"/>
  <c r="P170" i="1"/>
  <c r="N171" i="1"/>
  <c r="P171" i="1"/>
  <c r="N172" i="1"/>
  <c r="P172" i="1"/>
  <c r="N173" i="1"/>
  <c r="P173" i="1"/>
  <c r="N174" i="1"/>
  <c r="P174" i="1"/>
  <c r="N175" i="1"/>
  <c r="P175" i="1"/>
  <c r="N176" i="1"/>
  <c r="P176" i="1"/>
  <c r="N177" i="1"/>
  <c r="P177" i="1"/>
  <c r="N178" i="1"/>
  <c r="P178" i="1"/>
  <c r="N179" i="1"/>
  <c r="P179" i="1"/>
  <c r="N180" i="1"/>
  <c r="P180" i="1"/>
  <c r="N181" i="1"/>
  <c r="P181" i="1"/>
  <c r="N182" i="1"/>
  <c r="P182" i="1"/>
  <c r="N183" i="1"/>
  <c r="P183" i="1"/>
  <c r="N184" i="1"/>
  <c r="P184" i="1"/>
  <c r="N185" i="1"/>
  <c r="P185" i="1"/>
  <c r="N186" i="1"/>
  <c r="P186" i="1"/>
  <c r="N187" i="1"/>
  <c r="P187" i="1"/>
  <c r="N188" i="1"/>
  <c r="P188" i="1"/>
  <c r="N189" i="1"/>
  <c r="P189" i="1"/>
  <c r="N190" i="1"/>
  <c r="P190" i="1"/>
  <c r="N191" i="1"/>
  <c r="P191" i="1"/>
  <c r="N192" i="1"/>
  <c r="P192" i="1"/>
  <c r="N193" i="1"/>
  <c r="P193" i="1"/>
  <c r="N194" i="1"/>
  <c r="P194" i="1"/>
  <c r="N195" i="1"/>
  <c r="P195" i="1"/>
  <c r="N196" i="1"/>
  <c r="P196" i="1"/>
  <c r="N197" i="1"/>
  <c r="P197" i="1"/>
  <c r="N198" i="1"/>
  <c r="P198" i="1"/>
  <c r="N199" i="1"/>
  <c r="P199" i="1"/>
  <c r="N200" i="1"/>
  <c r="P200" i="1"/>
  <c r="N201" i="1"/>
  <c r="P201" i="1"/>
  <c r="N202" i="1"/>
  <c r="P202" i="1"/>
  <c r="N203" i="1"/>
  <c r="P203" i="1"/>
  <c r="N204" i="1"/>
  <c r="P204" i="1"/>
  <c r="N205" i="1"/>
  <c r="P205" i="1"/>
  <c r="N206" i="1"/>
  <c r="P206" i="1"/>
  <c r="N207" i="1"/>
  <c r="P207" i="1"/>
  <c r="N208" i="1"/>
  <c r="P208" i="1"/>
  <c r="N209" i="1"/>
  <c r="P209" i="1"/>
  <c r="N210" i="1"/>
  <c r="P210" i="1"/>
  <c r="N211" i="1"/>
  <c r="P211" i="1"/>
  <c r="N212" i="1"/>
  <c r="P212" i="1"/>
  <c r="N213" i="1"/>
  <c r="P213" i="1"/>
  <c r="N214" i="1"/>
  <c r="P214" i="1"/>
  <c r="N215" i="1"/>
  <c r="P215" i="1"/>
  <c r="N216" i="1"/>
  <c r="P216" i="1"/>
  <c r="N217" i="1"/>
  <c r="P217" i="1"/>
  <c r="N218" i="1"/>
  <c r="P218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Q329" i="1" s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219" i="1"/>
  <c r="O219" i="1" s="1"/>
  <c r="O220" i="1" l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Q328" i="1"/>
  <c r="Q327" i="1" s="1"/>
  <c r="Q326" i="1" s="1"/>
  <c r="Q325" i="1" s="1"/>
  <c r="Q324" i="1" s="1"/>
  <c r="Q323" i="1" s="1"/>
  <c r="Q322" i="1" s="1"/>
  <c r="Q321" i="1" s="1"/>
  <c r="Q320" i="1" s="1"/>
  <c r="Q319" i="1" s="1"/>
  <c r="Q318" i="1" s="1"/>
  <c r="Q317" i="1" s="1"/>
  <c r="Q316" i="1" s="1"/>
  <c r="Q315" i="1" s="1"/>
  <c r="Q314" i="1" s="1"/>
  <c r="Q313" i="1" s="1"/>
  <c r="Q312" i="1" s="1"/>
  <c r="Q311" i="1" s="1"/>
  <c r="Q310" i="1" s="1"/>
  <c r="Q309" i="1" s="1"/>
  <c r="Q308" i="1" s="1"/>
  <c r="Q307" i="1" s="1"/>
  <c r="Q306" i="1" s="1"/>
  <c r="Q305" i="1" s="1"/>
  <c r="Q304" i="1" s="1"/>
  <c r="Q303" i="1" s="1"/>
  <c r="Q302" i="1" s="1"/>
  <c r="Q301" i="1" s="1"/>
  <c r="Q300" i="1" s="1"/>
  <c r="Q299" i="1" s="1"/>
  <c r="Q298" i="1" s="1"/>
  <c r="Q297" i="1" s="1"/>
  <c r="Q296" i="1" s="1"/>
  <c r="Q295" i="1" s="1"/>
  <c r="Q294" i="1" s="1"/>
  <c r="Q293" i="1" s="1"/>
  <c r="Q292" i="1" s="1"/>
  <c r="Q291" i="1" s="1"/>
  <c r="Q290" i="1" s="1"/>
  <c r="Q289" i="1" s="1"/>
  <c r="Q288" i="1" s="1"/>
  <c r="Q287" i="1" s="1"/>
  <c r="Q286" i="1" s="1"/>
  <c r="Q285" i="1" s="1"/>
  <c r="Q284" i="1" s="1"/>
  <c r="Q283" i="1" s="1"/>
  <c r="Q282" i="1" s="1"/>
  <c r="Q281" i="1" s="1"/>
  <c r="Q280" i="1" s="1"/>
  <c r="Q279" i="1" s="1"/>
  <c r="Q278" i="1" s="1"/>
  <c r="Q277" i="1" s="1"/>
  <c r="Q276" i="1" s="1"/>
  <c r="Q275" i="1" s="1"/>
  <c r="Q274" i="1" s="1"/>
  <c r="Q273" i="1" s="1"/>
  <c r="Q272" i="1" s="1"/>
  <c r="Q271" i="1" s="1"/>
  <c r="Q270" i="1" s="1"/>
  <c r="Q269" i="1" s="1"/>
  <c r="Q268" i="1" s="1"/>
  <c r="Q267" i="1" s="1"/>
  <c r="Q266" i="1" s="1"/>
  <c r="Q265" i="1" s="1"/>
  <c r="Q264" i="1" s="1"/>
  <c r="Q263" i="1" s="1"/>
  <c r="Q262" i="1" s="1"/>
  <c r="Q261" i="1" s="1"/>
  <c r="Q260" i="1" s="1"/>
  <c r="Q259" i="1" s="1"/>
  <c r="Q258" i="1" s="1"/>
  <c r="Q257" i="1" s="1"/>
  <c r="Q256" i="1" s="1"/>
  <c r="Q255" i="1" s="1"/>
  <c r="Q254" i="1" s="1"/>
  <c r="Q253" i="1" s="1"/>
  <c r="Q252" i="1" s="1"/>
  <c r="Q251" i="1" s="1"/>
  <c r="Q250" i="1" s="1"/>
  <c r="Q249" i="1" s="1"/>
  <c r="Q248" i="1" s="1"/>
  <c r="Q247" i="1" s="1"/>
  <c r="Q246" i="1" s="1"/>
  <c r="Q245" i="1" s="1"/>
  <c r="Q244" i="1" s="1"/>
  <c r="Q243" i="1" s="1"/>
  <c r="Q242" i="1" s="1"/>
  <c r="Q241" i="1" s="1"/>
  <c r="Q240" i="1" s="1"/>
  <c r="Q239" i="1" s="1"/>
  <c r="Q238" i="1" s="1"/>
  <c r="Q237" i="1" s="1"/>
  <c r="Q236" i="1" s="1"/>
  <c r="Q235" i="1" s="1"/>
  <c r="Q234" i="1" s="1"/>
  <c r="Q233" i="1" s="1"/>
  <c r="Q232" i="1" s="1"/>
  <c r="Q231" i="1" s="1"/>
  <c r="Q230" i="1" s="1"/>
  <c r="Q229" i="1" s="1"/>
  <c r="Q228" i="1" s="1"/>
  <c r="Q227" i="1" s="1"/>
  <c r="Q226" i="1" s="1"/>
  <c r="Q225" i="1" s="1"/>
  <c r="Q224" i="1" s="1"/>
  <c r="Q223" i="1" s="1"/>
  <c r="Q222" i="1" s="1"/>
  <c r="Q221" i="1" s="1"/>
  <c r="Q220" i="1" s="1"/>
  <c r="Q219" i="1" s="1"/>
  <c r="Q218" i="1" s="1"/>
  <c r="Q217" i="1" s="1"/>
  <c r="Q216" i="1" s="1"/>
  <c r="Q215" i="1" s="1"/>
  <c r="Q214" i="1" s="1"/>
  <c r="Q213" i="1" s="1"/>
  <c r="Q212" i="1" s="1"/>
  <c r="Q211" i="1" s="1"/>
  <c r="Q210" i="1" s="1"/>
  <c r="Q209" i="1" s="1"/>
  <c r="Q208" i="1" s="1"/>
  <c r="Q207" i="1" s="1"/>
  <c r="Q206" i="1" s="1"/>
  <c r="Q205" i="1" s="1"/>
  <c r="Q204" i="1" s="1"/>
  <c r="Q203" i="1" s="1"/>
  <c r="Q202" i="1" s="1"/>
  <c r="Q201" i="1" s="1"/>
  <c r="Q200" i="1" s="1"/>
  <c r="Q199" i="1" s="1"/>
  <c r="Q198" i="1" s="1"/>
  <c r="Q197" i="1" s="1"/>
  <c r="Q196" i="1" s="1"/>
  <c r="Q195" i="1" s="1"/>
  <c r="Q194" i="1" s="1"/>
  <c r="Q193" i="1" s="1"/>
  <c r="Q192" i="1" s="1"/>
  <c r="Q191" i="1" s="1"/>
  <c r="Q190" i="1" s="1"/>
  <c r="Q189" i="1" s="1"/>
  <c r="Q188" i="1" s="1"/>
  <c r="Q187" i="1" s="1"/>
  <c r="Q186" i="1" s="1"/>
  <c r="Q185" i="1" s="1"/>
  <c r="Q184" i="1" s="1"/>
  <c r="Q183" i="1" s="1"/>
  <c r="Q182" i="1" s="1"/>
  <c r="Q181" i="1" s="1"/>
  <c r="Q180" i="1" s="1"/>
  <c r="Q179" i="1" s="1"/>
  <c r="Q178" i="1" s="1"/>
  <c r="Q177" i="1" s="1"/>
  <c r="Q176" i="1" s="1"/>
  <c r="Q175" i="1" s="1"/>
  <c r="Q174" i="1" s="1"/>
  <c r="Q173" i="1" s="1"/>
  <c r="Q172" i="1" s="1"/>
  <c r="Q171" i="1" s="1"/>
  <c r="Q170" i="1" s="1"/>
  <c r="Q169" i="1" s="1"/>
  <c r="Q168" i="1" s="1"/>
  <c r="Q167" i="1" s="1"/>
  <c r="Q166" i="1" s="1"/>
  <c r="Q165" i="1" s="1"/>
  <c r="Q164" i="1" s="1"/>
  <c r="Q163" i="1" s="1"/>
  <c r="Q162" i="1" s="1"/>
  <c r="Q161" i="1" s="1"/>
  <c r="Q160" i="1" s="1"/>
  <c r="Q159" i="1" s="1"/>
  <c r="Q158" i="1" s="1"/>
  <c r="Q157" i="1" s="1"/>
  <c r="Q156" i="1" s="1"/>
  <c r="Q155" i="1" s="1"/>
  <c r="Q154" i="1" s="1"/>
  <c r="Q153" i="1" s="1"/>
  <c r="Q152" i="1" s="1"/>
  <c r="Q151" i="1" s="1"/>
  <c r="Q150" i="1" s="1"/>
  <c r="Q149" i="1" s="1"/>
  <c r="Q148" i="1" s="1"/>
  <c r="Q147" i="1" s="1"/>
  <c r="Q146" i="1" s="1"/>
  <c r="Q145" i="1" s="1"/>
  <c r="Q144" i="1" s="1"/>
  <c r="Q143" i="1" s="1"/>
  <c r="Q142" i="1" s="1"/>
  <c r="Q141" i="1" s="1"/>
  <c r="Q140" i="1" s="1"/>
  <c r="Q139" i="1" s="1"/>
  <c r="Q138" i="1" s="1"/>
  <c r="Q137" i="1" s="1"/>
  <c r="Q136" i="1" s="1"/>
  <c r="Q135" i="1" s="1"/>
  <c r="Q134" i="1" s="1"/>
  <c r="Q133" i="1" s="1"/>
  <c r="Q132" i="1" s="1"/>
  <c r="Q131" i="1" s="1"/>
  <c r="Q130" i="1" s="1"/>
  <c r="Q129" i="1" s="1"/>
  <c r="Q128" i="1" s="1"/>
  <c r="Q127" i="1" s="1"/>
  <c r="Q126" i="1" s="1"/>
  <c r="Q125" i="1" s="1"/>
  <c r="Q124" i="1" s="1"/>
  <c r="Q123" i="1" s="1"/>
  <c r="Q122" i="1" s="1"/>
  <c r="Q121" i="1" s="1"/>
  <c r="Q120" i="1" s="1"/>
  <c r="Q119" i="1" s="1"/>
  <c r="Q118" i="1" s="1"/>
  <c r="Q117" i="1" s="1"/>
  <c r="Q116" i="1" s="1"/>
  <c r="Q115" i="1" s="1"/>
  <c r="Q114" i="1" s="1"/>
  <c r="Q113" i="1" s="1"/>
  <c r="Q112" i="1" s="1"/>
  <c r="Q111" i="1" s="1"/>
  <c r="Q110" i="1" s="1"/>
  <c r="Q109" i="1" s="1"/>
  <c r="Q108" i="1" s="1"/>
  <c r="Q107" i="1" s="1"/>
  <c r="Q106" i="1" s="1"/>
  <c r="Q105" i="1" s="1"/>
  <c r="Q104" i="1" s="1"/>
  <c r="Q103" i="1" s="1"/>
  <c r="Q102" i="1" s="1"/>
  <c r="Q101" i="1" s="1"/>
  <c r="Q100" i="1" s="1"/>
  <c r="Q99" i="1" s="1"/>
  <c r="Q98" i="1" s="1"/>
  <c r="Q97" i="1" s="1"/>
  <c r="Q96" i="1" s="1"/>
  <c r="Q95" i="1" s="1"/>
  <c r="Q94" i="1" s="1"/>
  <c r="Q93" i="1" s="1"/>
  <c r="Q92" i="1" s="1"/>
  <c r="Q91" i="1" s="1"/>
  <c r="Q90" i="1" s="1"/>
  <c r="Q89" i="1" s="1"/>
  <c r="Q88" i="1" s="1"/>
  <c r="Q87" i="1" s="1"/>
  <c r="Q86" i="1" s="1"/>
  <c r="Q85" i="1" s="1"/>
  <c r="Q84" i="1" s="1"/>
  <c r="Q83" i="1" s="1"/>
  <c r="Q82" i="1" s="1"/>
  <c r="Q81" i="1" s="1"/>
  <c r="Q80" i="1" s="1"/>
  <c r="Q79" i="1" s="1"/>
  <c r="Q78" i="1" s="1"/>
  <c r="Q77" i="1" s="1"/>
  <c r="Q76" i="1" s="1"/>
  <c r="Q75" i="1" s="1"/>
  <c r="Q74" i="1" s="1"/>
  <c r="Q73" i="1" s="1"/>
  <c r="Q72" i="1" s="1"/>
  <c r="Q71" i="1" s="1"/>
  <c r="Q70" i="1" s="1"/>
  <c r="Q69" i="1" s="1"/>
  <c r="Q68" i="1" s="1"/>
  <c r="Q67" i="1" s="1"/>
  <c r="Q66" i="1" s="1"/>
  <c r="Q65" i="1" s="1"/>
  <c r="Q64" i="1" s="1"/>
  <c r="Q63" i="1" s="1"/>
  <c r="Q62" i="1" s="1"/>
  <c r="Q61" i="1" s="1"/>
  <c r="Q60" i="1" s="1"/>
  <c r="Q59" i="1" s="1"/>
  <c r="Q58" i="1" s="1"/>
  <c r="Q57" i="1" s="1"/>
  <c r="Q56" i="1" s="1"/>
  <c r="Q55" i="1" s="1"/>
  <c r="Q54" i="1" s="1"/>
  <c r="Q53" i="1" s="1"/>
  <c r="Q52" i="1" s="1"/>
  <c r="Q51" i="1" s="1"/>
  <c r="Q50" i="1" s="1"/>
  <c r="Q49" i="1" s="1"/>
  <c r="Q48" i="1" s="1"/>
  <c r="Q47" i="1" s="1"/>
  <c r="Q46" i="1" s="1"/>
  <c r="Q45" i="1" s="1"/>
  <c r="Q44" i="1" s="1"/>
  <c r="Q43" i="1" s="1"/>
  <c r="Q42" i="1" s="1"/>
  <c r="Q41" i="1" s="1"/>
  <c r="Q40" i="1" s="1"/>
  <c r="Q39" i="1" s="1"/>
  <c r="Q38" i="1" s="1"/>
  <c r="Q37" i="1" s="1"/>
  <c r="Q36" i="1" s="1"/>
  <c r="Q35" i="1" s="1"/>
  <c r="Q34" i="1" s="1"/>
  <c r="Q33" i="1" s="1"/>
  <c r="Q32" i="1" s="1"/>
  <c r="Q31" i="1" s="1"/>
  <c r="Q30" i="1" s="1"/>
  <c r="Q29" i="1" s="1"/>
  <c r="Q28" i="1" s="1"/>
  <c r="Q27" i="1" s="1"/>
  <c r="Q26" i="1" s="1"/>
  <c r="Q25" i="1" s="1"/>
  <c r="Q24" i="1" s="1"/>
  <c r="Q23" i="1" s="1"/>
  <c r="Q22" i="1" s="1"/>
  <c r="Q21" i="1" s="1"/>
  <c r="Q20" i="1" s="1"/>
  <c r="Q19" i="1" s="1"/>
  <c r="Q18" i="1" s="1"/>
  <c r="Q17" i="1" s="1"/>
  <c r="Q16" i="1" s="1"/>
  <c r="Q15" i="1" s="1"/>
  <c r="Q14" i="1" s="1"/>
  <c r="Q13" i="1" s="1"/>
  <c r="Q12" i="1" s="1"/>
  <c r="Q11" i="1" s="1"/>
  <c r="Q10" i="1" s="1"/>
  <c r="Q9" i="1" s="1"/>
  <c r="Q8" i="1" s="1"/>
  <c r="Q7" i="1" s="1"/>
  <c r="Q6" i="1" s="1"/>
  <c r="Q5" i="1" s="1"/>
  <c r="Q4" i="1" s="1"/>
  <c r="Q3" i="1" s="1"/>
  <c r="Q2" i="1" s="1"/>
</calcChain>
</file>

<file path=xl/sharedStrings.xml><?xml version="1.0" encoding="utf-8"?>
<sst xmlns="http://schemas.openxmlformats.org/spreadsheetml/2006/main" count="619" uniqueCount="83">
  <si>
    <t>PERIOD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</si>
  <si>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</si>
  <si>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</si>
  <si>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</si>
  <si>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</si>
  <si>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</si>
  <si>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</si>
  <si>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</si>
  <si>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</si>
  <si>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</si>
  <si>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</si>
  <si>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</si>
  <si>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</si>
  <si>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</si>
  <si>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</si>
  <si>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</si>
  <si>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</si>
  <si>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</si>
  <si>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</si>
  <si>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</si>
  <si>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</si>
  <si>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</si>
  <si>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</si>
  <si>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</si>
  <si>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</si>
  <si>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</si>
  <si>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</si>
  <si>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</si>
  <si>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</si>
  <si>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</si>
  <si>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</si>
  <si>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</si>
  <si>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</si>
  <si>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</si>
  <si>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</si>
  <si>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</si>
  <si>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</si>
  <si>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</si>
  <si>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</si>
  <si>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</si>
  <si>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</si>
  <si>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</si>
  <si>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</si>
  <si>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</si>
  <si>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</si>
  <si>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G_Yield</t>
    <phoneticPr fontId="2" type="noConversion"/>
  </si>
  <si>
    <t>G_OS</t>
    <phoneticPr fontId="2" type="noConversion"/>
  </si>
  <si>
    <t>T_Yield</t>
    <phoneticPr fontId="2" type="noConversion"/>
  </si>
  <si>
    <t>T_OS</t>
    <phoneticPr fontId="2" type="noConversion"/>
  </si>
  <si>
    <t>平均數</t>
  </si>
  <si>
    <t>變異數</t>
  </si>
  <si>
    <t>觀察值個數</t>
  </si>
  <si>
    <t>假設的均數差</t>
  </si>
  <si>
    <t>自由度</t>
  </si>
  <si>
    <t>t 統計</t>
  </si>
  <si>
    <t>P(T&lt;=t) 單尾</t>
  </si>
  <si>
    <t>臨界值：單尾</t>
  </si>
  <si>
    <t>P(T&lt;=t) 雙尾</t>
  </si>
  <si>
    <t>臨界值：雙尾</t>
  </si>
  <si>
    <t>F 檢定：兩個常態母體變異數的檢定</t>
  </si>
  <si>
    <t>F</t>
  </si>
  <si>
    <t>P(F&lt;=f) 單尾</t>
  </si>
  <si>
    <t>T_Yield</t>
  </si>
  <si>
    <t>G_Yield</t>
  </si>
  <si>
    <t>Pooled 變異數</t>
  </si>
  <si>
    <t>T_average</t>
    <phoneticPr fontId="2" type="noConversion"/>
  </si>
  <si>
    <t>T_Std</t>
    <phoneticPr fontId="2" type="noConversion"/>
  </si>
  <si>
    <t>T_LCL</t>
    <phoneticPr fontId="2" type="noConversion"/>
  </si>
  <si>
    <t>G_average</t>
  </si>
  <si>
    <t>G_LCL</t>
  </si>
  <si>
    <t>G_Std</t>
    <phoneticPr fontId="2" type="noConversion"/>
  </si>
  <si>
    <t>Check 1</t>
    <phoneticPr fontId="2" type="noConversion"/>
  </si>
  <si>
    <t>check 2</t>
    <phoneticPr fontId="2" type="noConversion"/>
  </si>
  <si>
    <t>t 檢定：兩個母體平均數差的檢定，
假設變異數不相等</t>
    <phoneticPr fontId="2" type="noConversion"/>
  </si>
  <si>
    <t>t 檢定：兩個母體平均數差的檢定，
假設變異數相等</t>
    <phoneticPr fontId="2" type="noConversion"/>
  </si>
  <si>
    <t>Alpha=0.01</t>
    <phoneticPr fontId="2" type="noConversion"/>
  </si>
  <si>
    <t>Vender T</t>
    <phoneticPr fontId="2" type="noConversion"/>
  </si>
  <si>
    <t>Vender G</t>
    <phoneticPr fontId="2" type="noConversion"/>
  </si>
  <si>
    <t>lot size</t>
    <phoneticPr fontId="2" type="noConversion"/>
  </si>
  <si>
    <t xml:space="preserve">Period </t>
    <phoneticPr fontId="2" type="noConversion"/>
  </si>
  <si>
    <t>202005~202312</t>
    <phoneticPr fontId="2" type="noConversion"/>
  </si>
  <si>
    <t>mean</t>
    <phoneticPr fontId="2" type="noConversion"/>
  </si>
  <si>
    <t>Std. EV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</si>
</sst>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_);[Red]\(0\)"/>
    <numFmt numFmtId="178" formatCode="0.00_);[Red]\(0.00\)"/>
    <numFmt numFmtId="183" formatCode="0.000"/>
    <numFmt numFmtId="185" formatCode="0.000_);[Red]\(0.000\)"/>
  </numFmts>
  <fonts count="3">
    <font>
      <sz val="12"/>
      <color theme="1"/>
      <name val="新細明體"/>
      <family val="2"/>
      <charset val="136"/>
      <scheme val="minor"/>
    </font>
    <font>
      <sz val="11"/>
      <name val="PMingLiU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9" fontId="1" fillId="0" borderId="0"/>
    <xf numFmtId="49" fontId="1" fillId="0" borderId="0"/>
    <xf numFmtId="0" fontId="1" fillId="0" borderId="0"/>
    <xf numFmtId="0" fontId="1" fillId="0" borderId="0"/>
  </cellStyleXfs>
  <cellXfs count="19">
    <xf numFmtId="0" fontId="0" fillId="0" borderId="0" xfId="0">
      <alignment vertical="center"/>
    </xf>
    <xf numFmtId="49" fontId="1" fillId="0" borderId="0" xfId="1"/>
    <xf numFmtId="49" fontId="1" fillId="0" borderId="0" xfId="2"/>
    <xf numFmtId="0" fontId="1" fillId="0" borderId="0" xfId="3"/>
    <xf numFmtId="0" fontId="1" fillId="0" borderId="0" xfId="4"/>
    <xf numFmtId="176" fontId="1" fillId="0" borderId="0" xfId="2" applyNumberFormat="1"/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177" fontId="1" fillId="0" borderId="0" xfId="2" applyNumberFormat="1"/>
    <xf numFmtId="178" fontId="1" fillId="0" borderId="0" xfId="4" applyNumberFormat="1"/>
    <xf numFmtId="178" fontId="1" fillId="0" borderId="0" xfId="2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0" fontId="0" fillId="0" borderId="0" xfId="0" applyNumberFormat="1">
      <alignment vertical="center"/>
    </xf>
    <xf numFmtId="183" fontId="0" fillId="0" borderId="0" xfId="0" applyNumberFormat="1">
      <alignment vertical="center"/>
    </xf>
    <xf numFmtId="185" fontId="1" fillId="0" borderId="0" xfId="2" applyNumberFormat="1"/>
    <xf numFmtId="185" fontId="1" fillId="0" borderId="0" xfId="4" applyNumberFormat="1"/>
    <xf numFmtId="185" fontId="0" fillId="0" borderId="0" xfId="0" applyNumberFormat="1">
      <alignment vertical="center"/>
    </xf>
  </cellXfs>
  <cellStyles count="5">
    <cellStyle name="Style1" xfId="1" xr:uid="{2791CDE7-02AB-4989-B7AC-5A39BA2A7E7A}"/>
    <cellStyle name="Style15" xfId="3" xr:uid="{10904C0B-3237-4D0A-A8E2-D5B4925E8F87}"/>
    <cellStyle name="Style16" xfId="4" xr:uid="{D58BDFFD-75FD-4A54-AEB8-416DA6CB2E6D}"/>
    <cellStyle name="Style2" xfId="2" xr:uid="{C7BAF3F5-F02F-475A-8BEB-DF1461529D26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Yield</a:t>
            </a:r>
          </a:p>
        </c:rich>
      </c:tx>
      <c:layout>
        <c:manualLayout>
          <c:xMode val="edge"/>
          <c:yMode val="edge"/>
          <c:x val="0.47267355643044617"/>
          <c:y val="2.509458881627046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9623797025371832E-2"/>
          <c:y val="0.1108678933902829"/>
          <c:w val="0.94509842519685039"/>
          <c:h val="0.68110626432071131"/>
        </c:manualLayout>
      </c:layout>
      <c:lineChart>
        <c:grouping val="standard"/>
        <c:varyColors val="0"/>
        <c:ser>
          <c:idx val="2"/>
          <c:order val="0"/>
          <c:tx>
            <c:strRef>
              <c:f>'Raw data'!$E$1</c:f>
              <c:strCache>
                <c:ptCount val="1"/>
                <c:pt idx="0">
                  <c:v>T_Yield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'Raw data'!$A$2:$A$561</c:f>
              <c:strCache>
                <c:ptCount val="560"/>
                <c:pt idx="0">
                  <c:v>202005</c:v>
                </c:pt>
                <c:pt idx="1">
                  <c:v>202005</c:v>
                </c:pt>
                <c:pt idx="2">
                  <c:v>202005</c:v>
                </c:pt>
                <c:pt idx="3">
                  <c:v>202005</c:v>
                </c:pt>
                <c:pt idx="4">
                  <c:v>202005</c:v>
                </c:pt>
                <c:pt idx="5">
                  <c:v>202005</c:v>
                </c:pt>
                <c:pt idx="6">
                  <c:v>202005</c:v>
                </c:pt>
                <c:pt idx="7">
                  <c:v>202006</c:v>
                </c:pt>
                <c:pt idx="8">
                  <c:v>202006</c:v>
                </c:pt>
                <c:pt idx="9">
                  <c:v>202006</c:v>
                </c:pt>
                <c:pt idx="10">
                  <c:v>202006</c:v>
                </c:pt>
                <c:pt idx="11">
                  <c:v>202006</c:v>
                </c:pt>
                <c:pt idx="12">
                  <c:v>202006</c:v>
                </c:pt>
                <c:pt idx="13">
                  <c:v>202006</c:v>
                </c:pt>
                <c:pt idx="14">
                  <c:v>202006</c:v>
                </c:pt>
                <c:pt idx="15">
                  <c:v>202006</c:v>
                </c:pt>
                <c:pt idx="16">
                  <c:v>202006</c:v>
                </c:pt>
                <c:pt idx="17">
                  <c:v>202006</c:v>
                </c:pt>
                <c:pt idx="18">
                  <c:v>202006</c:v>
                </c:pt>
                <c:pt idx="19">
                  <c:v>202006</c:v>
                </c:pt>
                <c:pt idx="20">
                  <c:v>202006</c:v>
                </c:pt>
                <c:pt idx="21">
                  <c:v>202006</c:v>
                </c:pt>
                <c:pt idx="22">
                  <c:v>202006</c:v>
                </c:pt>
                <c:pt idx="23">
                  <c:v>202006</c:v>
                </c:pt>
                <c:pt idx="24">
                  <c:v>202006</c:v>
                </c:pt>
                <c:pt idx="25">
                  <c:v>202007</c:v>
                </c:pt>
                <c:pt idx="26">
                  <c:v>202007</c:v>
                </c:pt>
                <c:pt idx="27">
                  <c:v>202007</c:v>
                </c:pt>
                <c:pt idx="28">
                  <c:v>202007</c:v>
                </c:pt>
                <c:pt idx="29">
                  <c:v>202007</c:v>
                </c:pt>
                <c:pt idx="30">
                  <c:v>202007</c:v>
                </c:pt>
                <c:pt idx="31">
                  <c:v>202007</c:v>
                </c:pt>
                <c:pt idx="32">
                  <c:v>202007</c:v>
                </c:pt>
                <c:pt idx="33">
                  <c:v>202007</c:v>
                </c:pt>
                <c:pt idx="34">
                  <c:v>202007</c:v>
                </c:pt>
                <c:pt idx="35">
                  <c:v>202007</c:v>
                </c:pt>
                <c:pt idx="36">
                  <c:v>202007</c:v>
                </c:pt>
                <c:pt idx="37">
                  <c:v>202008</c:v>
                </c:pt>
                <c:pt idx="38">
                  <c:v>202008</c:v>
                </c:pt>
                <c:pt idx="39">
                  <c:v>202008</c:v>
                </c:pt>
                <c:pt idx="40">
                  <c:v>202008</c:v>
                </c:pt>
                <c:pt idx="41">
                  <c:v>202008</c:v>
                </c:pt>
                <c:pt idx="42">
                  <c:v>202008</c:v>
                </c:pt>
                <c:pt idx="43">
                  <c:v>202008</c:v>
                </c:pt>
                <c:pt idx="44">
                  <c:v>202008</c:v>
                </c:pt>
                <c:pt idx="45">
                  <c:v>202008</c:v>
                </c:pt>
                <c:pt idx="46">
                  <c:v>202008</c:v>
                </c:pt>
                <c:pt idx="47">
                  <c:v>202008</c:v>
                </c:pt>
                <c:pt idx="48">
                  <c:v>202008</c:v>
                </c:pt>
                <c:pt idx="49">
                  <c:v>202008</c:v>
                </c:pt>
                <c:pt idx="50">
                  <c:v>202008</c:v>
                </c:pt>
                <c:pt idx="51">
                  <c:v>202008</c:v>
                </c:pt>
                <c:pt idx="52">
                  <c:v>202008</c:v>
                </c:pt>
                <c:pt idx="53">
                  <c:v>202009</c:v>
                </c:pt>
                <c:pt idx="54">
                  <c:v>202009</c:v>
                </c:pt>
                <c:pt idx="55">
                  <c:v>202009</c:v>
                </c:pt>
                <c:pt idx="56">
                  <c:v>202009</c:v>
                </c:pt>
                <c:pt idx="57">
                  <c:v>202009</c:v>
                </c:pt>
                <c:pt idx="58">
                  <c:v>202009</c:v>
                </c:pt>
                <c:pt idx="59">
                  <c:v>202009</c:v>
                </c:pt>
                <c:pt idx="60">
                  <c:v>202009</c:v>
                </c:pt>
                <c:pt idx="61">
                  <c:v>202009</c:v>
                </c:pt>
                <c:pt idx="62">
                  <c:v>202009</c:v>
                </c:pt>
                <c:pt idx="63">
                  <c:v>202009</c:v>
                </c:pt>
                <c:pt idx="64">
                  <c:v>202009</c:v>
                </c:pt>
                <c:pt idx="65">
                  <c:v>202009</c:v>
                </c:pt>
                <c:pt idx="66">
                  <c:v>202009</c:v>
                </c:pt>
                <c:pt idx="67">
                  <c:v>202009</c:v>
                </c:pt>
                <c:pt idx="68">
                  <c:v>202009</c:v>
                </c:pt>
                <c:pt idx="69">
                  <c:v>202009</c:v>
                </c:pt>
                <c:pt idx="70">
                  <c:v>202009</c:v>
                </c:pt>
                <c:pt idx="71">
                  <c:v>202009</c:v>
                </c:pt>
                <c:pt idx="72">
                  <c:v>202009</c:v>
                </c:pt>
                <c:pt idx="73">
                  <c:v>202009</c:v>
                </c:pt>
                <c:pt idx="74">
                  <c:v>202010</c:v>
                </c:pt>
                <c:pt idx="75">
                  <c:v>202010</c:v>
                </c:pt>
                <c:pt idx="76">
                  <c:v>202010</c:v>
                </c:pt>
                <c:pt idx="77">
                  <c:v>202011</c:v>
                </c:pt>
                <c:pt idx="78">
                  <c:v>202011</c:v>
                </c:pt>
                <c:pt idx="79">
                  <c:v>202011</c:v>
                </c:pt>
                <c:pt idx="80">
                  <c:v>202011</c:v>
                </c:pt>
                <c:pt idx="81">
                  <c:v>202011</c:v>
                </c:pt>
                <c:pt idx="82">
                  <c:v>202011</c:v>
                </c:pt>
                <c:pt idx="83">
                  <c:v>202011</c:v>
                </c:pt>
                <c:pt idx="84">
                  <c:v>202011</c:v>
                </c:pt>
                <c:pt idx="85">
                  <c:v>202011</c:v>
                </c:pt>
                <c:pt idx="86">
                  <c:v>202011</c:v>
                </c:pt>
                <c:pt idx="87">
                  <c:v>202012</c:v>
                </c:pt>
                <c:pt idx="88">
                  <c:v>202012</c:v>
                </c:pt>
                <c:pt idx="89">
                  <c:v>202012</c:v>
                </c:pt>
                <c:pt idx="90">
                  <c:v>202012</c:v>
                </c:pt>
                <c:pt idx="91">
                  <c:v>202012</c:v>
                </c:pt>
                <c:pt idx="92">
                  <c:v>202012</c:v>
                </c:pt>
                <c:pt idx="93">
                  <c:v>202012</c:v>
                </c:pt>
                <c:pt idx="94">
                  <c:v>202012</c:v>
                </c:pt>
                <c:pt idx="95">
                  <c:v>202012</c:v>
                </c:pt>
                <c:pt idx="96">
                  <c:v>202012</c:v>
                </c:pt>
                <c:pt idx="97">
                  <c:v>202012</c:v>
                </c:pt>
                <c:pt idx="98">
                  <c:v>202012</c:v>
                </c:pt>
                <c:pt idx="99">
                  <c:v>202012</c:v>
                </c:pt>
                <c:pt idx="100">
                  <c:v>202012</c:v>
                </c:pt>
                <c:pt idx="101">
                  <c:v>202012</c:v>
                </c:pt>
                <c:pt idx="102">
                  <c:v>202012</c:v>
                </c:pt>
                <c:pt idx="103">
                  <c:v>202012</c:v>
                </c:pt>
                <c:pt idx="104">
                  <c:v>202012</c:v>
                </c:pt>
                <c:pt idx="105">
                  <c:v>202012</c:v>
                </c:pt>
                <c:pt idx="106">
                  <c:v>202012</c:v>
                </c:pt>
                <c:pt idx="107">
                  <c:v>202101</c:v>
                </c:pt>
                <c:pt idx="108">
                  <c:v>202101</c:v>
                </c:pt>
                <c:pt idx="109">
                  <c:v>202101</c:v>
                </c:pt>
                <c:pt idx="110">
                  <c:v>202101</c:v>
                </c:pt>
                <c:pt idx="111">
                  <c:v>202101</c:v>
                </c:pt>
                <c:pt idx="112">
                  <c:v>202101</c:v>
                </c:pt>
                <c:pt idx="113">
                  <c:v>202101</c:v>
                </c:pt>
                <c:pt idx="114">
                  <c:v>202101</c:v>
                </c:pt>
                <c:pt idx="115">
                  <c:v>202101</c:v>
                </c:pt>
                <c:pt idx="116">
                  <c:v>202101</c:v>
                </c:pt>
                <c:pt idx="117">
                  <c:v>202101</c:v>
                </c:pt>
                <c:pt idx="118">
                  <c:v>202101</c:v>
                </c:pt>
                <c:pt idx="119">
                  <c:v>202102</c:v>
                </c:pt>
                <c:pt idx="120">
                  <c:v>202102</c:v>
                </c:pt>
                <c:pt idx="121">
                  <c:v>202102</c:v>
                </c:pt>
                <c:pt idx="122">
                  <c:v>202102</c:v>
                </c:pt>
                <c:pt idx="123">
                  <c:v>202102</c:v>
                </c:pt>
                <c:pt idx="124">
                  <c:v>202102</c:v>
                </c:pt>
                <c:pt idx="125">
                  <c:v>202102</c:v>
                </c:pt>
                <c:pt idx="126">
                  <c:v>202102</c:v>
                </c:pt>
                <c:pt idx="127">
                  <c:v>202102</c:v>
                </c:pt>
                <c:pt idx="128">
                  <c:v>202102</c:v>
                </c:pt>
                <c:pt idx="129">
                  <c:v>202102</c:v>
                </c:pt>
                <c:pt idx="130">
                  <c:v>202102</c:v>
                </c:pt>
                <c:pt idx="131">
                  <c:v>202102</c:v>
                </c:pt>
                <c:pt idx="132">
                  <c:v>202102</c:v>
                </c:pt>
                <c:pt idx="133">
                  <c:v>202103</c:v>
                </c:pt>
                <c:pt idx="134">
                  <c:v>202103</c:v>
                </c:pt>
                <c:pt idx="135">
                  <c:v>202103</c:v>
                </c:pt>
                <c:pt idx="136">
                  <c:v>202103</c:v>
                </c:pt>
                <c:pt idx="137">
                  <c:v>202103</c:v>
                </c:pt>
                <c:pt idx="138">
                  <c:v>202103</c:v>
                </c:pt>
                <c:pt idx="139">
                  <c:v>202103</c:v>
                </c:pt>
                <c:pt idx="140">
                  <c:v>202103</c:v>
                </c:pt>
                <c:pt idx="141">
                  <c:v>202104</c:v>
                </c:pt>
                <c:pt idx="142">
                  <c:v>202104</c:v>
                </c:pt>
                <c:pt idx="143">
                  <c:v>202104</c:v>
                </c:pt>
                <c:pt idx="144">
                  <c:v>202104</c:v>
                </c:pt>
                <c:pt idx="145">
                  <c:v>202104</c:v>
                </c:pt>
                <c:pt idx="146">
                  <c:v>202104</c:v>
                </c:pt>
                <c:pt idx="147">
                  <c:v>202104</c:v>
                </c:pt>
                <c:pt idx="148">
                  <c:v>202104</c:v>
                </c:pt>
                <c:pt idx="149">
                  <c:v>202104</c:v>
                </c:pt>
                <c:pt idx="150">
                  <c:v>202104</c:v>
                </c:pt>
                <c:pt idx="151">
                  <c:v>202104</c:v>
                </c:pt>
                <c:pt idx="152">
                  <c:v>202104</c:v>
                </c:pt>
                <c:pt idx="153">
                  <c:v>202104</c:v>
                </c:pt>
                <c:pt idx="154">
                  <c:v>202104</c:v>
                </c:pt>
                <c:pt idx="155">
                  <c:v>202104</c:v>
                </c:pt>
                <c:pt idx="156">
                  <c:v>202104</c:v>
                </c:pt>
                <c:pt idx="157">
                  <c:v>202104</c:v>
                </c:pt>
                <c:pt idx="158">
                  <c:v>202104</c:v>
                </c:pt>
                <c:pt idx="159">
                  <c:v>202105</c:v>
                </c:pt>
                <c:pt idx="160">
                  <c:v>202105</c:v>
                </c:pt>
                <c:pt idx="161">
                  <c:v>202105</c:v>
                </c:pt>
                <c:pt idx="162">
                  <c:v>202105</c:v>
                </c:pt>
                <c:pt idx="163">
                  <c:v>202105</c:v>
                </c:pt>
                <c:pt idx="164">
                  <c:v>202105</c:v>
                </c:pt>
                <c:pt idx="165">
                  <c:v>202105</c:v>
                </c:pt>
                <c:pt idx="166">
                  <c:v>202105</c:v>
                </c:pt>
                <c:pt idx="167">
                  <c:v>202106</c:v>
                </c:pt>
                <c:pt idx="168">
                  <c:v>202106</c:v>
                </c:pt>
                <c:pt idx="169">
                  <c:v>202106</c:v>
                </c:pt>
                <c:pt idx="170">
                  <c:v>202106</c:v>
                </c:pt>
                <c:pt idx="171">
                  <c:v>202106</c:v>
                </c:pt>
                <c:pt idx="172">
                  <c:v>202106</c:v>
                </c:pt>
                <c:pt idx="173">
                  <c:v>202107</c:v>
                </c:pt>
                <c:pt idx="174">
                  <c:v>202107</c:v>
                </c:pt>
                <c:pt idx="175">
                  <c:v>202107</c:v>
                </c:pt>
                <c:pt idx="176">
                  <c:v>202107</c:v>
                </c:pt>
                <c:pt idx="177">
                  <c:v>202107</c:v>
                </c:pt>
                <c:pt idx="178">
                  <c:v>202107</c:v>
                </c:pt>
                <c:pt idx="179">
                  <c:v>202107</c:v>
                </c:pt>
                <c:pt idx="180">
                  <c:v>202107</c:v>
                </c:pt>
                <c:pt idx="181">
                  <c:v>202107</c:v>
                </c:pt>
                <c:pt idx="182">
                  <c:v>202107</c:v>
                </c:pt>
                <c:pt idx="183">
                  <c:v>202107</c:v>
                </c:pt>
                <c:pt idx="184">
                  <c:v>202107</c:v>
                </c:pt>
                <c:pt idx="185">
                  <c:v>202107</c:v>
                </c:pt>
                <c:pt idx="186">
                  <c:v>202107</c:v>
                </c:pt>
                <c:pt idx="187">
                  <c:v>202107</c:v>
                </c:pt>
                <c:pt idx="188">
                  <c:v>202107</c:v>
                </c:pt>
                <c:pt idx="189">
                  <c:v>202107</c:v>
                </c:pt>
                <c:pt idx="190">
                  <c:v>202107</c:v>
                </c:pt>
                <c:pt idx="191">
                  <c:v>202108</c:v>
                </c:pt>
                <c:pt idx="192">
                  <c:v>202108</c:v>
                </c:pt>
                <c:pt idx="193">
                  <c:v>202108</c:v>
                </c:pt>
                <c:pt idx="194">
                  <c:v>202108</c:v>
                </c:pt>
                <c:pt idx="195">
                  <c:v>202108</c:v>
                </c:pt>
                <c:pt idx="196">
                  <c:v>202108</c:v>
                </c:pt>
                <c:pt idx="197">
                  <c:v>202108</c:v>
                </c:pt>
                <c:pt idx="198">
                  <c:v>202108</c:v>
                </c:pt>
                <c:pt idx="199">
                  <c:v>202108</c:v>
                </c:pt>
                <c:pt idx="200">
                  <c:v>202109</c:v>
                </c:pt>
                <c:pt idx="201">
                  <c:v>202109</c:v>
                </c:pt>
                <c:pt idx="202">
                  <c:v>202109</c:v>
                </c:pt>
                <c:pt idx="203">
                  <c:v>202109</c:v>
                </c:pt>
                <c:pt idx="204">
                  <c:v>202109</c:v>
                </c:pt>
                <c:pt idx="205">
                  <c:v>202109</c:v>
                </c:pt>
                <c:pt idx="206">
                  <c:v>202109</c:v>
                </c:pt>
                <c:pt idx="207">
                  <c:v>202109</c:v>
                </c:pt>
                <c:pt idx="208">
                  <c:v>202109</c:v>
                </c:pt>
                <c:pt idx="209">
                  <c:v>202109</c:v>
                </c:pt>
                <c:pt idx="210">
                  <c:v>202109</c:v>
                </c:pt>
                <c:pt idx="211">
                  <c:v>202109</c:v>
                </c:pt>
                <c:pt idx="212">
                  <c:v>202109</c:v>
                </c:pt>
                <c:pt idx="213">
                  <c:v>202109</c:v>
                </c:pt>
                <c:pt idx="214">
                  <c:v>202109</c:v>
                </c:pt>
                <c:pt idx="215">
                  <c:v>202109</c:v>
                </c:pt>
                <c:pt idx="216">
                  <c:v>202109</c:v>
                </c:pt>
                <c:pt idx="217">
                  <c:v>202109</c:v>
                </c:pt>
                <c:pt idx="218">
                  <c:v>202110</c:v>
                </c:pt>
                <c:pt idx="219">
                  <c:v>202110</c:v>
                </c:pt>
                <c:pt idx="220">
                  <c:v>202110</c:v>
                </c:pt>
                <c:pt idx="221">
                  <c:v>202110</c:v>
                </c:pt>
                <c:pt idx="222">
                  <c:v>202110</c:v>
                </c:pt>
                <c:pt idx="223">
                  <c:v>202110</c:v>
                </c:pt>
                <c:pt idx="224">
                  <c:v>202110</c:v>
                </c:pt>
                <c:pt idx="225">
                  <c:v>202110</c:v>
                </c:pt>
                <c:pt idx="226">
                  <c:v>202110</c:v>
                </c:pt>
                <c:pt idx="227">
                  <c:v>202110</c:v>
                </c:pt>
                <c:pt idx="228">
                  <c:v>202110</c:v>
                </c:pt>
                <c:pt idx="229">
                  <c:v>202110</c:v>
                </c:pt>
                <c:pt idx="230">
                  <c:v>202110</c:v>
                </c:pt>
                <c:pt idx="231">
                  <c:v>202110</c:v>
                </c:pt>
                <c:pt idx="232">
                  <c:v>202110</c:v>
                </c:pt>
                <c:pt idx="233">
                  <c:v>202110</c:v>
                </c:pt>
                <c:pt idx="234">
                  <c:v>202110</c:v>
                </c:pt>
                <c:pt idx="235">
                  <c:v>202110</c:v>
                </c:pt>
                <c:pt idx="236">
                  <c:v>202110</c:v>
                </c:pt>
                <c:pt idx="237">
                  <c:v>202110</c:v>
                </c:pt>
                <c:pt idx="238">
                  <c:v>202111</c:v>
                </c:pt>
                <c:pt idx="239">
                  <c:v>202111</c:v>
                </c:pt>
                <c:pt idx="240">
                  <c:v>202111</c:v>
                </c:pt>
                <c:pt idx="241">
                  <c:v>202111</c:v>
                </c:pt>
                <c:pt idx="242">
                  <c:v>202111</c:v>
                </c:pt>
                <c:pt idx="243">
                  <c:v>202111</c:v>
                </c:pt>
                <c:pt idx="244">
                  <c:v>202111</c:v>
                </c:pt>
                <c:pt idx="245">
                  <c:v>202111</c:v>
                </c:pt>
                <c:pt idx="246">
                  <c:v>202111</c:v>
                </c:pt>
                <c:pt idx="247">
                  <c:v>202111</c:v>
                </c:pt>
                <c:pt idx="248">
                  <c:v>202111</c:v>
                </c:pt>
                <c:pt idx="249">
                  <c:v>202111</c:v>
                </c:pt>
                <c:pt idx="250">
                  <c:v>202111</c:v>
                </c:pt>
                <c:pt idx="251">
                  <c:v>202112</c:v>
                </c:pt>
                <c:pt idx="252">
                  <c:v>202112</c:v>
                </c:pt>
                <c:pt idx="253">
                  <c:v>202112</c:v>
                </c:pt>
                <c:pt idx="254">
                  <c:v>202112</c:v>
                </c:pt>
                <c:pt idx="255">
                  <c:v>202112</c:v>
                </c:pt>
                <c:pt idx="256">
                  <c:v>202112</c:v>
                </c:pt>
                <c:pt idx="257">
                  <c:v>202112</c:v>
                </c:pt>
                <c:pt idx="258">
                  <c:v>202112</c:v>
                </c:pt>
                <c:pt idx="259">
                  <c:v>202112</c:v>
                </c:pt>
                <c:pt idx="260">
                  <c:v>202112</c:v>
                </c:pt>
                <c:pt idx="261">
                  <c:v>202112</c:v>
                </c:pt>
                <c:pt idx="262">
                  <c:v>202112</c:v>
                </c:pt>
                <c:pt idx="263">
                  <c:v>202112</c:v>
                </c:pt>
                <c:pt idx="264">
                  <c:v>202112</c:v>
                </c:pt>
                <c:pt idx="265">
                  <c:v>202112</c:v>
                </c:pt>
                <c:pt idx="266">
                  <c:v>202112</c:v>
                </c:pt>
                <c:pt idx="267">
                  <c:v>202201</c:v>
                </c:pt>
                <c:pt idx="268">
                  <c:v>202201</c:v>
                </c:pt>
                <c:pt idx="269">
                  <c:v>202201</c:v>
                </c:pt>
                <c:pt idx="270">
                  <c:v>202201</c:v>
                </c:pt>
                <c:pt idx="271">
                  <c:v>202201</c:v>
                </c:pt>
                <c:pt idx="272">
                  <c:v>202201</c:v>
                </c:pt>
                <c:pt idx="273">
                  <c:v>202201</c:v>
                </c:pt>
                <c:pt idx="274">
                  <c:v>202201</c:v>
                </c:pt>
                <c:pt idx="275">
                  <c:v>202201</c:v>
                </c:pt>
                <c:pt idx="276">
                  <c:v>202201</c:v>
                </c:pt>
                <c:pt idx="277">
                  <c:v>202201</c:v>
                </c:pt>
                <c:pt idx="278">
                  <c:v>202201</c:v>
                </c:pt>
                <c:pt idx="279">
                  <c:v>202201</c:v>
                </c:pt>
                <c:pt idx="280">
                  <c:v>202202</c:v>
                </c:pt>
                <c:pt idx="281">
                  <c:v>202202</c:v>
                </c:pt>
                <c:pt idx="282">
                  <c:v>202202</c:v>
                </c:pt>
                <c:pt idx="283">
                  <c:v>202202</c:v>
                </c:pt>
                <c:pt idx="284">
                  <c:v>202202</c:v>
                </c:pt>
                <c:pt idx="285">
                  <c:v>202202</c:v>
                </c:pt>
                <c:pt idx="286">
                  <c:v>202202</c:v>
                </c:pt>
                <c:pt idx="287">
                  <c:v>202202</c:v>
                </c:pt>
                <c:pt idx="288">
                  <c:v>202202</c:v>
                </c:pt>
                <c:pt idx="289">
                  <c:v>202202</c:v>
                </c:pt>
                <c:pt idx="290">
                  <c:v>202202</c:v>
                </c:pt>
                <c:pt idx="291">
                  <c:v>202202</c:v>
                </c:pt>
                <c:pt idx="292">
                  <c:v>202202</c:v>
                </c:pt>
                <c:pt idx="293">
                  <c:v>202202</c:v>
                </c:pt>
                <c:pt idx="294">
                  <c:v>202202</c:v>
                </c:pt>
                <c:pt idx="295">
                  <c:v>202203</c:v>
                </c:pt>
                <c:pt idx="296">
                  <c:v>202203</c:v>
                </c:pt>
                <c:pt idx="297">
                  <c:v>202203</c:v>
                </c:pt>
                <c:pt idx="298">
                  <c:v>202203</c:v>
                </c:pt>
                <c:pt idx="299">
                  <c:v>202203</c:v>
                </c:pt>
                <c:pt idx="300">
                  <c:v>202203</c:v>
                </c:pt>
                <c:pt idx="301">
                  <c:v>202203</c:v>
                </c:pt>
                <c:pt idx="302">
                  <c:v>202203</c:v>
                </c:pt>
                <c:pt idx="303">
                  <c:v>202203</c:v>
                </c:pt>
                <c:pt idx="304">
                  <c:v>202203</c:v>
                </c:pt>
                <c:pt idx="305">
                  <c:v>202203</c:v>
                </c:pt>
                <c:pt idx="306">
                  <c:v>202204</c:v>
                </c:pt>
                <c:pt idx="307">
                  <c:v>202204</c:v>
                </c:pt>
                <c:pt idx="308">
                  <c:v>202204</c:v>
                </c:pt>
                <c:pt idx="309">
                  <c:v>202204</c:v>
                </c:pt>
                <c:pt idx="310">
                  <c:v>202204</c:v>
                </c:pt>
                <c:pt idx="311">
                  <c:v>202204</c:v>
                </c:pt>
                <c:pt idx="312">
                  <c:v>202204</c:v>
                </c:pt>
                <c:pt idx="313">
                  <c:v>202204</c:v>
                </c:pt>
                <c:pt idx="314">
                  <c:v>202204</c:v>
                </c:pt>
                <c:pt idx="315">
                  <c:v>202204</c:v>
                </c:pt>
                <c:pt idx="316">
                  <c:v>202204</c:v>
                </c:pt>
                <c:pt idx="317">
                  <c:v>202204</c:v>
                </c:pt>
                <c:pt idx="318">
                  <c:v>202204</c:v>
                </c:pt>
                <c:pt idx="319">
                  <c:v>202204</c:v>
                </c:pt>
                <c:pt idx="320">
                  <c:v>202204</c:v>
                </c:pt>
                <c:pt idx="321">
                  <c:v>202204</c:v>
                </c:pt>
                <c:pt idx="322">
                  <c:v>202204</c:v>
                </c:pt>
                <c:pt idx="323">
                  <c:v>202205</c:v>
                </c:pt>
                <c:pt idx="324">
                  <c:v>202205</c:v>
                </c:pt>
                <c:pt idx="325">
                  <c:v>202205</c:v>
                </c:pt>
                <c:pt idx="326">
                  <c:v>202205</c:v>
                </c:pt>
                <c:pt idx="327">
                  <c:v>202205</c:v>
                </c:pt>
                <c:pt idx="328">
                  <c:v>202205</c:v>
                </c:pt>
                <c:pt idx="329">
                  <c:v>202205</c:v>
                </c:pt>
                <c:pt idx="330">
                  <c:v>202205</c:v>
                </c:pt>
                <c:pt idx="331">
                  <c:v>202205</c:v>
                </c:pt>
                <c:pt idx="332">
                  <c:v>202205</c:v>
                </c:pt>
                <c:pt idx="333">
                  <c:v>202205</c:v>
                </c:pt>
                <c:pt idx="334">
                  <c:v>202205</c:v>
                </c:pt>
                <c:pt idx="335">
                  <c:v>202205</c:v>
                </c:pt>
                <c:pt idx="336">
                  <c:v>202205</c:v>
                </c:pt>
                <c:pt idx="337">
                  <c:v>202205</c:v>
                </c:pt>
                <c:pt idx="338">
                  <c:v>202205</c:v>
                </c:pt>
                <c:pt idx="339">
                  <c:v>202205</c:v>
                </c:pt>
                <c:pt idx="340">
                  <c:v>202205</c:v>
                </c:pt>
                <c:pt idx="341">
                  <c:v>202205</c:v>
                </c:pt>
                <c:pt idx="342">
                  <c:v>202206</c:v>
                </c:pt>
                <c:pt idx="343">
                  <c:v>202206</c:v>
                </c:pt>
                <c:pt idx="344">
                  <c:v>202206</c:v>
                </c:pt>
                <c:pt idx="345">
                  <c:v>202207</c:v>
                </c:pt>
                <c:pt idx="346">
                  <c:v>202207</c:v>
                </c:pt>
                <c:pt idx="347">
                  <c:v>202207</c:v>
                </c:pt>
                <c:pt idx="348">
                  <c:v>202207</c:v>
                </c:pt>
                <c:pt idx="349">
                  <c:v>202208</c:v>
                </c:pt>
                <c:pt idx="350">
                  <c:v>202208</c:v>
                </c:pt>
                <c:pt idx="351">
                  <c:v>202208</c:v>
                </c:pt>
                <c:pt idx="352">
                  <c:v>202208</c:v>
                </c:pt>
                <c:pt idx="353">
                  <c:v>202208</c:v>
                </c:pt>
                <c:pt idx="354">
                  <c:v>202208</c:v>
                </c:pt>
                <c:pt idx="355">
                  <c:v>202208</c:v>
                </c:pt>
                <c:pt idx="356">
                  <c:v>202209</c:v>
                </c:pt>
                <c:pt idx="357">
                  <c:v>202209</c:v>
                </c:pt>
                <c:pt idx="358">
                  <c:v>202209</c:v>
                </c:pt>
                <c:pt idx="359">
                  <c:v>202209</c:v>
                </c:pt>
                <c:pt idx="360">
                  <c:v>202209</c:v>
                </c:pt>
                <c:pt idx="361">
                  <c:v>202209</c:v>
                </c:pt>
                <c:pt idx="362">
                  <c:v>202209</c:v>
                </c:pt>
                <c:pt idx="363">
                  <c:v>202209</c:v>
                </c:pt>
                <c:pt idx="364">
                  <c:v>202209</c:v>
                </c:pt>
                <c:pt idx="365">
                  <c:v>202209</c:v>
                </c:pt>
                <c:pt idx="366">
                  <c:v>202209</c:v>
                </c:pt>
                <c:pt idx="367">
                  <c:v>202209</c:v>
                </c:pt>
                <c:pt idx="368">
                  <c:v>202209</c:v>
                </c:pt>
                <c:pt idx="369">
                  <c:v>202209</c:v>
                </c:pt>
                <c:pt idx="370">
                  <c:v>202209</c:v>
                </c:pt>
                <c:pt idx="371">
                  <c:v>202209</c:v>
                </c:pt>
                <c:pt idx="372">
                  <c:v>202209</c:v>
                </c:pt>
                <c:pt idx="373">
                  <c:v>202209</c:v>
                </c:pt>
                <c:pt idx="374">
                  <c:v>202209</c:v>
                </c:pt>
                <c:pt idx="375">
                  <c:v>202209</c:v>
                </c:pt>
                <c:pt idx="376">
                  <c:v>202210</c:v>
                </c:pt>
                <c:pt idx="377">
                  <c:v>202210</c:v>
                </c:pt>
                <c:pt idx="378">
                  <c:v>202210</c:v>
                </c:pt>
                <c:pt idx="379">
                  <c:v>202210</c:v>
                </c:pt>
                <c:pt idx="380">
                  <c:v>202210</c:v>
                </c:pt>
                <c:pt idx="381">
                  <c:v>202210</c:v>
                </c:pt>
                <c:pt idx="382">
                  <c:v>202210</c:v>
                </c:pt>
                <c:pt idx="383">
                  <c:v>202211</c:v>
                </c:pt>
                <c:pt idx="384">
                  <c:v>202211</c:v>
                </c:pt>
                <c:pt idx="385">
                  <c:v>202211</c:v>
                </c:pt>
                <c:pt idx="386">
                  <c:v>202211</c:v>
                </c:pt>
                <c:pt idx="387">
                  <c:v>202212</c:v>
                </c:pt>
                <c:pt idx="388">
                  <c:v>202212</c:v>
                </c:pt>
                <c:pt idx="389">
                  <c:v>202212</c:v>
                </c:pt>
                <c:pt idx="390">
                  <c:v>202212</c:v>
                </c:pt>
                <c:pt idx="391">
                  <c:v>202212</c:v>
                </c:pt>
                <c:pt idx="392">
                  <c:v>202212</c:v>
                </c:pt>
                <c:pt idx="393">
                  <c:v>202212</c:v>
                </c:pt>
                <c:pt idx="394">
                  <c:v>202212</c:v>
                </c:pt>
                <c:pt idx="395">
                  <c:v>202212</c:v>
                </c:pt>
                <c:pt idx="396">
                  <c:v>202212</c:v>
                </c:pt>
                <c:pt idx="397">
                  <c:v>202212</c:v>
                </c:pt>
                <c:pt idx="398">
                  <c:v>202212</c:v>
                </c:pt>
                <c:pt idx="399">
                  <c:v>202212</c:v>
                </c:pt>
                <c:pt idx="400">
                  <c:v>202212</c:v>
                </c:pt>
                <c:pt idx="401">
                  <c:v>202212</c:v>
                </c:pt>
                <c:pt idx="402">
                  <c:v>202212</c:v>
                </c:pt>
                <c:pt idx="403">
                  <c:v>202212</c:v>
                </c:pt>
                <c:pt idx="404">
                  <c:v>202212</c:v>
                </c:pt>
                <c:pt idx="405">
                  <c:v>202212</c:v>
                </c:pt>
                <c:pt idx="406">
                  <c:v>202212</c:v>
                </c:pt>
                <c:pt idx="407">
                  <c:v>202212</c:v>
                </c:pt>
                <c:pt idx="408">
                  <c:v>202212</c:v>
                </c:pt>
                <c:pt idx="409">
                  <c:v>202301</c:v>
                </c:pt>
                <c:pt idx="410">
                  <c:v>202301</c:v>
                </c:pt>
                <c:pt idx="411">
                  <c:v>202301</c:v>
                </c:pt>
                <c:pt idx="412">
                  <c:v>202301</c:v>
                </c:pt>
                <c:pt idx="413">
                  <c:v>202301</c:v>
                </c:pt>
                <c:pt idx="414">
                  <c:v>202301</c:v>
                </c:pt>
                <c:pt idx="415">
                  <c:v>202301</c:v>
                </c:pt>
                <c:pt idx="416">
                  <c:v>202301</c:v>
                </c:pt>
                <c:pt idx="417">
                  <c:v>202301</c:v>
                </c:pt>
                <c:pt idx="418">
                  <c:v>202301</c:v>
                </c:pt>
                <c:pt idx="419">
                  <c:v>202301</c:v>
                </c:pt>
                <c:pt idx="420">
                  <c:v>202301</c:v>
                </c:pt>
                <c:pt idx="421">
                  <c:v>202301</c:v>
                </c:pt>
                <c:pt idx="422">
                  <c:v>202301</c:v>
                </c:pt>
                <c:pt idx="423">
                  <c:v>202301</c:v>
                </c:pt>
                <c:pt idx="424">
                  <c:v>202301</c:v>
                </c:pt>
                <c:pt idx="425">
                  <c:v>202301</c:v>
                </c:pt>
                <c:pt idx="426">
                  <c:v>202301</c:v>
                </c:pt>
                <c:pt idx="427">
                  <c:v>202301</c:v>
                </c:pt>
                <c:pt idx="428">
                  <c:v>202301</c:v>
                </c:pt>
                <c:pt idx="429">
                  <c:v>202301</c:v>
                </c:pt>
                <c:pt idx="430">
                  <c:v>202302</c:v>
                </c:pt>
                <c:pt idx="431">
                  <c:v>202302</c:v>
                </c:pt>
                <c:pt idx="432">
                  <c:v>202302</c:v>
                </c:pt>
                <c:pt idx="433">
                  <c:v>202302</c:v>
                </c:pt>
                <c:pt idx="434">
                  <c:v>202302</c:v>
                </c:pt>
                <c:pt idx="435">
                  <c:v>202302</c:v>
                </c:pt>
                <c:pt idx="436">
                  <c:v>202302</c:v>
                </c:pt>
                <c:pt idx="437">
                  <c:v>202302</c:v>
                </c:pt>
                <c:pt idx="438">
                  <c:v>202302</c:v>
                </c:pt>
                <c:pt idx="439">
                  <c:v>202302</c:v>
                </c:pt>
                <c:pt idx="440">
                  <c:v>202302</c:v>
                </c:pt>
                <c:pt idx="441">
                  <c:v>202302</c:v>
                </c:pt>
                <c:pt idx="442">
                  <c:v>202302</c:v>
                </c:pt>
                <c:pt idx="443">
                  <c:v>202302</c:v>
                </c:pt>
                <c:pt idx="444">
                  <c:v>202302</c:v>
                </c:pt>
                <c:pt idx="445">
                  <c:v>202302</c:v>
                </c:pt>
                <c:pt idx="446">
                  <c:v>202302</c:v>
                </c:pt>
                <c:pt idx="447">
                  <c:v>202302</c:v>
                </c:pt>
                <c:pt idx="448">
                  <c:v>202302</c:v>
                </c:pt>
                <c:pt idx="449">
                  <c:v>202302</c:v>
                </c:pt>
                <c:pt idx="450">
                  <c:v>202302</c:v>
                </c:pt>
                <c:pt idx="451">
                  <c:v>202302</c:v>
                </c:pt>
                <c:pt idx="452">
                  <c:v>202302</c:v>
                </c:pt>
                <c:pt idx="453">
                  <c:v>202302</c:v>
                </c:pt>
                <c:pt idx="454">
                  <c:v>202302</c:v>
                </c:pt>
                <c:pt idx="455">
                  <c:v>202302</c:v>
                </c:pt>
                <c:pt idx="456">
                  <c:v>202303</c:v>
                </c:pt>
                <c:pt idx="457">
                  <c:v>202303</c:v>
                </c:pt>
                <c:pt idx="458">
                  <c:v>202303</c:v>
                </c:pt>
                <c:pt idx="459">
                  <c:v>202303</c:v>
                </c:pt>
                <c:pt idx="460">
                  <c:v>202303</c:v>
                </c:pt>
                <c:pt idx="461">
                  <c:v>202303</c:v>
                </c:pt>
                <c:pt idx="462">
                  <c:v>202303</c:v>
                </c:pt>
                <c:pt idx="463">
                  <c:v>202304</c:v>
                </c:pt>
                <c:pt idx="464">
                  <c:v>202304</c:v>
                </c:pt>
                <c:pt idx="465">
                  <c:v>202304</c:v>
                </c:pt>
                <c:pt idx="466">
                  <c:v>202304</c:v>
                </c:pt>
                <c:pt idx="467">
                  <c:v>202304</c:v>
                </c:pt>
                <c:pt idx="468">
                  <c:v>202304</c:v>
                </c:pt>
                <c:pt idx="469">
                  <c:v>202304</c:v>
                </c:pt>
                <c:pt idx="470">
                  <c:v>202304</c:v>
                </c:pt>
                <c:pt idx="471">
                  <c:v>202304</c:v>
                </c:pt>
                <c:pt idx="472">
                  <c:v>202304</c:v>
                </c:pt>
                <c:pt idx="473">
                  <c:v>202304</c:v>
                </c:pt>
                <c:pt idx="474">
                  <c:v>202304</c:v>
                </c:pt>
                <c:pt idx="475">
                  <c:v>202304</c:v>
                </c:pt>
                <c:pt idx="476">
                  <c:v>202305</c:v>
                </c:pt>
                <c:pt idx="477">
                  <c:v>202305</c:v>
                </c:pt>
                <c:pt idx="478">
                  <c:v>202305</c:v>
                </c:pt>
                <c:pt idx="479">
                  <c:v>202305</c:v>
                </c:pt>
                <c:pt idx="480">
                  <c:v>202305</c:v>
                </c:pt>
                <c:pt idx="481">
                  <c:v>202305</c:v>
                </c:pt>
                <c:pt idx="482">
                  <c:v>202305</c:v>
                </c:pt>
                <c:pt idx="483">
                  <c:v>202305</c:v>
                </c:pt>
                <c:pt idx="484">
                  <c:v>202305</c:v>
                </c:pt>
                <c:pt idx="485">
                  <c:v>202305</c:v>
                </c:pt>
                <c:pt idx="486">
                  <c:v>202305</c:v>
                </c:pt>
                <c:pt idx="487">
                  <c:v>202305</c:v>
                </c:pt>
                <c:pt idx="488">
                  <c:v>202305</c:v>
                </c:pt>
                <c:pt idx="489">
                  <c:v>202305</c:v>
                </c:pt>
                <c:pt idx="490">
                  <c:v>202305</c:v>
                </c:pt>
                <c:pt idx="491">
                  <c:v>202306</c:v>
                </c:pt>
                <c:pt idx="492">
                  <c:v>202306</c:v>
                </c:pt>
                <c:pt idx="493">
                  <c:v>202306</c:v>
                </c:pt>
                <c:pt idx="494">
                  <c:v>202306</c:v>
                </c:pt>
                <c:pt idx="495">
                  <c:v>202306</c:v>
                </c:pt>
                <c:pt idx="496">
                  <c:v>202306</c:v>
                </c:pt>
                <c:pt idx="497">
                  <c:v>202306</c:v>
                </c:pt>
                <c:pt idx="498">
                  <c:v>202306</c:v>
                </c:pt>
                <c:pt idx="499">
                  <c:v>202306</c:v>
                </c:pt>
                <c:pt idx="500">
                  <c:v>202306</c:v>
                </c:pt>
                <c:pt idx="501">
                  <c:v>202306</c:v>
                </c:pt>
                <c:pt idx="502">
                  <c:v>202306</c:v>
                </c:pt>
                <c:pt idx="503">
                  <c:v>202306</c:v>
                </c:pt>
                <c:pt idx="504">
                  <c:v>202306</c:v>
                </c:pt>
                <c:pt idx="505">
                  <c:v>202306</c:v>
                </c:pt>
                <c:pt idx="506">
                  <c:v>202306</c:v>
                </c:pt>
                <c:pt idx="507">
                  <c:v>202306</c:v>
                </c:pt>
                <c:pt idx="508">
                  <c:v>202307</c:v>
                </c:pt>
                <c:pt idx="509">
                  <c:v>202307</c:v>
                </c:pt>
                <c:pt idx="510">
                  <c:v>202307</c:v>
                </c:pt>
                <c:pt idx="511">
                  <c:v>202307</c:v>
                </c:pt>
                <c:pt idx="512">
                  <c:v>202307</c:v>
                </c:pt>
                <c:pt idx="513">
                  <c:v>202307</c:v>
                </c:pt>
                <c:pt idx="514">
                  <c:v>202307</c:v>
                </c:pt>
                <c:pt idx="515">
                  <c:v>202307</c:v>
                </c:pt>
                <c:pt idx="516">
                  <c:v>202307</c:v>
                </c:pt>
                <c:pt idx="517">
                  <c:v>202307</c:v>
                </c:pt>
                <c:pt idx="518">
                  <c:v>202307</c:v>
                </c:pt>
                <c:pt idx="519">
                  <c:v>202307</c:v>
                </c:pt>
                <c:pt idx="520">
                  <c:v>202307</c:v>
                </c:pt>
                <c:pt idx="521">
                  <c:v>202307</c:v>
                </c:pt>
                <c:pt idx="522">
                  <c:v>202307</c:v>
                </c:pt>
                <c:pt idx="523">
                  <c:v>202308</c:v>
                </c:pt>
                <c:pt idx="524">
                  <c:v>202308</c:v>
                </c:pt>
                <c:pt idx="525">
                  <c:v>202308</c:v>
                </c:pt>
                <c:pt idx="526">
                  <c:v>202308</c:v>
                </c:pt>
                <c:pt idx="527">
                  <c:v>202308</c:v>
                </c:pt>
                <c:pt idx="528">
                  <c:v>202308</c:v>
                </c:pt>
                <c:pt idx="529">
                  <c:v>202308</c:v>
                </c:pt>
                <c:pt idx="530">
                  <c:v>202308</c:v>
                </c:pt>
                <c:pt idx="531">
                  <c:v>202308</c:v>
                </c:pt>
                <c:pt idx="532">
                  <c:v>202308</c:v>
                </c:pt>
                <c:pt idx="533">
                  <c:v>202308</c:v>
                </c:pt>
                <c:pt idx="534">
                  <c:v>202308</c:v>
                </c:pt>
                <c:pt idx="535">
                  <c:v>202308</c:v>
                </c:pt>
                <c:pt idx="536">
                  <c:v>202308</c:v>
                </c:pt>
                <c:pt idx="537">
                  <c:v>202308</c:v>
                </c:pt>
                <c:pt idx="538">
                  <c:v>202308</c:v>
                </c:pt>
                <c:pt idx="539">
                  <c:v>202308</c:v>
                </c:pt>
                <c:pt idx="540">
                  <c:v>202309</c:v>
                </c:pt>
                <c:pt idx="541">
                  <c:v>202309</c:v>
                </c:pt>
                <c:pt idx="542">
                  <c:v>202309</c:v>
                </c:pt>
                <c:pt idx="543">
                  <c:v>202309</c:v>
                </c:pt>
                <c:pt idx="544">
                  <c:v>202309</c:v>
                </c:pt>
                <c:pt idx="545">
                  <c:v>202309</c:v>
                </c:pt>
                <c:pt idx="546">
                  <c:v>202309</c:v>
                </c:pt>
                <c:pt idx="547">
                  <c:v>202309</c:v>
                </c:pt>
                <c:pt idx="548">
                  <c:v>202309</c:v>
                </c:pt>
                <c:pt idx="549">
                  <c:v>202309</c:v>
                </c:pt>
                <c:pt idx="550">
                  <c:v>202310</c:v>
                </c:pt>
                <c:pt idx="551">
                  <c:v>202310</c:v>
                </c:pt>
                <c:pt idx="552">
                  <c:v>202310</c:v>
                </c:pt>
                <c:pt idx="553">
                  <c:v>202310</c:v>
                </c:pt>
                <c:pt idx="554">
                  <c:v>202310</c:v>
                </c:pt>
                <c:pt idx="555">
                  <c:v>202310</c:v>
                </c:pt>
                <c:pt idx="556">
                  <c:v>202311</c:v>
                </c:pt>
                <c:pt idx="557">
                  <c:v>202311</c:v>
                </c:pt>
                <c:pt idx="558">
                  <c:v>202312</c:v>
                </c:pt>
                <c:pt idx="559">
                  <c:v>202312</c:v>
                </c:pt>
              </c:strCache>
            </c:strRef>
          </c:cat>
          <c:val>
            <c:numRef>
              <c:f>'Raw data'!$E$2:$E$561</c:f>
              <c:numCache>
                <c:formatCode>@</c:formatCode>
                <c:ptCount val="560"/>
                <c:pt idx="217" formatCode="General">
                  <c:v>99.282300000000006</c:v>
                </c:pt>
                <c:pt idx="237" formatCode="General">
                  <c:v>99.325100000000006</c:v>
                </c:pt>
                <c:pt idx="249" formatCode="General">
                  <c:v>99.655799999999999</c:v>
                </c:pt>
                <c:pt idx="250" formatCode="General">
                  <c:v>99.593400000000003</c:v>
                </c:pt>
                <c:pt idx="260" formatCode="General">
                  <c:v>98.795400000000001</c:v>
                </c:pt>
                <c:pt idx="261" formatCode="General">
                  <c:v>99.5077</c:v>
                </c:pt>
                <c:pt idx="262" formatCode="General">
                  <c:v>99.443600000000004</c:v>
                </c:pt>
                <c:pt idx="263" formatCode="General">
                  <c:v>98.766300000000001</c:v>
                </c:pt>
                <c:pt idx="264" formatCode="General">
                  <c:v>99.434899999999999</c:v>
                </c:pt>
                <c:pt idx="265" formatCode="General">
                  <c:v>99.262299999999996</c:v>
                </c:pt>
                <c:pt idx="266" formatCode="General">
                  <c:v>99.58</c:v>
                </c:pt>
                <c:pt idx="270" formatCode="General">
                  <c:v>99.056700000000006</c:v>
                </c:pt>
                <c:pt idx="271" formatCode="General">
                  <c:v>98.470600000000005</c:v>
                </c:pt>
                <c:pt idx="272" formatCode="General">
                  <c:v>98.945099999999996</c:v>
                </c:pt>
                <c:pt idx="273" formatCode="General">
                  <c:v>98.554000000000002</c:v>
                </c:pt>
                <c:pt idx="274" formatCode="General">
                  <c:v>98.401600000000002</c:v>
                </c:pt>
                <c:pt idx="275" formatCode="General">
                  <c:v>99.531499999999994</c:v>
                </c:pt>
                <c:pt idx="276" formatCode="General">
                  <c:v>98.874600000000001</c:v>
                </c:pt>
                <c:pt idx="277" formatCode="General">
                  <c:v>99.288600000000002</c:v>
                </c:pt>
                <c:pt idx="278" formatCode="General">
                  <c:v>99.450400000000002</c:v>
                </c:pt>
                <c:pt idx="279" formatCode="General">
                  <c:v>99.028199999999998</c:v>
                </c:pt>
                <c:pt idx="287" formatCode="General">
                  <c:v>99.317499999999995</c:v>
                </c:pt>
                <c:pt idx="288" formatCode="General">
                  <c:v>99.480099999999993</c:v>
                </c:pt>
                <c:pt idx="289" formatCode="General">
                  <c:v>99.545900000000003</c:v>
                </c:pt>
                <c:pt idx="290" formatCode="General">
                  <c:v>99.227000000000004</c:v>
                </c:pt>
                <c:pt idx="291" formatCode="General">
                  <c:v>98.993499999999997</c:v>
                </c:pt>
                <c:pt idx="292" formatCode="General">
                  <c:v>99.352099999999993</c:v>
                </c:pt>
                <c:pt idx="293" formatCode="General">
                  <c:v>99.3001</c:v>
                </c:pt>
                <c:pt idx="294" formatCode="General">
                  <c:v>99.376800000000003</c:v>
                </c:pt>
                <c:pt idx="298" formatCode="General">
                  <c:v>99.518699999999995</c:v>
                </c:pt>
                <c:pt idx="299" formatCode="General">
                  <c:v>99.456900000000005</c:v>
                </c:pt>
                <c:pt idx="300" formatCode="General">
                  <c:v>98.971599999999995</c:v>
                </c:pt>
                <c:pt idx="301" formatCode="General">
                  <c:v>99.060599999999994</c:v>
                </c:pt>
                <c:pt idx="302" formatCode="General">
                  <c:v>99.575800000000001</c:v>
                </c:pt>
                <c:pt idx="303" formatCode="General">
                  <c:v>99.445400000000006</c:v>
                </c:pt>
                <c:pt idx="304" formatCode="General">
                  <c:v>99.245800000000003</c:v>
                </c:pt>
                <c:pt idx="305" formatCode="General">
                  <c:v>99.233400000000003</c:v>
                </c:pt>
                <c:pt idx="312" formatCode="General">
                  <c:v>99.446200000000005</c:v>
                </c:pt>
                <c:pt idx="313" formatCode="General">
                  <c:v>99.570899999999995</c:v>
                </c:pt>
                <c:pt idx="314" formatCode="General">
                  <c:v>99.333799999999997</c:v>
                </c:pt>
                <c:pt idx="315" formatCode="General">
                  <c:v>99.403999999999996</c:v>
                </c:pt>
                <c:pt idx="316" formatCode="General">
                  <c:v>99.680199999999999</c:v>
                </c:pt>
                <c:pt idx="317" formatCode="General">
                  <c:v>99.400199999999998</c:v>
                </c:pt>
                <c:pt idx="318" formatCode="General">
                  <c:v>99.232200000000006</c:v>
                </c:pt>
                <c:pt idx="319" formatCode="General">
                  <c:v>99.233599999999996</c:v>
                </c:pt>
                <c:pt idx="320" formatCode="General">
                  <c:v>99.369200000000006</c:v>
                </c:pt>
                <c:pt idx="321" formatCode="General">
                  <c:v>98.411000000000001</c:v>
                </c:pt>
                <c:pt idx="322" formatCode="General">
                  <c:v>99.555700000000002</c:v>
                </c:pt>
                <c:pt idx="328" formatCode="General">
                  <c:v>99.284599999999998</c:v>
                </c:pt>
                <c:pt idx="329" formatCode="General">
                  <c:v>99.184600000000003</c:v>
                </c:pt>
                <c:pt idx="330" formatCode="General">
                  <c:v>99.183700000000002</c:v>
                </c:pt>
                <c:pt idx="331" formatCode="General">
                  <c:v>99.561499999999995</c:v>
                </c:pt>
                <c:pt idx="332" formatCode="General">
                  <c:v>99.547899999999998</c:v>
                </c:pt>
                <c:pt idx="333" formatCode="General">
                  <c:v>99.484300000000005</c:v>
                </c:pt>
                <c:pt idx="334" formatCode="General">
                  <c:v>99.301100000000005</c:v>
                </c:pt>
                <c:pt idx="335" formatCode="General">
                  <c:v>99.333500000000001</c:v>
                </c:pt>
                <c:pt idx="336" formatCode="General">
                  <c:v>99.446899999999999</c:v>
                </c:pt>
                <c:pt idx="337" formatCode="General">
                  <c:v>99.358999999999995</c:v>
                </c:pt>
                <c:pt idx="338" formatCode="General">
                  <c:v>99.185400000000001</c:v>
                </c:pt>
                <c:pt idx="339" formatCode="General">
                  <c:v>99.695499999999996</c:v>
                </c:pt>
                <c:pt idx="340" formatCode="General">
                  <c:v>99.623000000000005</c:v>
                </c:pt>
                <c:pt idx="341" formatCode="General">
                  <c:v>99.715500000000006</c:v>
                </c:pt>
                <c:pt idx="342" formatCode="General">
                  <c:v>99.281899999999993</c:v>
                </c:pt>
                <c:pt idx="343" formatCode="General">
                  <c:v>99.489400000000003</c:v>
                </c:pt>
                <c:pt idx="344" formatCode="General">
                  <c:v>99.532700000000006</c:v>
                </c:pt>
                <c:pt idx="345" formatCode="General">
                  <c:v>99.546599999999998</c:v>
                </c:pt>
                <c:pt idx="346" formatCode="General">
                  <c:v>99.313800000000001</c:v>
                </c:pt>
                <c:pt idx="347" formatCode="General">
                  <c:v>99.554400000000001</c:v>
                </c:pt>
                <c:pt idx="348" formatCode="General">
                  <c:v>99.458699999999993</c:v>
                </c:pt>
                <c:pt idx="349" formatCode="General">
                  <c:v>99.605000000000004</c:v>
                </c:pt>
                <c:pt idx="350" formatCode="General">
                  <c:v>98.598500000000001</c:v>
                </c:pt>
                <c:pt idx="351" formatCode="General">
                  <c:v>99.469399999999993</c:v>
                </c:pt>
                <c:pt idx="352" formatCode="General">
                  <c:v>99.557400000000001</c:v>
                </c:pt>
                <c:pt idx="353" formatCode="General">
                  <c:v>99.537999999999997</c:v>
                </c:pt>
                <c:pt idx="354" formatCode="General">
                  <c:v>98.984399999999994</c:v>
                </c:pt>
                <c:pt idx="355" formatCode="General">
                  <c:v>99.646799999999999</c:v>
                </c:pt>
                <c:pt idx="356" formatCode="General">
                  <c:v>99.542699999999996</c:v>
                </c:pt>
                <c:pt idx="357" formatCode="General">
                  <c:v>99.485299999999995</c:v>
                </c:pt>
                <c:pt idx="358" formatCode="General">
                  <c:v>99.558199999999999</c:v>
                </c:pt>
                <c:pt idx="359" formatCode="General">
                  <c:v>99.683800000000005</c:v>
                </c:pt>
                <c:pt idx="360" formatCode="General">
                  <c:v>99.187899999999999</c:v>
                </c:pt>
                <c:pt idx="361" formatCode="General">
                  <c:v>99.673000000000002</c:v>
                </c:pt>
                <c:pt idx="362" formatCode="General">
                  <c:v>99.399199999999993</c:v>
                </c:pt>
                <c:pt idx="363" formatCode="General">
                  <c:v>99.647800000000004</c:v>
                </c:pt>
                <c:pt idx="364" formatCode="General">
                  <c:v>99.464699999999993</c:v>
                </c:pt>
                <c:pt idx="365" formatCode="General">
                  <c:v>99.624099999999999</c:v>
                </c:pt>
                <c:pt idx="366" formatCode="General">
                  <c:v>99.696700000000007</c:v>
                </c:pt>
                <c:pt idx="367" formatCode="General">
                  <c:v>99.641000000000005</c:v>
                </c:pt>
                <c:pt idx="368" formatCode="General">
                  <c:v>99.700999999999993</c:v>
                </c:pt>
                <c:pt idx="369" formatCode="General">
                  <c:v>99.7273</c:v>
                </c:pt>
                <c:pt idx="370" formatCode="General">
                  <c:v>99.104100000000003</c:v>
                </c:pt>
                <c:pt idx="371" formatCode="General">
                  <c:v>99.011799999999994</c:v>
                </c:pt>
                <c:pt idx="372" formatCode="General">
                  <c:v>99.524100000000004</c:v>
                </c:pt>
                <c:pt idx="373" formatCode="General">
                  <c:v>99.558800000000005</c:v>
                </c:pt>
                <c:pt idx="374" formatCode="General">
                  <c:v>99.532200000000003</c:v>
                </c:pt>
                <c:pt idx="375" formatCode="General">
                  <c:v>99.790800000000004</c:v>
                </c:pt>
                <c:pt idx="376" formatCode="General">
                  <c:v>99.615200000000002</c:v>
                </c:pt>
                <c:pt idx="377" formatCode="General">
                  <c:v>99.610500000000002</c:v>
                </c:pt>
                <c:pt idx="378" formatCode="General">
                  <c:v>99.487700000000004</c:v>
                </c:pt>
                <c:pt idx="379" formatCode="General">
                  <c:v>99.578400000000002</c:v>
                </c:pt>
                <c:pt idx="380" formatCode="General">
                  <c:v>99.370400000000004</c:v>
                </c:pt>
                <c:pt idx="381" formatCode="General">
                  <c:v>99.707899999999995</c:v>
                </c:pt>
                <c:pt idx="382" formatCode="General">
                  <c:v>99.678100000000001</c:v>
                </c:pt>
                <c:pt idx="383" formatCode="General">
                  <c:v>99.575900000000004</c:v>
                </c:pt>
                <c:pt idx="384" formatCode="General">
                  <c:v>99.400499999999994</c:v>
                </c:pt>
                <c:pt idx="385" formatCode="General">
                  <c:v>99.555099999999996</c:v>
                </c:pt>
                <c:pt idx="386" formatCode="General">
                  <c:v>99.563599999999994</c:v>
                </c:pt>
                <c:pt idx="387" formatCode="General">
                  <c:v>99.526799999999994</c:v>
                </c:pt>
                <c:pt idx="388" formatCode="General">
                  <c:v>99.592399999999998</c:v>
                </c:pt>
                <c:pt idx="389" formatCode="General">
                  <c:v>99.479799999999997</c:v>
                </c:pt>
                <c:pt idx="390" formatCode="General">
                  <c:v>99.549000000000007</c:v>
                </c:pt>
                <c:pt idx="391" formatCode="General">
                  <c:v>99.533900000000003</c:v>
                </c:pt>
                <c:pt idx="392" formatCode="General">
                  <c:v>99.633399999999995</c:v>
                </c:pt>
                <c:pt idx="393" formatCode="General">
                  <c:v>99.3673</c:v>
                </c:pt>
                <c:pt idx="394" formatCode="General">
                  <c:v>99.692400000000006</c:v>
                </c:pt>
                <c:pt idx="395" formatCode="General">
                  <c:v>99.423500000000004</c:v>
                </c:pt>
                <c:pt idx="396" formatCode="General">
                  <c:v>99.556899999999999</c:v>
                </c:pt>
                <c:pt idx="397" formatCode="General">
                  <c:v>99.523499999999999</c:v>
                </c:pt>
                <c:pt idx="398" formatCode="General">
                  <c:v>99.763499999999993</c:v>
                </c:pt>
                <c:pt idx="399" formatCode="General">
                  <c:v>99.664599999999993</c:v>
                </c:pt>
                <c:pt idx="400" formatCode="General">
                  <c:v>99.552599999999998</c:v>
                </c:pt>
                <c:pt idx="401" formatCode="General">
                  <c:v>99.674499999999995</c:v>
                </c:pt>
                <c:pt idx="402" formatCode="General">
                  <c:v>99.316999999999993</c:v>
                </c:pt>
                <c:pt idx="403" formatCode="General">
                  <c:v>99.764200000000002</c:v>
                </c:pt>
                <c:pt idx="404" formatCode="General">
                  <c:v>99.6554</c:v>
                </c:pt>
                <c:pt idx="405" formatCode="General">
                  <c:v>99.055199999999999</c:v>
                </c:pt>
                <c:pt idx="406" formatCode="General">
                  <c:v>99.661600000000007</c:v>
                </c:pt>
                <c:pt idx="407" formatCode="General">
                  <c:v>99.822100000000006</c:v>
                </c:pt>
                <c:pt idx="408" formatCode="General">
                  <c:v>99.738299999999995</c:v>
                </c:pt>
                <c:pt idx="409" formatCode="General">
                  <c:v>99.638099999999994</c:v>
                </c:pt>
                <c:pt idx="410" formatCode="General">
                  <c:v>99.739000000000004</c:v>
                </c:pt>
                <c:pt idx="411" formatCode="General">
                  <c:v>99.707499999999996</c:v>
                </c:pt>
                <c:pt idx="412" formatCode="General">
                  <c:v>99.601500000000001</c:v>
                </c:pt>
                <c:pt idx="413" formatCode="General">
                  <c:v>99.485299999999995</c:v>
                </c:pt>
                <c:pt idx="414" formatCode="General">
                  <c:v>99.546000000000006</c:v>
                </c:pt>
                <c:pt idx="415" formatCode="General">
                  <c:v>99.668899999999994</c:v>
                </c:pt>
                <c:pt idx="416" formatCode="General">
                  <c:v>99.7727</c:v>
                </c:pt>
                <c:pt idx="417" formatCode="General">
                  <c:v>99.639200000000002</c:v>
                </c:pt>
                <c:pt idx="418" formatCode="General">
                  <c:v>99.373000000000005</c:v>
                </c:pt>
                <c:pt idx="419" formatCode="General">
                  <c:v>98.960899999999995</c:v>
                </c:pt>
                <c:pt idx="420" formatCode="General">
                  <c:v>99.704099999999997</c:v>
                </c:pt>
                <c:pt idx="421" formatCode="General">
                  <c:v>99.610699999999994</c:v>
                </c:pt>
                <c:pt idx="422" formatCode="General">
                  <c:v>99.519900000000007</c:v>
                </c:pt>
                <c:pt idx="423" formatCode="General">
                  <c:v>99.075299999999999</c:v>
                </c:pt>
                <c:pt idx="424" formatCode="General">
                  <c:v>99.728800000000007</c:v>
                </c:pt>
                <c:pt idx="425" formatCode="General">
                  <c:v>99.318200000000004</c:v>
                </c:pt>
                <c:pt idx="426" formatCode="General">
                  <c:v>99.755700000000004</c:v>
                </c:pt>
                <c:pt idx="427" formatCode="General">
                  <c:v>99.657399999999996</c:v>
                </c:pt>
                <c:pt idx="428" formatCode="General">
                  <c:v>99.790499999999994</c:v>
                </c:pt>
                <c:pt idx="429" formatCode="General">
                  <c:v>99.6999</c:v>
                </c:pt>
                <c:pt idx="430" formatCode="General">
                  <c:v>99.649900000000002</c:v>
                </c:pt>
                <c:pt idx="431" formatCode="General">
                  <c:v>99.482399999999998</c:v>
                </c:pt>
                <c:pt idx="432" formatCode="General">
                  <c:v>99.742099999999994</c:v>
                </c:pt>
                <c:pt idx="433" formatCode="General">
                  <c:v>98.6648</c:v>
                </c:pt>
                <c:pt idx="434" formatCode="General">
                  <c:v>99.6511</c:v>
                </c:pt>
                <c:pt idx="435" formatCode="General">
                  <c:v>99.380799999999994</c:v>
                </c:pt>
                <c:pt idx="436" formatCode="General">
                  <c:v>99.758200000000002</c:v>
                </c:pt>
                <c:pt idx="437" formatCode="General">
                  <c:v>99.685000000000002</c:v>
                </c:pt>
                <c:pt idx="438" formatCode="General">
                  <c:v>99.555199999999999</c:v>
                </c:pt>
                <c:pt idx="439" formatCode="General">
                  <c:v>99.651300000000006</c:v>
                </c:pt>
                <c:pt idx="440" formatCode="General">
                  <c:v>99.815100000000001</c:v>
                </c:pt>
                <c:pt idx="441" formatCode="General">
                  <c:v>99.775700000000001</c:v>
                </c:pt>
                <c:pt idx="442" formatCode="General">
                  <c:v>99.687100000000001</c:v>
                </c:pt>
                <c:pt idx="443" formatCode="General">
                  <c:v>99.619299999999996</c:v>
                </c:pt>
                <c:pt idx="444" formatCode="General">
                  <c:v>99.6768</c:v>
                </c:pt>
                <c:pt idx="445" formatCode="General">
                  <c:v>99.621499999999997</c:v>
                </c:pt>
                <c:pt idx="446" formatCode="General">
                  <c:v>99.798900000000003</c:v>
                </c:pt>
                <c:pt idx="447" formatCode="General">
                  <c:v>99.7196</c:v>
                </c:pt>
                <c:pt idx="448" formatCode="General">
                  <c:v>99.121700000000004</c:v>
                </c:pt>
                <c:pt idx="449" formatCode="General">
                  <c:v>99.767300000000006</c:v>
                </c:pt>
                <c:pt idx="450" formatCode="General">
                  <c:v>99.691400000000002</c:v>
                </c:pt>
                <c:pt idx="451" formatCode="General">
                  <c:v>99.355900000000005</c:v>
                </c:pt>
                <c:pt idx="452" formatCode="General">
                  <c:v>99.473799999999997</c:v>
                </c:pt>
                <c:pt idx="453" formatCode="General">
                  <c:v>99.683700000000002</c:v>
                </c:pt>
                <c:pt idx="454" formatCode="General">
                  <c:v>99.781899999999993</c:v>
                </c:pt>
                <c:pt idx="455" formatCode="General">
                  <c:v>99.374499999999998</c:v>
                </c:pt>
                <c:pt idx="456" formatCode="General">
                  <c:v>99.137799999999999</c:v>
                </c:pt>
                <c:pt idx="457" formatCode="General">
                  <c:v>99.322900000000004</c:v>
                </c:pt>
                <c:pt idx="458" formatCode="General">
                  <c:v>99.233199999999997</c:v>
                </c:pt>
                <c:pt idx="459" formatCode="General">
                  <c:v>99.576400000000007</c:v>
                </c:pt>
                <c:pt idx="460" formatCode="General">
                  <c:v>99.667900000000003</c:v>
                </c:pt>
                <c:pt idx="461" formatCode="General">
                  <c:v>99.799199999999999</c:v>
                </c:pt>
                <c:pt idx="462" formatCode="General">
                  <c:v>99.809200000000004</c:v>
                </c:pt>
                <c:pt idx="463" formatCode="General">
                  <c:v>99.134399999999999</c:v>
                </c:pt>
                <c:pt idx="464" formatCode="General">
                  <c:v>99.596100000000007</c:v>
                </c:pt>
                <c:pt idx="465" formatCode="General">
                  <c:v>99.76</c:v>
                </c:pt>
                <c:pt idx="466" formatCode="General">
                  <c:v>99.506600000000006</c:v>
                </c:pt>
                <c:pt idx="467" formatCode="General">
                  <c:v>99.427999999999997</c:v>
                </c:pt>
                <c:pt idx="468" formatCode="General">
                  <c:v>99.468299999999999</c:v>
                </c:pt>
                <c:pt idx="469" formatCode="General">
                  <c:v>99.672200000000004</c:v>
                </c:pt>
                <c:pt idx="470" formatCode="General">
                  <c:v>99.749700000000004</c:v>
                </c:pt>
                <c:pt idx="471" formatCode="General">
                  <c:v>99.507400000000004</c:v>
                </c:pt>
                <c:pt idx="472" formatCode="General">
                  <c:v>98.979600000000005</c:v>
                </c:pt>
                <c:pt idx="473" formatCode="General">
                  <c:v>99.693700000000007</c:v>
                </c:pt>
                <c:pt idx="474" formatCode="General">
                  <c:v>99.183199999999999</c:v>
                </c:pt>
                <c:pt idx="475" formatCode="General">
                  <c:v>99.701800000000006</c:v>
                </c:pt>
                <c:pt idx="476" formatCode="General">
                  <c:v>99.564499999999995</c:v>
                </c:pt>
                <c:pt idx="477" formatCode="General">
                  <c:v>99.309299999999993</c:v>
                </c:pt>
                <c:pt idx="478" formatCode="General">
                  <c:v>98.413700000000006</c:v>
                </c:pt>
                <c:pt idx="479" formatCode="General">
                  <c:v>98.747200000000007</c:v>
                </c:pt>
                <c:pt idx="480" formatCode="General">
                  <c:v>99.463200000000001</c:v>
                </c:pt>
                <c:pt idx="481" formatCode="General">
                  <c:v>99.688800000000001</c:v>
                </c:pt>
                <c:pt idx="482" formatCode="General">
                  <c:v>99.568100000000001</c:v>
                </c:pt>
                <c:pt idx="483" formatCode="General">
                  <c:v>99.540099999999995</c:v>
                </c:pt>
                <c:pt idx="484" formatCode="General">
                  <c:v>99.602400000000003</c:v>
                </c:pt>
                <c:pt idx="485" formatCode="General">
                  <c:v>99.627899999999997</c:v>
                </c:pt>
                <c:pt idx="486" formatCode="General">
                  <c:v>99.765100000000004</c:v>
                </c:pt>
                <c:pt idx="487" formatCode="General">
                  <c:v>99.775499999999994</c:v>
                </c:pt>
                <c:pt idx="488" formatCode="General">
                  <c:v>99.742900000000006</c:v>
                </c:pt>
                <c:pt idx="489" formatCode="General">
                  <c:v>99.146299999999997</c:v>
                </c:pt>
                <c:pt idx="490" formatCode="General">
                  <c:v>99.733000000000004</c:v>
                </c:pt>
                <c:pt idx="491" formatCode="General">
                  <c:v>99.467699999999994</c:v>
                </c:pt>
                <c:pt idx="492" formatCode="General">
                  <c:v>99.126000000000005</c:v>
                </c:pt>
                <c:pt idx="493" formatCode="General">
                  <c:v>99.596000000000004</c:v>
                </c:pt>
                <c:pt idx="494" formatCode="General">
                  <c:v>98.475899999999996</c:v>
                </c:pt>
                <c:pt idx="495" formatCode="General">
                  <c:v>98.501300000000001</c:v>
                </c:pt>
                <c:pt idx="496" formatCode="General">
                  <c:v>99.433899999999994</c:v>
                </c:pt>
                <c:pt idx="497" formatCode="General">
                  <c:v>99.706900000000005</c:v>
                </c:pt>
                <c:pt idx="498" formatCode="General">
                  <c:v>99.4435</c:v>
                </c:pt>
                <c:pt idx="499" formatCode="General">
                  <c:v>99.719700000000003</c:v>
                </c:pt>
                <c:pt idx="500" formatCode="General">
                  <c:v>99.699600000000004</c:v>
                </c:pt>
                <c:pt idx="501" formatCode="General">
                  <c:v>99.757300000000001</c:v>
                </c:pt>
                <c:pt idx="502" formatCode="General">
                  <c:v>99.7697</c:v>
                </c:pt>
                <c:pt idx="503" formatCode="General">
                  <c:v>99.728999999999999</c:v>
                </c:pt>
                <c:pt idx="504" formatCode="General">
                  <c:v>99.593800000000002</c:v>
                </c:pt>
                <c:pt idx="505" formatCode="General">
                  <c:v>99.728700000000003</c:v>
                </c:pt>
                <c:pt idx="506" formatCode="General">
                  <c:v>99.733199999999997</c:v>
                </c:pt>
                <c:pt idx="507" formatCode="General">
                  <c:v>99.621600000000001</c:v>
                </c:pt>
                <c:pt idx="508" formatCode="General">
                  <c:v>99.488100000000003</c:v>
                </c:pt>
                <c:pt idx="509" formatCode="General">
                  <c:v>99.725999999999999</c:v>
                </c:pt>
                <c:pt idx="510" formatCode="General">
                  <c:v>99.307699999999997</c:v>
                </c:pt>
                <c:pt idx="511" formatCode="General">
                  <c:v>98.501099999999994</c:v>
                </c:pt>
                <c:pt idx="512" formatCode="General">
                  <c:v>99.656099999999995</c:v>
                </c:pt>
                <c:pt idx="513" formatCode="General">
                  <c:v>99.234999999999999</c:v>
                </c:pt>
                <c:pt idx="514" formatCode="General">
                  <c:v>99.025300000000001</c:v>
                </c:pt>
                <c:pt idx="515" formatCode="General">
                  <c:v>99.471999999999994</c:v>
                </c:pt>
                <c:pt idx="516" formatCode="General">
                  <c:v>99.071100000000001</c:v>
                </c:pt>
                <c:pt idx="517" formatCode="General">
                  <c:v>99.6404</c:v>
                </c:pt>
                <c:pt idx="518" formatCode="General">
                  <c:v>99.785700000000006</c:v>
                </c:pt>
                <c:pt idx="519" formatCode="General">
                  <c:v>99.781099999999995</c:v>
                </c:pt>
                <c:pt idx="520" formatCode="General">
                  <c:v>99.530900000000003</c:v>
                </c:pt>
                <c:pt idx="521" formatCode="General">
                  <c:v>98.831800000000001</c:v>
                </c:pt>
                <c:pt idx="522" formatCode="General">
                  <c:v>99.820700000000002</c:v>
                </c:pt>
                <c:pt idx="523" formatCode="General">
                  <c:v>99.426199999999994</c:v>
                </c:pt>
                <c:pt idx="524" formatCode="General">
                  <c:v>99.753299999999996</c:v>
                </c:pt>
                <c:pt idx="525" formatCode="General">
                  <c:v>99.696399999999997</c:v>
                </c:pt>
                <c:pt idx="526" formatCode="General">
                  <c:v>99.719499999999996</c:v>
                </c:pt>
                <c:pt idx="527" formatCode="General">
                  <c:v>99.378500000000003</c:v>
                </c:pt>
                <c:pt idx="528" formatCode="General">
                  <c:v>99.760300000000001</c:v>
                </c:pt>
                <c:pt idx="529" formatCode="General">
                  <c:v>99.6708</c:v>
                </c:pt>
                <c:pt idx="530" formatCode="General">
                  <c:v>99.008799999999994</c:v>
                </c:pt>
                <c:pt idx="531" formatCode="General">
                  <c:v>99.708600000000004</c:v>
                </c:pt>
                <c:pt idx="532" formatCode="General">
                  <c:v>99.7136</c:v>
                </c:pt>
                <c:pt idx="533" formatCode="General">
                  <c:v>99.752099999999999</c:v>
                </c:pt>
                <c:pt idx="534" formatCode="General">
                  <c:v>99.752899999999997</c:v>
                </c:pt>
                <c:pt idx="535" formatCode="General">
                  <c:v>99.752300000000005</c:v>
                </c:pt>
                <c:pt idx="536" formatCode="General">
                  <c:v>99.835999999999999</c:v>
                </c:pt>
                <c:pt idx="537" formatCode="General">
                  <c:v>99.111999999999995</c:v>
                </c:pt>
                <c:pt idx="538" formatCode="General">
                  <c:v>99.126400000000004</c:v>
                </c:pt>
                <c:pt idx="539" formatCode="General">
                  <c:v>99.813000000000002</c:v>
                </c:pt>
                <c:pt idx="540" formatCode="General">
                  <c:v>99.476200000000006</c:v>
                </c:pt>
                <c:pt idx="541" formatCode="General">
                  <c:v>99.054100000000005</c:v>
                </c:pt>
                <c:pt idx="542" formatCode="General">
                  <c:v>99.745199999999997</c:v>
                </c:pt>
                <c:pt idx="543" formatCode="General">
                  <c:v>99.323999999999998</c:v>
                </c:pt>
                <c:pt idx="544" formatCode="General">
                  <c:v>99.671199999999999</c:v>
                </c:pt>
                <c:pt idx="545" formatCode="General">
                  <c:v>99.574100000000001</c:v>
                </c:pt>
                <c:pt idx="546" formatCode="General">
                  <c:v>99.836799999999997</c:v>
                </c:pt>
                <c:pt idx="547" formatCode="General">
                  <c:v>99.650999999999996</c:v>
                </c:pt>
                <c:pt idx="548" formatCode="General">
                  <c:v>99.610500000000002</c:v>
                </c:pt>
                <c:pt idx="549" formatCode="General">
                  <c:v>99.738100000000003</c:v>
                </c:pt>
                <c:pt idx="550" formatCode="General">
                  <c:v>99.668800000000005</c:v>
                </c:pt>
                <c:pt idx="551" formatCode="General">
                  <c:v>99.596800000000002</c:v>
                </c:pt>
                <c:pt idx="552" formatCode="General">
                  <c:v>99.279700000000005</c:v>
                </c:pt>
                <c:pt idx="553" formatCode="General">
                  <c:v>99.7042</c:v>
                </c:pt>
                <c:pt idx="554" formatCode="General">
                  <c:v>99.613</c:v>
                </c:pt>
                <c:pt idx="555" formatCode="General">
                  <c:v>99.669899999999998</c:v>
                </c:pt>
                <c:pt idx="556" formatCode="General">
                  <c:v>99.745900000000006</c:v>
                </c:pt>
                <c:pt idx="557" formatCode="General">
                  <c:v>99.3797</c:v>
                </c:pt>
                <c:pt idx="558" formatCode="General">
                  <c:v>99.560699999999997</c:v>
                </c:pt>
                <c:pt idx="559" formatCode="General">
                  <c:v>99.760199999999998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E-45C3-9E25-000F135DA202}"/>
            </c:ext>
          </c:extLst>
        </c:ser>
        <c:ser>
          <c:idx val="1"/>
          <c:order val="1"/>
          <c:tx>
            <c:strRef>
              <c:f>'Raw data'!$B$1</c:f>
              <c:strCache>
                <c:ptCount val="1"/>
                <c:pt idx="0">
                  <c:v>G_Yield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'Raw data'!$A$2:$A$561</c:f>
              <c:strCache>
                <c:ptCount val="560"/>
                <c:pt idx="0">
                  <c:v>202005</c:v>
                </c:pt>
                <c:pt idx="1">
                  <c:v>202005</c:v>
                </c:pt>
                <c:pt idx="2">
                  <c:v>202005</c:v>
                </c:pt>
                <c:pt idx="3">
                  <c:v>202005</c:v>
                </c:pt>
                <c:pt idx="4">
                  <c:v>202005</c:v>
                </c:pt>
                <c:pt idx="5">
                  <c:v>202005</c:v>
                </c:pt>
                <c:pt idx="6">
                  <c:v>202005</c:v>
                </c:pt>
                <c:pt idx="7">
                  <c:v>202006</c:v>
                </c:pt>
                <c:pt idx="8">
                  <c:v>202006</c:v>
                </c:pt>
                <c:pt idx="9">
                  <c:v>202006</c:v>
                </c:pt>
                <c:pt idx="10">
                  <c:v>202006</c:v>
                </c:pt>
                <c:pt idx="11">
                  <c:v>202006</c:v>
                </c:pt>
                <c:pt idx="12">
                  <c:v>202006</c:v>
                </c:pt>
                <c:pt idx="13">
                  <c:v>202006</c:v>
                </c:pt>
                <c:pt idx="14">
                  <c:v>202006</c:v>
                </c:pt>
                <c:pt idx="15">
                  <c:v>202006</c:v>
                </c:pt>
                <c:pt idx="16">
                  <c:v>202006</c:v>
                </c:pt>
                <c:pt idx="17">
                  <c:v>202006</c:v>
                </c:pt>
                <c:pt idx="18">
                  <c:v>202006</c:v>
                </c:pt>
                <c:pt idx="19">
                  <c:v>202006</c:v>
                </c:pt>
                <c:pt idx="20">
                  <c:v>202006</c:v>
                </c:pt>
                <c:pt idx="21">
                  <c:v>202006</c:v>
                </c:pt>
                <c:pt idx="22">
                  <c:v>202006</c:v>
                </c:pt>
                <c:pt idx="23">
                  <c:v>202006</c:v>
                </c:pt>
                <c:pt idx="24">
                  <c:v>202006</c:v>
                </c:pt>
                <c:pt idx="25">
                  <c:v>202007</c:v>
                </c:pt>
                <c:pt idx="26">
                  <c:v>202007</c:v>
                </c:pt>
                <c:pt idx="27">
                  <c:v>202007</c:v>
                </c:pt>
                <c:pt idx="28">
                  <c:v>202007</c:v>
                </c:pt>
                <c:pt idx="29">
                  <c:v>202007</c:v>
                </c:pt>
                <c:pt idx="30">
                  <c:v>202007</c:v>
                </c:pt>
                <c:pt idx="31">
                  <c:v>202007</c:v>
                </c:pt>
                <c:pt idx="32">
                  <c:v>202007</c:v>
                </c:pt>
                <c:pt idx="33">
                  <c:v>202007</c:v>
                </c:pt>
                <c:pt idx="34">
                  <c:v>202007</c:v>
                </c:pt>
                <c:pt idx="35">
                  <c:v>202007</c:v>
                </c:pt>
                <c:pt idx="36">
                  <c:v>202007</c:v>
                </c:pt>
                <c:pt idx="37">
                  <c:v>202008</c:v>
                </c:pt>
                <c:pt idx="38">
                  <c:v>202008</c:v>
                </c:pt>
                <c:pt idx="39">
                  <c:v>202008</c:v>
                </c:pt>
                <c:pt idx="40">
                  <c:v>202008</c:v>
                </c:pt>
                <c:pt idx="41">
                  <c:v>202008</c:v>
                </c:pt>
                <c:pt idx="42">
                  <c:v>202008</c:v>
                </c:pt>
                <c:pt idx="43">
                  <c:v>202008</c:v>
                </c:pt>
                <c:pt idx="44">
                  <c:v>202008</c:v>
                </c:pt>
                <c:pt idx="45">
                  <c:v>202008</c:v>
                </c:pt>
                <c:pt idx="46">
                  <c:v>202008</c:v>
                </c:pt>
                <c:pt idx="47">
                  <c:v>202008</c:v>
                </c:pt>
                <c:pt idx="48">
                  <c:v>202008</c:v>
                </c:pt>
                <c:pt idx="49">
                  <c:v>202008</c:v>
                </c:pt>
                <c:pt idx="50">
                  <c:v>202008</c:v>
                </c:pt>
                <c:pt idx="51">
                  <c:v>202008</c:v>
                </c:pt>
                <c:pt idx="52">
                  <c:v>202008</c:v>
                </c:pt>
                <c:pt idx="53">
                  <c:v>202009</c:v>
                </c:pt>
                <c:pt idx="54">
                  <c:v>202009</c:v>
                </c:pt>
                <c:pt idx="55">
                  <c:v>202009</c:v>
                </c:pt>
                <c:pt idx="56">
                  <c:v>202009</c:v>
                </c:pt>
                <c:pt idx="57">
                  <c:v>202009</c:v>
                </c:pt>
                <c:pt idx="58">
                  <c:v>202009</c:v>
                </c:pt>
                <c:pt idx="59">
                  <c:v>202009</c:v>
                </c:pt>
                <c:pt idx="60">
                  <c:v>202009</c:v>
                </c:pt>
                <c:pt idx="61">
                  <c:v>202009</c:v>
                </c:pt>
                <c:pt idx="62">
                  <c:v>202009</c:v>
                </c:pt>
                <c:pt idx="63">
                  <c:v>202009</c:v>
                </c:pt>
                <c:pt idx="64">
                  <c:v>202009</c:v>
                </c:pt>
                <c:pt idx="65">
                  <c:v>202009</c:v>
                </c:pt>
                <c:pt idx="66">
                  <c:v>202009</c:v>
                </c:pt>
                <c:pt idx="67">
                  <c:v>202009</c:v>
                </c:pt>
                <c:pt idx="68">
                  <c:v>202009</c:v>
                </c:pt>
                <c:pt idx="69">
                  <c:v>202009</c:v>
                </c:pt>
                <c:pt idx="70">
                  <c:v>202009</c:v>
                </c:pt>
                <c:pt idx="71">
                  <c:v>202009</c:v>
                </c:pt>
                <c:pt idx="72">
                  <c:v>202009</c:v>
                </c:pt>
                <c:pt idx="73">
                  <c:v>202009</c:v>
                </c:pt>
                <c:pt idx="74">
                  <c:v>202010</c:v>
                </c:pt>
                <c:pt idx="75">
                  <c:v>202010</c:v>
                </c:pt>
                <c:pt idx="76">
                  <c:v>202010</c:v>
                </c:pt>
                <c:pt idx="77">
                  <c:v>202011</c:v>
                </c:pt>
                <c:pt idx="78">
                  <c:v>202011</c:v>
                </c:pt>
                <c:pt idx="79">
                  <c:v>202011</c:v>
                </c:pt>
                <c:pt idx="80">
                  <c:v>202011</c:v>
                </c:pt>
                <c:pt idx="81">
                  <c:v>202011</c:v>
                </c:pt>
                <c:pt idx="82">
                  <c:v>202011</c:v>
                </c:pt>
                <c:pt idx="83">
                  <c:v>202011</c:v>
                </c:pt>
                <c:pt idx="84">
                  <c:v>202011</c:v>
                </c:pt>
                <c:pt idx="85">
                  <c:v>202011</c:v>
                </c:pt>
                <c:pt idx="86">
                  <c:v>202011</c:v>
                </c:pt>
                <c:pt idx="87">
                  <c:v>202012</c:v>
                </c:pt>
                <c:pt idx="88">
                  <c:v>202012</c:v>
                </c:pt>
                <c:pt idx="89">
                  <c:v>202012</c:v>
                </c:pt>
                <c:pt idx="90">
                  <c:v>202012</c:v>
                </c:pt>
                <c:pt idx="91">
                  <c:v>202012</c:v>
                </c:pt>
                <c:pt idx="92">
                  <c:v>202012</c:v>
                </c:pt>
                <c:pt idx="93">
                  <c:v>202012</c:v>
                </c:pt>
                <c:pt idx="94">
                  <c:v>202012</c:v>
                </c:pt>
                <c:pt idx="95">
                  <c:v>202012</c:v>
                </c:pt>
                <c:pt idx="96">
                  <c:v>202012</c:v>
                </c:pt>
                <c:pt idx="97">
                  <c:v>202012</c:v>
                </c:pt>
                <c:pt idx="98">
                  <c:v>202012</c:v>
                </c:pt>
                <c:pt idx="99">
                  <c:v>202012</c:v>
                </c:pt>
                <c:pt idx="100">
                  <c:v>202012</c:v>
                </c:pt>
                <c:pt idx="101">
                  <c:v>202012</c:v>
                </c:pt>
                <c:pt idx="102">
                  <c:v>202012</c:v>
                </c:pt>
                <c:pt idx="103">
                  <c:v>202012</c:v>
                </c:pt>
                <c:pt idx="104">
                  <c:v>202012</c:v>
                </c:pt>
                <c:pt idx="105">
                  <c:v>202012</c:v>
                </c:pt>
                <c:pt idx="106">
                  <c:v>202012</c:v>
                </c:pt>
                <c:pt idx="107">
                  <c:v>202101</c:v>
                </c:pt>
                <c:pt idx="108">
                  <c:v>202101</c:v>
                </c:pt>
                <c:pt idx="109">
                  <c:v>202101</c:v>
                </c:pt>
                <c:pt idx="110">
                  <c:v>202101</c:v>
                </c:pt>
                <c:pt idx="111">
                  <c:v>202101</c:v>
                </c:pt>
                <c:pt idx="112">
                  <c:v>202101</c:v>
                </c:pt>
                <c:pt idx="113">
                  <c:v>202101</c:v>
                </c:pt>
                <c:pt idx="114">
                  <c:v>202101</c:v>
                </c:pt>
                <c:pt idx="115">
                  <c:v>202101</c:v>
                </c:pt>
                <c:pt idx="116">
                  <c:v>202101</c:v>
                </c:pt>
                <c:pt idx="117">
                  <c:v>202101</c:v>
                </c:pt>
                <c:pt idx="118">
                  <c:v>202101</c:v>
                </c:pt>
                <c:pt idx="119">
                  <c:v>202102</c:v>
                </c:pt>
                <c:pt idx="120">
                  <c:v>202102</c:v>
                </c:pt>
                <c:pt idx="121">
                  <c:v>202102</c:v>
                </c:pt>
                <c:pt idx="122">
                  <c:v>202102</c:v>
                </c:pt>
                <c:pt idx="123">
                  <c:v>202102</c:v>
                </c:pt>
                <c:pt idx="124">
                  <c:v>202102</c:v>
                </c:pt>
                <c:pt idx="125">
                  <c:v>202102</c:v>
                </c:pt>
                <c:pt idx="126">
                  <c:v>202102</c:v>
                </c:pt>
                <c:pt idx="127">
                  <c:v>202102</c:v>
                </c:pt>
                <c:pt idx="128">
                  <c:v>202102</c:v>
                </c:pt>
                <c:pt idx="129">
                  <c:v>202102</c:v>
                </c:pt>
                <c:pt idx="130">
                  <c:v>202102</c:v>
                </c:pt>
                <c:pt idx="131">
                  <c:v>202102</c:v>
                </c:pt>
                <c:pt idx="132">
                  <c:v>202102</c:v>
                </c:pt>
                <c:pt idx="133">
                  <c:v>202103</c:v>
                </c:pt>
                <c:pt idx="134">
                  <c:v>202103</c:v>
                </c:pt>
                <c:pt idx="135">
                  <c:v>202103</c:v>
                </c:pt>
                <c:pt idx="136">
                  <c:v>202103</c:v>
                </c:pt>
                <c:pt idx="137">
                  <c:v>202103</c:v>
                </c:pt>
                <c:pt idx="138">
                  <c:v>202103</c:v>
                </c:pt>
                <c:pt idx="139">
                  <c:v>202103</c:v>
                </c:pt>
                <c:pt idx="140">
                  <c:v>202103</c:v>
                </c:pt>
                <c:pt idx="141">
                  <c:v>202104</c:v>
                </c:pt>
                <c:pt idx="142">
                  <c:v>202104</c:v>
                </c:pt>
                <c:pt idx="143">
                  <c:v>202104</c:v>
                </c:pt>
                <c:pt idx="144">
                  <c:v>202104</c:v>
                </c:pt>
                <c:pt idx="145">
                  <c:v>202104</c:v>
                </c:pt>
                <c:pt idx="146">
                  <c:v>202104</c:v>
                </c:pt>
                <c:pt idx="147">
                  <c:v>202104</c:v>
                </c:pt>
                <c:pt idx="148">
                  <c:v>202104</c:v>
                </c:pt>
                <c:pt idx="149">
                  <c:v>202104</c:v>
                </c:pt>
                <c:pt idx="150">
                  <c:v>202104</c:v>
                </c:pt>
                <c:pt idx="151">
                  <c:v>202104</c:v>
                </c:pt>
                <c:pt idx="152">
                  <c:v>202104</c:v>
                </c:pt>
                <c:pt idx="153">
                  <c:v>202104</c:v>
                </c:pt>
                <c:pt idx="154">
                  <c:v>202104</c:v>
                </c:pt>
                <c:pt idx="155">
                  <c:v>202104</c:v>
                </c:pt>
                <c:pt idx="156">
                  <c:v>202104</c:v>
                </c:pt>
                <c:pt idx="157">
                  <c:v>202104</c:v>
                </c:pt>
                <c:pt idx="158">
                  <c:v>202104</c:v>
                </c:pt>
                <c:pt idx="159">
                  <c:v>202105</c:v>
                </c:pt>
                <c:pt idx="160">
                  <c:v>202105</c:v>
                </c:pt>
                <c:pt idx="161">
                  <c:v>202105</c:v>
                </c:pt>
                <c:pt idx="162">
                  <c:v>202105</c:v>
                </c:pt>
                <c:pt idx="163">
                  <c:v>202105</c:v>
                </c:pt>
                <c:pt idx="164">
                  <c:v>202105</c:v>
                </c:pt>
                <c:pt idx="165">
                  <c:v>202105</c:v>
                </c:pt>
                <c:pt idx="166">
                  <c:v>202105</c:v>
                </c:pt>
                <c:pt idx="167">
                  <c:v>202106</c:v>
                </c:pt>
                <c:pt idx="168">
                  <c:v>202106</c:v>
                </c:pt>
                <c:pt idx="169">
                  <c:v>202106</c:v>
                </c:pt>
                <c:pt idx="170">
                  <c:v>202106</c:v>
                </c:pt>
                <c:pt idx="171">
                  <c:v>202106</c:v>
                </c:pt>
                <c:pt idx="172">
                  <c:v>202106</c:v>
                </c:pt>
                <c:pt idx="173">
                  <c:v>202107</c:v>
                </c:pt>
                <c:pt idx="174">
                  <c:v>202107</c:v>
                </c:pt>
                <c:pt idx="175">
                  <c:v>202107</c:v>
                </c:pt>
                <c:pt idx="176">
                  <c:v>202107</c:v>
                </c:pt>
                <c:pt idx="177">
                  <c:v>202107</c:v>
                </c:pt>
                <c:pt idx="178">
                  <c:v>202107</c:v>
                </c:pt>
                <c:pt idx="179">
                  <c:v>202107</c:v>
                </c:pt>
                <c:pt idx="180">
                  <c:v>202107</c:v>
                </c:pt>
                <c:pt idx="181">
                  <c:v>202107</c:v>
                </c:pt>
                <c:pt idx="182">
                  <c:v>202107</c:v>
                </c:pt>
                <c:pt idx="183">
                  <c:v>202107</c:v>
                </c:pt>
                <c:pt idx="184">
                  <c:v>202107</c:v>
                </c:pt>
                <c:pt idx="185">
                  <c:v>202107</c:v>
                </c:pt>
                <c:pt idx="186">
                  <c:v>202107</c:v>
                </c:pt>
                <c:pt idx="187">
                  <c:v>202107</c:v>
                </c:pt>
                <c:pt idx="188">
                  <c:v>202107</c:v>
                </c:pt>
                <c:pt idx="189">
                  <c:v>202107</c:v>
                </c:pt>
                <c:pt idx="190">
                  <c:v>202107</c:v>
                </c:pt>
                <c:pt idx="191">
                  <c:v>202108</c:v>
                </c:pt>
                <c:pt idx="192">
                  <c:v>202108</c:v>
                </c:pt>
                <c:pt idx="193">
                  <c:v>202108</c:v>
                </c:pt>
                <c:pt idx="194">
                  <c:v>202108</c:v>
                </c:pt>
                <c:pt idx="195">
                  <c:v>202108</c:v>
                </c:pt>
                <c:pt idx="196">
                  <c:v>202108</c:v>
                </c:pt>
                <c:pt idx="197">
                  <c:v>202108</c:v>
                </c:pt>
                <c:pt idx="198">
                  <c:v>202108</c:v>
                </c:pt>
                <c:pt idx="199">
                  <c:v>202108</c:v>
                </c:pt>
                <c:pt idx="200">
                  <c:v>202109</c:v>
                </c:pt>
                <c:pt idx="201">
                  <c:v>202109</c:v>
                </c:pt>
                <c:pt idx="202">
                  <c:v>202109</c:v>
                </c:pt>
                <c:pt idx="203">
                  <c:v>202109</c:v>
                </c:pt>
                <c:pt idx="204">
                  <c:v>202109</c:v>
                </c:pt>
                <c:pt idx="205">
                  <c:v>202109</c:v>
                </c:pt>
                <c:pt idx="206">
                  <c:v>202109</c:v>
                </c:pt>
                <c:pt idx="207">
                  <c:v>202109</c:v>
                </c:pt>
                <c:pt idx="208">
                  <c:v>202109</c:v>
                </c:pt>
                <c:pt idx="209">
                  <c:v>202109</c:v>
                </c:pt>
                <c:pt idx="210">
                  <c:v>202109</c:v>
                </c:pt>
                <c:pt idx="211">
                  <c:v>202109</c:v>
                </c:pt>
                <c:pt idx="212">
                  <c:v>202109</c:v>
                </c:pt>
                <c:pt idx="213">
                  <c:v>202109</c:v>
                </c:pt>
                <c:pt idx="214">
                  <c:v>202109</c:v>
                </c:pt>
                <c:pt idx="215">
                  <c:v>202109</c:v>
                </c:pt>
                <c:pt idx="216">
                  <c:v>202109</c:v>
                </c:pt>
                <c:pt idx="217">
                  <c:v>202109</c:v>
                </c:pt>
                <c:pt idx="218">
                  <c:v>202110</c:v>
                </c:pt>
                <c:pt idx="219">
                  <c:v>202110</c:v>
                </c:pt>
                <c:pt idx="220">
                  <c:v>202110</c:v>
                </c:pt>
                <c:pt idx="221">
                  <c:v>202110</c:v>
                </c:pt>
                <c:pt idx="222">
                  <c:v>202110</c:v>
                </c:pt>
                <c:pt idx="223">
                  <c:v>202110</c:v>
                </c:pt>
                <c:pt idx="224">
                  <c:v>202110</c:v>
                </c:pt>
                <c:pt idx="225">
                  <c:v>202110</c:v>
                </c:pt>
                <c:pt idx="226">
                  <c:v>202110</c:v>
                </c:pt>
                <c:pt idx="227">
                  <c:v>202110</c:v>
                </c:pt>
                <c:pt idx="228">
                  <c:v>202110</c:v>
                </c:pt>
                <c:pt idx="229">
                  <c:v>202110</c:v>
                </c:pt>
                <c:pt idx="230">
                  <c:v>202110</c:v>
                </c:pt>
                <c:pt idx="231">
                  <c:v>202110</c:v>
                </c:pt>
                <c:pt idx="232">
                  <c:v>202110</c:v>
                </c:pt>
                <c:pt idx="233">
                  <c:v>202110</c:v>
                </c:pt>
                <c:pt idx="234">
                  <c:v>202110</c:v>
                </c:pt>
                <c:pt idx="235">
                  <c:v>202110</c:v>
                </c:pt>
                <c:pt idx="236">
                  <c:v>202110</c:v>
                </c:pt>
                <c:pt idx="237">
                  <c:v>202110</c:v>
                </c:pt>
                <c:pt idx="238">
                  <c:v>202111</c:v>
                </c:pt>
                <c:pt idx="239">
                  <c:v>202111</c:v>
                </c:pt>
                <c:pt idx="240">
                  <c:v>202111</c:v>
                </c:pt>
                <c:pt idx="241">
                  <c:v>202111</c:v>
                </c:pt>
                <c:pt idx="242">
                  <c:v>202111</c:v>
                </c:pt>
                <c:pt idx="243">
                  <c:v>202111</c:v>
                </c:pt>
                <c:pt idx="244">
                  <c:v>202111</c:v>
                </c:pt>
                <c:pt idx="245">
                  <c:v>202111</c:v>
                </c:pt>
                <c:pt idx="246">
                  <c:v>202111</c:v>
                </c:pt>
                <c:pt idx="247">
                  <c:v>202111</c:v>
                </c:pt>
                <c:pt idx="248">
                  <c:v>202111</c:v>
                </c:pt>
                <c:pt idx="249">
                  <c:v>202111</c:v>
                </c:pt>
                <c:pt idx="250">
                  <c:v>202111</c:v>
                </c:pt>
                <c:pt idx="251">
                  <c:v>202112</c:v>
                </c:pt>
                <c:pt idx="252">
                  <c:v>202112</c:v>
                </c:pt>
                <c:pt idx="253">
                  <c:v>202112</c:v>
                </c:pt>
                <c:pt idx="254">
                  <c:v>202112</c:v>
                </c:pt>
                <c:pt idx="255">
                  <c:v>202112</c:v>
                </c:pt>
                <c:pt idx="256">
                  <c:v>202112</c:v>
                </c:pt>
                <c:pt idx="257">
                  <c:v>202112</c:v>
                </c:pt>
                <c:pt idx="258">
                  <c:v>202112</c:v>
                </c:pt>
                <c:pt idx="259">
                  <c:v>202112</c:v>
                </c:pt>
                <c:pt idx="260">
                  <c:v>202112</c:v>
                </c:pt>
                <c:pt idx="261">
                  <c:v>202112</c:v>
                </c:pt>
                <c:pt idx="262">
                  <c:v>202112</c:v>
                </c:pt>
                <c:pt idx="263">
                  <c:v>202112</c:v>
                </c:pt>
                <c:pt idx="264">
                  <c:v>202112</c:v>
                </c:pt>
                <c:pt idx="265">
                  <c:v>202112</c:v>
                </c:pt>
                <c:pt idx="266">
                  <c:v>202112</c:v>
                </c:pt>
                <c:pt idx="267">
                  <c:v>202201</c:v>
                </c:pt>
                <c:pt idx="268">
                  <c:v>202201</c:v>
                </c:pt>
                <c:pt idx="269">
                  <c:v>202201</c:v>
                </c:pt>
                <c:pt idx="270">
                  <c:v>202201</c:v>
                </c:pt>
                <c:pt idx="271">
                  <c:v>202201</c:v>
                </c:pt>
                <c:pt idx="272">
                  <c:v>202201</c:v>
                </c:pt>
                <c:pt idx="273">
                  <c:v>202201</c:v>
                </c:pt>
                <c:pt idx="274">
                  <c:v>202201</c:v>
                </c:pt>
                <c:pt idx="275">
                  <c:v>202201</c:v>
                </c:pt>
                <c:pt idx="276">
                  <c:v>202201</c:v>
                </c:pt>
                <c:pt idx="277">
                  <c:v>202201</c:v>
                </c:pt>
                <c:pt idx="278">
                  <c:v>202201</c:v>
                </c:pt>
                <c:pt idx="279">
                  <c:v>202201</c:v>
                </c:pt>
                <c:pt idx="280">
                  <c:v>202202</c:v>
                </c:pt>
                <c:pt idx="281">
                  <c:v>202202</c:v>
                </c:pt>
                <c:pt idx="282">
                  <c:v>202202</c:v>
                </c:pt>
                <c:pt idx="283">
                  <c:v>202202</c:v>
                </c:pt>
                <c:pt idx="284">
                  <c:v>202202</c:v>
                </c:pt>
                <c:pt idx="285">
                  <c:v>202202</c:v>
                </c:pt>
                <c:pt idx="286">
                  <c:v>202202</c:v>
                </c:pt>
                <c:pt idx="287">
                  <c:v>202202</c:v>
                </c:pt>
                <c:pt idx="288">
                  <c:v>202202</c:v>
                </c:pt>
                <c:pt idx="289">
                  <c:v>202202</c:v>
                </c:pt>
                <c:pt idx="290">
                  <c:v>202202</c:v>
                </c:pt>
                <c:pt idx="291">
                  <c:v>202202</c:v>
                </c:pt>
                <c:pt idx="292">
                  <c:v>202202</c:v>
                </c:pt>
                <c:pt idx="293">
                  <c:v>202202</c:v>
                </c:pt>
                <c:pt idx="294">
                  <c:v>202202</c:v>
                </c:pt>
                <c:pt idx="295">
                  <c:v>202203</c:v>
                </c:pt>
                <c:pt idx="296">
                  <c:v>202203</c:v>
                </c:pt>
                <c:pt idx="297">
                  <c:v>202203</c:v>
                </c:pt>
                <c:pt idx="298">
                  <c:v>202203</c:v>
                </c:pt>
                <c:pt idx="299">
                  <c:v>202203</c:v>
                </c:pt>
                <c:pt idx="300">
                  <c:v>202203</c:v>
                </c:pt>
                <c:pt idx="301">
                  <c:v>202203</c:v>
                </c:pt>
                <c:pt idx="302">
                  <c:v>202203</c:v>
                </c:pt>
                <c:pt idx="303">
                  <c:v>202203</c:v>
                </c:pt>
                <c:pt idx="304">
                  <c:v>202203</c:v>
                </c:pt>
                <c:pt idx="305">
                  <c:v>202203</c:v>
                </c:pt>
                <c:pt idx="306">
                  <c:v>202204</c:v>
                </c:pt>
                <c:pt idx="307">
                  <c:v>202204</c:v>
                </c:pt>
                <c:pt idx="308">
                  <c:v>202204</c:v>
                </c:pt>
                <c:pt idx="309">
                  <c:v>202204</c:v>
                </c:pt>
                <c:pt idx="310">
                  <c:v>202204</c:v>
                </c:pt>
                <c:pt idx="311">
                  <c:v>202204</c:v>
                </c:pt>
                <c:pt idx="312">
                  <c:v>202204</c:v>
                </c:pt>
                <c:pt idx="313">
                  <c:v>202204</c:v>
                </c:pt>
                <c:pt idx="314">
                  <c:v>202204</c:v>
                </c:pt>
                <c:pt idx="315">
                  <c:v>202204</c:v>
                </c:pt>
                <c:pt idx="316">
                  <c:v>202204</c:v>
                </c:pt>
                <c:pt idx="317">
                  <c:v>202204</c:v>
                </c:pt>
                <c:pt idx="318">
                  <c:v>202204</c:v>
                </c:pt>
                <c:pt idx="319">
                  <c:v>202204</c:v>
                </c:pt>
                <c:pt idx="320">
                  <c:v>202204</c:v>
                </c:pt>
                <c:pt idx="321">
                  <c:v>202204</c:v>
                </c:pt>
                <c:pt idx="322">
                  <c:v>202204</c:v>
                </c:pt>
                <c:pt idx="323">
                  <c:v>202205</c:v>
                </c:pt>
                <c:pt idx="324">
                  <c:v>202205</c:v>
                </c:pt>
                <c:pt idx="325">
                  <c:v>202205</c:v>
                </c:pt>
                <c:pt idx="326">
                  <c:v>202205</c:v>
                </c:pt>
                <c:pt idx="327">
                  <c:v>202205</c:v>
                </c:pt>
                <c:pt idx="328">
                  <c:v>202205</c:v>
                </c:pt>
                <c:pt idx="329">
                  <c:v>202205</c:v>
                </c:pt>
                <c:pt idx="330">
                  <c:v>202205</c:v>
                </c:pt>
                <c:pt idx="331">
                  <c:v>202205</c:v>
                </c:pt>
                <c:pt idx="332">
                  <c:v>202205</c:v>
                </c:pt>
                <c:pt idx="333">
                  <c:v>202205</c:v>
                </c:pt>
                <c:pt idx="334">
                  <c:v>202205</c:v>
                </c:pt>
                <c:pt idx="335">
                  <c:v>202205</c:v>
                </c:pt>
                <c:pt idx="336">
                  <c:v>202205</c:v>
                </c:pt>
                <c:pt idx="337">
                  <c:v>202205</c:v>
                </c:pt>
                <c:pt idx="338">
                  <c:v>202205</c:v>
                </c:pt>
                <c:pt idx="339">
                  <c:v>202205</c:v>
                </c:pt>
                <c:pt idx="340">
                  <c:v>202205</c:v>
                </c:pt>
                <c:pt idx="341">
                  <c:v>202205</c:v>
                </c:pt>
                <c:pt idx="342">
                  <c:v>202206</c:v>
                </c:pt>
                <c:pt idx="343">
                  <c:v>202206</c:v>
                </c:pt>
                <c:pt idx="344">
                  <c:v>202206</c:v>
                </c:pt>
                <c:pt idx="345">
                  <c:v>202207</c:v>
                </c:pt>
                <c:pt idx="346">
                  <c:v>202207</c:v>
                </c:pt>
                <c:pt idx="347">
                  <c:v>202207</c:v>
                </c:pt>
                <c:pt idx="348">
                  <c:v>202207</c:v>
                </c:pt>
                <c:pt idx="349">
                  <c:v>202208</c:v>
                </c:pt>
                <c:pt idx="350">
                  <c:v>202208</c:v>
                </c:pt>
                <c:pt idx="351">
                  <c:v>202208</c:v>
                </c:pt>
                <c:pt idx="352">
                  <c:v>202208</c:v>
                </c:pt>
                <c:pt idx="353">
                  <c:v>202208</c:v>
                </c:pt>
                <c:pt idx="354">
                  <c:v>202208</c:v>
                </c:pt>
                <c:pt idx="355">
                  <c:v>202208</c:v>
                </c:pt>
                <c:pt idx="356">
                  <c:v>202209</c:v>
                </c:pt>
                <c:pt idx="357">
                  <c:v>202209</c:v>
                </c:pt>
                <c:pt idx="358">
                  <c:v>202209</c:v>
                </c:pt>
                <c:pt idx="359">
                  <c:v>202209</c:v>
                </c:pt>
                <c:pt idx="360">
                  <c:v>202209</c:v>
                </c:pt>
                <c:pt idx="361">
                  <c:v>202209</c:v>
                </c:pt>
                <c:pt idx="362">
                  <c:v>202209</c:v>
                </c:pt>
                <c:pt idx="363">
                  <c:v>202209</c:v>
                </c:pt>
                <c:pt idx="364">
                  <c:v>202209</c:v>
                </c:pt>
                <c:pt idx="365">
                  <c:v>202209</c:v>
                </c:pt>
                <c:pt idx="366">
                  <c:v>202209</c:v>
                </c:pt>
                <c:pt idx="367">
                  <c:v>202209</c:v>
                </c:pt>
                <c:pt idx="368">
                  <c:v>202209</c:v>
                </c:pt>
                <c:pt idx="369">
                  <c:v>202209</c:v>
                </c:pt>
                <c:pt idx="370">
                  <c:v>202209</c:v>
                </c:pt>
                <c:pt idx="371">
                  <c:v>202209</c:v>
                </c:pt>
                <c:pt idx="372">
                  <c:v>202209</c:v>
                </c:pt>
                <c:pt idx="373">
                  <c:v>202209</c:v>
                </c:pt>
                <c:pt idx="374">
                  <c:v>202209</c:v>
                </c:pt>
                <c:pt idx="375">
                  <c:v>202209</c:v>
                </c:pt>
                <c:pt idx="376">
                  <c:v>202210</c:v>
                </c:pt>
                <c:pt idx="377">
                  <c:v>202210</c:v>
                </c:pt>
                <c:pt idx="378">
                  <c:v>202210</c:v>
                </c:pt>
                <c:pt idx="379">
                  <c:v>202210</c:v>
                </c:pt>
                <c:pt idx="380">
                  <c:v>202210</c:v>
                </c:pt>
                <c:pt idx="381">
                  <c:v>202210</c:v>
                </c:pt>
                <c:pt idx="382">
                  <c:v>202210</c:v>
                </c:pt>
                <c:pt idx="383">
                  <c:v>202211</c:v>
                </c:pt>
                <c:pt idx="384">
                  <c:v>202211</c:v>
                </c:pt>
                <c:pt idx="385">
                  <c:v>202211</c:v>
                </c:pt>
                <c:pt idx="386">
                  <c:v>202211</c:v>
                </c:pt>
                <c:pt idx="387">
                  <c:v>202212</c:v>
                </c:pt>
                <c:pt idx="388">
                  <c:v>202212</c:v>
                </c:pt>
                <c:pt idx="389">
                  <c:v>202212</c:v>
                </c:pt>
                <c:pt idx="390">
                  <c:v>202212</c:v>
                </c:pt>
                <c:pt idx="391">
                  <c:v>202212</c:v>
                </c:pt>
                <c:pt idx="392">
                  <c:v>202212</c:v>
                </c:pt>
                <c:pt idx="393">
                  <c:v>202212</c:v>
                </c:pt>
                <c:pt idx="394">
                  <c:v>202212</c:v>
                </c:pt>
                <c:pt idx="395">
                  <c:v>202212</c:v>
                </c:pt>
                <c:pt idx="396">
                  <c:v>202212</c:v>
                </c:pt>
                <c:pt idx="397">
                  <c:v>202212</c:v>
                </c:pt>
                <c:pt idx="398">
                  <c:v>202212</c:v>
                </c:pt>
                <c:pt idx="399">
                  <c:v>202212</c:v>
                </c:pt>
                <c:pt idx="400">
                  <c:v>202212</c:v>
                </c:pt>
                <c:pt idx="401">
                  <c:v>202212</c:v>
                </c:pt>
                <c:pt idx="402">
                  <c:v>202212</c:v>
                </c:pt>
                <c:pt idx="403">
                  <c:v>202212</c:v>
                </c:pt>
                <c:pt idx="404">
                  <c:v>202212</c:v>
                </c:pt>
                <c:pt idx="405">
                  <c:v>202212</c:v>
                </c:pt>
                <c:pt idx="406">
                  <c:v>202212</c:v>
                </c:pt>
                <c:pt idx="407">
                  <c:v>202212</c:v>
                </c:pt>
                <c:pt idx="408">
                  <c:v>202212</c:v>
                </c:pt>
                <c:pt idx="409">
                  <c:v>202301</c:v>
                </c:pt>
                <c:pt idx="410">
                  <c:v>202301</c:v>
                </c:pt>
                <c:pt idx="411">
                  <c:v>202301</c:v>
                </c:pt>
                <c:pt idx="412">
                  <c:v>202301</c:v>
                </c:pt>
                <c:pt idx="413">
                  <c:v>202301</c:v>
                </c:pt>
                <c:pt idx="414">
                  <c:v>202301</c:v>
                </c:pt>
                <c:pt idx="415">
                  <c:v>202301</c:v>
                </c:pt>
                <c:pt idx="416">
                  <c:v>202301</c:v>
                </c:pt>
                <c:pt idx="417">
                  <c:v>202301</c:v>
                </c:pt>
                <c:pt idx="418">
                  <c:v>202301</c:v>
                </c:pt>
                <c:pt idx="419">
                  <c:v>202301</c:v>
                </c:pt>
                <c:pt idx="420">
                  <c:v>202301</c:v>
                </c:pt>
                <c:pt idx="421">
                  <c:v>202301</c:v>
                </c:pt>
                <c:pt idx="422">
                  <c:v>202301</c:v>
                </c:pt>
                <c:pt idx="423">
                  <c:v>202301</c:v>
                </c:pt>
                <c:pt idx="424">
                  <c:v>202301</c:v>
                </c:pt>
                <c:pt idx="425">
                  <c:v>202301</c:v>
                </c:pt>
                <c:pt idx="426">
                  <c:v>202301</c:v>
                </c:pt>
                <c:pt idx="427">
                  <c:v>202301</c:v>
                </c:pt>
                <c:pt idx="428">
                  <c:v>202301</c:v>
                </c:pt>
                <c:pt idx="429">
                  <c:v>202301</c:v>
                </c:pt>
                <c:pt idx="430">
                  <c:v>202302</c:v>
                </c:pt>
                <c:pt idx="431">
                  <c:v>202302</c:v>
                </c:pt>
                <c:pt idx="432">
                  <c:v>202302</c:v>
                </c:pt>
                <c:pt idx="433">
                  <c:v>202302</c:v>
                </c:pt>
                <c:pt idx="434">
                  <c:v>202302</c:v>
                </c:pt>
                <c:pt idx="435">
                  <c:v>202302</c:v>
                </c:pt>
                <c:pt idx="436">
                  <c:v>202302</c:v>
                </c:pt>
                <c:pt idx="437">
                  <c:v>202302</c:v>
                </c:pt>
                <c:pt idx="438">
                  <c:v>202302</c:v>
                </c:pt>
                <c:pt idx="439">
                  <c:v>202302</c:v>
                </c:pt>
                <c:pt idx="440">
                  <c:v>202302</c:v>
                </c:pt>
                <c:pt idx="441">
                  <c:v>202302</c:v>
                </c:pt>
                <c:pt idx="442">
                  <c:v>202302</c:v>
                </c:pt>
                <c:pt idx="443">
                  <c:v>202302</c:v>
                </c:pt>
                <c:pt idx="444">
                  <c:v>202302</c:v>
                </c:pt>
                <c:pt idx="445">
                  <c:v>202302</c:v>
                </c:pt>
                <c:pt idx="446">
                  <c:v>202302</c:v>
                </c:pt>
                <c:pt idx="447">
                  <c:v>202302</c:v>
                </c:pt>
                <c:pt idx="448">
                  <c:v>202302</c:v>
                </c:pt>
                <c:pt idx="449">
                  <c:v>202302</c:v>
                </c:pt>
                <c:pt idx="450">
                  <c:v>202302</c:v>
                </c:pt>
                <c:pt idx="451">
                  <c:v>202302</c:v>
                </c:pt>
                <c:pt idx="452">
                  <c:v>202302</c:v>
                </c:pt>
                <c:pt idx="453">
                  <c:v>202302</c:v>
                </c:pt>
                <c:pt idx="454">
                  <c:v>202302</c:v>
                </c:pt>
                <c:pt idx="455">
                  <c:v>202302</c:v>
                </c:pt>
                <c:pt idx="456">
                  <c:v>202303</c:v>
                </c:pt>
                <c:pt idx="457">
                  <c:v>202303</c:v>
                </c:pt>
                <c:pt idx="458">
                  <c:v>202303</c:v>
                </c:pt>
                <c:pt idx="459">
                  <c:v>202303</c:v>
                </c:pt>
                <c:pt idx="460">
                  <c:v>202303</c:v>
                </c:pt>
                <c:pt idx="461">
                  <c:v>202303</c:v>
                </c:pt>
                <c:pt idx="462">
                  <c:v>202303</c:v>
                </c:pt>
                <c:pt idx="463">
                  <c:v>202304</c:v>
                </c:pt>
                <c:pt idx="464">
                  <c:v>202304</c:v>
                </c:pt>
                <c:pt idx="465">
                  <c:v>202304</c:v>
                </c:pt>
                <c:pt idx="466">
                  <c:v>202304</c:v>
                </c:pt>
                <c:pt idx="467">
                  <c:v>202304</c:v>
                </c:pt>
                <c:pt idx="468">
                  <c:v>202304</c:v>
                </c:pt>
                <c:pt idx="469">
                  <c:v>202304</c:v>
                </c:pt>
                <c:pt idx="470">
                  <c:v>202304</c:v>
                </c:pt>
                <c:pt idx="471">
                  <c:v>202304</c:v>
                </c:pt>
                <c:pt idx="472">
                  <c:v>202304</c:v>
                </c:pt>
                <c:pt idx="473">
                  <c:v>202304</c:v>
                </c:pt>
                <c:pt idx="474">
                  <c:v>202304</c:v>
                </c:pt>
                <c:pt idx="475">
                  <c:v>202304</c:v>
                </c:pt>
                <c:pt idx="476">
                  <c:v>202305</c:v>
                </c:pt>
                <c:pt idx="477">
                  <c:v>202305</c:v>
                </c:pt>
                <c:pt idx="478">
                  <c:v>202305</c:v>
                </c:pt>
                <c:pt idx="479">
                  <c:v>202305</c:v>
                </c:pt>
                <c:pt idx="480">
                  <c:v>202305</c:v>
                </c:pt>
                <c:pt idx="481">
                  <c:v>202305</c:v>
                </c:pt>
                <c:pt idx="482">
                  <c:v>202305</c:v>
                </c:pt>
                <c:pt idx="483">
                  <c:v>202305</c:v>
                </c:pt>
                <c:pt idx="484">
                  <c:v>202305</c:v>
                </c:pt>
                <c:pt idx="485">
                  <c:v>202305</c:v>
                </c:pt>
                <c:pt idx="486">
                  <c:v>202305</c:v>
                </c:pt>
                <c:pt idx="487">
                  <c:v>202305</c:v>
                </c:pt>
                <c:pt idx="488">
                  <c:v>202305</c:v>
                </c:pt>
                <c:pt idx="489">
                  <c:v>202305</c:v>
                </c:pt>
                <c:pt idx="490">
                  <c:v>202305</c:v>
                </c:pt>
                <c:pt idx="491">
                  <c:v>202306</c:v>
                </c:pt>
                <c:pt idx="492">
                  <c:v>202306</c:v>
                </c:pt>
                <c:pt idx="493">
                  <c:v>202306</c:v>
                </c:pt>
                <c:pt idx="494">
                  <c:v>202306</c:v>
                </c:pt>
                <c:pt idx="495">
                  <c:v>202306</c:v>
                </c:pt>
                <c:pt idx="496">
                  <c:v>202306</c:v>
                </c:pt>
                <c:pt idx="497">
                  <c:v>202306</c:v>
                </c:pt>
                <c:pt idx="498">
                  <c:v>202306</c:v>
                </c:pt>
                <c:pt idx="499">
                  <c:v>202306</c:v>
                </c:pt>
                <c:pt idx="500">
                  <c:v>202306</c:v>
                </c:pt>
                <c:pt idx="501">
                  <c:v>202306</c:v>
                </c:pt>
                <c:pt idx="502">
                  <c:v>202306</c:v>
                </c:pt>
                <c:pt idx="503">
                  <c:v>202306</c:v>
                </c:pt>
                <c:pt idx="504">
                  <c:v>202306</c:v>
                </c:pt>
                <c:pt idx="505">
                  <c:v>202306</c:v>
                </c:pt>
                <c:pt idx="506">
                  <c:v>202306</c:v>
                </c:pt>
                <c:pt idx="507">
                  <c:v>202306</c:v>
                </c:pt>
                <c:pt idx="508">
                  <c:v>202307</c:v>
                </c:pt>
                <c:pt idx="509">
                  <c:v>202307</c:v>
                </c:pt>
                <c:pt idx="510">
                  <c:v>202307</c:v>
                </c:pt>
                <c:pt idx="511">
                  <c:v>202307</c:v>
                </c:pt>
                <c:pt idx="512">
                  <c:v>202307</c:v>
                </c:pt>
                <c:pt idx="513">
                  <c:v>202307</c:v>
                </c:pt>
                <c:pt idx="514">
                  <c:v>202307</c:v>
                </c:pt>
                <c:pt idx="515">
                  <c:v>202307</c:v>
                </c:pt>
                <c:pt idx="516">
                  <c:v>202307</c:v>
                </c:pt>
                <c:pt idx="517">
                  <c:v>202307</c:v>
                </c:pt>
                <c:pt idx="518">
                  <c:v>202307</c:v>
                </c:pt>
                <c:pt idx="519">
                  <c:v>202307</c:v>
                </c:pt>
                <c:pt idx="520">
                  <c:v>202307</c:v>
                </c:pt>
                <c:pt idx="521">
                  <c:v>202307</c:v>
                </c:pt>
                <c:pt idx="522">
                  <c:v>202307</c:v>
                </c:pt>
                <c:pt idx="523">
                  <c:v>202308</c:v>
                </c:pt>
                <c:pt idx="524">
                  <c:v>202308</c:v>
                </c:pt>
                <c:pt idx="525">
                  <c:v>202308</c:v>
                </c:pt>
                <c:pt idx="526">
                  <c:v>202308</c:v>
                </c:pt>
                <c:pt idx="527">
                  <c:v>202308</c:v>
                </c:pt>
                <c:pt idx="528">
                  <c:v>202308</c:v>
                </c:pt>
                <c:pt idx="529">
                  <c:v>202308</c:v>
                </c:pt>
                <c:pt idx="530">
                  <c:v>202308</c:v>
                </c:pt>
                <c:pt idx="531">
                  <c:v>202308</c:v>
                </c:pt>
                <c:pt idx="532">
                  <c:v>202308</c:v>
                </c:pt>
                <c:pt idx="533">
                  <c:v>202308</c:v>
                </c:pt>
                <c:pt idx="534">
                  <c:v>202308</c:v>
                </c:pt>
                <c:pt idx="535">
                  <c:v>202308</c:v>
                </c:pt>
                <c:pt idx="536">
                  <c:v>202308</c:v>
                </c:pt>
                <c:pt idx="537">
                  <c:v>202308</c:v>
                </c:pt>
                <c:pt idx="538">
                  <c:v>202308</c:v>
                </c:pt>
                <c:pt idx="539">
                  <c:v>202308</c:v>
                </c:pt>
                <c:pt idx="540">
                  <c:v>202309</c:v>
                </c:pt>
                <c:pt idx="541">
                  <c:v>202309</c:v>
                </c:pt>
                <c:pt idx="542">
                  <c:v>202309</c:v>
                </c:pt>
                <c:pt idx="543">
                  <c:v>202309</c:v>
                </c:pt>
                <c:pt idx="544">
                  <c:v>202309</c:v>
                </c:pt>
                <c:pt idx="545">
                  <c:v>202309</c:v>
                </c:pt>
                <c:pt idx="546">
                  <c:v>202309</c:v>
                </c:pt>
                <c:pt idx="547">
                  <c:v>202309</c:v>
                </c:pt>
                <c:pt idx="548">
                  <c:v>202309</c:v>
                </c:pt>
                <c:pt idx="549">
                  <c:v>202309</c:v>
                </c:pt>
                <c:pt idx="550">
                  <c:v>202310</c:v>
                </c:pt>
                <c:pt idx="551">
                  <c:v>202310</c:v>
                </c:pt>
                <c:pt idx="552">
                  <c:v>202310</c:v>
                </c:pt>
                <c:pt idx="553">
                  <c:v>202310</c:v>
                </c:pt>
                <c:pt idx="554">
                  <c:v>202310</c:v>
                </c:pt>
                <c:pt idx="555">
                  <c:v>202310</c:v>
                </c:pt>
                <c:pt idx="556">
                  <c:v>202311</c:v>
                </c:pt>
                <c:pt idx="557">
                  <c:v>202311</c:v>
                </c:pt>
                <c:pt idx="558">
                  <c:v>202312</c:v>
                </c:pt>
                <c:pt idx="559">
                  <c:v>202312</c:v>
                </c:pt>
              </c:strCache>
            </c:strRef>
          </c:cat>
          <c:val>
            <c:numRef>
              <c:f>'Raw data'!$B$2:$B$561</c:f>
              <c:numCache>
                <c:formatCode>General</c:formatCode>
                <c:ptCount val="560"/>
                <c:pt idx="0">
                  <c:v>99.874399999999994</c:v>
                </c:pt>
                <c:pt idx="1">
                  <c:v>99.853700000000003</c:v>
                </c:pt>
                <c:pt idx="2">
                  <c:v>99.8446</c:v>
                </c:pt>
                <c:pt idx="3">
                  <c:v>99.836100000000002</c:v>
                </c:pt>
                <c:pt idx="4">
                  <c:v>99.852199999999996</c:v>
                </c:pt>
                <c:pt idx="5">
                  <c:v>99.878699999999995</c:v>
                </c:pt>
                <c:pt idx="6">
                  <c:v>99.843699999999998</c:v>
                </c:pt>
                <c:pt idx="7">
                  <c:v>99.804699999999997</c:v>
                </c:pt>
                <c:pt idx="8">
                  <c:v>99.811700000000002</c:v>
                </c:pt>
                <c:pt idx="9">
                  <c:v>99.655500000000004</c:v>
                </c:pt>
                <c:pt idx="10">
                  <c:v>99.677000000000007</c:v>
                </c:pt>
                <c:pt idx="11">
                  <c:v>99.836799999999997</c:v>
                </c:pt>
                <c:pt idx="12">
                  <c:v>99.748199999999997</c:v>
                </c:pt>
                <c:pt idx="13">
                  <c:v>99.852599999999995</c:v>
                </c:pt>
                <c:pt idx="14">
                  <c:v>99.758899999999997</c:v>
                </c:pt>
                <c:pt idx="15">
                  <c:v>99.798500000000004</c:v>
                </c:pt>
                <c:pt idx="16">
                  <c:v>99.768799999999999</c:v>
                </c:pt>
                <c:pt idx="17">
                  <c:v>99.841399999999993</c:v>
                </c:pt>
                <c:pt idx="18">
                  <c:v>99.857200000000006</c:v>
                </c:pt>
                <c:pt idx="19">
                  <c:v>99.879300000000001</c:v>
                </c:pt>
                <c:pt idx="20">
                  <c:v>99.843199999999996</c:v>
                </c:pt>
                <c:pt idx="21">
                  <c:v>99.856899999999996</c:v>
                </c:pt>
                <c:pt idx="22">
                  <c:v>99.782899999999998</c:v>
                </c:pt>
                <c:pt idx="23">
                  <c:v>99.887900000000002</c:v>
                </c:pt>
                <c:pt idx="24">
                  <c:v>99.909300000000002</c:v>
                </c:pt>
                <c:pt idx="25">
                  <c:v>99.843000000000004</c:v>
                </c:pt>
                <c:pt idx="26">
                  <c:v>99.863100000000003</c:v>
                </c:pt>
                <c:pt idx="27">
                  <c:v>99.814599999999999</c:v>
                </c:pt>
                <c:pt idx="28">
                  <c:v>99.894499999999994</c:v>
                </c:pt>
                <c:pt idx="29">
                  <c:v>99.746899999999997</c:v>
                </c:pt>
                <c:pt idx="30">
                  <c:v>99.876000000000005</c:v>
                </c:pt>
                <c:pt idx="31">
                  <c:v>99.833399999999997</c:v>
                </c:pt>
                <c:pt idx="32">
                  <c:v>99.795100000000005</c:v>
                </c:pt>
                <c:pt idx="33">
                  <c:v>99.821799999999996</c:v>
                </c:pt>
                <c:pt idx="34">
                  <c:v>99.893500000000003</c:v>
                </c:pt>
                <c:pt idx="35">
                  <c:v>99.886300000000006</c:v>
                </c:pt>
                <c:pt idx="36">
                  <c:v>99.872299999999996</c:v>
                </c:pt>
                <c:pt idx="37">
                  <c:v>99.710099999999997</c:v>
                </c:pt>
                <c:pt idx="38">
                  <c:v>99.819599999999994</c:v>
                </c:pt>
                <c:pt idx="39">
                  <c:v>99.831400000000002</c:v>
                </c:pt>
                <c:pt idx="40">
                  <c:v>99.773600000000002</c:v>
                </c:pt>
                <c:pt idx="41">
                  <c:v>99.813800000000001</c:v>
                </c:pt>
                <c:pt idx="42">
                  <c:v>99.843299999999999</c:v>
                </c:pt>
                <c:pt idx="43">
                  <c:v>99.8626</c:v>
                </c:pt>
                <c:pt idx="44">
                  <c:v>99.848299999999995</c:v>
                </c:pt>
                <c:pt idx="45">
                  <c:v>99.813900000000004</c:v>
                </c:pt>
                <c:pt idx="46">
                  <c:v>99.870699999999999</c:v>
                </c:pt>
                <c:pt idx="47">
                  <c:v>99.891199999999998</c:v>
                </c:pt>
                <c:pt idx="48">
                  <c:v>99.864900000000006</c:v>
                </c:pt>
                <c:pt idx="49">
                  <c:v>99.866100000000003</c:v>
                </c:pt>
                <c:pt idx="50">
                  <c:v>99.801699999999997</c:v>
                </c:pt>
                <c:pt idx="51">
                  <c:v>99.910300000000007</c:v>
                </c:pt>
                <c:pt idx="52">
                  <c:v>99.920199999999994</c:v>
                </c:pt>
                <c:pt idx="53">
                  <c:v>99.782300000000006</c:v>
                </c:pt>
                <c:pt idx="54">
                  <c:v>99.778000000000006</c:v>
                </c:pt>
                <c:pt idx="55">
                  <c:v>99.816900000000004</c:v>
                </c:pt>
                <c:pt idx="56">
                  <c:v>99.761799999999994</c:v>
                </c:pt>
                <c:pt idx="57">
                  <c:v>99.857500000000002</c:v>
                </c:pt>
                <c:pt idx="58">
                  <c:v>99.796599999999998</c:v>
                </c:pt>
                <c:pt idx="59">
                  <c:v>99.792100000000005</c:v>
                </c:pt>
                <c:pt idx="60">
                  <c:v>99.825800000000001</c:v>
                </c:pt>
                <c:pt idx="61">
                  <c:v>99.817099999999996</c:v>
                </c:pt>
                <c:pt idx="62">
                  <c:v>99.813900000000004</c:v>
                </c:pt>
                <c:pt idx="63">
                  <c:v>99.850099999999998</c:v>
                </c:pt>
                <c:pt idx="64">
                  <c:v>99.877600000000001</c:v>
                </c:pt>
                <c:pt idx="65">
                  <c:v>99.866100000000003</c:v>
                </c:pt>
                <c:pt idx="66">
                  <c:v>99.844800000000006</c:v>
                </c:pt>
                <c:pt idx="67">
                  <c:v>99.792599999999993</c:v>
                </c:pt>
                <c:pt idx="68">
                  <c:v>99.831999999999994</c:v>
                </c:pt>
                <c:pt idx="69">
                  <c:v>99.891199999999998</c:v>
                </c:pt>
                <c:pt idx="70">
                  <c:v>99.884399999999999</c:v>
                </c:pt>
                <c:pt idx="71">
                  <c:v>99.843100000000007</c:v>
                </c:pt>
                <c:pt idx="72">
                  <c:v>99.836200000000005</c:v>
                </c:pt>
                <c:pt idx="73">
                  <c:v>99.858400000000003</c:v>
                </c:pt>
                <c:pt idx="74">
                  <c:v>99.778300000000002</c:v>
                </c:pt>
                <c:pt idx="75">
                  <c:v>99.8339</c:v>
                </c:pt>
                <c:pt idx="76">
                  <c:v>99.82</c:v>
                </c:pt>
                <c:pt idx="77">
                  <c:v>99.881100000000004</c:v>
                </c:pt>
                <c:pt idx="78">
                  <c:v>99.873199999999997</c:v>
                </c:pt>
                <c:pt idx="79">
                  <c:v>99.836100000000002</c:v>
                </c:pt>
                <c:pt idx="80">
                  <c:v>99.847700000000003</c:v>
                </c:pt>
                <c:pt idx="81">
                  <c:v>99.848600000000005</c:v>
                </c:pt>
                <c:pt idx="82">
                  <c:v>99.839699999999993</c:v>
                </c:pt>
                <c:pt idx="83">
                  <c:v>99.802999999999997</c:v>
                </c:pt>
                <c:pt idx="84">
                  <c:v>99.850499999999997</c:v>
                </c:pt>
                <c:pt idx="85">
                  <c:v>99.833299999999994</c:v>
                </c:pt>
                <c:pt idx="86">
                  <c:v>99.862799999999993</c:v>
                </c:pt>
                <c:pt idx="87">
                  <c:v>99.811400000000006</c:v>
                </c:pt>
                <c:pt idx="88">
                  <c:v>99.873999999999995</c:v>
                </c:pt>
                <c:pt idx="89">
                  <c:v>99.792400000000001</c:v>
                </c:pt>
                <c:pt idx="90">
                  <c:v>99.908900000000003</c:v>
                </c:pt>
                <c:pt idx="91">
                  <c:v>99.840299999999999</c:v>
                </c:pt>
                <c:pt idx="92">
                  <c:v>99.858099999999993</c:v>
                </c:pt>
                <c:pt idx="93">
                  <c:v>99.886499999999998</c:v>
                </c:pt>
                <c:pt idx="94">
                  <c:v>99.832400000000007</c:v>
                </c:pt>
                <c:pt idx="95">
                  <c:v>99.947800000000001</c:v>
                </c:pt>
                <c:pt idx="96">
                  <c:v>99.823700000000002</c:v>
                </c:pt>
                <c:pt idx="97">
                  <c:v>99.868799999999993</c:v>
                </c:pt>
                <c:pt idx="98">
                  <c:v>99.851200000000006</c:v>
                </c:pt>
                <c:pt idx="99">
                  <c:v>99.911500000000004</c:v>
                </c:pt>
                <c:pt idx="100">
                  <c:v>99.856399999999994</c:v>
                </c:pt>
                <c:pt idx="101">
                  <c:v>99.692499999999995</c:v>
                </c:pt>
                <c:pt idx="102">
                  <c:v>99.8566</c:v>
                </c:pt>
                <c:pt idx="103">
                  <c:v>99.789599999999993</c:v>
                </c:pt>
                <c:pt idx="104">
                  <c:v>99.905299999999997</c:v>
                </c:pt>
                <c:pt idx="105">
                  <c:v>99.752099999999999</c:v>
                </c:pt>
                <c:pt idx="106">
                  <c:v>99.799199999999999</c:v>
                </c:pt>
                <c:pt idx="107">
                  <c:v>99.887500000000003</c:v>
                </c:pt>
                <c:pt idx="108">
                  <c:v>99.335899999999995</c:v>
                </c:pt>
                <c:pt idx="109">
                  <c:v>99.785200000000003</c:v>
                </c:pt>
                <c:pt idx="110">
                  <c:v>99.789299999999997</c:v>
                </c:pt>
                <c:pt idx="111">
                  <c:v>99.831599999999995</c:v>
                </c:pt>
                <c:pt idx="112">
                  <c:v>99.865899999999996</c:v>
                </c:pt>
                <c:pt idx="113">
                  <c:v>99.851500000000001</c:v>
                </c:pt>
                <c:pt idx="114">
                  <c:v>99.813999999999993</c:v>
                </c:pt>
                <c:pt idx="115">
                  <c:v>99.819199999999995</c:v>
                </c:pt>
                <c:pt idx="116">
                  <c:v>99.813900000000004</c:v>
                </c:pt>
                <c:pt idx="117">
                  <c:v>99.829300000000003</c:v>
                </c:pt>
                <c:pt idx="118">
                  <c:v>99.835499999999996</c:v>
                </c:pt>
                <c:pt idx="119">
                  <c:v>99.831100000000006</c:v>
                </c:pt>
                <c:pt idx="120">
                  <c:v>99.822400000000002</c:v>
                </c:pt>
                <c:pt idx="121">
                  <c:v>99.843000000000004</c:v>
                </c:pt>
                <c:pt idx="122">
                  <c:v>99.5839</c:v>
                </c:pt>
                <c:pt idx="123">
                  <c:v>99.817800000000005</c:v>
                </c:pt>
                <c:pt idx="124">
                  <c:v>99.840800000000002</c:v>
                </c:pt>
                <c:pt idx="125">
                  <c:v>99.801299999999998</c:v>
                </c:pt>
                <c:pt idx="126">
                  <c:v>99.779300000000006</c:v>
                </c:pt>
                <c:pt idx="127">
                  <c:v>99.844399999999993</c:v>
                </c:pt>
                <c:pt idx="128">
                  <c:v>99.858699999999999</c:v>
                </c:pt>
                <c:pt idx="129">
                  <c:v>99.872799999999998</c:v>
                </c:pt>
                <c:pt idx="130">
                  <c:v>99.852900000000005</c:v>
                </c:pt>
                <c:pt idx="131">
                  <c:v>99.843199999999996</c:v>
                </c:pt>
                <c:pt idx="132">
                  <c:v>99.823099999999997</c:v>
                </c:pt>
                <c:pt idx="133">
                  <c:v>99.837100000000007</c:v>
                </c:pt>
                <c:pt idx="134">
                  <c:v>99.815100000000001</c:v>
                </c:pt>
                <c:pt idx="135">
                  <c:v>99.878799999999998</c:v>
                </c:pt>
                <c:pt idx="136">
                  <c:v>99.880700000000004</c:v>
                </c:pt>
                <c:pt idx="137">
                  <c:v>99.859099999999998</c:v>
                </c:pt>
                <c:pt idx="138">
                  <c:v>99.869200000000006</c:v>
                </c:pt>
                <c:pt idx="139">
                  <c:v>99.895399999999995</c:v>
                </c:pt>
                <c:pt idx="140">
                  <c:v>99.807500000000005</c:v>
                </c:pt>
                <c:pt idx="141">
                  <c:v>99.800700000000006</c:v>
                </c:pt>
                <c:pt idx="142">
                  <c:v>99.727500000000006</c:v>
                </c:pt>
                <c:pt idx="143">
                  <c:v>99.733599999999996</c:v>
                </c:pt>
                <c:pt idx="144">
                  <c:v>99.901300000000006</c:v>
                </c:pt>
                <c:pt idx="145">
                  <c:v>99.691299999999998</c:v>
                </c:pt>
                <c:pt idx="146">
                  <c:v>99.804299999999998</c:v>
                </c:pt>
                <c:pt idx="147">
                  <c:v>99.864999999999995</c:v>
                </c:pt>
                <c:pt idx="148">
                  <c:v>99.738</c:v>
                </c:pt>
                <c:pt idx="149">
                  <c:v>99.823499999999996</c:v>
                </c:pt>
                <c:pt idx="150">
                  <c:v>99.846800000000002</c:v>
                </c:pt>
                <c:pt idx="151">
                  <c:v>99.794399999999996</c:v>
                </c:pt>
                <c:pt idx="152">
                  <c:v>99.837900000000005</c:v>
                </c:pt>
                <c:pt idx="153">
                  <c:v>99.579499999999996</c:v>
                </c:pt>
                <c:pt idx="154">
                  <c:v>99.857399999999998</c:v>
                </c:pt>
                <c:pt idx="155">
                  <c:v>99.667199999999994</c:v>
                </c:pt>
                <c:pt idx="156">
                  <c:v>99.772800000000004</c:v>
                </c:pt>
                <c:pt idx="157">
                  <c:v>99.9221</c:v>
                </c:pt>
                <c:pt idx="158">
                  <c:v>99.748599999999996</c:v>
                </c:pt>
                <c:pt idx="159">
                  <c:v>99.848200000000006</c:v>
                </c:pt>
                <c:pt idx="160">
                  <c:v>99.693200000000004</c:v>
                </c:pt>
                <c:pt idx="161">
                  <c:v>99.842100000000002</c:v>
                </c:pt>
                <c:pt idx="162">
                  <c:v>99.825199999999995</c:v>
                </c:pt>
                <c:pt idx="163">
                  <c:v>99.765000000000001</c:v>
                </c:pt>
                <c:pt idx="164">
                  <c:v>99.854900000000001</c:v>
                </c:pt>
                <c:pt idx="165">
                  <c:v>99.748400000000004</c:v>
                </c:pt>
                <c:pt idx="166">
                  <c:v>99.877300000000005</c:v>
                </c:pt>
                <c:pt idx="167">
                  <c:v>99.860299999999995</c:v>
                </c:pt>
                <c:pt idx="168">
                  <c:v>99.765199999999993</c:v>
                </c:pt>
                <c:pt idx="169">
                  <c:v>99.837000000000003</c:v>
                </c:pt>
                <c:pt idx="170">
                  <c:v>99.767099999999999</c:v>
                </c:pt>
                <c:pt idx="171">
                  <c:v>99.832999999999998</c:v>
                </c:pt>
                <c:pt idx="172">
                  <c:v>99.863699999999994</c:v>
                </c:pt>
                <c:pt idx="173">
                  <c:v>99.852500000000006</c:v>
                </c:pt>
                <c:pt idx="174">
                  <c:v>99.872600000000006</c:v>
                </c:pt>
                <c:pt idx="175">
                  <c:v>99.784300000000002</c:v>
                </c:pt>
                <c:pt idx="176">
                  <c:v>99.819100000000006</c:v>
                </c:pt>
                <c:pt idx="177">
                  <c:v>99.869699999999995</c:v>
                </c:pt>
                <c:pt idx="178">
                  <c:v>99.879199999999997</c:v>
                </c:pt>
                <c:pt idx="179">
                  <c:v>99.907399999999996</c:v>
                </c:pt>
                <c:pt idx="180">
                  <c:v>99.844399999999993</c:v>
                </c:pt>
                <c:pt idx="181">
                  <c:v>99.859899999999996</c:v>
                </c:pt>
                <c:pt idx="182">
                  <c:v>99.723399999999998</c:v>
                </c:pt>
                <c:pt idx="183">
                  <c:v>99.853200000000001</c:v>
                </c:pt>
                <c:pt idx="184">
                  <c:v>99.810900000000004</c:v>
                </c:pt>
                <c:pt idx="185">
                  <c:v>99.916799999999995</c:v>
                </c:pt>
                <c:pt idx="186">
                  <c:v>99.899699999999996</c:v>
                </c:pt>
                <c:pt idx="187">
                  <c:v>99.727500000000006</c:v>
                </c:pt>
                <c:pt idx="188">
                  <c:v>99.921499999999995</c:v>
                </c:pt>
                <c:pt idx="189">
                  <c:v>99.901200000000003</c:v>
                </c:pt>
                <c:pt idx="190">
                  <c:v>99.907499999999999</c:v>
                </c:pt>
                <c:pt idx="191">
                  <c:v>99.834900000000005</c:v>
                </c:pt>
                <c:pt idx="192">
                  <c:v>99.875500000000002</c:v>
                </c:pt>
                <c:pt idx="193">
                  <c:v>99.434399999999997</c:v>
                </c:pt>
                <c:pt idx="194">
                  <c:v>99.141800000000003</c:v>
                </c:pt>
                <c:pt idx="195">
                  <c:v>99.824700000000007</c:v>
                </c:pt>
                <c:pt idx="196">
                  <c:v>99.8994</c:v>
                </c:pt>
                <c:pt idx="197">
                  <c:v>99.843100000000007</c:v>
                </c:pt>
                <c:pt idx="198">
                  <c:v>99.877200000000002</c:v>
                </c:pt>
                <c:pt idx="199">
                  <c:v>99.885400000000004</c:v>
                </c:pt>
                <c:pt idx="200">
                  <c:v>99.829800000000006</c:v>
                </c:pt>
                <c:pt idx="201">
                  <c:v>99.843299999999999</c:v>
                </c:pt>
                <c:pt idx="202">
                  <c:v>99.783000000000001</c:v>
                </c:pt>
                <c:pt idx="203">
                  <c:v>99.399299999999997</c:v>
                </c:pt>
                <c:pt idx="204">
                  <c:v>99.914599999999993</c:v>
                </c:pt>
                <c:pt idx="205">
                  <c:v>99.893900000000002</c:v>
                </c:pt>
                <c:pt idx="206">
                  <c:v>99.484200000000001</c:v>
                </c:pt>
                <c:pt idx="207">
                  <c:v>99.848100000000002</c:v>
                </c:pt>
                <c:pt idx="208">
                  <c:v>99.887100000000004</c:v>
                </c:pt>
                <c:pt idx="209">
                  <c:v>99.900099999999995</c:v>
                </c:pt>
                <c:pt idx="210">
                  <c:v>99.496099999999998</c:v>
                </c:pt>
                <c:pt idx="211">
                  <c:v>99.864999999999995</c:v>
                </c:pt>
                <c:pt idx="212">
                  <c:v>99.917199999999994</c:v>
                </c:pt>
                <c:pt idx="213">
                  <c:v>99.873400000000004</c:v>
                </c:pt>
                <c:pt idx="214">
                  <c:v>99.668899999999994</c:v>
                </c:pt>
                <c:pt idx="215">
                  <c:v>99.890900000000002</c:v>
                </c:pt>
                <c:pt idx="216">
                  <c:v>99.917400000000001</c:v>
                </c:pt>
                <c:pt idx="218">
                  <c:v>99.854500000000002</c:v>
                </c:pt>
                <c:pt idx="219">
                  <c:v>99.853800000000007</c:v>
                </c:pt>
                <c:pt idx="220">
                  <c:v>99.8934</c:v>
                </c:pt>
                <c:pt idx="221">
                  <c:v>99.881699999999995</c:v>
                </c:pt>
                <c:pt idx="222">
                  <c:v>99.894900000000007</c:v>
                </c:pt>
                <c:pt idx="223">
                  <c:v>99.905299999999997</c:v>
                </c:pt>
                <c:pt idx="224">
                  <c:v>99.902299999999997</c:v>
                </c:pt>
                <c:pt idx="225">
                  <c:v>99.861699999999999</c:v>
                </c:pt>
                <c:pt idx="226">
                  <c:v>99.886200000000002</c:v>
                </c:pt>
                <c:pt idx="227">
                  <c:v>99.909800000000004</c:v>
                </c:pt>
                <c:pt idx="228">
                  <c:v>99.862899999999996</c:v>
                </c:pt>
                <c:pt idx="229">
                  <c:v>99.659099999999995</c:v>
                </c:pt>
                <c:pt idx="230">
                  <c:v>99.903000000000006</c:v>
                </c:pt>
                <c:pt idx="231">
                  <c:v>99.883600000000001</c:v>
                </c:pt>
                <c:pt idx="232">
                  <c:v>99.886700000000005</c:v>
                </c:pt>
                <c:pt idx="233">
                  <c:v>99.879499999999993</c:v>
                </c:pt>
                <c:pt idx="234">
                  <c:v>99.898799999999994</c:v>
                </c:pt>
                <c:pt idx="235">
                  <c:v>99.888900000000007</c:v>
                </c:pt>
                <c:pt idx="236">
                  <c:v>99.804400000000001</c:v>
                </c:pt>
                <c:pt idx="238">
                  <c:v>99.876999999999995</c:v>
                </c:pt>
                <c:pt idx="239">
                  <c:v>99.8733</c:v>
                </c:pt>
                <c:pt idx="240">
                  <c:v>99.890500000000003</c:v>
                </c:pt>
                <c:pt idx="241">
                  <c:v>99.887100000000004</c:v>
                </c:pt>
                <c:pt idx="242">
                  <c:v>99.896199999999993</c:v>
                </c:pt>
                <c:pt idx="243">
                  <c:v>99.872699999999995</c:v>
                </c:pt>
                <c:pt idx="244">
                  <c:v>99.910300000000007</c:v>
                </c:pt>
                <c:pt idx="245">
                  <c:v>99.924999999999997</c:v>
                </c:pt>
                <c:pt idx="246">
                  <c:v>99.871099999999998</c:v>
                </c:pt>
                <c:pt idx="247">
                  <c:v>99.849599999999995</c:v>
                </c:pt>
                <c:pt idx="248">
                  <c:v>99.848399999999998</c:v>
                </c:pt>
                <c:pt idx="251">
                  <c:v>99.871799999999993</c:v>
                </c:pt>
                <c:pt idx="252">
                  <c:v>99.917599999999993</c:v>
                </c:pt>
                <c:pt idx="253">
                  <c:v>99.894099999999995</c:v>
                </c:pt>
                <c:pt idx="254">
                  <c:v>99.914400000000001</c:v>
                </c:pt>
                <c:pt idx="255">
                  <c:v>99.923500000000004</c:v>
                </c:pt>
                <c:pt idx="256">
                  <c:v>99.899100000000004</c:v>
                </c:pt>
                <c:pt idx="257">
                  <c:v>99.889099999999999</c:v>
                </c:pt>
                <c:pt idx="258">
                  <c:v>99.822900000000004</c:v>
                </c:pt>
                <c:pt idx="259">
                  <c:v>99.881600000000006</c:v>
                </c:pt>
                <c:pt idx="267">
                  <c:v>99.878200000000007</c:v>
                </c:pt>
                <c:pt idx="268">
                  <c:v>99.812899999999999</c:v>
                </c:pt>
                <c:pt idx="269">
                  <c:v>99.8476</c:v>
                </c:pt>
                <c:pt idx="280">
                  <c:v>99.890500000000003</c:v>
                </c:pt>
                <c:pt idx="281">
                  <c:v>99.394499999999994</c:v>
                </c:pt>
                <c:pt idx="282">
                  <c:v>99.654899999999998</c:v>
                </c:pt>
                <c:pt idx="283">
                  <c:v>99.794899999999998</c:v>
                </c:pt>
                <c:pt idx="284">
                  <c:v>99.804599999999994</c:v>
                </c:pt>
                <c:pt idx="285">
                  <c:v>99.801100000000005</c:v>
                </c:pt>
                <c:pt idx="286">
                  <c:v>99.840699999999998</c:v>
                </c:pt>
                <c:pt idx="295">
                  <c:v>99.913200000000003</c:v>
                </c:pt>
                <c:pt idx="296">
                  <c:v>99.936099999999996</c:v>
                </c:pt>
                <c:pt idx="297">
                  <c:v>99.7256</c:v>
                </c:pt>
                <c:pt idx="306">
                  <c:v>99.896199999999993</c:v>
                </c:pt>
                <c:pt idx="307">
                  <c:v>99.902100000000004</c:v>
                </c:pt>
                <c:pt idx="308">
                  <c:v>99.62</c:v>
                </c:pt>
                <c:pt idx="309">
                  <c:v>99.862899999999996</c:v>
                </c:pt>
                <c:pt idx="310">
                  <c:v>99.841300000000004</c:v>
                </c:pt>
                <c:pt idx="311">
                  <c:v>99.843299999999999</c:v>
                </c:pt>
                <c:pt idx="323">
                  <c:v>99.449600000000004</c:v>
                </c:pt>
                <c:pt idx="324">
                  <c:v>99.847399999999993</c:v>
                </c:pt>
                <c:pt idx="325">
                  <c:v>99.847899999999996</c:v>
                </c:pt>
                <c:pt idx="326">
                  <c:v>99.843699999999998</c:v>
                </c:pt>
                <c:pt idx="327">
                  <c:v>99.898099999999999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E-45C3-9E25-000F135DA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968384"/>
        <c:axId val="2099575904"/>
      </c:lineChart>
      <c:catAx>
        <c:axId val="80596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9575904"/>
        <c:crosses val="autoZero"/>
        <c:auto val="1"/>
        <c:lblAlgn val="ctr"/>
        <c:lblOffset val="100"/>
        <c:noMultiLvlLbl val="0"/>
      </c:catAx>
      <c:valAx>
        <c:axId val="2099575904"/>
        <c:scaling>
          <c:orientation val="minMax"/>
          <c:max val="100"/>
          <c:min val="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5968384"/>
        <c:crosses val="autoZero"/>
        <c:crossBetween val="between"/>
        <c:majorUnit val="0.2"/>
      </c:valAx>
    </c:plotArea>
    <c:legend>
      <c:legendPos val="b"/>
      <c:layout>
        <c:manualLayout>
          <c:xMode val="edge"/>
          <c:yMode val="edge"/>
          <c:x val="0.10050496138963021"/>
          <c:y val="0.5900952239460634"/>
          <c:w val="0.170792104111986"/>
          <c:h val="0.19700391224681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Verder</a:t>
            </a:r>
            <a:r>
              <a:rPr lang="en-US" altLang="zh-TW" baseline="0"/>
              <a:t>_T</a:t>
            </a:r>
            <a:endParaRPr lang="zh-TW" altLang="en-US"/>
          </a:p>
        </c:rich>
      </c:tx>
      <c:layout>
        <c:manualLayout>
          <c:xMode val="edge"/>
          <c:yMode val="edge"/>
          <c:x val="0.4423536439665471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1328422656845315E-2"/>
          <c:y val="0.10226851851851854"/>
          <c:w val="0.91676795328899296"/>
          <c:h val="0.71510024788568094"/>
        </c:manualLayout>
      </c:layout>
      <c:lineChart>
        <c:grouping val="standard"/>
        <c:varyColors val="0"/>
        <c:ser>
          <c:idx val="0"/>
          <c:order val="0"/>
          <c:tx>
            <c:strRef>
              <c:f>'Raw data'!$E$1</c:f>
              <c:strCache>
                <c:ptCount val="1"/>
                <c:pt idx="0">
                  <c:v>T_Yield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'Raw data'!$A$2:$A$561</c:f>
              <c:strCache>
                <c:ptCount val="560"/>
                <c:pt idx="0">
                  <c:v>202005</c:v>
                </c:pt>
                <c:pt idx="1">
                  <c:v>202005</c:v>
                </c:pt>
                <c:pt idx="2">
                  <c:v>202005</c:v>
                </c:pt>
                <c:pt idx="3">
                  <c:v>202005</c:v>
                </c:pt>
                <c:pt idx="4">
                  <c:v>202005</c:v>
                </c:pt>
                <c:pt idx="5">
                  <c:v>202005</c:v>
                </c:pt>
                <c:pt idx="6">
                  <c:v>202005</c:v>
                </c:pt>
                <c:pt idx="7">
                  <c:v>202006</c:v>
                </c:pt>
                <c:pt idx="8">
                  <c:v>202006</c:v>
                </c:pt>
                <c:pt idx="9">
                  <c:v>202006</c:v>
                </c:pt>
                <c:pt idx="10">
                  <c:v>202006</c:v>
                </c:pt>
                <c:pt idx="11">
                  <c:v>202006</c:v>
                </c:pt>
                <c:pt idx="12">
                  <c:v>202006</c:v>
                </c:pt>
                <c:pt idx="13">
                  <c:v>202006</c:v>
                </c:pt>
                <c:pt idx="14">
                  <c:v>202006</c:v>
                </c:pt>
                <c:pt idx="15">
                  <c:v>202006</c:v>
                </c:pt>
                <c:pt idx="16">
                  <c:v>202006</c:v>
                </c:pt>
                <c:pt idx="17">
                  <c:v>202006</c:v>
                </c:pt>
                <c:pt idx="18">
                  <c:v>202006</c:v>
                </c:pt>
                <c:pt idx="19">
                  <c:v>202006</c:v>
                </c:pt>
                <c:pt idx="20">
                  <c:v>202006</c:v>
                </c:pt>
                <c:pt idx="21">
                  <c:v>202006</c:v>
                </c:pt>
                <c:pt idx="22">
                  <c:v>202006</c:v>
                </c:pt>
                <c:pt idx="23">
                  <c:v>202006</c:v>
                </c:pt>
                <c:pt idx="24">
                  <c:v>202006</c:v>
                </c:pt>
                <c:pt idx="25">
                  <c:v>202007</c:v>
                </c:pt>
                <c:pt idx="26">
                  <c:v>202007</c:v>
                </c:pt>
                <c:pt idx="27">
                  <c:v>202007</c:v>
                </c:pt>
                <c:pt idx="28">
                  <c:v>202007</c:v>
                </c:pt>
                <c:pt idx="29">
                  <c:v>202007</c:v>
                </c:pt>
                <c:pt idx="30">
                  <c:v>202007</c:v>
                </c:pt>
                <c:pt idx="31">
                  <c:v>202007</c:v>
                </c:pt>
                <c:pt idx="32">
                  <c:v>202007</c:v>
                </c:pt>
                <c:pt idx="33">
                  <c:v>202007</c:v>
                </c:pt>
                <c:pt idx="34">
                  <c:v>202007</c:v>
                </c:pt>
                <c:pt idx="35">
                  <c:v>202007</c:v>
                </c:pt>
                <c:pt idx="36">
                  <c:v>202007</c:v>
                </c:pt>
                <c:pt idx="37">
                  <c:v>202008</c:v>
                </c:pt>
                <c:pt idx="38">
                  <c:v>202008</c:v>
                </c:pt>
                <c:pt idx="39">
                  <c:v>202008</c:v>
                </c:pt>
                <c:pt idx="40">
                  <c:v>202008</c:v>
                </c:pt>
                <c:pt idx="41">
                  <c:v>202008</c:v>
                </c:pt>
                <c:pt idx="42">
                  <c:v>202008</c:v>
                </c:pt>
                <c:pt idx="43">
                  <c:v>202008</c:v>
                </c:pt>
                <c:pt idx="44">
                  <c:v>202008</c:v>
                </c:pt>
                <c:pt idx="45">
                  <c:v>202008</c:v>
                </c:pt>
                <c:pt idx="46">
                  <c:v>202008</c:v>
                </c:pt>
                <c:pt idx="47">
                  <c:v>202008</c:v>
                </c:pt>
                <c:pt idx="48">
                  <c:v>202008</c:v>
                </c:pt>
                <c:pt idx="49">
                  <c:v>202008</c:v>
                </c:pt>
                <c:pt idx="50">
                  <c:v>202008</c:v>
                </c:pt>
                <c:pt idx="51">
                  <c:v>202008</c:v>
                </c:pt>
                <c:pt idx="52">
                  <c:v>202008</c:v>
                </c:pt>
                <c:pt idx="53">
                  <c:v>202009</c:v>
                </c:pt>
                <c:pt idx="54">
                  <c:v>202009</c:v>
                </c:pt>
                <c:pt idx="55">
                  <c:v>202009</c:v>
                </c:pt>
                <c:pt idx="56">
                  <c:v>202009</c:v>
                </c:pt>
                <c:pt idx="57">
                  <c:v>202009</c:v>
                </c:pt>
                <c:pt idx="58">
                  <c:v>202009</c:v>
                </c:pt>
                <c:pt idx="59">
                  <c:v>202009</c:v>
                </c:pt>
                <c:pt idx="60">
                  <c:v>202009</c:v>
                </c:pt>
                <c:pt idx="61">
                  <c:v>202009</c:v>
                </c:pt>
                <c:pt idx="62">
                  <c:v>202009</c:v>
                </c:pt>
                <c:pt idx="63">
                  <c:v>202009</c:v>
                </c:pt>
                <c:pt idx="64">
                  <c:v>202009</c:v>
                </c:pt>
                <c:pt idx="65">
                  <c:v>202009</c:v>
                </c:pt>
                <c:pt idx="66">
                  <c:v>202009</c:v>
                </c:pt>
                <c:pt idx="67">
                  <c:v>202009</c:v>
                </c:pt>
                <c:pt idx="68">
                  <c:v>202009</c:v>
                </c:pt>
                <c:pt idx="69">
                  <c:v>202009</c:v>
                </c:pt>
                <c:pt idx="70">
                  <c:v>202009</c:v>
                </c:pt>
                <c:pt idx="71">
                  <c:v>202009</c:v>
                </c:pt>
                <c:pt idx="72">
                  <c:v>202009</c:v>
                </c:pt>
                <c:pt idx="73">
                  <c:v>202009</c:v>
                </c:pt>
                <c:pt idx="74">
                  <c:v>202010</c:v>
                </c:pt>
                <c:pt idx="75">
                  <c:v>202010</c:v>
                </c:pt>
                <c:pt idx="76">
                  <c:v>202010</c:v>
                </c:pt>
                <c:pt idx="77">
                  <c:v>202011</c:v>
                </c:pt>
                <c:pt idx="78">
                  <c:v>202011</c:v>
                </c:pt>
                <c:pt idx="79">
                  <c:v>202011</c:v>
                </c:pt>
                <c:pt idx="80">
                  <c:v>202011</c:v>
                </c:pt>
                <c:pt idx="81">
                  <c:v>202011</c:v>
                </c:pt>
                <c:pt idx="82">
                  <c:v>202011</c:v>
                </c:pt>
                <c:pt idx="83">
                  <c:v>202011</c:v>
                </c:pt>
                <c:pt idx="84">
                  <c:v>202011</c:v>
                </c:pt>
                <c:pt idx="85">
                  <c:v>202011</c:v>
                </c:pt>
                <c:pt idx="86">
                  <c:v>202011</c:v>
                </c:pt>
                <c:pt idx="87">
                  <c:v>202012</c:v>
                </c:pt>
                <c:pt idx="88">
                  <c:v>202012</c:v>
                </c:pt>
                <c:pt idx="89">
                  <c:v>202012</c:v>
                </c:pt>
                <c:pt idx="90">
                  <c:v>202012</c:v>
                </c:pt>
                <c:pt idx="91">
                  <c:v>202012</c:v>
                </c:pt>
                <c:pt idx="92">
                  <c:v>202012</c:v>
                </c:pt>
                <c:pt idx="93">
                  <c:v>202012</c:v>
                </c:pt>
                <c:pt idx="94">
                  <c:v>202012</c:v>
                </c:pt>
                <c:pt idx="95">
                  <c:v>202012</c:v>
                </c:pt>
                <c:pt idx="96">
                  <c:v>202012</c:v>
                </c:pt>
                <c:pt idx="97">
                  <c:v>202012</c:v>
                </c:pt>
                <c:pt idx="98">
                  <c:v>202012</c:v>
                </c:pt>
                <c:pt idx="99">
                  <c:v>202012</c:v>
                </c:pt>
                <c:pt idx="100">
                  <c:v>202012</c:v>
                </c:pt>
                <c:pt idx="101">
                  <c:v>202012</c:v>
                </c:pt>
                <c:pt idx="102">
                  <c:v>202012</c:v>
                </c:pt>
                <c:pt idx="103">
                  <c:v>202012</c:v>
                </c:pt>
                <c:pt idx="104">
                  <c:v>202012</c:v>
                </c:pt>
                <c:pt idx="105">
                  <c:v>202012</c:v>
                </c:pt>
                <c:pt idx="106">
                  <c:v>202012</c:v>
                </c:pt>
                <c:pt idx="107">
                  <c:v>202101</c:v>
                </c:pt>
                <c:pt idx="108">
                  <c:v>202101</c:v>
                </c:pt>
                <c:pt idx="109">
                  <c:v>202101</c:v>
                </c:pt>
                <c:pt idx="110">
                  <c:v>202101</c:v>
                </c:pt>
                <c:pt idx="111">
                  <c:v>202101</c:v>
                </c:pt>
                <c:pt idx="112">
                  <c:v>202101</c:v>
                </c:pt>
                <c:pt idx="113">
                  <c:v>202101</c:v>
                </c:pt>
                <c:pt idx="114">
                  <c:v>202101</c:v>
                </c:pt>
                <c:pt idx="115">
                  <c:v>202101</c:v>
                </c:pt>
                <c:pt idx="116">
                  <c:v>202101</c:v>
                </c:pt>
                <c:pt idx="117">
                  <c:v>202101</c:v>
                </c:pt>
                <c:pt idx="118">
                  <c:v>202101</c:v>
                </c:pt>
                <c:pt idx="119">
                  <c:v>202102</c:v>
                </c:pt>
                <c:pt idx="120">
                  <c:v>202102</c:v>
                </c:pt>
                <c:pt idx="121">
                  <c:v>202102</c:v>
                </c:pt>
                <c:pt idx="122">
                  <c:v>202102</c:v>
                </c:pt>
                <c:pt idx="123">
                  <c:v>202102</c:v>
                </c:pt>
                <c:pt idx="124">
                  <c:v>202102</c:v>
                </c:pt>
                <c:pt idx="125">
                  <c:v>202102</c:v>
                </c:pt>
                <c:pt idx="126">
                  <c:v>202102</c:v>
                </c:pt>
                <c:pt idx="127">
                  <c:v>202102</c:v>
                </c:pt>
                <c:pt idx="128">
                  <c:v>202102</c:v>
                </c:pt>
                <c:pt idx="129">
                  <c:v>202102</c:v>
                </c:pt>
                <c:pt idx="130">
                  <c:v>202102</c:v>
                </c:pt>
                <c:pt idx="131">
                  <c:v>202102</c:v>
                </c:pt>
                <c:pt idx="132">
                  <c:v>202102</c:v>
                </c:pt>
                <c:pt idx="133">
                  <c:v>202103</c:v>
                </c:pt>
                <c:pt idx="134">
                  <c:v>202103</c:v>
                </c:pt>
                <c:pt idx="135">
                  <c:v>202103</c:v>
                </c:pt>
                <c:pt idx="136">
                  <c:v>202103</c:v>
                </c:pt>
                <c:pt idx="137">
                  <c:v>202103</c:v>
                </c:pt>
                <c:pt idx="138">
                  <c:v>202103</c:v>
                </c:pt>
                <c:pt idx="139">
                  <c:v>202103</c:v>
                </c:pt>
                <c:pt idx="140">
                  <c:v>202103</c:v>
                </c:pt>
                <c:pt idx="141">
                  <c:v>202104</c:v>
                </c:pt>
                <c:pt idx="142">
                  <c:v>202104</c:v>
                </c:pt>
                <c:pt idx="143">
                  <c:v>202104</c:v>
                </c:pt>
                <c:pt idx="144">
                  <c:v>202104</c:v>
                </c:pt>
                <c:pt idx="145">
                  <c:v>202104</c:v>
                </c:pt>
                <c:pt idx="146">
                  <c:v>202104</c:v>
                </c:pt>
                <c:pt idx="147">
                  <c:v>202104</c:v>
                </c:pt>
                <c:pt idx="148">
                  <c:v>202104</c:v>
                </c:pt>
                <c:pt idx="149">
                  <c:v>202104</c:v>
                </c:pt>
                <c:pt idx="150">
                  <c:v>202104</c:v>
                </c:pt>
                <c:pt idx="151">
                  <c:v>202104</c:v>
                </c:pt>
                <c:pt idx="152">
                  <c:v>202104</c:v>
                </c:pt>
                <c:pt idx="153">
                  <c:v>202104</c:v>
                </c:pt>
                <c:pt idx="154">
                  <c:v>202104</c:v>
                </c:pt>
                <c:pt idx="155">
                  <c:v>202104</c:v>
                </c:pt>
                <c:pt idx="156">
                  <c:v>202104</c:v>
                </c:pt>
                <c:pt idx="157">
                  <c:v>202104</c:v>
                </c:pt>
                <c:pt idx="158">
                  <c:v>202104</c:v>
                </c:pt>
                <c:pt idx="159">
                  <c:v>202105</c:v>
                </c:pt>
                <c:pt idx="160">
                  <c:v>202105</c:v>
                </c:pt>
                <c:pt idx="161">
                  <c:v>202105</c:v>
                </c:pt>
                <c:pt idx="162">
                  <c:v>202105</c:v>
                </c:pt>
                <c:pt idx="163">
                  <c:v>202105</c:v>
                </c:pt>
                <c:pt idx="164">
                  <c:v>202105</c:v>
                </c:pt>
                <c:pt idx="165">
                  <c:v>202105</c:v>
                </c:pt>
                <c:pt idx="166">
                  <c:v>202105</c:v>
                </c:pt>
                <c:pt idx="167">
                  <c:v>202106</c:v>
                </c:pt>
                <c:pt idx="168">
                  <c:v>202106</c:v>
                </c:pt>
                <c:pt idx="169">
                  <c:v>202106</c:v>
                </c:pt>
                <c:pt idx="170">
                  <c:v>202106</c:v>
                </c:pt>
                <c:pt idx="171">
                  <c:v>202106</c:v>
                </c:pt>
                <c:pt idx="172">
                  <c:v>202106</c:v>
                </c:pt>
                <c:pt idx="173">
                  <c:v>202107</c:v>
                </c:pt>
                <c:pt idx="174">
                  <c:v>202107</c:v>
                </c:pt>
                <c:pt idx="175">
                  <c:v>202107</c:v>
                </c:pt>
                <c:pt idx="176">
                  <c:v>202107</c:v>
                </c:pt>
                <c:pt idx="177">
                  <c:v>202107</c:v>
                </c:pt>
                <c:pt idx="178">
                  <c:v>202107</c:v>
                </c:pt>
                <c:pt idx="179">
                  <c:v>202107</c:v>
                </c:pt>
                <c:pt idx="180">
                  <c:v>202107</c:v>
                </c:pt>
                <c:pt idx="181">
                  <c:v>202107</c:v>
                </c:pt>
                <c:pt idx="182">
                  <c:v>202107</c:v>
                </c:pt>
                <c:pt idx="183">
                  <c:v>202107</c:v>
                </c:pt>
                <c:pt idx="184">
                  <c:v>202107</c:v>
                </c:pt>
                <c:pt idx="185">
                  <c:v>202107</c:v>
                </c:pt>
                <c:pt idx="186">
                  <c:v>202107</c:v>
                </c:pt>
                <c:pt idx="187">
                  <c:v>202107</c:v>
                </c:pt>
                <c:pt idx="188">
                  <c:v>202107</c:v>
                </c:pt>
                <c:pt idx="189">
                  <c:v>202107</c:v>
                </c:pt>
                <c:pt idx="190">
                  <c:v>202107</c:v>
                </c:pt>
                <c:pt idx="191">
                  <c:v>202108</c:v>
                </c:pt>
                <c:pt idx="192">
                  <c:v>202108</c:v>
                </c:pt>
                <c:pt idx="193">
                  <c:v>202108</c:v>
                </c:pt>
                <c:pt idx="194">
                  <c:v>202108</c:v>
                </c:pt>
                <c:pt idx="195">
                  <c:v>202108</c:v>
                </c:pt>
                <c:pt idx="196">
                  <c:v>202108</c:v>
                </c:pt>
                <c:pt idx="197">
                  <c:v>202108</c:v>
                </c:pt>
                <c:pt idx="198">
                  <c:v>202108</c:v>
                </c:pt>
                <c:pt idx="199">
                  <c:v>202108</c:v>
                </c:pt>
                <c:pt idx="200">
                  <c:v>202109</c:v>
                </c:pt>
                <c:pt idx="201">
                  <c:v>202109</c:v>
                </c:pt>
                <c:pt idx="202">
                  <c:v>202109</c:v>
                </c:pt>
                <c:pt idx="203">
                  <c:v>202109</c:v>
                </c:pt>
                <c:pt idx="204">
                  <c:v>202109</c:v>
                </c:pt>
                <c:pt idx="205">
                  <c:v>202109</c:v>
                </c:pt>
                <c:pt idx="206">
                  <c:v>202109</c:v>
                </c:pt>
                <c:pt idx="207">
                  <c:v>202109</c:v>
                </c:pt>
                <c:pt idx="208">
                  <c:v>202109</c:v>
                </c:pt>
                <c:pt idx="209">
                  <c:v>202109</c:v>
                </c:pt>
                <c:pt idx="210">
                  <c:v>202109</c:v>
                </c:pt>
                <c:pt idx="211">
                  <c:v>202109</c:v>
                </c:pt>
                <c:pt idx="212">
                  <c:v>202109</c:v>
                </c:pt>
                <c:pt idx="213">
                  <c:v>202109</c:v>
                </c:pt>
                <c:pt idx="214">
                  <c:v>202109</c:v>
                </c:pt>
                <c:pt idx="215">
                  <c:v>202109</c:v>
                </c:pt>
                <c:pt idx="216">
                  <c:v>202109</c:v>
                </c:pt>
                <c:pt idx="217">
                  <c:v>202109</c:v>
                </c:pt>
                <c:pt idx="218">
                  <c:v>202110</c:v>
                </c:pt>
                <c:pt idx="219">
                  <c:v>202110</c:v>
                </c:pt>
                <c:pt idx="220">
                  <c:v>202110</c:v>
                </c:pt>
                <c:pt idx="221">
                  <c:v>202110</c:v>
                </c:pt>
                <c:pt idx="222">
                  <c:v>202110</c:v>
                </c:pt>
                <c:pt idx="223">
                  <c:v>202110</c:v>
                </c:pt>
                <c:pt idx="224">
                  <c:v>202110</c:v>
                </c:pt>
                <c:pt idx="225">
                  <c:v>202110</c:v>
                </c:pt>
                <c:pt idx="226">
                  <c:v>202110</c:v>
                </c:pt>
                <c:pt idx="227">
                  <c:v>202110</c:v>
                </c:pt>
                <c:pt idx="228">
                  <c:v>202110</c:v>
                </c:pt>
                <c:pt idx="229">
                  <c:v>202110</c:v>
                </c:pt>
                <c:pt idx="230">
                  <c:v>202110</c:v>
                </c:pt>
                <c:pt idx="231">
                  <c:v>202110</c:v>
                </c:pt>
                <c:pt idx="232">
                  <c:v>202110</c:v>
                </c:pt>
                <c:pt idx="233">
                  <c:v>202110</c:v>
                </c:pt>
                <c:pt idx="234">
                  <c:v>202110</c:v>
                </c:pt>
                <c:pt idx="235">
                  <c:v>202110</c:v>
                </c:pt>
                <c:pt idx="236">
                  <c:v>202110</c:v>
                </c:pt>
                <c:pt idx="237">
                  <c:v>202110</c:v>
                </c:pt>
                <c:pt idx="238">
                  <c:v>202111</c:v>
                </c:pt>
                <c:pt idx="239">
                  <c:v>202111</c:v>
                </c:pt>
                <c:pt idx="240">
                  <c:v>202111</c:v>
                </c:pt>
                <c:pt idx="241">
                  <c:v>202111</c:v>
                </c:pt>
                <c:pt idx="242">
                  <c:v>202111</c:v>
                </c:pt>
                <c:pt idx="243">
                  <c:v>202111</c:v>
                </c:pt>
                <c:pt idx="244">
                  <c:v>202111</c:v>
                </c:pt>
                <c:pt idx="245">
                  <c:v>202111</c:v>
                </c:pt>
                <c:pt idx="246">
                  <c:v>202111</c:v>
                </c:pt>
                <c:pt idx="247">
                  <c:v>202111</c:v>
                </c:pt>
                <c:pt idx="248">
                  <c:v>202111</c:v>
                </c:pt>
                <c:pt idx="249">
                  <c:v>202111</c:v>
                </c:pt>
                <c:pt idx="250">
                  <c:v>202111</c:v>
                </c:pt>
                <c:pt idx="251">
                  <c:v>202112</c:v>
                </c:pt>
                <c:pt idx="252">
                  <c:v>202112</c:v>
                </c:pt>
                <c:pt idx="253">
                  <c:v>202112</c:v>
                </c:pt>
                <c:pt idx="254">
                  <c:v>202112</c:v>
                </c:pt>
                <c:pt idx="255">
                  <c:v>202112</c:v>
                </c:pt>
                <c:pt idx="256">
                  <c:v>202112</c:v>
                </c:pt>
                <c:pt idx="257">
                  <c:v>202112</c:v>
                </c:pt>
                <c:pt idx="258">
                  <c:v>202112</c:v>
                </c:pt>
                <c:pt idx="259">
                  <c:v>202112</c:v>
                </c:pt>
                <c:pt idx="260">
                  <c:v>202112</c:v>
                </c:pt>
                <c:pt idx="261">
                  <c:v>202112</c:v>
                </c:pt>
                <c:pt idx="262">
                  <c:v>202112</c:v>
                </c:pt>
                <c:pt idx="263">
                  <c:v>202112</c:v>
                </c:pt>
                <c:pt idx="264">
                  <c:v>202112</c:v>
                </c:pt>
                <c:pt idx="265">
                  <c:v>202112</c:v>
                </c:pt>
                <c:pt idx="266">
                  <c:v>202112</c:v>
                </c:pt>
                <c:pt idx="267">
                  <c:v>202201</c:v>
                </c:pt>
                <c:pt idx="268">
                  <c:v>202201</c:v>
                </c:pt>
                <c:pt idx="269">
                  <c:v>202201</c:v>
                </c:pt>
                <c:pt idx="270">
                  <c:v>202201</c:v>
                </c:pt>
                <c:pt idx="271">
                  <c:v>202201</c:v>
                </c:pt>
                <c:pt idx="272">
                  <c:v>202201</c:v>
                </c:pt>
                <c:pt idx="273">
                  <c:v>202201</c:v>
                </c:pt>
                <c:pt idx="274">
                  <c:v>202201</c:v>
                </c:pt>
                <c:pt idx="275">
                  <c:v>202201</c:v>
                </c:pt>
                <c:pt idx="276">
                  <c:v>202201</c:v>
                </c:pt>
                <c:pt idx="277">
                  <c:v>202201</c:v>
                </c:pt>
                <c:pt idx="278">
                  <c:v>202201</c:v>
                </c:pt>
                <c:pt idx="279">
                  <c:v>202201</c:v>
                </c:pt>
                <c:pt idx="280">
                  <c:v>202202</c:v>
                </c:pt>
                <c:pt idx="281">
                  <c:v>202202</c:v>
                </c:pt>
                <c:pt idx="282">
                  <c:v>202202</c:v>
                </c:pt>
                <c:pt idx="283">
                  <c:v>202202</c:v>
                </c:pt>
                <c:pt idx="284">
                  <c:v>202202</c:v>
                </c:pt>
                <c:pt idx="285">
                  <c:v>202202</c:v>
                </c:pt>
                <c:pt idx="286">
                  <c:v>202202</c:v>
                </c:pt>
                <c:pt idx="287">
                  <c:v>202202</c:v>
                </c:pt>
                <c:pt idx="288">
                  <c:v>202202</c:v>
                </c:pt>
                <c:pt idx="289">
                  <c:v>202202</c:v>
                </c:pt>
                <c:pt idx="290">
                  <c:v>202202</c:v>
                </c:pt>
                <c:pt idx="291">
                  <c:v>202202</c:v>
                </c:pt>
                <c:pt idx="292">
                  <c:v>202202</c:v>
                </c:pt>
                <c:pt idx="293">
                  <c:v>202202</c:v>
                </c:pt>
                <c:pt idx="294">
                  <c:v>202202</c:v>
                </c:pt>
                <c:pt idx="295">
                  <c:v>202203</c:v>
                </c:pt>
                <c:pt idx="296">
                  <c:v>202203</c:v>
                </c:pt>
                <c:pt idx="297">
                  <c:v>202203</c:v>
                </c:pt>
                <c:pt idx="298">
                  <c:v>202203</c:v>
                </c:pt>
                <c:pt idx="299">
                  <c:v>202203</c:v>
                </c:pt>
                <c:pt idx="300">
                  <c:v>202203</c:v>
                </c:pt>
                <c:pt idx="301">
                  <c:v>202203</c:v>
                </c:pt>
                <c:pt idx="302">
                  <c:v>202203</c:v>
                </c:pt>
                <c:pt idx="303">
                  <c:v>202203</c:v>
                </c:pt>
                <c:pt idx="304">
                  <c:v>202203</c:v>
                </c:pt>
                <c:pt idx="305">
                  <c:v>202203</c:v>
                </c:pt>
                <c:pt idx="306">
                  <c:v>202204</c:v>
                </c:pt>
                <c:pt idx="307">
                  <c:v>202204</c:v>
                </c:pt>
                <c:pt idx="308">
                  <c:v>202204</c:v>
                </c:pt>
                <c:pt idx="309">
                  <c:v>202204</c:v>
                </c:pt>
                <c:pt idx="310">
                  <c:v>202204</c:v>
                </c:pt>
                <c:pt idx="311">
                  <c:v>202204</c:v>
                </c:pt>
                <c:pt idx="312">
                  <c:v>202204</c:v>
                </c:pt>
                <c:pt idx="313">
                  <c:v>202204</c:v>
                </c:pt>
                <c:pt idx="314">
                  <c:v>202204</c:v>
                </c:pt>
                <c:pt idx="315">
                  <c:v>202204</c:v>
                </c:pt>
                <c:pt idx="316">
                  <c:v>202204</c:v>
                </c:pt>
                <c:pt idx="317">
                  <c:v>202204</c:v>
                </c:pt>
                <c:pt idx="318">
                  <c:v>202204</c:v>
                </c:pt>
                <c:pt idx="319">
                  <c:v>202204</c:v>
                </c:pt>
                <c:pt idx="320">
                  <c:v>202204</c:v>
                </c:pt>
                <c:pt idx="321">
                  <c:v>202204</c:v>
                </c:pt>
                <c:pt idx="322">
                  <c:v>202204</c:v>
                </c:pt>
                <c:pt idx="323">
                  <c:v>202205</c:v>
                </c:pt>
                <c:pt idx="324">
                  <c:v>202205</c:v>
                </c:pt>
                <c:pt idx="325">
                  <c:v>202205</c:v>
                </c:pt>
                <c:pt idx="326">
                  <c:v>202205</c:v>
                </c:pt>
                <c:pt idx="327">
                  <c:v>202205</c:v>
                </c:pt>
                <c:pt idx="328">
                  <c:v>202205</c:v>
                </c:pt>
                <c:pt idx="329">
                  <c:v>202205</c:v>
                </c:pt>
                <c:pt idx="330">
                  <c:v>202205</c:v>
                </c:pt>
                <c:pt idx="331">
                  <c:v>202205</c:v>
                </c:pt>
                <c:pt idx="332">
                  <c:v>202205</c:v>
                </c:pt>
                <c:pt idx="333">
                  <c:v>202205</c:v>
                </c:pt>
                <c:pt idx="334">
                  <c:v>202205</c:v>
                </c:pt>
                <c:pt idx="335">
                  <c:v>202205</c:v>
                </c:pt>
                <c:pt idx="336">
                  <c:v>202205</c:v>
                </c:pt>
                <c:pt idx="337">
                  <c:v>202205</c:v>
                </c:pt>
                <c:pt idx="338">
                  <c:v>202205</c:v>
                </c:pt>
                <c:pt idx="339">
                  <c:v>202205</c:v>
                </c:pt>
                <c:pt idx="340">
                  <c:v>202205</c:v>
                </c:pt>
                <c:pt idx="341">
                  <c:v>202205</c:v>
                </c:pt>
                <c:pt idx="342">
                  <c:v>202206</c:v>
                </c:pt>
                <c:pt idx="343">
                  <c:v>202206</c:v>
                </c:pt>
                <c:pt idx="344">
                  <c:v>202206</c:v>
                </c:pt>
                <c:pt idx="345">
                  <c:v>202207</c:v>
                </c:pt>
                <c:pt idx="346">
                  <c:v>202207</c:v>
                </c:pt>
                <c:pt idx="347">
                  <c:v>202207</c:v>
                </c:pt>
                <c:pt idx="348">
                  <c:v>202207</c:v>
                </c:pt>
                <c:pt idx="349">
                  <c:v>202208</c:v>
                </c:pt>
                <c:pt idx="350">
                  <c:v>202208</c:v>
                </c:pt>
                <c:pt idx="351">
                  <c:v>202208</c:v>
                </c:pt>
                <c:pt idx="352">
                  <c:v>202208</c:v>
                </c:pt>
                <c:pt idx="353">
                  <c:v>202208</c:v>
                </c:pt>
                <c:pt idx="354">
                  <c:v>202208</c:v>
                </c:pt>
                <c:pt idx="355">
                  <c:v>202208</c:v>
                </c:pt>
                <c:pt idx="356">
                  <c:v>202209</c:v>
                </c:pt>
                <c:pt idx="357">
                  <c:v>202209</c:v>
                </c:pt>
                <c:pt idx="358">
                  <c:v>202209</c:v>
                </c:pt>
                <c:pt idx="359">
                  <c:v>202209</c:v>
                </c:pt>
                <c:pt idx="360">
                  <c:v>202209</c:v>
                </c:pt>
                <c:pt idx="361">
                  <c:v>202209</c:v>
                </c:pt>
                <c:pt idx="362">
                  <c:v>202209</c:v>
                </c:pt>
                <c:pt idx="363">
                  <c:v>202209</c:v>
                </c:pt>
                <c:pt idx="364">
                  <c:v>202209</c:v>
                </c:pt>
                <c:pt idx="365">
                  <c:v>202209</c:v>
                </c:pt>
                <c:pt idx="366">
                  <c:v>202209</c:v>
                </c:pt>
                <c:pt idx="367">
                  <c:v>202209</c:v>
                </c:pt>
                <c:pt idx="368">
                  <c:v>202209</c:v>
                </c:pt>
                <c:pt idx="369">
                  <c:v>202209</c:v>
                </c:pt>
                <c:pt idx="370">
                  <c:v>202209</c:v>
                </c:pt>
                <c:pt idx="371">
                  <c:v>202209</c:v>
                </c:pt>
                <c:pt idx="372">
                  <c:v>202209</c:v>
                </c:pt>
                <c:pt idx="373">
                  <c:v>202209</c:v>
                </c:pt>
                <c:pt idx="374">
                  <c:v>202209</c:v>
                </c:pt>
                <c:pt idx="375">
                  <c:v>202209</c:v>
                </c:pt>
                <c:pt idx="376">
                  <c:v>202210</c:v>
                </c:pt>
                <c:pt idx="377">
                  <c:v>202210</c:v>
                </c:pt>
                <c:pt idx="378">
                  <c:v>202210</c:v>
                </c:pt>
                <c:pt idx="379">
                  <c:v>202210</c:v>
                </c:pt>
                <c:pt idx="380">
                  <c:v>202210</c:v>
                </c:pt>
                <c:pt idx="381">
                  <c:v>202210</c:v>
                </c:pt>
                <c:pt idx="382">
                  <c:v>202210</c:v>
                </c:pt>
                <c:pt idx="383">
                  <c:v>202211</c:v>
                </c:pt>
                <c:pt idx="384">
                  <c:v>202211</c:v>
                </c:pt>
                <c:pt idx="385">
                  <c:v>202211</c:v>
                </c:pt>
                <c:pt idx="386">
                  <c:v>202211</c:v>
                </c:pt>
                <c:pt idx="387">
                  <c:v>202212</c:v>
                </c:pt>
                <c:pt idx="388">
                  <c:v>202212</c:v>
                </c:pt>
                <c:pt idx="389">
                  <c:v>202212</c:v>
                </c:pt>
                <c:pt idx="390">
                  <c:v>202212</c:v>
                </c:pt>
                <c:pt idx="391">
                  <c:v>202212</c:v>
                </c:pt>
                <c:pt idx="392">
                  <c:v>202212</c:v>
                </c:pt>
                <c:pt idx="393">
                  <c:v>202212</c:v>
                </c:pt>
                <c:pt idx="394">
                  <c:v>202212</c:v>
                </c:pt>
                <c:pt idx="395">
                  <c:v>202212</c:v>
                </c:pt>
                <c:pt idx="396">
                  <c:v>202212</c:v>
                </c:pt>
                <c:pt idx="397">
                  <c:v>202212</c:v>
                </c:pt>
                <c:pt idx="398">
                  <c:v>202212</c:v>
                </c:pt>
                <c:pt idx="399">
                  <c:v>202212</c:v>
                </c:pt>
                <c:pt idx="400">
                  <c:v>202212</c:v>
                </c:pt>
                <c:pt idx="401">
                  <c:v>202212</c:v>
                </c:pt>
                <c:pt idx="402">
                  <c:v>202212</c:v>
                </c:pt>
                <c:pt idx="403">
                  <c:v>202212</c:v>
                </c:pt>
                <c:pt idx="404">
                  <c:v>202212</c:v>
                </c:pt>
                <c:pt idx="405">
                  <c:v>202212</c:v>
                </c:pt>
                <c:pt idx="406">
                  <c:v>202212</c:v>
                </c:pt>
                <c:pt idx="407">
                  <c:v>202212</c:v>
                </c:pt>
                <c:pt idx="408">
                  <c:v>202212</c:v>
                </c:pt>
                <c:pt idx="409">
                  <c:v>202301</c:v>
                </c:pt>
                <c:pt idx="410">
                  <c:v>202301</c:v>
                </c:pt>
                <c:pt idx="411">
                  <c:v>202301</c:v>
                </c:pt>
                <c:pt idx="412">
                  <c:v>202301</c:v>
                </c:pt>
                <c:pt idx="413">
                  <c:v>202301</c:v>
                </c:pt>
                <c:pt idx="414">
                  <c:v>202301</c:v>
                </c:pt>
                <c:pt idx="415">
                  <c:v>202301</c:v>
                </c:pt>
                <c:pt idx="416">
                  <c:v>202301</c:v>
                </c:pt>
                <c:pt idx="417">
                  <c:v>202301</c:v>
                </c:pt>
                <c:pt idx="418">
                  <c:v>202301</c:v>
                </c:pt>
                <c:pt idx="419">
                  <c:v>202301</c:v>
                </c:pt>
                <c:pt idx="420">
                  <c:v>202301</c:v>
                </c:pt>
                <c:pt idx="421">
                  <c:v>202301</c:v>
                </c:pt>
                <c:pt idx="422">
                  <c:v>202301</c:v>
                </c:pt>
                <c:pt idx="423">
                  <c:v>202301</c:v>
                </c:pt>
                <c:pt idx="424">
                  <c:v>202301</c:v>
                </c:pt>
                <c:pt idx="425">
                  <c:v>202301</c:v>
                </c:pt>
                <c:pt idx="426">
                  <c:v>202301</c:v>
                </c:pt>
                <c:pt idx="427">
                  <c:v>202301</c:v>
                </c:pt>
                <c:pt idx="428">
                  <c:v>202301</c:v>
                </c:pt>
                <c:pt idx="429">
                  <c:v>202301</c:v>
                </c:pt>
                <c:pt idx="430">
                  <c:v>202302</c:v>
                </c:pt>
                <c:pt idx="431">
                  <c:v>202302</c:v>
                </c:pt>
                <c:pt idx="432">
                  <c:v>202302</c:v>
                </c:pt>
                <c:pt idx="433">
                  <c:v>202302</c:v>
                </c:pt>
                <c:pt idx="434">
                  <c:v>202302</c:v>
                </c:pt>
                <c:pt idx="435">
                  <c:v>202302</c:v>
                </c:pt>
                <c:pt idx="436">
                  <c:v>202302</c:v>
                </c:pt>
                <c:pt idx="437">
                  <c:v>202302</c:v>
                </c:pt>
                <c:pt idx="438">
                  <c:v>202302</c:v>
                </c:pt>
                <c:pt idx="439">
                  <c:v>202302</c:v>
                </c:pt>
                <c:pt idx="440">
                  <c:v>202302</c:v>
                </c:pt>
                <c:pt idx="441">
                  <c:v>202302</c:v>
                </c:pt>
                <c:pt idx="442">
                  <c:v>202302</c:v>
                </c:pt>
                <c:pt idx="443">
                  <c:v>202302</c:v>
                </c:pt>
                <c:pt idx="444">
                  <c:v>202302</c:v>
                </c:pt>
                <c:pt idx="445">
                  <c:v>202302</c:v>
                </c:pt>
                <c:pt idx="446">
                  <c:v>202302</c:v>
                </c:pt>
                <c:pt idx="447">
                  <c:v>202302</c:v>
                </c:pt>
                <c:pt idx="448">
                  <c:v>202302</c:v>
                </c:pt>
                <c:pt idx="449">
                  <c:v>202302</c:v>
                </c:pt>
                <c:pt idx="450">
                  <c:v>202302</c:v>
                </c:pt>
                <c:pt idx="451">
                  <c:v>202302</c:v>
                </c:pt>
                <c:pt idx="452">
                  <c:v>202302</c:v>
                </c:pt>
                <c:pt idx="453">
                  <c:v>202302</c:v>
                </c:pt>
                <c:pt idx="454">
                  <c:v>202302</c:v>
                </c:pt>
                <c:pt idx="455">
                  <c:v>202302</c:v>
                </c:pt>
                <c:pt idx="456">
                  <c:v>202303</c:v>
                </c:pt>
                <c:pt idx="457">
                  <c:v>202303</c:v>
                </c:pt>
                <c:pt idx="458">
                  <c:v>202303</c:v>
                </c:pt>
                <c:pt idx="459">
                  <c:v>202303</c:v>
                </c:pt>
                <c:pt idx="460">
                  <c:v>202303</c:v>
                </c:pt>
                <c:pt idx="461">
                  <c:v>202303</c:v>
                </c:pt>
                <c:pt idx="462">
                  <c:v>202303</c:v>
                </c:pt>
                <c:pt idx="463">
                  <c:v>202304</c:v>
                </c:pt>
                <c:pt idx="464">
                  <c:v>202304</c:v>
                </c:pt>
                <c:pt idx="465">
                  <c:v>202304</c:v>
                </c:pt>
                <c:pt idx="466">
                  <c:v>202304</c:v>
                </c:pt>
                <c:pt idx="467">
                  <c:v>202304</c:v>
                </c:pt>
                <c:pt idx="468">
                  <c:v>202304</c:v>
                </c:pt>
                <c:pt idx="469">
                  <c:v>202304</c:v>
                </c:pt>
                <c:pt idx="470">
                  <c:v>202304</c:v>
                </c:pt>
                <c:pt idx="471">
                  <c:v>202304</c:v>
                </c:pt>
                <c:pt idx="472">
                  <c:v>202304</c:v>
                </c:pt>
                <c:pt idx="473">
                  <c:v>202304</c:v>
                </c:pt>
                <c:pt idx="474">
                  <c:v>202304</c:v>
                </c:pt>
                <c:pt idx="475">
                  <c:v>202304</c:v>
                </c:pt>
                <c:pt idx="476">
                  <c:v>202305</c:v>
                </c:pt>
                <c:pt idx="477">
                  <c:v>202305</c:v>
                </c:pt>
                <c:pt idx="478">
                  <c:v>202305</c:v>
                </c:pt>
                <c:pt idx="479">
                  <c:v>202305</c:v>
                </c:pt>
                <c:pt idx="480">
                  <c:v>202305</c:v>
                </c:pt>
                <c:pt idx="481">
                  <c:v>202305</c:v>
                </c:pt>
                <c:pt idx="482">
                  <c:v>202305</c:v>
                </c:pt>
                <c:pt idx="483">
                  <c:v>202305</c:v>
                </c:pt>
                <c:pt idx="484">
                  <c:v>202305</c:v>
                </c:pt>
                <c:pt idx="485">
                  <c:v>202305</c:v>
                </c:pt>
                <c:pt idx="486">
                  <c:v>202305</c:v>
                </c:pt>
                <c:pt idx="487">
                  <c:v>202305</c:v>
                </c:pt>
                <c:pt idx="488">
                  <c:v>202305</c:v>
                </c:pt>
                <c:pt idx="489">
                  <c:v>202305</c:v>
                </c:pt>
                <c:pt idx="490">
                  <c:v>202305</c:v>
                </c:pt>
                <c:pt idx="491">
                  <c:v>202306</c:v>
                </c:pt>
                <c:pt idx="492">
                  <c:v>202306</c:v>
                </c:pt>
                <c:pt idx="493">
                  <c:v>202306</c:v>
                </c:pt>
                <c:pt idx="494">
                  <c:v>202306</c:v>
                </c:pt>
                <c:pt idx="495">
                  <c:v>202306</c:v>
                </c:pt>
                <c:pt idx="496">
                  <c:v>202306</c:v>
                </c:pt>
                <c:pt idx="497">
                  <c:v>202306</c:v>
                </c:pt>
                <c:pt idx="498">
                  <c:v>202306</c:v>
                </c:pt>
                <c:pt idx="499">
                  <c:v>202306</c:v>
                </c:pt>
                <c:pt idx="500">
                  <c:v>202306</c:v>
                </c:pt>
                <c:pt idx="501">
                  <c:v>202306</c:v>
                </c:pt>
                <c:pt idx="502">
                  <c:v>202306</c:v>
                </c:pt>
                <c:pt idx="503">
                  <c:v>202306</c:v>
                </c:pt>
                <c:pt idx="504">
                  <c:v>202306</c:v>
                </c:pt>
                <c:pt idx="505">
                  <c:v>202306</c:v>
                </c:pt>
                <c:pt idx="506">
                  <c:v>202306</c:v>
                </c:pt>
                <c:pt idx="507">
                  <c:v>202306</c:v>
                </c:pt>
                <c:pt idx="508">
                  <c:v>202307</c:v>
                </c:pt>
                <c:pt idx="509">
                  <c:v>202307</c:v>
                </c:pt>
                <c:pt idx="510">
                  <c:v>202307</c:v>
                </c:pt>
                <c:pt idx="511">
                  <c:v>202307</c:v>
                </c:pt>
                <c:pt idx="512">
                  <c:v>202307</c:v>
                </c:pt>
                <c:pt idx="513">
                  <c:v>202307</c:v>
                </c:pt>
                <c:pt idx="514">
                  <c:v>202307</c:v>
                </c:pt>
                <c:pt idx="515">
                  <c:v>202307</c:v>
                </c:pt>
                <c:pt idx="516">
                  <c:v>202307</c:v>
                </c:pt>
                <c:pt idx="517">
                  <c:v>202307</c:v>
                </c:pt>
                <c:pt idx="518">
                  <c:v>202307</c:v>
                </c:pt>
                <c:pt idx="519">
                  <c:v>202307</c:v>
                </c:pt>
                <c:pt idx="520">
                  <c:v>202307</c:v>
                </c:pt>
                <c:pt idx="521">
                  <c:v>202307</c:v>
                </c:pt>
                <c:pt idx="522">
                  <c:v>202307</c:v>
                </c:pt>
                <c:pt idx="523">
                  <c:v>202308</c:v>
                </c:pt>
                <c:pt idx="524">
                  <c:v>202308</c:v>
                </c:pt>
                <c:pt idx="525">
                  <c:v>202308</c:v>
                </c:pt>
                <c:pt idx="526">
                  <c:v>202308</c:v>
                </c:pt>
                <c:pt idx="527">
                  <c:v>202308</c:v>
                </c:pt>
                <c:pt idx="528">
                  <c:v>202308</c:v>
                </c:pt>
                <c:pt idx="529">
                  <c:v>202308</c:v>
                </c:pt>
                <c:pt idx="530">
                  <c:v>202308</c:v>
                </c:pt>
                <c:pt idx="531">
                  <c:v>202308</c:v>
                </c:pt>
                <c:pt idx="532">
                  <c:v>202308</c:v>
                </c:pt>
                <c:pt idx="533">
                  <c:v>202308</c:v>
                </c:pt>
                <c:pt idx="534">
                  <c:v>202308</c:v>
                </c:pt>
                <c:pt idx="535">
                  <c:v>202308</c:v>
                </c:pt>
                <c:pt idx="536">
                  <c:v>202308</c:v>
                </c:pt>
                <c:pt idx="537">
                  <c:v>202308</c:v>
                </c:pt>
                <c:pt idx="538">
                  <c:v>202308</c:v>
                </c:pt>
                <c:pt idx="539">
                  <c:v>202308</c:v>
                </c:pt>
                <c:pt idx="540">
                  <c:v>202309</c:v>
                </c:pt>
                <c:pt idx="541">
                  <c:v>202309</c:v>
                </c:pt>
                <c:pt idx="542">
                  <c:v>202309</c:v>
                </c:pt>
                <c:pt idx="543">
                  <c:v>202309</c:v>
                </c:pt>
                <c:pt idx="544">
                  <c:v>202309</c:v>
                </c:pt>
                <c:pt idx="545">
                  <c:v>202309</c:v>
                </c:pt>
                <c:pt idx="546">
                  <c:v>202309</c:v>
                </c:pt>
                <c:pt idx="547">
                  <c:v>202309</c:v>
                </c:pt>
                <c:pt idx="548">
                  <c:v>202309</c:v>
                </c:pt>
                <c:pt idx="549">
                  <c:v>202309</c:v>
                </c:pt>
                <c:pt idx="550">
                  <c:v>202310</c:v>
                </c:pt>
                <c:pt idx="551">
                  <c:v>202310</c:v>
                </c:pt>
                <c:pt idx="552">
                  <c:v>202310</c:v>
                </c:pt>
                <c:pt idx="553">
                  <c:v>202310</c:v>
                </c:pt>
                <c:pt idx="554">
                  <c:v>202310</c:v>
                </c:pt>
                <c:pt idx="555">
                  <c:v>202310</c:v>
                </c:pt>
                <c:pt idx="556">
                  <c:v>202311</c:v>
                </c:pt>
                <c:pt idx="557">
                  <c:v>202311</c:v>
                </c:pt>
                <c:pt idx="558">
                  <c:v>202312</c:v>
                </c:pt>
                <c:pt idx="559">
                  <c:v>202312</c:v>
                </c:pt>
              </c:strCache>
            </c:strRef>
          </c:cat>
          <c:val>
            <c:numRef>
              <c:f>'Raw data'!$E$219:$E$561</c:f>
              <c:numCache>
                <c:formatCode>@</c:formatCode>
                <c:ptCount val="343"/>
                <c:pt idx="0" formatCode="General">
                  <c:v>99.282300000000006</c:v>
                </c:pt>
                <c:pt idx="20" formatCode="General">
                  <c:v>99.325100000000006</c:v>
                </c:pt>
                <c:pt idx="32" formatCode="General">
                  <c:v>99.655799999999999</c:v>
                </c:pt>
                <c:pt idx="33" formatCode="General">
                  <c:v>99.593400000000003</c:v>
                </c:pt>
                <c:pt idx="43" formatCode="General">
                  <c:v>98.795400000000001</c:v>
                </c:pt>
                <c:pt idx="44" formatCode="General">
                  <c:v>99.5077</c:v>
                </c:pt>
                <c:pt idx="45" formatCode="General">
                  <c:v>99.443600000000004</c:v>
                </c:pt>
                <c:pt idx="46" formatCode="General">
                  <c:v>98.766300000000001</c:v>
                </c:pt>
                <c:pt idx="47" formatCode="General">
                  <c:v>99.434899999999999</c:v>
                </c:pt>
                <c:pt idx="48" formatCode="General">
                  <c:v>99.262299999999996</c:v>
                </c:pt>
                <c:pt idx="49" formatCode="General">
                  <c:v>99.58</c:v>
                </c:pt>
                <c:pt idx="53" formatCode="General">
                  <c:v>99.056700000000006</c:v>
                </c:pt>
                <c:pt idx="54" formatCode="General">
                  <c:v>98.470600000000005</c:v>
                </c:pt>
                <c:pt idx="55" formatCode="General">
                  <c:v>98.945099999999996</c:v>
                </c:pt>
                <c:pt idx="56" formatCode="General">
                  <c:v>98.554000000000002</c:v>
                </c:pt>
                <c:pt idx="57" formatCode="General">
                  <c:v>98.401600000000002</c:v>
                </c:pt>
                <c:pt idx="58" formatCode="General">
                  <c:v>99.531499999999994</c:v>
                </c:pt>
                <c:pt idx="59" formatCode="General">
                  <c:v>98.874600000000001</c:v>
                </c:pt>
                <c:pt idx="60" formatCode="General">
                  <c:v>99.288600000000002</c:v>
                </c:pt>
                <c:pt idx="61" formatCode="General">
                  <c:v>99.450400000000002</c:v>
                </c:pt>
                <c:pt idx="62" formatCode="General">
                  <c:v>99.028199999999998</c:v>
                </c:pt>
                <c:pt idx="70" formatCode="General">
                  <c:v>99.317499999999995</c:v>
                </c:pt>
                <c:pt idx="71" formatCode="General">
                  <c:v>99.480099999999993</c:v>
                </c:pt>
                <c:pt idx="72" formatCode="General">
                  <c:v>99.545900000000003</c:v>
                </c:pt>
                <c:pt idx="73" formatCode="General">
                  <c:v>99.227000000000004</c:v>
                </c:pt>
                <c:pt idx="74" formatCode="General">
                  <c:v>98.993499999999997</c:v>
                </c:pt>
                <c:pt idx="75" formatCode="General">
                  <c:v>99.352099999999993</c:v>
                </c:pt>
                <c:pt idx="76" formatCode="General">
                  <c:v>99.3001</c:v>
                </c:pt>
                <c:pt idx="77" formatCode="General">
                  <c:v>99.376800000000003</c:v>
                </c:pt>
                <c:pt idx="81" formatCode="General">
                  <c:v>99.518699999999995</c:v>
                </c:pt>
                <c:pt idx="82" formatCode="General">
                  <c:v>99.456900000000005</c:v>
                </c:pt>
                <c:pt idx="83" formatCode="General">
                  <c:v>98.971599999999995</c:v>
                </c:pt>
                <c:pt idx="84" formatCode="General">
                  <c:v>99.060599999999994</c:v>
                </c:pt>
                <c:pt idx="85" formatCode="General">
                  <c:v>99.575800000000001</c:v>
                </c:pt>
                <c:pt idx="86" formatCode="General">
                  <c:v>99.445400000000006</c:v>
                </c:pt>
                <c:pt idx="87" formatCode="General">
                  <c:v>99.245800000000003</c:v>
                </c:pt>
                <c:pt idx="88" formatCode="General">
                  <c:v>99.233400000000003</c:v>
                </c:pt>
                <c:pt idx="95" formatCode="General">
                  <c:v>99.446200000000005</c:v>
                </c:pt>
                <c:pt idx="96" formatCode="General">
                  <c:v>99.570899999999995</c:v>
                </c:pt>
                <c:pt idx="97" formatCode="General">
                  <c:v>99.333799999999997</c:v>
                </c:pt>
                <c:pt idx="98" formatCode="General">
                  <c:v>99.403999999999996</c:v>
                </c:pt>
                <c:pt idx="99" formatCode="General">
                  <c:v>99.680199999999999</c:v>
                </c:pt>
                <c:pt idx="100" formatCode="General">
                  <c:v>99.400199999999998</c:v>
                </c:pt>
                <c:pt idx="101" formatCode="General">
                  <c:v>99.232200000000006</c:v>
                </c:pt>
                <c:pt idx="102" formatCode="General">
                  <c:v>99.233599999999996</c:v>
                </c:pt>
                <c:pt idx="103" formatCode="General">
                  <c:v>99.369200000000006</c:v>
                </c:pt>
                <c:pt idx="104" formatCode="General">
                  <c:v>98.411000000000001</c:v>
                </c:pt>
                <c:pt idx="105" formatCode="General">
                  <c:v>99.555700000000002</c:v>
                </c:pt>
                <c:pt idx="111" formatCode="General">
                  <c:v>99.284599999999998</c:v>
                </c:pt>
                <c:pt idx="112" formatCode="General">
                  <c:v>99.184600000000003</c:v>
                </c:pt>
                <c:pt idx="113" formatCode="General">
                  <c:v>99.183700000000002</c:v>
                </c:pt>
                <c:pt idx="114" formatCode="General">
                  <c:v>99.561499999999995</c:v>
                </c:pt>
                <c:pt idx="115" formatCode="General">
                  <c:v>99.547899999999998</c:v>
                </c:pt>
                <c:pt idx="116" formatCode="General">
                  <c:v>99.484300000000005</c:v>
                </c:pt>
                <c:pt idx="117" formatCode="General">
                  <c:v>99.301100000000005</c:v>
                </c:pt>
                <c:pt idx="118" formatCode="General">
                  <c:v>99.333500000000001</c:v>
                </c:pt>
                <c:pt idx="119" formatCode="General">
                  <c:v>99.446899999999999</c:v>
                </c:pt>
                <c:pt idx="120" formatCode="General">
                  <c:v>99.358999999999995</c:v>
                </c:pt>
                <c:pt idx="121" formatCode="General">
                  <c:v>99.185400000000001</c:v>
                </c:pt>
                <c:pt idx="122" formatCode="General">
                  <c:v>99.695499999999996</c:v>
                </c:pt>
                <c:pt idx="123" formatCode="General">
                  <c:v>99.623000000000005</c:v>
                </c:pt>
                <c:pt idx="124" formatCode="General">
                  <c:v>99.715500000000006</c:v>
                </c:pt>
                <c:pt idx="125" formatCode="General">
                  <c:v>99.281899999999993</c:v>
                </c:pt>
                <c:pt idx="126" formatCode="General">
                  <c:v>99.489400000000003</c:v>
                </c:pt>
                <c:pt idx="127" formatCode="General">
                  <c:v>99.532700000000006</c:v>
                </c:pt>
                <c:pt idx="128" formatCode="General">
                  <c:v>99.546599999999998</c:v>
                </c:pt>
                <c:pt idx="129" formatCode="General">
                  <c:v>99.313800000000001</c:v>
                </c:pt>
                <c:pt idx="130" formatCode="General">
                  <c:v>99.554400000000001</c:v>
                </c:pt>
                <c:pt idx="131" formatCode="General">
                  <c:v>99.458699999999993</c:v>
                </c:pt>
                <c:pt idx="132" formatCode="General">
                  <c:v>99.605000000000004</c:v>
                </c:pt>
                <c:pt idx="133" formatCode="General">
                  <c:v>98.598500000000001</c:v>
                </c:pt>
                <c:pt idx="134" formatCode="General">
                  <c:v>99.469399999999993</c:v>
                </c:pt>
                <c:pt idx="135" formatCode="General">
                  <c:v>99.557400000000001</c:v>
                </c:pt>
                <c:pt idx="136" formatCode="General">
                  <c:v>99.537999999999997</c:v>
                </c:pt>
                <c:pt idx="137" formatCode="General">
                  <c:v>98.984399999999994</c:v>
                </c:pt>
                <c:pt idx="138" formatCode="General">
                  <c:v>99.646799999999999</c:v>
                </c:pt>
                <c:pt idx="139" formatCode="General">
                  <c:v>99.542699999999996</c:v>
                </c:pt>
                <c:pt idx="140" formatCode="General">
                  <c:v>99.485299999999995</c:v>
                </c:pt>
                <c:pt idx="141" formatCode="General">
                  <c:v>99.558199999999999</c:v>
                </c:pt>
                <c:pt idx="142" formatCode="General">
                  <c:v>99.683800000000005</c:v>
                </c:pt>
                <c:pt idx="143" formatCode="General">
                  <c:v>99.187899999999999</c:v>
                </c:pt>
                <c:pt idx="144" formatCode="General">
                  <c:v>99.673000000000002</c:v>
                </c:pt>
                <c:pt idx="145" formatCode="General">
                  <c:v>99.399199999999993</c:v>
                </c:pt>
                <c:pt idx="146" formatCode="General">
                  <c:v>99.647800000000004</c:v>
                </c:pt>
                <c:pt idx="147" formatCode="General">
                  <c:v>99.464699999999993</c:v>
                </c:pt>
                <c:pt idx="148" formatCode="General">
                  <c:v>99.624099999999999</c:v>
                </c:pt>
                <c:pt idx="149" formatCode="General">
                  <c:v>99.696700000000007</c:v>
                </c:pt>
                <c:pt idx="150" formatCode="General">
                  <c:v>99.641000000000005</c:v>
                </c:pt>
                <c:pt idx="151" formatCode="General">
                  <c:v>99.700999999999993</c:v>
                </c:pt>
                <c:pt idx="152" formatCode="General">
                  <c:v>99.7273</c:v>
                </c:pt>
                <c:pt idx="153" formatCode="General">
                  <c:v>99.104100000000003</c:v>
                </c:pt>
                <c:pt idx="154" formatCode="General">
                  <c:v>99.011799999999994</c:v>
                </c:pt>
                <c:pt idx="155" formatCode="General">
                  <c:v>99.524100000000004</c:v>
                </c:pt>
                <c:pt idx="156" formatCode="General">
                  <c:v>99.558800000000005</c:v>
                </c:pt>
                <c:pt idx="157" formatCode="General">
                  <c:v>99.532200000000003</c:v>
                </c:pt>
                <c:pt idx="158" formatCode="General">
                  <c:v>99.790800000000004</c:v>
                </c:pt>
                <c:pt idx="159" formatCode="General">
                  <c:v>99.615200000000002</c:v>
                </c:pt>
                <c:pt idx="160" formatCode="General">
                  <c:v>99.610500000000002</c:v>
                </c:pt>
                <c:pt idx="161" formatCode="General">
                  <c:v>99.487700000000004</c:v>
                </c:pt>
                <c:pt idx="162" formatCode="General">
                  <c:v>99.578400000000002</c:v>
                </c:pt>
                <c:pt idx="163" formatCode="General">
                  <c:v>99.370400000000004</c:v>
                </c:pt>
                <c:pt idx="164" formatCode="General">
                  <c:v>99.707899999999995</c:v>
                </c:pt>
                <c:pt idx="165" formatCode="General">
                  <c:v>99.678100000000001</c:v>
                </c:pt>
                <c:pt idx="166" formatCode="General">
                  <c:v>99.575900000000004</c:v>
                </c:pt>
                <c:pt idx="167" formatCode="General">
                  <c:v>99.400499999999994</c:v>
                </c:pt>
                <c:pt idx="168" formatCode="General">
                  <c:v>99.555099999999996</c:v>
                </c:pt>
                <c:pt idx="169" formatCode="General">
                  <c:v>99.563599999999994</c:v>
                </c:pt>
                <c:pt idx="170" formatCode="General">
                  <c:v>99.526799999999994</c:v>
                </c:pt>
                <c:pt idx="171" formatCode="General">
                  <c:v>99.592399999999998</c:v>
                </c:pt>
                <c:pt idx="172" formatCode="General">
                  <c:v>99.479799999999997</c:v>
                </c:pt>
                <c:pt idx="173" formatCode="General">
                  <c:v>99.549000000000007</c:v>
                </c:pt>
                <c:pt idx="174" formatCode="General">
                  <c:v>99.533900000000003</c:v>
                </c:pt>
                <c:pt idx="175" formatCode="General">
                  <c:v>99.633399999999995</c:v>
                </c:pt>
                <c:pt idx="176" formatCode="General">
                  <c:v>99.3673</c:v>
                </c:pt>
                <c:pt idx="177" formatCode="General">
                  <c:v>99.692400000000006</c:v>
                </c:pt>
                <c:pt idx="178" formatCode="General">
                  <c:v>99.423500000000004</c:v>
                </c:pt>
                <c:pt idx="179" formatCode="General">
                  <c:v>99.556899999999999</c:v>
                </c:pt>
                <c:pt idx="180" formatCode="General">
                  <c:v>99.523499999999999</c:v>
                </c:pt>
                <c:pt idx="181" formatCode="General">
                  <c:v>99.763499999999993</c:v>
                </c:pt>
                <c:pt idx="182" formatCode="General">
                  <c:v>99.664599999999993</c:v>
                </c:pt>
                <c:pt idx="183" formatCode="General">
                  <c:v>99.552599999999998</c:v>
                </c:pt>
                <c:pt idx="184" formatCode="General">
                  <c:v>99.674499999999995</c:v>
                </c:pt>
                <c:pt idx="185" formatCode="General">
                  <c:v>99.316999999999993</c:v>
                </c:pt>
                <c:pt idx="186" formatCode="General">
                  <c:v>99.764200000000002</c:v>
                </c:pt>
                <c:pt idx="187" formatCode="General">
                  <c:v>99.6554</c:v>
                </c:pt>
                <c:pt idx="188" formatCode="General">
                  <c:v>99.055199999999999</c:v>
                </c:pt>
                <c:pt idx="189" formatCode="General">
                  <c:v>99.661600000000007</c:v>
                </c:pt>
                <c:pt idx="190" formatCode="General">
                  <c:v>99.822100000000006</c:v>
                </c:pt>
                <c:pt idx="191" formatCode="General">
                  <c:v>99.738299999999995</c:v>
                </c:pt>
                <c:pt idx="192" formatCode="General">
                  <c:v>99.638099999999994</c:v>
                </c:pt>
                <c:pt idx="193" formatCode="General">
                  <c:v>99.739000000000004</c:v>
                </c:pt>
                <c:pt idx="194" formatCode="General">
                  <c:v>99.707499999999996</c:v>
                </c:pt>
                <c:pt idx="195" formatCode="General">
                  <c:v>99.601500000000001</c:v>
                </c:pt>
                <c:pt idx="196" formatCode="General">
                  <c:v>99.485299999999995</c:v>
                </c:pt>
                <c:pt idx="197" formatCode="General">
                  <c:v>99.546000000000006</c:v>
                </c:pt>
                <c:pt idx="198" formatCode="General">
                  <c:v>99.668899999999994</c:v>
                </c:pt>
                <c:pt idx="199" formatCode="General">
                  <c:v>99.7727</c:v>
                </c:pt>
                <c:pt idx="200" formatCode="General">
                  <c:v>99.639200000000002</c:v>
                </c:pt>
                <c:pt idx="201" formatCode="General">
                  <c:v>99.373000000000005</c:v>
                </c:pt>
                <c:pt idx="202" formatCode="General">
                  <c:v>98.960899999999995</c:v>
                </c:pt>
                <c:pt idx="203" formatCode="General">
                  <c:v>99.704099999999997</c:v>
                </c:pt>
                <c:pt idx="204" formatCode="General">
                  <c:v>99.610699999999994</c:v>
                </c:pt>
                <c:pt idx="205" formatCode="General">
                  <c:v>99.519900000000007</c:v>
                </c:pt>
                <c:pt idx="206" formatCode="General">
                  <c:v>99.075299999999999</c:v>
                </c:pt>
                <c:pt idx="207" formatCode="General">
                  <c:v>99.728800000000007</c:v>
                </c:pt>
                <c:pt idx="208" formatCode="General">
                  <c:v>99.318200000000004</c:v>
                </c:pt>
                <c:pt idx="209" formatCode="General">
                  <c:v>99.755700000000004</c:v>
                </c:pt>
                <c:pt idx="210" formatCode="General">
                  <c:v>99.657399999999996</c:v>
                </c:pt>
                <c:pt idx="211" formatCode="General">
                  <c:v>99.790499999999994</c:v>
                </c:pt>
                <c:pt idx="212" formatCode="General">
                  <c:v>99.6999</c:v>
                </c:pt>
                <c:pt idx="213" formatCode="General">
                  <c:v>99.649900000000002</c:v>
                </c:pt>
                <c:pt idx="214" formatCode="General">
                  <c:v>99.482399999999998</c:v>
                </c:pt>
                <c:pt idx="215" formatCode="General">
                  <c:v>99.742099999999994</c:v>
                </c:pt>
                <c:pt idx="216" formatCode="General">
                  <c:v>98.6648</c:v>
                </c:pt>
                <c:pt idx="217" formatCode="General">
                  <c:v>99.6511</c:v>
                </c:pt>
                <c:pt idx="218" formatCode="General">
                  <c:v>99.380799999999994</c:v>
                </c:pt>
                <c:pt idx="219" formatCode="General">
                  <c:v>99.758200000000002</c:v>
                </c:pt>
                <c:pt idx="220" formatCode="General">
                  <c:v>99.685000000000002</c:v>
                </c:pt>
                <c:pt idx="221" formatCode="General">
                  <c:v>99.555199999999999</c:v>
                </c:pt>
                <c:pt idx="222" formatCode="General">
                  <c:v>99.651300000000006</c:v>
                </c:pt>
                <c:pt idx="223" formatCode="General">
                  <c:v>99.815100000000001</c:v>
                </c:pt>
                <c:pt idx="224" formatCode="General">
                  <c:v>99.775700000000001</c:v>
                </c:pt>
                <c:pt idx="225" formatCode="General">
                  <c:v>99.687100000000001</c:v>
                </c:pt>
                <c:pt idx="226" formatCode="General">
                  <c:v>99.619299999999996</c:v>
                </c:pt>
                <c:pt idx="227" formatCode="General">
                  <c:v>99.6768</c:v>
                </c:pt>
                <c:pt idx="228" formatCode="General">
                  <c:v>99.621499999999997</c:v>
                </c:pt>
                <c:pt idx="229" formatCode="General">
                  <c:v>99.798900000000003</c:v>
                </c:pt>
                <c:pt idx="230" formatCode="General">
                  <c:v>99.7196</c:v>
                </c:pt>
                <c:pt idx="231" formatCode="General">
                  <c:v>99.121700000000004</c:v>
                </c:pt>
                <c:pt idx="232" formatCode="General">
                  <c:v>99.767300000000006</c:v>
                </c:pt>
                <c:pt idx="233" formatCode="General">
                  <c:v>99.691400000000002</c:v>
                </c:pt>
                <c:pt idx="234" formatCode="General">
                  <c:v>99.355900000000005</c:v>
                </c:pt>
                <c:pt idx="235" formatCode="General">
                  <c:v>99.473799999999997</c:v>
                </c:pt>
                <c:pt idx="236" formatCode="General">
                  <c:v>99.683700000000002</c:v>
                </c:pt>
                <c:pt idx="237" formatCode="General">
                  <c:v>99.781899999999993</c:v>
                </c:pt>
                <c:pt idx="238" formatCode="General">
                  <c:v>99.374499999999998</c:v>
                </c:pt>
                <c:pt idx="239" formatCode="General">
                  <c:v>99.137799999999999</c:v>
                </c:pt>
                <c:pt idx="240" formatCode="General">
                  <c:v>99.322900000000004</c:v>
                </c:pt>
                <c:pt idx="241" formatCode="General">
                  <c:v>99.233199999999997</c:v>
                </c:pt>
                <c:pt idx="242" formatCode="General">
                  <c:v>99.576400000000007</c:v>
                </c:pt>
                <c:pt idx="243" formatCode="General">
                  <c:v>99.667900000000003</c:v>
                </c:pt>
                <c:pt idx="244" formatCode="General">
                  <c:v>99.799199999999999</c:v>
                </c:pt>
                <c:pt idx="245" formatCode="General">
                  <c:v>99.809200000000004</c:v>
                </c:pt>
                <c:pt idx="246" formatCode="General">
                  <c:v>99.134399999999999</c:v>
                </c:pt>
                <c:pt idx="247" formatCode="General">
                  <c:v>99.596100000000007</c:v>
                </c:pt>
                <c:pt idx="248" formatCode="General">
                  <c:v>99.76</c:v>
                </c:pt>
                <c:pt idx="249" formatCode="General">
                  <c:v>99.506600000000006</c:v>
                </c:pt>
                <c:pt idx="250" formatCode="General">
                  <c:v>99.427999999999997</c:v>
                </c:pt>
                <c:pt idx="251" formatCode="General">
                  <c:v>99.468299999999999</c:v>
                </c:pt>
                <c:pt idx="252" formatCode="General">
                  <c:v>99.672200000000004</c:v>
                </c:pt>
                <c:pt idx="253" formatCode="General">
                  <c:v>99.749700000000004</c:v>
                </c:pt>
                <c:pt idx="254" formatCode="General">
                  <c:v>99.507400000000004</c:v>
                </c:pt>
                <c:pt idx="255" formatCode="General">
                  <c:v>98.979600000000005</c:v>
                </c:pt>
                <c:pt idx="256" formatCode="General">
                  <c:v>99.693700000000007</c:v>
                </c:pt>
                <c:pt idx="257" formatCode="General">
                  <c:v>99.183199999999999</c:v>
                </c:pt>
                <c:pt idx="258" formatCode="General">
                  <c:v>99.701800000000006</c:v>
                </c:pt>
                <c:pt idx="259" formatCode="General">
                  <c:v>99.564499999999995</c:v>
                </c:pt>
                <c:pt idx="260" formatCode="General">
                  <c:v>99.309299999999993</c:v>
                </c:pt>
                <c:pt idx="261" formatCode="General">
                  <c:v>98.413700000000006</c:v>
                </c:pt>
                <c:pt idx="262" formatCode="General">
                  <c:v>98.747200000000007</c:v>
                </c:pt>
                <c:pt idx="263" formatCode="General">
                  <c:v>99.463200000000001</c:v>
                </c:pt>
                <c:pt idx="264" formatCode="General">
                  <c:v>99.688800000000001</c:v>
                </c:pt>
                <c:pt idx="265" formatCode="General">
                  <c:v>99.568100000000001</c:v>
                </c:pt>
                <c:pt idx="266" formatCode="General">
                  <c:v>99.540099999999995</c:v>
                </c:pt>
                <c:pt idx="267" formatCode="General">
                  <c:v>99.602400000000003</c:v>
                </c:pt>
                <c:pt idx="268" formatCode="General">
                  <c:v>99.627899999999997</c:v>
                </c:pt>
                <c:pt idx="269" formatCode="General">
                  <c:v>99.765100000000004</c:v>
                </c:pt>
                <c:pt idx="270" formatCode="General">
                  <c:v>99.775499999999994</c:v>
                </c:pt>
                <c:pt idx="271" formatCode="General">
                  <c:v>99.742900000000006</c:v>
                </c:pt>
                <c:pt idx="272" formatCode="General">
                  <c:v>99.146299999999997</c:v>
                </c:pt>
                <c:pt idx="273" formatCode="General">
                  <c:v>99.733000000000004</c:v>
                </c:pt>
                <c:pt idx="274" formatCode="General">
                  <c:v>99.467699999999994</c:v>
                </c:pt>
                <c:pt idx="275" formatCode="General">
                  <c:v>99.126000000000005</c:v>
                </c:pt>
                <c:pt idx="276" formatCode="General">
                  <c:v>99.596000000000004</c:v>
                </c:pt>
                <c:pt idx="277" formatCode="General">
                  <c:v>98.475899999999996</c:v>
                </c:pt>
                <c:pt idx="278" formatCode="General">
                  <c:v>98.501300000000001</c:v>
                </c:pt>
                <c:pt idx="279" formatCode="General">
                  <c:v>99.433899999999994</c:v>
                </c:pt>
                <c:pt idx="280" formatCode="General">
                  <c:v>99.706900000000005</c:v>
                </c:pt>
                <c:pt idx="281" formatCode="General">
                  <c:v>99.4435</c:v>
                </c:pt>
                <c:pt idx="282" formatCode="General">
                  <c:v>99.719700000000003</c:v>
                </c:pt>
                <c:pt idx="283" formatCode="General">
                  <c:v>99.699600000000004</c:v>
                </c:pt>
                <c:pt idx="284" formatCode="General">
                  <c:v>99.757300000000001</c:v>
                </c:pt>
                <c:pt idx="285" formatCode="General">
                  <c:v>99.7697</c:v>
                </c:pt>
                <c:pt idx="286" formatCode="General">
                  <c:v>99.728999999999999</c:v>
                </c:pt>
                <c:pt idx="287" formatCode="General">
                  <c:v>99.593800000000002</c:v>
                </c:pt>
                <c:pt idx="288" formatCode="General">
                  <c:v>99.728700000000003</c:v>
                </c:pt>
                <c:pt idx="289" formatCode="General">
                  <c:v>99.733199999999997</c:v>
                </c:pt>
                <c:pt idx="290" formatCode="General">
                  <c:v>99.621600000000001</c:v>
                </c:pt>
                <c:pt idx="291" formatCode="General">
                  <c:v>99.488100000000003</c:v>
                </c:pt>
                <c:pt idx="292" formatCode="General">
                  <c:v>99.725999999999999</c:v>
                </c:pt>
                <c:pt idx="293" formatCode="General">
                  <c:v>99.307699999999997</c:v>
                </c:pt>
                <c:pt idx="294" formatCode="General">
                  <c:v>98.501099999999994</c:v>
                </c:pt>
                <c:pt idx="295" formatCode="General">
                  <c:v>99.656099999999995</c:v>
                </c:pt>
                <c:pt idx="296" formatCode="General">
                  <c:v>99.234999999999999</c:v>
                </c:pt>
                <c:pt idx="297" formatCode="General">
                  <c:v>99.025300000000001</c:v>
                </c:pt>
                <c:pt idx="298" formatCode="General">
                  <c:v>99.471999999999994</c:v>
                </c:pt>
                <c:pt idx="299" formatCode="General">
                  <c:v>99.071100000000001</c:v>
                </c:pt>
                <c:pt idx="300" formatCode="General">
                  <c:v>99.6404</c:v>
                </c:pt>
                <c:pt idx="301" formatCode="General">
                  <c:v>99.785700000000006</c:v>
                </c:pt>
                <c:pt idx="302" formatCode="General">
                  <c:v>99.781099999999995</c:v>
                </c:pt>
                <c:pt idx="303" formatCode="General">
                  <c:v>99.530900000000003</c:v>
                </c:pt>
                <c:pt idx="304" formatCode="General">
                  <c:v>98.831800000000001</c:v>
                </c:pt>
                <c:pt idx="305" formatCode="General">
                  <c:v>99.820700000000002</c:v>
                </c:pt>
                <c:pt idx="306" formatCode="General">
                  <c:v>99.426199999999994</c:v>
                </c:pt>
                <c:pt idx="307" formatCode="General">
                  <c:v>99.753299999999996</c:v>
                </c:pt>
                <c:pt idx="308" formatCode="General">
                  <c:v>99.696399999999997</c:v>
                </c:pt>
                <c:pt idx="309" formatCode="General">
                  <c:v>99.719499999999996</c:v>
                </c:pt>
                <c:pt idx="310" formatCode="General">
                  <c:v>99.378500000000003</c:v>
                </c:pt>
                <c:pt idx="311" formatCode="General">
                  <c:v>99.760300000000001</c:v>
                </c:pt>
                <c:pt idx="312" formatCode="General">
                  <c:v>99.6708</c:v>
                </c:pt>
                <c:pt idx="313" formatCode="General">
                  <c:v>99.008799999999994</c:v>
                </c:pt>
                <c:pt idx="314" formatCode="General">
                  <c:v>99.708600000000004</c:v>
                </c:pt>
                <c:pt idx="315" formatCode="General">
                  <c:v>99.7136</c:v>
                </c:pt>
                <c:pt idx="316" formatCode="General">
                  <c:v>99.752099999999999</c:v>
                </c:pt>
                <c:pt idx="317" formatCode="General">
                  <c:v>99.752899999999997</c:v>
                </c:pt>
                <c:pt idx="318" formatCode="General">
                  <c:v>99.752300000000005</c:v>
                </c:pt>
                <c:pt idx="319" formatCode="General">
                  <c:v>99.835999999999999</c:v>
                </c:pt>
                <c:pt idx="320" formatCode="General">
                  <c:v>99.111999999999995</c:v>
                </c:pt>
                <c:pt idx="321" formatCode="General">
                  <c:v>99.126400000000004</c:v>
                </c:pt>
                <c:pt idx="322" formatCode="General">
                  <c:v>99.813000000000002</c:v>
                </c:pt>
                <c:pt idx="323" formatCode="General">
                  <c:v>99.476200000000006</c:v>
                </c:pt>
                <c:pt idx="324" formatCode="General">
                  <c:v>99.054100000000005</c:v>
                </c:pt>
                <c:pt idx="325" formatCode="General">
                  <c:v>99.745199999999997</c:v>
                </c:pt>
                <c:pt idx="326" formatCode="General">
                  <c:v>99.323999999999998</c:v>
                </c:pt>
                <c:pt idx="327" formatCode="General">
                  <c:v>99.671199999999999</c:v>
                </c:pt>
                <c:pt idx="328" formatCode="General">
                  <c:v>99.574100000000001</c:v>
                </c:pt>
                <c:pt idx="329" formatCode="General">
                  <c:v>99.836799999999997</c:v>
                </c:pt>
                <c:pt idx="330" formatCode="General">
                  <c:v>99.650999999999996</c:v>
                </c:pt>
                <c:pt idx="331" formatCode="General">
                  <c:v>99.610500000000002</c:v>
                </c:pt>
                <c:pt idx="332" formatCode="General">
                  <c:v>99.738100000000003</c:v>
                </c:pt>
                <c:pt idx="333" formatCode="General">
                  <c:v>99.668800000000005</c:v>
                </c:pt>
                <c:pt idx="334" formatCode="General">
                  <c:v>99.596800000000002</c:v>
                </c:pt>
                <c:pt idx="335" formatCode="General">
                  <c:v>99.279700000000005</c:v>
                </c:pt>
                <c:pt idx="336" formatCode="General">
                  <c:v>99.7042</c:v>
                </c:pt>
                <c:pt idx="337" formatCode="General">
                  <c:v>99.613</c:v>
                </c:pt>
                <c:pt idx="338" formatCode="General">
                  <c:v>99.669899999999998</c:v>
                </c:pt>
                <c:pt idx="339" formatCode="General">
                  <c:v>99.745900000000006</c:v>
                </c:pt>
                <c:pt idx="340" formatCode="General">
                  <c:v>99.3797</c:v>
                </c:pt>
                <c:pt idx="341" formatCode="General">
                  <c:v>99.560699999999997</c:v>
                </c:pt>
                <c:pt idx="342" formatCode="General">
                  <c:v>99.760199999999998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3-4F71-9DE4-7964DC6096D1}"/>
            </c:ext>
          </c:extLst>
        </c:ser>
        <c:ser>
          <c:idx val="1"/>
          <c:order val="1"/>
          <c:tx>
            <c:strRef>
              <c:f>'Raw data'!$F$1</c:f>
              <c:strCache>
                <c:ptCount val="1"/>
                <c:pt idx="0">
                  <c:v>T_average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'Raw data'!$A$2:$A$561</c:f>
              <c:strCache>
                <c:ptCount val="560"/>
                <c:pt idx="0">
                  <c:v>202005</c:v>
                </c:pt>
                <c:pt idx="1">
                  <c:v>202005</c:v>
                </c:pt>
                <c:pt idx="2">
                  <c:v>202005</c:v>
                </c:pt>
                <c:pt idx="3">
                  <c:v>202005</c:v>
                </c:pt>
                <c:pt idx="4">
                  <c:v>202005</c:v>
                </c:pt>
                <c:pt idx="5">
                  <c:v>202005</c:v>
                </c:pt>
                <c:pt idx="6">
                  <c:v>202005</c:v>
                </c:pt>
                <c:pt idx="7">
                  <c:v>202006</c:v>
                </c:pt>
                <c:pt idx="8">
                  <c:v>202006</c:v>
                </c:pt>
                <c:pt idx="9">
                  <c:v>202006</c:v>
                </c:pt>
                <c:pt idx="10">
                  <c:v>202006</c:v>
                </c:pt>
                <c:pt idx="11">
                  <c:v>202006</c:v>
                </c:pt>
                <c:pt idx="12">
                  <c:v>202006</c:v>
                </c:pt>
                <c:pt idx="13">
                  <c:v>202006</c:v>
                </c:pt>
                <c:pt idx="14">
                  <c:v>202006</c:v>
                </c:pt>
                <c:pt idx="15">
                  <c:v>202006</c:v>
                </c:pt>
                <c:pt idx="16">
                  <c:v>202006</c:v>
                </c:pt>
                <c:pt idx="17">
                  <c:v>202006</c:v>
                </c:pt>
                <c:pt idx="18">
                  <c:v>202006</c:v>
                </c:pt>
                <c:pt idx="19">
                  <c:v>202006</c:v>
                </c:pt>
                <c:pt idx="20">
                  <c:v>202006</c:v>
                </c:pt>
                <c:pt idx="21">
                  <c:v>202006</c:v>
                </c:pt>
                <c:pt idx="22">
                  <c:v>202006</c:v>
                </c:pt>
                <c:pt idx="23">
                  <c:v>202006</c:v>
                </c:pt>
                <c:pt idx="24">
                  <c:v>202006</c:v>
                </c:pt>
                <c:pt idx="25">
                  <c:v>202007</c:v>
                </c:pt>
                <c:pt idx="26">
                  <c:v>202007</c:v>
                </c:pt>
                <c:pt idx="27">
                  <c:v>202007</c:v>
                </c:pt>
                <c:pt idx="28">
                  <c:v>202007</c:v>
                </c:pt>
                <c:pt idx="29">
                  <c:v>202007</c:v>
                </c:pt>
                <c:pt idx="30">
                  <c:v>202007</c:v>
                </c:pt>
                <c:pt idx="31">
                  <c:v>202007</c:v>
                </c:pt>
                <c:pt idx="32">
                  <c:v>202007</c:v>
                </c:pt>
                <c:pt idx="33">
                  <c:v>202007</c:v>
                </c:pt>
                <c:pt idx="34">
                  <c:v>202007</c:v>
                </c:pt>
                <c:pt idx="35">
                  <c:v>202007</c:v>
                </c:pt>
                <c:pt idx="36">
                  <c:v>202007</c:v>
                </c:pt>
                <c:pt idx="37">
                  <c:v>202008</c:v>
                </c:pt>
                <c:pt idx="38">
                  <c:v>202008</c:v>
                </c:pt>
                <c:pt idx="39">
                  <c:v>202008</c:v>
                </c:pt>
                <c:pt idx="40">
                  <c:v>202008</c:v>
                </c:pt>
                <c:pt idx="41">
                  <c:v>202008</c:v>
                </c:pt>
                <c:pt idx="42">
                  <c:v>202008</c:v>
                </c:pt>
                <c:pt idx="43">
                  <c:v>202008</c:v>
                </c:pt>
                <c:pt idx="44">
                  <c:v>202008</c:v>
                </c:pt>
                <c:pt idx="45">
                  <c:v>202008</c:v>
                </c:pt>
                <c:pt idx="46">
                  <c:v>202008</c:v>
                </c:pt>
                <c:pt idx="47">
                  <c:v>202008</c:v>
                </c:pt>
                <c:pt idx="48">
                  <c:v>202008</c:v>
                </c:pt>
                <c:pt idx="49">
                  <c:v>202008</c:v>
                </c:pt>
                <c:pt idx="50">
                  <c:v>202008</c:v>
                </c:pt>
                <c:pt idx="51">
                  <c:v>202008</c:v>
                </c:pt>
                <c:pt idx="52">
                  <c:v>202008</c:v>
                </c:pt>
                <c:pt idx="53">
                  <c:v>202009</c:v>
                </c:pt>
                <c:pt idx="54">
                  <c:v>202009</c:v>
                </c:pt>
                <c:pt idx="55">
                  <c:v>202009</c:v>
                </c:pt>
                <c:pt idx="56">
                  <c:v>202009</c:v>
                </c:pt>
                <c:pt idx="57">
                  <c:v>202009</c:v>
                </c:pt>
                <c:pt idx="58">
                  <c:v>202009</c:v>
                </c:pt>
                <c:pt idx="59">
                  <c:v>202009</c:v>
                </c:pt>
                <c:pt idx="60">
                  <c:v>202009</c:v>
                </c:pt>
                <c:pt idx="61">
                  <c:v>202009</c:v>
                </c:pt>
                <c:pt idx="62">
                  <c:v>202009</c:v>
                </c:pt>
                <c:pt idx="63">
                  <c:v>202009</c:v>
                </c:pt>
                <c:pt idx="64">
                  <c:v>202009</c:v>
                </c:pt>
                <c:pt idx="65">
                  <c:v>202009</c:v>
                </c:pt>
                <c:pt idx="66">
                  <c:v>202009</c:v>
                </c:pt>
                <c:pt idx="67">
                  <c:v>202009</c:v>
                </c:pt>
                <c:pt idx="68">
                  <c:v>202009</c:v>
                </c:pt>
                <c:pt idx="69">
                  <c:v>202009</c:v>
                </c:pt>
                <c:pt idx="70">
                  <c:v>202009</c:v>
                </c:pt>
                <c:pt idx="71">
                  <c:v>202009</c:v>
                </c:pt>
                <c:pt idx="72">
                  <c:v>202009</c:v>
                </c:pt>
                <c:pt idx="73">
                  <c:v>202009</c:v>
                </c:pt>
                <c:pt idx="74">
                  <c:v>202010</c:v>
                </c:pt>
                <c:pt idx="75">
                  <c:v>202010</c:v>
                </c:pt>
                <c:pt idx="76">
                  <c:v>202010</c:v>
                </c:pt>
                <c:pt idx="77">
                  <c:v>202011</c:v>
                </c:pt>
                <c:pt idx="78">
                  <c:v>202011</c:v>
                </c:pt>
                <c:pt idx="79">
                  <c:v>202011</c:v>
                </c:pt>
                <c:pt idx="80">
                  <c:v>202011</c:v>
                </c:pt>
                <c:pt idx="81">
                  <c:v>202011</c:v>
                </c:pt>
                <c:pt idx="82">
                  <c:v>202011</c:v>
                </c:pt>
                <c:pt idx="83">
                  <c:v>202011</c:v>
                </c:pt>
                <c:pt idx="84">
                  <c:v>202011</c:v>
                </c:pt>
                <c:pt idx="85">
                  <c:v>202011</c:v>
                </c:pt>
                <c:pt idx="86">
                  <c:v>202011</c:v>
                </c:pt>
                <c:pt idx="87">
                  <c:v>202012</c:v>
                </c:pt>
                <c:pt idx="88">
                  <c:v>202012</c:v>
                </c:pt>
                <c:pt idx="89">
                  <c:v>202012</c:v>
                </c:pt>
                <c:pt idx="90">
                  <c:v>202012</c:v>
                </c:pt>
                <c:pt idx="91">
                  <c:v>202012</c:v>
                </c:pt>
                <c:pt idx="92">
                  <c:v>202012</c:v>
                </c:pt>
                <c:pt idx="93">
                  <c:v>202012</c:v>
                </c:pt>
                <c:pt idx="94">
                  <c:v>202012</c:v>
                </c:pt>
                <c:pt idx="95">
                  <c:v>202012</c:v>
                </c:pt>
                <c:pt idx="96">
                  <c:v>202012</c:v>
                </c:pt>
                <c:pt idx="97">
                  <c:v>202012</c:v>
                </c:pt>
                <c:pt idx="98">
                  <c:v>202012</c:v>
                </c:pt>
                <c:pt idx="99">
                  <c:v>202012</c:v>
                </c:pt>
                <c:pt idx="100">
                  <c:v>202012</c:v>
                </c:pt>
                <c:pt idx="101">
                  <c:v>202012</c:v>
                </c:pt>
                <c:pt idx="102">
                  <c:v>202012</c:v>
                </c:pt>
                <c:pt idx="103">
                  <c:v>202012</c:v>
                </c:pt>
                <c:pt idx="104">
                  <c:v>202012</c:v>
                </c:pt>
                <c:pt idx="105">
                  <c:v>202012</c:v>
                </c:pt>
                <c:pt idx="106">
                  <c:v>202012</c:v>
                </c:pt>
                <c:pt idx="107">
                  <c:v>202101</c:v>
                </c:pt>
                <c:pt idx="108">
                  <c:v>202101</c:v>
                </c:pt>
                <c:pt idx="109">
                  <c:v>202101</c:v>
                </c:pt>
                <c:pt idx="110">
                  <c:v>202101</c:v>
                </c:pt>
                <c:pt idx="111">
                  <c:v>202101</c:v>
                </c:pt>
                <c:pt idx="112">
                  <c:v>202101</c:v>
                </c:pt>
                <c:pt idx="113">
                  <c:v>202101</c:v>
                </c:pt>
                <c:pt idx="114">
                  <c:v>202101</c:v>
                </c:pt>
                <c:pt idx="115">
                  <c:v>202101</c:v>
                </c:pt>
                <c:pt idx="116">
                  <c:v>202101</c:v>
                </c:pt>
                <c:pt idx="117">
                  <c:v>202101</c:v>
                </c:pt>
                <c:pt idx="118">
                  <c:v>202101</c:v>
                </c:pt>
                <c:pt idx="119">
                  <c:v>202102</c:v>
                </c:pt>
                <c:pt idx="120">
                  <c:v>202102</c:v>
                </c:pt>
                <c:pt idx="121">
                  <c:v>202102</c:v>
                </c:pt>
                <c:pt idx="122">
                  <c:v>202102</c:v>
                </c:pt>
                <c:pt idx="123">
                  <c:v>202102</c:v>
                </c:pt>
                <c:pt idx="124">
                  <c:v>202102</c:v>
                </c:pt>
                <c:pt idx="125">
                  <c:v>202102</c:v>
                </c:pt>
                <c:pt idx="126">
                  <c:v>202102</c:v>
                </c:pt>
                <c:pt idx="127">
                  <c:v>202102</c:v>
                </c:pt>
                <c:pt idx="128">
                  <c:v>202102</c:v>
                </c:pt>
                <c:pt idx="129">
                  <c:v>202102</c:v>
                </c:pt>
                <c:pt idx="130">
                  <c:v>202102</c:v>
                </c:pt>
                <c:pt idx="131">
                  <c:v>202102</c:v>
                </c:pt>
                <c:pt idx="132">
                  <c:v>202102</c:v>
                </c:pt>
                <c:pt idx="133">
                  <c:v>202103</c:v>
                </c:pt>
                <c:pt idx="134">
                  <c:v>202103</c:v>
                </c:pt>
                <c:pt idx="135">
                  <c:v>202103</c:v>
                </c:pt>
                <c:pt idx="136">
                  <c:v>202103</c:v>
                </c:pt>
                <c:pt idx="137">
                  <c:v>202103</c:v>
                </c:pt>
                <c:pt idx="138">
                  <c:v>202103</c:v>
                </c:pt>
                <c:pt idx="139">
                  <c:v>202103</c:v>
                </c:pt>
                <c:pt idx="140">
                  <c:v>202103</c:v>
                </c:pt>
                <c:pt idx="141">
                  <c:v>202104</c:v>
                </c:pt>
                <c:pt idx="142">
                  <c:v>202104</c:v>
                </c:pt>
                <c:pt idx="143">
                  <c:v>202104</c:v>
                </c:pt>
                <c:pt idx="144">
                  <c:v>202104</c:v>
                </c:pt>
                <c:pt idx="145">
                  <c:v>202104</c:v>
                </c:pt>
                <c:pt idx="146">
                  <c:v>202104</c:v>
                </c:pt>
                <c:pt idx="147">
                  <c:v>202104</c:v>
                </c:pt>
                <c:pt idx="148">
                  <c:v>202104</c:v>
                </c:pt>
                <c:pt idx="149">
                  <c:v>202104</c:v>
                </c:pt>
                <c:pt idx="150">
                  <c:v>202104</c:v>
                </c:pt>
                <c:pt idx="151">
                  <c:v>202104</c:v>
                </c:pt>
                <c:pt idx="152">
                  <c:v>202104</c:v>
                </c:pt>
                <c:pt idx="153">
                  <c:v>202104</c:v>
                </c:pt>
                <c:pt idx="154">
                  <c:v>202104</c:v>
                </c:pt>
                <c:pt idx="155">
                  <c:v>202104</c:v>
                </c:pt>
                <c:pt idx="156">
                  <c:v>202104</c:v>
                </c:pt>
                <c:pt idx="157">
                  <c:v>202104</c:v>
                </c:pt>
                <c:pt idx="158">
                  <c:v>202104</c:v>
                </c:pt>
                <c:pt idx="159">
                  <c:v>202105</c:v>
                </c:pt>
                <c:pt idx="160">
                  <c:v>202105</c:v>
                </c:pt>
                <c:pt idx="161">
                  <c:v>202105</c:v>
                </c:pt>
                <c:pt idx="162">
                  <c:v>202105</c:v>
                </c:pt>
                <c:pt idx="163">
                  <c:v>202105</c:v>
                </c:pt>
                <c:pt idx="164">
                  <c:v>202105</c:v>
                </c:pt>
                <c:pt idx="165">
                  <c:v>202105</c:v>
                </c:pt>
                <c:pt idx="166">
                  <c:v>202105</c:v>
                </c:pt>
                <c:pt idx="167">
                  <c:v>202106</c:v>
                </c:pt>
                <c:pt idx="168">
                  <c:v>202106</c:v>
                </c:pt>
                <c:pt idx="169">
                  <c:v>202106</c:v>
                </c:pt>
                <c:pt idx="170">
                  <c:v>202106</c:v>
                </c:pt>
                <c:pt idx="171">
                  <c:v>202106</c:v>
                </c:pt>
                <c:pt idx="172">
                  <c:v>202106</c:v>
                </c:pt>
                <c:pt idx="173">
                  <c:v>202107</c:v>
                </c:pt>
                <c:pt idx="174">
                  <c:v>202107</c:v>
                </c:pt>
                <c:pt idx="175">
                  <c:v>202107</c:v>
                </c:pt>
                <c:pt idx="176">
                  <c:v>202107</c:v>
                </c:pt>
                <c:pt idx="177">
                  <c:v>202107</c:v>
                </c:pt>
                <c:pt idx="178">
                  <c:v>202107</c:v>
                </c:pt>
                <c:pt idx="179">
                  <c:v>202107</c:v>
                </c:pt>
                <c:pt idx="180">
                  <c:v>202107</c:v>
                </c:pt>
                <c:pt idx="181">
                  <c:v>202107</c:v>
                </c:pt>
                <c:pt idx="182">
                  <c:v>202107</c:v>
                </c:pt>
                <c:pt idx="183">
                  <c:v>202107</c:v>
                </c:pt>
                <c:pt idx="184">
                  <c:v>202107</c:v>
                </c:pt>
                <c:pt idx="185">
                  <c:v>202107</c:v>
                </c:pt>
                <c:pt idx="186">
                  <c:v>202107</c:v>
                </c:pt>
                <c:pt idx="187">
                  <c:v>202107</c:v>
                </c:pt>
                <c:pt idx="188">
                  <c:v>202107</c:v>
                </c:pt>
                <c:pt idx="189">
                  <c:v>202107</c:v>
                </c:pt>
                <c:pt idx="190">
                  <c:v>202107</c:v>
                </c:pt>
                <c:pt idx="191">
                  <c:v>202108</c:v>
                </c:pt>
                <c:pt idx="192">
                  <c:v>202108</c:v>
                </c:pt>
                <c:pt idx="193">
                  <c:v>202108</c:v>
                </c:pt>
                <c:pt idx="194">
                  <c:v>202108</c:v>
                </c:pt>
                <c:pt idx="195">
                  <c:v>202108</c:v>
                </c:pt>
                <c:pt idx="196">
                  <c:v>202108</c:v>
                </c:pt>
                <c:pt idx="197">
                  <c:v>202108</c:v>
                </c:pt>
                <c:pt idx="198">
                  <c:v>202108</c:v>
                </c:pt>
                <c:pt idx="199">
                  <c:v>202108</c:v>
                </c:pt>
                <c:pt idx="200">
                  <c:v>202109</c:v>
                </c:pt>
                <c:pt idx="201">
                  <c:v>202109</c:v>
                </c:pt>
                <c:pt idx="202">
                  <c:v>202109</c:v>
                </c:pt>
                <c:pt idx="203">
                  <c:v>202109</c:v>
                </c:pt>
                <c:pt idx="204">
                  <c:v>202109</c:v>
                </c:pt>
                <c:pt idx="205">
                  <c:v>202109</c:v>
                </c:pt>
                <c:pt idx="206">
                  <c:v>202109</c:v>
                </c:pt>
                <c:pt idx="207">
                  <c:v>202109</c:v>
                </c:pt>
                <c:pt idx="208">
                  <c:v>202109</c:v>
                </c:pt>
                <c:pt idx="209">
                  <c:v>202109</c:v>
                </c:pt>
                <c:pt idx="210">
                  <c:v>202109</c:v>
                </c:pt>
                <c:pt idx="211">
                  <c:v>202109</c:v>
                </c:pt>
                <c:pt idx="212">
                  <c:v>202109</c:v>
                </c:pt>
                <c:pt idx="213">
                  <c:v>202109</c:v>
                </c:pt>
                <c:pt idx="214">
                  <c:v>202109</c:v>
                </c:pt>
                <c:pt idx="215">
                  <c:v>202109</c:v>
                </c:pt>
                <c:pt idx="216">
                  <c:v>202109</c:v>
                </c:pt>
                <c:pt idx="217">
                  <c:v>202109</c:v>
                </c:pt>
                <c:pt idx="218">
                  <c:v>202110</c:v>
                </c:pt>
                <c:pt idx="219">
                  <c:v>202110</c:v>
                </c:pt>
                <c:pt idx="220">
                  <c:v>202110</c:v>
                </c:pt>
                <c:pt idx="221">
                  <c:v>202110</c:v>
                </c:pt>
                <c:pt idx="222">
                  <c:v>202110</c:v>
                </c:pt>
                <c:pt idx="223">
                  <c:v>202110</c:v>
                </c:pt>
                <c:pt idx="224">
                  <c:v>202110</c:v>
                </c:pt>
                <c:pt idx="225">
                  <c:v>202110</c:v>
                </c:pt>
                <c:pt idx="226">
                  <c:v>202110</c:v>
                </c:pt>
                <c:pt idx="227">
                  <c:v>202110</c:v>
                </c:pt>
                <c:pt idx="228">
                  <c:v>202110</c:v>
                </c:pt>
                <c:pt idx="229">
                  <c:v>202110</c:v>
                </c:pt>
                <c:pt idx="230">
                  <c:v>202110</c:v>
                </c:pt>
                <c:pt idx="231">
                  <c:v>202110</c:v>
                </c:pt>
                <c:pt idx="232">
                  <c:v>202110</c:v>
                </c:pt>
                <c:pt idx="233">
                  <c:v>202110</c:v>
                </c:pt>
                <c:pt idx="234">
                  <c:v>202110</c:v>
                </c:pt>
                <c:pt idx="235">
                  <c:v>202110</c:v>
                </c:pt>
                <c:pt idx="236">
                  <c:v>202110</c:v>
                </c:pt>
                <c:pt idx="237">
                  <c:v>202110</c:v>
                </c:pt>
                <c:pt idx="238">
                  <c:v>202111</c:v>
                </c:pt>
                <c:pt idx="239">
                  <c:v>202111</c:v>
                </c:pt>
                <c:pt idx="240">
                  <c:v>202111</c:v>
                </c:pt>
                <c:pt idx="241">
                  <c:v>202111</c:v>
                </c:pt>
                <c:pt idx="242">
                  <c:v>202111</c:v>
                </c:pt>
                <c:pt idx="243">
                  <c:v>202111</c:v>
                </c:pt>
                <c:pt idx="244">
                  <c:v>202111</c:v>
                </c:pt>
                <c:pt idx="245">
                  <c:v>202111</c:v>
                </c:pt>
                <c:pt idx="246">
                  <c:v>202111</c:v>
                </c:pt>
                <c:pt idx="247">
                  <c:v>202111</c:v>
                </c:pt>
                <c:pt idx="248">
                  <c:v>202111</c:v>
                </c:pt>
                <c:pt idx="249">
                  <c:v>202111</c:v>
                </c:pt>
                <c:pt idx="250">
                  <c:v>202111</c:v>
                </c:pt>
                <c:pt idx="251">
                  <c:v>202112</c:v>
                </c:pt>
                <c:pt idx="252">
                  <c:v>202112</c:v>
                </c:pt>
                <c:pt idx="253">
                  <c:v>202112</c:v>
                </c:pt>
                <c:pt idx="254">
                  <c:v>202112</c:v>
                </c:pt>
                <c:pt idx="255">
                  <c:v>202112</c:v>
                </c:pt>
                <c:pt idx="256">
                  <c:v>202112</c:v>
                </c:pt>
                <c:pt idx="257">
                  <c:v>202112</c:v>
                </c:pt>
                <c:pt idx="258">
                  <c:v>202112</c:v>
                </c:pt>
                <c:pt idx="259">
                  <c:v>202112</c:v>
                </c:pt>
                <c:pt idx="260">
                  <c:v>202112</c:v>
                </c:pt>
                <c:pt idx="261">
                  <c:v>202112</c:v>
                </c:pt>
                <c:pt idx="262">
                  <c:v>202112</c:v>
                </c:pt>
                <c:pt idx="263">
                  <c:v>202112</c:v>
                </c:pt>
                <c:pt idx="264">
                  <c:v>202112</c:v>
                </c:pt>
                <c:pt idx="265">
                  <c:v>202112</c:v>
                </c:pt>
                <c:pt idx="266">
                  <c:v>202112</c:v>
                </c:pt>
                <c:pt idx="267">
                  <c:v>202201</c:v>
                </c:pt>
                <c:pt idx="268">
                  <c:v>202201</c:v>
                </c:pt>
                <c:pt idx="269">
                  <c:v>202201</c:v>
                </c:pt>
                <c:pt idx="270">
                  <c:v>202201</c:v>
                </c:pt>
                <c:pt idx="271">
                  <c:v>202201</c:v>
                </c:pt>
                <c:pt idx="272">
                  <c:v>202201</c:v>
                </c:pt>
                <c:pt idx="273">
                  <c:v>202201</c:v>
                </c:pt>
                <c:pt idx="274">
                  <c:v>202201</c:v>
                </c:pt>
                <c:pt idx="275">
                  <c:v>202201</c:v>
                </c:pt>
                <c:pt idx="276">
                  <c:v>202201</c:v>
                </c:pt>
                <c:pt idx="277">
                  <c:v>202201</c:v>
                </c:pt>
                <c:pt idx="278">
                  <c:v>202201</c:v>
                </c:pt>
                <c:pt idx="279">
                  <c:v>202201</c:v>
                </c:pt>
                <c:pt idx="280">
                  <c:v>202202</c:v>
                </c:pt>
                <c:pt idx="281">
                  <c:v>202202</c:v>
                </c:pt>
                <c:pt idx="282">
                  <c:v>202202</c:v>
                </c:pt>
                <c:pt idx="283">
                  <c:v>202202</c:v>
                </c:pt>
                <c:pt idx="284">
                  <c:v>202202</c:v>
                </c:pt>
                <c:pt idx="285">
                  <c:v>202202</c:v>
                </c:pt>
                <c:pt idx="286">
                  <c:v>202202</c:v>
                </c:pt>
                <c:pt idx="287">
                  <c:v>202202</c:v>
                </c:pt>
                <c:pt idx="288">
                  <c:v>202202</c:v>
                </c:pt>
                <c:pt idx="289">
                  <c:v>202202</c:v>
                </c:pt>
                <c:pt idx="290">
                  <c:v>202202</c:v>
                </c:pt>
                <c:pt idx="291">
                  <c:v>202202</c:v>
                </c:pt>
                <c:pt idx="292">
                  <c:v>202202</c:v>
                </c:pt>
                <c:pt idx="293">
                  <c:v>202202</c:v>
                </c:pt>
                <c:pt idx="294">
                  <c:v>202202</c:v>
                </c:pt>
                <c:pt idx="295">
                  <c:v>202203</c:v>
                </c:pt>
                <c:pt idx="296">
                  <c:v>202203</c:v>
                </c:pt>
                <c:pt idx="297">
                  <c:v>202203</c:v>
                </c:pt>
                <c:pt idx="298">
                  <c:v>202203</c:v>
                </c:pt>
                <c:pt idx="299">
                  <c:v>202203</c:v>
                </c:pt>
                <c:pt idx="300">
                  <c:v>202203</c:v>
                </c:pt>
                <c:pt idx="301">
                  <c:v>202203</c:v>
                </c:pt>
                <c:pt idx="302">
                  <c:v>202203</c:v>
                </c:pt>
                <c:pt idx="303">
                  <c:v>202203</c:v>
                </c:pt>
                <c:pt idx="304">
                  <c:v>202203</c:v>
                </c:pt>
                <c:pt idx="305">
                  <c:v>202203</c:v>
                </c:pt>
                <c:pt idx="306">
                  <c:v>202204</c:v>
                </c:pt>
                <c:pt idx="307">
                  <c:v>202204</c:v>
                </c:pt>
                <c:pt idx="308">
                  <c:v>202204</c:v>
                </c:pt>
                <c:pt idx="309">
                  <c:v>202204</c:v>
                </c:pt>
                <c:pt idx="310">
                  <c:v>202204</c:v>
                </c:pt>
                <c:pt idx="311">
                  <c:v>202204</c:v>
                </c:pt>
                <c:pt idx="312">
                  <c:v>202204</c:v>
                </c:pt>
                <c:pt idx="313">
                  <c:v>202204</c:v>
                </c:pt>
                <c:pt idx="314">
                  <c:v>202204</c:v>
                </c:pt>
                <c:pt idx="315">
                  <c:v>202204</c:v>
                </c:pt>
                <c:pt idx="316">
                  <c:v>202204</c:v>
                </c:pt>
                <c:pt idx="317">
                  <c:v>202204</c:v>
                </c:pt>
                <c:pt idx="318">
                  <c:v>202204</c:v>
                </c:pt>
                <c:pt idx="319">
                  <c:v>202204</c:v>
                </c:pt>
                <c:pt idx="320">
                  <c:v>202204</c:v>
                </c:pt>
                <c:pt idx="321">
                  <c:v>202204</c:v>
                </c:pt>
                <c:pt idx="322">
                  <c:v>202204</c:v>
                </c:pt>
                <c:pt idx="323">
                  <c:v>202205</c:v>
                </c:pt>
                <c:pt idx="324">
                  <c:v>202205</c:v>
                </c:pt>
                <c:pt idx="325">
                  <c:v>202205</c:v>
                </c:pt>
                <c:pt idx="326">
                  <c:v>202205</c:v>
                </c:pt>
                <c:pt idx="327">
                  <c:v>202205</c:v>
                </c:pt>
                <c:pt idx="328">
                  <c:v>202205</c:v>
                </c:pt>
                <c:pt idx="329">
                  <c:v>202205</c:v>
                </c:pt>
                <c:pt idx="330">
                  <c:v>202205</c:v>
                </c:pt>
                <c:pt idx="331">
                  <c:v>202205</c:v>
                </c:pt>
                <c:pt idx="332">
                  <c:v>202205</c:v>
                </c:pt>
                <c:pt idx="333">
                  <c:v>202205</c:v>
                </c:pt>
                <c:pt idx="334">
                  <c:v>202205</c:v>
                </c:pt>
                <c:pt idx="335">
                  <c:v>202205</c:v>
                </c:pt>
                <c:pt idx="336">
                  <c:v>202205</c:v>
                </c:pt>
                <c:pt idx="337">
                  <c:v>202205</c:v>
                </c:pt>
                <c:pt idx="338">
                  <c:v>202205</c:v>
                </c:pt>
                <c:pt idx="339">
                  <c:v>202205</c:v>
                </c:pt>
                <c:pt idx="340">
                  <c:v>202205</c:v>
                </c:pt>
                <c:pt idx="341">
                  <c:v>202205</c:v>
                </c:pt>
                <c:pt idx="342">
                  <c:v>202206</c:v>
                </c:pt>
                <c:pt idx="343">
                  <c:v>202206</c:v>
                </c:pt>
                <c:pt idx="344">
                  <c:v>202206</c:v>
                </c:pt>
                <c:pt idx="345">
                  <c:v>202207</c:v>
                </c:pt>
                <c:pt idx="346">
                  <c:v>202207</c:v>
                </c:pt>
                <c:pt idx="347">
                  <c:v>202207</c:v>
                </c:pt>
                <c:pt idx="348">
                  <c:v>202207</c:v>
                </c:pt>
                <c:pt idx="349">
                  <c:v>202208</c:v>
                </c:pt>
                <c:pt idx="350">
                  <c:v>202208</c:v>
                </c:pt>
                <c:pt idx="351">
                  <c:v>202208</c:v>
                </c:pt>
                <c:pt idx="352">
                  <c:v>202208</c:v>
                </c:pt>
                <c:pt idx="353">
                  <c:v>202208</c:v>
                </c:pt>
                <c:pt idx="354">
                  <c:v>202208</c:v>
                </c:pt>
                <c:pt idx="355">
                  <c:v>202208</c:v>
                </c:pt>
                <c:pt idx="356">
                  <c:v>202209</c:v>
                </c:pt>
                <c:pt idx="357">
                  <c:v>202209</c:v>
                </c:pt>
                <c:pt idx="358">
                  <c:v>202209</c:v>
                </c:pt>
                <c:pt idx="359">
                  <c:v>202209</c:v>
                </c:pt>
                <c:pt idx="360">
                  <c:v>202209</c:v>
                </c:pt>
                <c:pt idx="361">
                  <c:v>202209</c:v>
                </c:pt>
                <c:pt idx="362">
                  <c:v>202209</c:v>
                </c:pt>
                <c:pt idx="363">
                  <c:v>202209</c:v>
                </c:pt>
                <c:pt idx="364">
                  <c:v>202209</c:v>
                </c:pt>
                <c:pt idx="365">
                  <c:v>202209</c:v>
                </c:pt>
                <c:pt idx="366">
                  <c:v>202209</c:v>
                </c:pt>
                <c:pt idx="367">
                  <c:v>202209</c:v>
                </c:pt>
                <c:pt idx="368">
                  <c:v>202209</c:v>
                </c:pt>
                <c:pt idx="369">
                  <c:v>202209</c:v>
                </c:pt>
                <c:pt idx="370">
                  <c:v>202209</c:v>
                </c:pt>
                <c:pt idx="371">
                  <c:v>202209</c:v>
                </c:pt>
                <c:pt idx="372">
                  <c:v>202209</c:v>
                </c:pt>
                <c:pt idx="373">
                  <c:v>202209</c:v>
                </c:pt>
                <c:pt idx="374">
                  <c:v>202209</c:v>
                </c:pt>
                <c:pt idx="375">
                  <c:v>202209</c:v>
                </c:pt>
                <c:pt idx="376">
                  <c:v>202210</c:v>
                </c:pt>
                <c:pt idx="377">
                  <c:v>202210</c:v>
                </c:pt>
                <c:pt idx="378">
                  <c:v>202210</c:v>
                </c:pt>
                <c:pt idx="379">
                  <c:v>202210</c:v>
                </c:pt>
                <c:pt idx="380">
                  <c:v>202210</c:v>
                </c:pt>
                <c:pt idx="381">
                  <c:v>202210</c:v>
                </c:pt>
                <c:pt idx="382">
                  <c:v>202210</c:v>
                </c:pt>
                <c:pt idx="383">
                  <c:v>202211</c:v>
                </c:pt>
                <c:pt idx="384">
                  <c:v>202211</c:v>
                </c:pt>
                <c:pt idx="385">
                  <c:v>202211</c:v>
                </c:pt>
                <c:pt idx="386">
                  <c:v>202211</c:v>
                </c:pt>
                <c:pt idx="387">
                  <c:v>202212</c:v>
                </c:pt>
                <c:pt idx="388">
                  <c:v>202212</c:v>
                </c:pt>
                <c:pt idx="389">
                  <c:v>202212</c:v>
                </c:pt>
                <c:pt idx="390">
                  <c:v>202212</c:v>
                </c:pt>
                <c:pt idx="391">
                  <c:v>202212</c:v>
                </c:pt>
                <c:pt idx="392">
                  <c:v>202212</c:v>
                </c:pt>
                <c:pt idx="393">
                  <c:v>202212</c:v>
                </c:pt>
                <c:pt idx="394">
                  <c:v>202212</c:v>
                </c:pt>
                <c:pt idx="395">
                  <c:v>202212</c:v>
                </c:pt>
                <c:pt idx="396">
                  <c:v>202212</c:v>
                </c:pt>
                <c:pt idx="397">
                  <c:v>202212</c:v>
                </c:pt>
                <c:pt idx="398">
                  <c:v>202212</c:v>
                </c:pt>
                <c:pt idx="399">
                  <c:v>202212</c:v>
                </c:pt>
                <c:pt idx="400">
                  <c:v>202212</c:v>
                </c:pt>
                <c:pt idx="401">
                  <c:v>202212</c:v>
                </c:pt>
                <c:pt idx="402">
                  <c:v>202212</c:v>
                </c:pt>
                <c:pt idx="403">
                  <c:v>202212</c:v>
                </c:pt>
                <c:pt idx="404">
                  <c:v>202212</c:v>
                </c:pt>
                <c:pt idx="405">
                  <c:v>202212</c:v>
                </c:pt>
                <c:pt idx="406">
                  <c:v>202212</c:v>
                </c:pt>
                <c:pt idx="407">
                  <c:v>202212</c:v>
                </c:pt>
                <c:pt idx="408">
                  <c:v>202212</c:v>
                </c:pt>
                <c:pt idx="409">
                  <c:v>202301</c:v>
                </c:pt>
                <c:pt idx="410">
                  <c:v>202301</c:v>
                </c:pt>
                <c:pt idx="411">
                  <c:v>202301</c:v>
                </c:pt>
                <c:pt idx="412">
                  <c:v>202301</c:v>
                </c:pt>
                <c:pt idx="413">
                  <c:v>202301</c:v>
                </c:pt>
                <c:pt idx="414">
                  <c:v>202301</c:v>
                </c:pt>
                <c:pt idx="415">
                  <c:v>202301</c:v>
                </c:pt>
                <c:pt idx="416">
                  <c:v>202301</c:v>
                </c:pt>
                <c:pt idx="417">
                  <c:v>202301</c:v>
                </c:pt>
                <c:pt idx="418">
                  <c:v>202301</c:v>
                </c:pt>
                <c:pt idx="419">
                  <c:v>202301</c:v>
                </c:pt>
                <c:pt idx="420">
                  <c:v>202301</c:v>
                </c:pt>
                <c:pt idx="421">
                  <c:v>202301</c:v>
                </c:pt>
                <c:pt idx="422">
                  <c:v>202301</c:v>
                </c:pt>
                <c:pt idx="423">
                  <c:v>202301</c:v>
                </c:pt>
                <c:pt idx="424">
                  <c:v>202301</c:v>
                </c:pt>
                <c:pt idx="425">
                  <c:v>202301</c:v>
                </c:pt>
                <c:pt idx="426">
                  <c:v>202301</c:v>
                </c:pt>
                <c:pt idx="427">
                  <c:v>202301</c:v>
                </c:pt>
                <c:pt idx="428">
                  <c:v>202301</c:v>
                </c:pt>
                <c:pt idx="429">
                  <c:v>202301</c:v>
                </c:pt>
                <c:pt idx="430">
                  <c:v>202302</c:v>
                </c:pt>
                <c:pt idx="431">
                  <c:v>202302</c:v>
                </c:pt>
                <c:pt idx="432">
                  <c:v>202302</c:v>
                </c:pt>
                <c:pt idx="433">
                  <c:v>202302</c:v>
                </c:pt>
                <c:pt idx="434">
                  <c:v>202302</c:v>
                </c:pt>
                <c:pt idx="435">
                  <c:v>202302</c:v>
                </c:pt>
                <c:pt idx="436">
                  <c:v>202302</c:v>
                </c:pt>
                <c:pt idx="437">
                  <c:v>202302</c:v>
                </c:pt>
                <c:pt idx="438">
                  <c:v>202302</c:v>
                </c:pt>
                <c:pt idx="439">
                  <c:v>202302</c:v>
                </c:pt>
                <c:pt idx="440">
                  <c:v>202302</c:v>
                </c:pt>
                <c:pt idx="441">
                  <c:v>202302</c:v>
                </c:pt>
                <c:pt idx="442">
                  <c:v>202302</c:v>
                </c:pt>
                <c:pt idx="443">
                  <c:v>202302</c:v>
                </c:pt>
                <c:pt idx="444">
                  <c:v>202302</c:v>
                </c:pt>
                <c:pt idx="445">
                  <c:v>202302</c:v>
                </c:pt>
                <c:pt idx="446">
                  <c:v>202302</c:v>
                </c:pt>
                <c:pt idx="447">
                  <c:v>202302</c:v>
                </c:pt>
                <c:pt idx="448">
                  <c:v>202302</c:v>
                </c:pt>
                <c:pt idx="449">
                  <c:v>202302</c:v>
                </c:pt>
                <c:pt idx="450">
                  <c:v>202302</c:v>
                </c:pt>
                <c:pt idx="451">
                  <c:v>202302</c:v>
                </c:pt>
                <c:pt idx="452">
                  <c:v>202302</c:v>
                </c:pt>
                <c:pt idx="453">
                  <c:v>202302</c:v>
                </c:pt>
                <c:pt idx="454">
                  <c:v>202302</c:v>
                </c:pt>
                <c:pt idx="455">
                  <c:v>202302</c:v>
                </c:pt>
                <c:pt idx="456">
                  <c:v>202303</c:v>
                </c:pt>
                <c:pt idx="457">
                  <c:v>202303</c:v>
                </c:pt>
                <c:pt idx="458">
                  <c:v>202303</c:v>
                </c:pt>
                <c:pt idx="459">
                  <c:v>202303</c:v>
                </c:pt>
                <c:pt idx="460">
                  <c:v>202303</c:v>
                </c:pt>
                <c:pt idx="461">
                  <c:v>202303</c:v>
                </c:pt>
                <c:pt idx="462">
                  <c:v>202303</c:v>
                </c:pt>
                <c:pt idx="463">
                  <c:v>202304</c:v>
                </c:pt>
                <c:pt idx="464">
                  <c:v>202304</c:v>
                </c:pt>
                <c:pt idx="465">
                  <c:v>202304</c:v>
                </c:pt>
                <c:pt idx="466">
                  <c:v>202304</c:v>
                </c:pt>
                <c:pt idx="467">
                  <c:v>202304</c:v>
                </c:pt>
                <c:pt idx="468">
                  <c:v>202304</c:v>
                </c:pt>
                <c:pt idx="469">
                  <c:v>202304</c:v>
                </c:pt>
                <c:pt idx="470">
                  <c:v>202304</c:v>
                </c:pt>
                <c:pt idx="471">
                  <c:v>202304</c:v>
                </c:pt>
                <c:pt idx="472">
                  <c:v>202304</c:v>
                </c:pt>
                <c:pt idx="473">
                  <c:v>202304</c:v>
                </c:pt>
                <c:pt idx="474">
                  <c:v>202304</c:v>
                </c:pt>
                <c:pt idx="475">
                  <c:v>202304</c:v>
                </c:pt>
                <c:pt idx="476">
                  <c:v>202305</c:v>
                </c:pt>
                <c:pt idx="477">
                  <c:v>202305</c:v>
                </c:pt>
                <c:pt idx="478">
                  <c:v>202305</c:v>
                </c:pt>
                <c:pt idx="479">
                  <c:v>202305</c:v>
                </c:pt>
                <c:pt idx="480">
                  <c:v>202305</c:v>
                </c:pt>
                <c:pt idx="481">
                  <c:v>202305</c:v>
                </c:pt>
                <c:pt idx="482">
                  <c:v>202305</c:v>
                </c:pt>
                <c:pt idx="483">
                  <c:v>202305</c:v>
                </c:pt>
                <c:pt idx="484">
                  <c:v>202305</c:v>
                </c:pt>
                <c:pt idx="485">
                  <c:v>202305</c:v>
                </c:pt>
                <c:pt idx="486">
                  <c:v>202305</c:v>
                </c:pt>
                <c:pt idx="487">
                  <c:v>202305</c:v>
                </c:pt>
                <c:pt idx="488">
                  <c:v>202305</c:v>
                </c:pt>
                <c:pt idx="489">
                  <c:v>202305</c:v>
                </c:pt>
                <c:pt idx="490">
                  <c:v>202305</c:v>
                </c:pt>
                <c:pt idx="491">
                  <c:v>202306</c:v>
                </c:pt>
                <c:pt idx="492">
                  <c:v>202306</c:v>
                </c:pt>
                <c:pt idx="493">
                  <c:v>202306</c:v>
                </c:pt>
                <c:pt idx="494">
                  <c:v>202306</c:v>
                </c:pt>
                <c:pt idx="495">
                  <c:v>202306</c:v>
                </c:pt>
                <c:pt idx="496">
                  <c:v>202306</c:v>
                </c:pt>
                <c:pt idx="497">
                  <c:v>202306</c:v>
                </c:pt>
                <c:pt idx="498">
                  <c:v>202306</c:v>
                </c:pt>
                <c:pt idx="499">
                  <c:v>202306</c:v>
                </c:pt>
                <c:pt idx="500">
                  <c:v>202306</c:v>
                </c:pt>
                <c:pt idx="501">
                  <c:v>202306</c:v>
                </c:pt>
                <c:pt idx="502">
                  <c:v>202306</c:v>
                </c:pt>
                <c:pt idx="503">
                  <c:v>202306</c:v>
                </c:pt>
                <c:pt idx="504">
                  <c:v>202306</c:v>
                </c:pt>
                <c:pt idx="505">
                  <c:v>202306</c:v>
                </c:pt>
                <c:pt idx="506">
                  <c:v>202306</c:v>
                </c:pt>
                <c:pt idx="507">
                  <c:v>202306</c:v>
                </c:pt>
                <c:pt idx="508">
                  <c:v>202307</c:v>
                </c:pt>
                <c:pt idx="509">
                  <c:v>202307</c:v>
                </c:pt>
                <c:pt idx="510">
                  <c:v>202307</c:v>
                </c:pt>
                <c:pt idx="511">
                  <c:v>202307</c:v>
                </c:pt>
                <c:pt idx="512">
                  <c:v>202307</c:v>
                </c:pt>
                <c:pt idx="513">
                  <c:v>202307</c:v>
                </c:pt>
                <c:pt idx="514">
                  <c:v>202307</c:v>
                </c:pt>
                <c:pt idx="515">
                  <c:v>202307</c:v>
                </c:pt>
                <c:pt idx="516">
                  <c:v>202307</c:v>
                </c:pt>
                <c:pt idx="517">
                  <c:v>202307</c:v>
                </c:pt>
                <c:pt idx="518">
                  <c:v>202307</c:v>
                </c:pt>
                <c:pt idx="519">
                  <c:v>202307</c:v>
                </c:pt>
                <c:pt idx="520">
                  <c:v>202307</c:v>
                </c:pt>
                <c:pt idx="521">
                  <c:v>202307</c:v>
                </c:pt>
                <c:pt idx="522">
                  <c:v>202307</c:v>
                </c:pt>
                <c:pt idx="523">
                  <c:v>202308</c:v>
                </c:pt>
                <c:pt idx="524">
                  <c:v>202308</c:v>
                </c:pt>
                <c:pt idx="525">
                  <c:v>202308</c:v>
                </c:pt>
                <c:pt idx="526">
                  <c:v>202308</c:v>
                </c:pt>
                <c:pt idx="527">
                  <c:v>202308</c:v>
                </c:pt>
                <c:pt idx="528">
                  <c:v>202308</c:v>
                </c:pt>
                <c:pt idx="529">
                  <c:v>202308</c:v>
                </c:pt>
                <c:pt idx="530">
                  <c:v>202308</c:v>
                </c:pt>
                <c:pt idx="531">
                  <c:v>202308</c:v>
                </c:pt>
                <c:pt idx="532">
                  <c:v>202308</c:v>
                </c:pt>
                <c:pt idx="533">
                  <c:v>202308</c:v>
                </c:pt>
                <c:pt idx="534">
                  <c:v>202308</c:v>
                </c:pt>
                <c:pt idx="535">
                  <c:v>202308</c:v>
                </c:pt>
                <c:pt idx="536">
                  <c:v>202308</c:v>
                </c:pt>
                <c:pt idx="537">
                  <c:v>202308</c:v>
                </c:pt>
                <c:pt idx="538">
                  <c:v>202308</c:v>
                </c:pt>
                <c:pt idx="539">
                  <c:v>202308</c:v>
                </c:pt>
                <c:pt idx="540">
                  <c:v>202309</c:v>
                </c:pt>
                <c:pt idx="541">
                  <c:v>202309</c:v>
                </c:pt>
                <c:pt idx="542">
                  <c:v>202309</c:v>
                </c:pt>
                <c:pt idx="543">
                  <c:v>202309</c:v>
                </c:pt>
                <c:pt idx="544">
                  <c:v>202309</c:v>
                </c:pt>
                <c:pt idx="545">
                  <c:v>202309</c:v>
                </c:pt>
                <c:pt idx="546">
                  <c:v>202309</c:v>
                </c:pt>
                <c:pt idx="547">
                  <c:v>202309</c:v>
                </c:pt>
                <c:pt idx="548">
                  <c:v>202309</c:v>
                </c:pt>
                <c:pt idx="549">
                  <c:v>202309</c:v>
                </c:pt>
                <c:pt idx="550">
                  <c:v>202310</c:v>
                </c:pt>
                <c:pt idx="551">
                  <c:v>202310</c:v>
                </c:pt>
                <c:pt idx="552">
                  <c:v>202310</c:v>
                </c:pt>
                <c:pt idx="553">
                  <c:v>202310</c:v>
                </c:pt>
                <c:pt idx="554">
                  <c:v>202310</c:v>
                </c:pt>
                <c:pt idx="555">
                  <c:v>202310</c:v>
                </c:pt>
                <c:pt idx="556">
                  <c:v>202311</c:v>
                </c:pt>
                <c:pt idx="557">
                  <c:v>202311</c:v>
                </c:pt>
                <c:pt idx="558">
                  <c:v>202312</c:v>
                </c:pt>
                <c:pt idx="559">
                  <c:v>202312</c:v>
                </c:pt>
              </c:strCache>
            </c:strRef>
          </c:cat>
          <c:val>
            <c:numRef>
              <c:f>'Raw data'!$F$219:$F$561</c:f>
              <c:numCache>
                <c:formatCode>0.00_);[Red]\(0.00\)</c:formatCode>
                <c:ptCount val="343"/>
                <c:pt idx="0">
                  <c:v>99.471879642857218</c:v>
                </c:pt>
                <c:pt idx="1">
                  <c:v>99.471879642857218</c:v>
                </c:pt>
                <c:pt idx="2">
                  <c:v>99.471879642857218</c:v>
                </c:pt>
                <c:pt idx="3">
                  <c:v>99.471879642857218</c:v>
                </c:pt>
                <c:pt idx="4">
                  <c:v>99.471879642857218</c:v>
                </c:pt>
                <c:pt idx="5">
                  <c:v>99.471879642857218</c:v>
                </c:pt>
                <c:pt idx="6">
                  <c:v>99.471879642857218</c:v>
                </c:pt>
                <c:pt idx="7">
                  <c:v>99.471879642857218</c:v>
                </c:pt>
                <c:pt idx="8">
                  <c:v>99.471879642857218</c:v>
                </c:pt>
                <c:pt idx="9">
                  <c:v>99.471879642857218</c:v>
                </c:pt>
                <c:pt idx="10">
                  <c:v>99.471879642857218</c:v>
                </c:pt>
                <c:pt idx="11">
                  <c:v>99.471879642857218</c:v>
                </c:pt>
                <c:pt idx="12">
                  <c:v>99.471879642857218</c:v>
                </c:pt>
                <c:pt idx="13">
                  <c:v>99.471879642857218</c:v>
                </c:pt>
                <c:pt idx="14">
                  <c:v>99.471879642857218</c:v>
                </c:pt>
                <c:pt idx="15">
                  <c:v>99.471879642857218</c:v>
                </c:pt>
                <c:pt idx="16">
                  <c:v>99.471879642857218</c:v>
                </c:pt>
                <c:pt idx="17">
                  <c:v>99.471879642857218</c:v>
                </c:pt>
                <c:pt idx="18">
                  <c:v>99.471879642857218</c:v>
                </c:pt>
                <c:pt idx="19">
                  <c:v>99.471879642857218</c:v>
                </c:pt>
                <c:pt idx="20">
                  <c:v>99.471879642857218</c:v>
                </c:pt>
                <c:pt idx="21">
                  <c:v>99.471879642857218</c:v>
                </c:pt>
                <c:pt idx="22">
                  <c:v>99.471879642857218</c:v>
                </c:pt>
                <c:pt idx="23">
                  <c:v>99.471879642857218</c:v>
                </c:pt>
                <c:pt idx="24">
                  <c:v>99.471879642857218</c:v>
                </c:pt>
                <c:pt idx="25">
                  <c:v>99.471879642857218</c:v>
                </c:pt>
                <c:pt idx="26">
                  <c:v>99.471879642857218</c:v>
                </c:pt>
                <c:pt idx="27">
                  <c:v>99.471879642857218</c:v>
                </c:pt>
                <c:pt idx="28">
                  <c:v>99.471879642857218</c:v>
                </c:pt>
                <c:pt idx="29">
                  <c:v>99.471879642857218</c:v>
                </c:pt>
                <c:pt idx="30">
                  <c:v>99.471879642857218</c:v>
                </c:pt>
                <c:pt idx="31">
                  <c:v>99.471879642857218</c:v>
                </c:pt>
                <c:pt idx="32">
                  <c:v>99.471879642857218</c:v>
                </c:pt>
                <c:pt idx="33">
                  <c:v>99.471879642857218</c:v>
                </c:pt>
                <c:pt idx="34">
                  <c:v>99.471879642857218</c:v>
                </c:pt>
                <c:pt idx="35">
                  <c:v>99.471879642857218</c:v>
                </c:pt>
                <c:pt idx="36">
                  <c:v>99.471879642857218</c:v>
                </c:pt>
                <c:pt idx="37">
                  <c:v>99.471879642857218</c:v>
                </c:pt>
                <c:pt idx="38">
                  <c:v>99.471879642857218</c:v>
                </c:pt>
                <c:pt idx="39">
                  <c:v>99.471879642857218</c:v>
                </c:pt>
                <c:pt idx="40">
                  <c:v>99.471879642857218</c:v>
                </c:pt>
                <c:pt idx="41">
                  <c:v>99.471879642857218</c:v>
                </c:pt>
                <c:pt idx="42">
                  <c:v>99.471879642857218</c:v>
                </c:pt>
                <c:pt idx="43">
                  <c:v>99.471879642857218</c:v>
                </c:pt>
                <c:pt idx="44">
                  <c:v>99.471879642857218</c:v>
                </c:pt>
                <c:pt idx="45">
                  <c:v>99.471879642857218</c:v>
                </c:pt>
                <c:pt idx="46">
                  <c:v>99.471879642857218</c:v>
                </c:pt>
                <c:pt idx="47">
                  <c:v>99.471879642857218</c:v>
                </c:pt>
                <c:pt idx="48">
                  <c:v>99.471879642857218</c:v>
                </c:pt>
                <c:pt idx="49">
                  <c:v>99.471879642857218</c:v>
                </c:pt>
                <c:pt idx="50">
                  <c:v>99.471879642857218</c:v>
                </c:pt>
                <c:pt idx="51">
                  <c:v>99.471879642857218</c:v>
                </c:pt>
                <c:pt idx="52">
                  <c:v>99.471879642857218</c:v>
                </c:pt>
                <c:pt idx="53">
                  <c:v>99.471879642857218</c:v>
                </c:pt>
                <c:pt idx="54">
                  <c:v>99.471879642857218</c:v>
                </c:pt>
                <c:pt idx="55">
                  <c:v>99.471879642857218</c:v>
                </c:pt>
                <c:pt idx="56">
                  <c:v>99.471879642857218</c:v>
                </c:pt>
                <c:pt idx="57">
                  <c:v>99.471879642857218</c:v>
                </c:pt>
                <c:pt idx="58">
                  <c:v>99.471879642857218</c:v>
                </c:pt>
                <c:pt idx="59">
                  <c:v>99.471879642857218</c:v>
                </c:pt>
                <c:pt idx="60">
                  <c:v>99.471879642857218</c:v>
                </c:pt>
                <c:pt idx="61">
                  <c:v>99.471879642857218</c:v>
                </c:pt>
                <c:pt idx="62">
                  <c:v>99.471879642857218</c:v>
                </c:pt>
                <c:pt idx="63">
                  <c:v>99.471879642857218</c:v>
                </c:pt>
                <c:pt idx="64">
                  <c:v>99.471879642857218</c:v>
                </c:pt>
                <c:pt idx="65">
                  <c:v>99.471879642857218</c:v>
                </c:pt>
                <c:pt idx="66">
                  <c:v>99.471879642857218</c:v>
                </c:pt>
                <c:pt idx="67">
                  <c:v>99.471879642857218</c:v>
                </c:pt>
                <c:pt idx="68">
                  <c:v>99.471879642857218</c:v>
                </c:pt>
                <c:pt idx="69">
                  <c:v>99.471879642857218</c:v>
                </c:pt>
                <c:pt idx="70">
                  <c:v>99.471879642857218</c:v>
                </c:pt>
                <c:pt idx="71">
                  <c:v>99.471879642857218</c:v>
                </c:pt>
                <c:pt idx="72">
                  <c:v>99.471879642857218</c:v>
                </c:pt>
                <c:pt idx="73">
                  <c:v>99.471879642857218</c:v>
                </c:pt>
                <c:pt idx="74">
                  <c:v>99.471879642857218</c:v>
                </c:pt>
                <c:pt idx="75">
                  <c:v>99.471879642857218</c:v>
                </c:pt>
                <c:pt idx="76">
                  <c:v>99.471879642857218</c:v>
                </c:pt>
                <c:pt idx="77">
                  <c:v>99.471879642857218</c:v>
                </c:pt>
                <c:pt idx="78">
                  <c:v>99.471879642857218</c:v>
                </c:pt>
                <c:pt idx="79">
                  <c:v>99.471879642857218</c:v>
                </c:pt>
                <c:pt idx="80">
                  <c:v>99.471879642857218</c:v>
                </c:pt>
                <c:pt idx="81">
                  <c:v>99.471879642857218</c:v>
                </c:pt>
                <c:pt idx="82">
                  <c:v>99.471879642857218</c:v>
                </c:pt>
                <c:pt idx="83">
                  <c:v>99.471879642857218</c:v>
                </c:pt>
                <c:pt idx="84">
                  <c:v>99.471879642857218</c:v>
                </c:pt>
                <c:pt idx="85">
                  <c:v>99.471879642857218</c:v>
                </c:pt>
                <c:pt idx="86">
                  <c:v>99.471879642857218</c:v>
                </c:pt>
                <c:pt idx="87">
                  <c:v>99.471879642857218</c:v>
                </c:pt>
                <c:pt idx="88">
                  <c:v>99.471879642857218</c:v>
                </c:pt>
                <c:pt idx="89">
                  <c:v>99.471879642857218</c:v>
                </c:pt>
                <c:pt idx="90">
                  <c:v>99.471879642857218</c:v>
                </c:pt>
                <c:pt idx="91">
                  <c:v>99.471879642857218</c:v>
                </c:pt>
                <c:pt idx="92">
                  <c:v>99.471879642857218</c:v>
                </c:pt>
                <c:pt idx="93">
                  <c:v>99.471879642857218</c:v>
                </c:pt>
                <c:pt idx="94">
                  <c:v>99.471879642857218</c:v>
                </c:pt>
                <c:pt idx="95">
                  <c:v>99.471879642857218</c:v>
                </c:pt>
                <c:pt idx="96">
                  <c:v>99.471879642857218</c:v>
                </c:pt>
                <c:pt idx="97">
                  <c:v>99.471879642857218</c:v>
                </c:pt>
                <c:pt idx="98">
                  <c:v>99.471879642857218</c:v>
                </c:pt>
                <c:pt idx="99">
                  <c:v>99.471879642857218</c:v>
                </c:pt>
                <c:pt idx="100">
                  <c:v>99.471879642857218</c:v>
                </c:pt>
                <c:pt idx="101">
                  <c:v>99.471879642857218</c:v>
                </c:pt>
                <c:pt idx="102">
                  <c:v>99.471879642857218</c:v>
                </c:pt>
                <c:pt idx="103">
                  <c:v>99.471879642857218</c:v>
                </c:pt>
                <c:pt idx="104">
                  <c:v>99.471879642857218</c:v>
                </c:pt>
                <c:pt idx="105">
                  <c:v>99.471879642857218</c:v>
                </c:pt>
                <c:pt idx="106">
                  <c:v>99.471879642857218</c:v>
                </c:pt>
                <c:pt idx="107">
                  <c:v>99.471879642857218</c:v>
                </c:pt>
                <c:pt idx="108">
                  <c:v>99.471879642857218</c:v>
                </c:pt>
                <c:pt idx="109">
                  <c:v>99.471879642857218</c:v>
                </c:pt>
                <c:pt idx="110">
                  <c:v>99.471879642857218</c:v>
                </c:pt>
                <c:pt idx="111">
                  <c:v>99.471879642857218</c:v>
                </c:pt>
                <c:pt idx="112">
                  <c:v>99.471879642857218</c:v>
                </c:pt>
                <c:pt idx="113">
                  <c:v>99.471879642857218</c:v>
                </c:pt>
                <c:pt idx="114">
                  <c:v>99.471879642857218</c:v>
                </c:pt>
                <c:pt idx="115">
                  <c:v>99.471879642857218</c:v>
                </c:pt>
                <c:pt idx="116">
                  <c:v>99.471879642857218</c:v>
                </c:pt>
                <c:pt idx="117">
                  <c:v>99.471879642857218</c:v>
                </c:pt>
                <c:pt idx="118">
                  <c:v>99.471879642857218</c:v>
                </c:pt>
                <c:pt idx="119">
                  <c:v>99.471879642857218</c:v>
                </c:pt>
                <c:pt idx="120">
                  <c:v>99.471879642857218</c:v>
                </c:pt>
                <c:pt idx="121">
                  <c:v>99.471879642857218</c:v>
                </c:pt>
                <c:pt idx="122">
                  <c:v>99.471879642857218</c:v>
                </c:pt>
                <c:pt idx="123">
                  <c:v>99.471879642857218</c:v>
                </c:pt>
                <c:pt idx="124">
                  <c:v>99.471879642857218</c:v>
                </c:pt>
                <c:pt idx="125">
                  <c:v>99.471879642857218</c:v>
                </c:pt>
                <c:pt idx="126">
                  <c:v>99.471879642857218</c:v>
                </c:pt>
                <c:pt idx="127">
                  <c:v>99.471879642857218</c:v>
                </c:pt>
                <c:pt idx="128">
                  <c:v>99.471879642857218</c:v>
                </c:pt>
                <c:pt idx="129">
                  <c:v>99.471879642857218</c:v>
                </c:pt>
                <c:pt idx="130">
                  <c:v>99.471879642857218</c:v>
                </c:pt>
                <c:pt idx="131">
                  <c:v>99.471879642857218</c:v>
                </c:pt>
                <c:pt idx="132">
                  <c:v>99.471879642857218</c:v>
                </c:pt>
                <c:pt idx="133">
                  <c:v>99.471879642857218</c:v>
                </c:pt>
                <c:pt idx="134">
                  <c:v>99.471879642857218</c:v>
                </c:pt>
                <c:pt idx="135">
                  <c:v>99.471879642857218</c:v>
                </c:pt>
                <c:pt idx="136">
                  <c:v>99.471879642857218</c:v>
                </c:pt>
                <c:pt idx="137">
                  <c:v>99.471879642857218</c:v>
                </c:pt>
                <c:pt idx="138">
                  <c:v>99.471879642857218</c:v>
                </c:pt>
                <c:pt idx="139">
                  <c:v>99.471879642857218</c:v>
                </c:pt>
                <c:pt idx="140">
                  <c:v>99.471879642857218</c:v>
                </c:pt>
                <c:pt idx="141">
                  <c:v>99.471879642857218</c:v>
                </c:pt>
                <c:pt idx="142">
                  <c:v>99.471879642857218</c:v>
                </c:pt>
                <c:pt idx="143">
                  <c:v>99.471879642857218</c:v>
                </c:pt>
                <c:pt idx="144">
                  <c:v>99.471879642857218</c:v>
                </c:pt>
                <c:pt idx="145">
                  <c:v>99.471879642857218</c:v>
                </c:pt>
                <c:pt idx="146">
                  <c:v>99.471879642857218</c:v>
                </c:pt>
                <c:pt idx="147">
                  <c:v>99.471879642857218</c:v>
                </c:pt>
                <c:pt idx="148">
                  <c:v>99.471879642857218</c:v>
                </c:pt>
                <c:pt idx="149">
                  <c:v>99.471879642857218</c:v>
                </c:pt>
                <c:pt idx="150">
                  <c:v>99.471879642857218</c:v>
                </c:pt>
                <c:pt idx="151">
                  <c:v>99.471879642857218</c:v>
                </c:pt>
                <c:pt idx="152">
                  <c:v>99.471879642857218</c:v>
                </c:pt>
                <c:pt idx="153">
                  <c:v>99.471879642857218</c:v>
                </c:pt>
                <c:pt idx="154">
                  <c:v>99.471879642857218</c:v>
                </c:pt>
                <c:pt idx="155">
                  <c:v>99.471879642857218</c:v>
                </c:pt>
                <c:pt idx="156">
                  <c:v>99.471879642857218</c:v>
                </c:pt>
                <c:pt idx="157">
                  <c:v>99.471879642857218</c:v>
                </c:pt>
                <c:pt idx="158">
                  <c:v>99.471879642857218</c:v>
                </c:pt>
                <c:pt idx="159">
                  <c:v>99.471879642857218</c:v>
                </c:pt>
                <c:pt idx="160">
                  <c:v>99.471879642857218</c:v>
                </c:pt>
                <c:pt idx="161">
                  <c:v>99.471879642857218</c:v>
                </c:pt>
                <c:pt idx="162">
                  <c:v>99.471879642857218</c:v>
                </c:pt>
                <c:pt idx="163">
                  <c:v>99.471879642857218</c:v>
                </c:pt>
                <c:pt idx="164">
                  <c:v>99.471879642857218</c:v>
                </c:pt>
                <c:pt idx="165">
                  <c:v>99.471879642857218</c:v>
                </c:pt>
                <c:pt idx="166">
                  <c:v>99.471879642857218</c:v>
                </c:pt>
                <c:pt idx="167">
                  <c:v>99.471879642857218</c:v>
                </c:pt>
                <c:pt idx="168">
                  <c:v>99.471879642857218</c:v>
                </c:pt>
                <c:pt idx="169">
                  <c:v>99.471879642857218</c:v>
                </c:pt>
                <c:pt idx="170">
                  <c:v>99.471879642857218</c:v>
                </c:pt>
                <c:pt idx="171">
                  <c:v>99.471879642857218</c:v>
                </c:pt>
                <c:pt idx="172">
                  <c:v>99.471879642857218</c:v>
                </c:pt>
                <c:pt idx="173">
                  <c:v>99.471879642857218</c:v>
                </c:pt>
                <c:pt idx="174">
                  <c:v>99.471879642857218</c:v>
                </c:pt>
                <c:pt idx="175">
                  <c:v>99.471879642857218</c:v>
                </c:pt>
                <c:pt idx="176">
                  <c:v>99.471879642857218</c:v>
                </c:pt>
                <c:pt idx="177">
                  <c:v>99.471879642857218</c:v>
                </c:pt>
                <c:pt idx="178">
                  <c:v>99.471879642857218</c:v>
                </c:pt>
                <c:pt idx="179">
                  <c:v>99.471879642857218</c:v>
                </c:pt>
                <c:pt idx="180">
                  <c:v>99.471879642857218</c:v>
                </c:pt>
                <c:pt idx="181">
                  <c:v>99.471879642857218</c:v>
                </c:pt>
                <c:pt idx="182">
                  <c:v>99.471879642857218</c:v>
                </c:pt>
                <c:pt idx="183">
                  <c:v>99.471879642857218</c:v>
                </c:pt>
                <c:pt idx="184">
                  <c:v>99.471879642857218</c:v>
                </c:pt>
                <c:pt idx="185">
                  <c:v>99.471879642857218</c:v>
                </c:pt>
                <c:pt idx="186">
                  <c:v>99.471879642857218</c:v>
                </c:pt>
                <c:pt idx="187">
                  <c:v>99.471879642857218</c:v>
                </c:pt>
                <c:pt idx="188">
                  <c:v>99.471879642857218</c:v>
                </c:pt>
                <c:pt idx="189">
                  <c:v>99.471879642857218</c:v>
                </c:pt>
                <c:pt idx="190">
                  <c:v>99.471879642857218</c:v>
                </c:pt>
                <c:pt idx="191">
                  <c:v>99.471879642857218</c:v>
                </c:pt>
                <c:pt idx="192">
                  <c:v>99.471879642857218</c:v>
                </c:pt>
                <c:pt idx="193">
                  <c:v>99.471879642857218</c:v>
                </c:pt>
                <c:pt idx="194">
                  <c:v>99.471879642857218</c:v>
                </c:pt>
                <c:pt idx="195">
                  <c:v>99.471879642857218</c:v>
                </c:pt>
                <c:pt idx="196">
                  <c:v>99.471879642857218</c:v>
                </c:pt>
                <c:pt idx="197">
                  <c:v>99.471879642857218</c:v>
                </c:pt>
                <c:pt idx="198">
                  <c:v>99.471879642857218</c:v>
                </c:pt>
                <c:pt idx="199">
                  <c:v>99.471879642857218</c:v>
                </c:pt>
                <c:pt idx="200">
                  <c:v>99.471879642857218</c:v>
                </c:pt>
                <c:pt idx="201">
                  <c:v>99.471879642857218</c:v>
                </c:pt>
                <c:pt idx="202">
                  <c:v>99.471879642857218</c:v>
                </c:pt>
                <c:pt idx="203">
                  <c:v>99.471879642857218</c:v>
                </c:pt>
                <c:pt idx="204">
                  <c:v>99.471879642857218</c:v>
                </c:pt>
                <c:pt idx="205">
                  <c:v>99.471879642857218</c:v>
                </c:pt>
                <c:pt idx="206">
                  <c:v>99.471879642857218</c:v>
                </c:pt>
                <c:pt idx="207">
                  <c:v>99.471879642857218</c:v>
                </c:pt>
                <c:pt idx="208">
                  <c:v>99.471879642857218</c:v>
                </c:pt>
                <c:pt idx="209">
                  <c:v>99.471879642857218</c:v>
                </c:pt>
                <c:pt idx="210">
                  <c:v>99.471879642857218</c:v>
                </c:pt>
                <c:pt idx="211">
                  <c:v>99.471879642857218</c:v>
                </c:pt>
                <c:pt idx="212">
                  <c:v>99.471879642857218</c:v>
                </c:pt>
                <c:pt idx="213">
                  <c:v>99.471879642857218</c:v>
                </c:pt>
                <c:pt idx="214">
                  <c:v>99.471879642857218</c:v>
                </c:pt>
                <c:pt idx="215">
                  <c:v>99.471879642857218</c:v>
                </c:pt>
                <c:pt idx="216">
                  <c:v>99.471879642857218</c:v>
                </c:pt>
                <c:pt idx="217">
                  <c:v>99.471879642857218</c:v>
                </c:pt>
                <c:pt idx="218">
                  <c:v>99.471879642857218</c:v>
                </c:pt>
                <c:pt idx="219">
                  <c:v>99.471879642857218</c:v>
                </c:pt>
                <c:pt idx="220">
                  <c:v>99.471879642857218</c:v>
                </c:pt>
                <c:pt idx="221">
                  <c:v>99.471879642857218</c:v>
                </c:pt>
                <c:pt idx="222">
                  <c:v>99.471879642857218</c:v>
                </c:pt>
                <c:pt idx="223">
                  <c:v>99.471879642857218</c:v>
                </c:pt>
                <c:pt idx="224">
                  <c:v>99.471879642857218</c:v>
                </c:pt>
                <c:pt idx="225">
                  <c:v>99.471879642857218</c:v>
                </c:pt>
                <c:pt idx="226">
                  <c:v>99.471879642857218</c:v>
                </c:pt>
                <c:pt idx="227">
                  <c:v>99.471879642857218</c:v>
                </c:pt>
                <c:pt idx="228">
                  <c:v>99.471879642857218</c:v>
                </c:pt>
                <c:pt idx="229">
                  <c:v>99.471879642857218</c:v>
                </c:pt>
                <c:pt idx="230">
                  <c:v>99.471879642857218</c:v>
                </c:pt>
                <c:pt idx="231">
                  <c:v>99.471879642857218</c:v>
                </c:pt>
                <c:pt idx="232">
                  <c:v>99.471879642857218</c:v>
                </c:pt>
                <c:pt idx="233">
                  <c:v>99.471879642857218</c:v>
                </c:pt>
                <c:pt idx="234">
                  <c:v>99.471879642857218</c:v>
                </c:pt>
                <c:pt idx="235">
                  <c:v>99.471879642857218</c:v>
                </c:pt>
                <c:pt idx="236">
                  <c:v>99.471879642857218</c:v>
                </c:pt>
                <c:pt idx="237">
                  <c:v>99.471879642857218</c:v>
                </c:pt>
                <c:pt idx="238">
                  <c:v>99.471879642857218</c:v>
                </c:pt>
                <c:pt idx="239">
                  <c:v>99.471879642857218</c:v>
                </c:pt>
                <c:pt idx="240">
                  <c:v>99.471879642857218</c:v>
                </c:pt>
                <c:pt idx="241">
                  <c:v>99.471879642857218</c:v>
                </c:pt>
                <c:pt idx="242">
                  <c:v>99.471879642857218</c:v>
                </c:pt>
                <c:pt idx="243">
                  <c:v>99.471879642857218</c:v>
                </c:pt>
                <c:pt idx="244">
                  <c:v>99.471879642857218</c:v>
                </c:pt>
                <c:pt idx="245">
                  <c:v>99.471879642857218</c:v>
                </c:pt>
                <c:pt idx="246">
                  <c:v>99.471879642857218</c:v>
                </c:pt>
                <c:pt idx="247">
                  <c:v>99.471879642857218</c:v>
                </c:pt>
                <c:pt idx="248">
                  <c:v>99.471879642857218</c:v>
                </c:pt>
                <c:pt idx="249">
                  <c:v>99.471879642857218</c:v>
                </c:pt>
                <c:pt idx="250">
                  <c:v>99.471879642857218</c:v>
                </c:pt>
                <c:pt idx="251">
                  <c:v>99.471879642857218</c:v>
                </c:pt>
                <c:pt idx="252">
                  <c:v>99.471879642857218</c:v>
                </c:pt>
                <c:pt idx="253">
                  <c:v>99.471879642857218</c:v>
                </c:pt>
                <c:pt idx="254">
                  <c:v>99.471879642857218</c:v>
                </c:pt>
                <c:pt idx="255">
                  <c:v>99.471879642857218</c:v>
                </c:pt>
                <c:pt idx="256">
                  <c:v>99.471879642857218</c:v>
                </c:pt>
                <c:pt idx="257">
                  <c:v>99.471879642857218</c:v>
                </c:pt>
                <c:pt idx="258">
                  <c:v>99.471879642857218</c:v>
                </c:pt>
                <c:pt idx="259">
                  <c:v>99.471879642857218</c:v>
                </c:pt>
                <c:pt idx="260">
                  <c:v>99.471879642857218</c:v>
                </c:pt>
                <c:pt idx="261">
                  <c:v>99.471879642857218</c:v>
                </c:pt>
                <c:pt idx="262">
                  <c:v>99.471879642857218</c:v>
                </c:pt>
                <c:pt idx="263">
                  <c:v>99.471879642857218</c:v>
                </c:pt>
                <c:pt idx="264">
                  <c:v>99.471879642857218</c:v>
                </c:pt>
                <c:pt idx="265">
                  <c:v>99.471879642857218</c:v>
                </c:pt>
                <c:pt idx="266">
                  <c:v>99.471879642857218</c:v>
                </c:pt>
                <c:pt idx="267">
                  <c:v>99.471879642857218</c:v>
                </c:pt>
                <c:pt idx="268">
                  <c:v>99.471879642857218</c:v>
                </c:pt>
                <c:pt idx="269">
                  <c:v>99.471879642857218</c:v>
                </c:pt>
                <c:pt idx="270">
                  <c:v>99.471879642857218</c:v>
                </c:pt>
                <c:pt idx="271">
                  <c:v>99.471879642857218</c:v>
                </c:pt>
                <c:pt idx="272">
                  <c:v>99.471879642857218</c:v>
                </c:pt>
                <c:pt idx="273">
                  <c:v>99.471879642857218</c:v>
                </c:pt>
                <c:pt idx="274">
                  <c:v>99.471879642857218</c:v>
                </c:pt>
                <c:pt idx="275">
                  <c:v>99.471879642857218</c:v>
                </c:pt>
                <c:pt idx="276">
                  <c:v>99.471879642857218</c:v>
                </c:pt>
                <c:pt idx="277">
                  <c:v>99.471879642857218</c:v>
                </c:pt>
                <c:pt idx="278">
                  <c:v>99.471879642857218</c:v>
                </c:pt>
                <c:pt idx="279">
                  <c:v>99.471879642857218</c:v>
                </c:pt>
                <c:pt idx="280">
                  <c:v>99.471879642857218</c:v>
                </c:pt>
                <c:pt idx="281">
                  <c:v>99.471879642857218</c:v>
                </c:pt>
                <c:pt idx="282">
                  <c:v>99.471879642857218</c:v>
                </c:pt>
                <c:pt idx="283">
                  <c:v>99.471879642857218</c:v>
                </c:pt>
                <c:pt idx="284">
                  <c:v>99.471879642857218</c:v>
                </c:pt>
                <c:pt idx="285">
                  <c:v>99.471879642857218</c:v>
                </c:pt>
                <c:pt idx="286">
                  <c:v>99.471879642857218</c:v>
                </c:pt>
                <c:pt idx="287">
                  <c:v>99.471879642857218</c:v>
                </c:pt>
                <c:pt idx="288">
                  <c:v>99.471879642857218</c:v>
                </c:pt>
                <c:pt idx="289">
                  <c:v>99.471879642857218</c:v>
                </c:pt>
                <c:pt idx="290">
                  <c:v>99.471879642857218</c:v>
                </c:pt>
                <c:pt idx="291">
                  <c:v>99.471879642857218</c:v>
                </c:pt>
                <c:pt idx="292">
                  <c:v>99.471879642857218</c:v>
                </c:pt>
                <c:pt idx="293">
                  <c:v>99.471879642857218</c:v>
                </c:pt>
                <c:pt idx="294">
                  <c:v>99.471879642857218</c:v>
                </c:pt>
                <c:pt idx="295">
                  <c:v>99.471879642857218</c:v>
                </c:pt>
                <c:pt idx="296">
                  <c:v>99.471879642857218</c:v>
                </c:pt>
                <c:pt idx="297">
                  <c:v>99.471879642857218</c:v>
                </c:pt>
                <c:pt idx="298">
                  <c:v>99.471879642857218</c:v>
                </c:pt>
                <c:pt idx="299">
                  <c:v>99.471879642857218</c:v>
                </c:pt>
                <c:pt idx="300">
                  <c:v>99.471879642857218</c:v>
                </c:pt>
                <c:pt idx="301">
                  <c:v>99.471879642857218</c:v>
                </c:pt>
                <c:pt idx="302">
                  <c:v>99.471879642857218</c:v>
                </c:pt>
                <c:pt idx="303">
                  <c:v>99.471879642857218</c:v>
                </c:pt>
                <c:pt idx="304">
                  <c:v>99.471879642857218</c:v>
                </c:pt>
                <c:pt idx="305">
                  <c:v>99.471879642857218</c:v>
                </c:pt>
                <c:pt idx="306">
                  <c:v>99.471879642857218</c:v>
                </c:pt>
                <c:pt idx="307">
                  <c:v>99.471879642857218</c:v>
                </c:pt>
                <c:pt idx="308">
                  <c:v>99.471879642857218</c:v>
                </c:pt>
                <c:pt idx="309">
                  <c:v>99.471879642857218</c:v>
                </c:pt>
                <c:pt idx="310">
                  <c:v>99.471879642857218</c:v>
                </c:pt>
                <c:pt idx="311">
                  <c:v>99.471879642857218</c:v>
                </c:pt>
                <c:pt idx="312">
                  <c:v>99.471879642857218</c:v>
                </c:pt>
                <c:pt idx="313">
                  <c:v>99.471879642857218</c:v>
                </c:pt>
                <c:pt idx="314">
                  <c:v>99.471879642857218</c:v>
                </c:pt>
                <c:pt idx="315">
                  <c:v>99.471879642857218</c:v>
                </c:pt>
                <c:pt idx="316">
                  <c:v>99.471879642857218</c:v>
                </c:pt>
                <c:pt idx="317">
                  <c:v>99.471879642857218</c:v>
                </c:pt>
                <c:pt idx="318">
                  <c:v>99.471879642857218</c:v>
                </c:pt>
                <c:pt idx="319">
                  <c:v>99.471879642857218</c:v>
                </c:pt>
                <c:pt idx="320">
                  <c:v>99.471879642857218</c:v>
                </c:pt>
                <c:pt idx="321">
                  <c:v>99.471879642857218</c:v>
                </c:pt>
                <c:pt idx="322">
                  <c:v>99.471879642857218</c:v>
                </c:pt>
                <c:pt idx="323">
                  <c:v>99.471879642857218</c:v>
                </c:pt>
                <c:pt idx="324">
                  <c:v>99.471879642857218</c:v>
                </c:pt>
                <c:pt idx="325">
                  <c:v>99.471879642857218</c:v>
                </c:pt>
                <c:pt idx="326">
                  <c:v>99.471879642857218</c:v>
                </c:pt>
                <c:pt idx="327">
                  <c:v>99.471879642857218</c:v>
                </c:pt>
                <c:pt idx="328">
                  <c:v>99.471879642857218</c:v>
                </c:pt>
                <c:pt idx="329">
                  <c:v>99.471879642857218</c:v>
                </c:pt>
                <c:pt idx="330">
                  <c:v>99.471879642857218</c:v>
                </c:pt>
                <c:pt idx="331">
                  <c:v>99.471879642857218</c:v>
                </c:pt>
                <c:pt idx="332">
                  <c:v>99.471879642857218</c:v>
                </c:pt>
                <c:pt idx="333">
                  <c:v>99.471879642857218</c:v>
                </c:pt>
                <c:pt idx="334">
                  <c:v>99.471879642857218</c:v>
                </c:pt>
                <c:pt idx="335">
                  <c:v>99.471879642857218</c:v>
                </c:pt>
                <c:pt idx="336">
                  <c:v>99.471879642857218</c:v>
                </c:pt>
                <c:pt idx="337">
                  <c:v>99.471879642857218</c:v>
                </c:pt>
                <c:pt idx="338">
                  <c:v>99.471879642857218</c:v>
                </c:pt>
                <c:pt idx="339">
                  <c:v>99.471879642857218</c:v>
                </c:pt>
                <c:pt idx="340">
                  <c:v>99.471879642857218</c:v>
                </c:pt>
                <c:pt idx="341">
                  <c:v>99.471879642857218</c:v>
                </c:pt>
                <c:pt idx="342">
                  <c:v>99.471879642857218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3-4F71-9DE4-7964DC6096D1}"/>
            </c:ext>
          </c:extLst>
        </c:ser>
        <c:ser>
          <c:idx val="2"/>
          <c:order val="2"/>
          <c:tx>
            <c:strRef>
              <c:f>'Raw data'!$G$1</c:f>
              <c:strCache>
                <c:ptCount val="1"/>
                <c:pt idx="0">
                  <c:v>T_LCL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'Raw data'!$A$2:$A$561</c:f>
              <c:strCache>
                <c:ptCount val="560"/>
                <c:pt idx="0">
                  <c:v>202005</c:v>
                </c:pt>
                <c:pt idx="1">
                  <c:v>202005</c:v>
                </c:pt>
                <c:pt idx="2">
                  <c:v>202005</c:v>
                </c:pt>
                <c:pt idx="3">
                  <c:v>202005</c:v>
                </c:pt>
                <c:pt idx="4">
                  <c:v>202005</c:v>
                </c:pt>
                <c:pt idx="5">
                  <c:v>202005</c:v>
                </c:pt>
                <c:pt idx="6">
                  <c:v>202005</c:v>
                </c:pt>
                <c:pt idx="7">
                  <c:v>202006</c:v>
                </c:pt>
                <c:pt idx="8">
                  <c:v>202006</c:v>
                </c:pt>
                <c:pt idx="9">
                  <c:v>202006</c:v>
                </c:pt>
                <c:pt idx="10">
                  <c:v>202006</c:v>
                </c:pt>
                <c:pt idx="11">
                  <c:v>202006</c:v>
                </c:pt>
                <c:pt idx="12">
                  <c:v>202006</c:v>
                </c:pt>
                <c:pt idx="13">
                  <c:v>202006</c:v>
                </c:pt>
                <c:pt idx="14">
                  <c:v>202006</c:v>
                </c:pt>
                <c:pt idx="15">
                  <c:v>202006</c:v>
                </c:pt>
                <c:pt idx="16">
                  <c:v>202006</c:v>
                </c:pt>
                <c:pt idx="17">
                  <c:v>202006</c:v>
                </c:pt>
                <c:pt idx="18">
                  <c:v>202006</c:v>
                </c:pt>
                <c:pt idx="19">
                  <c:v>202006</c:v>
                </c:pt>
                <c:pt idx="20">
                  <c:v>202006</c:v>
                </c:pt>
                <c:pt idx="21">
                  <c:v>202006</c:v>
                </c:pt>
                <c:pt idx="22">
                  <c:v>202006</c:v>
                </c:pt>
                <c:pt idx="23">
                  <c:v>202006</c:v>
                </c:pt>
                <c:pt idx="24">
                  <c:v>202006</c:v>
                </c:pt>
                <c:pt idx="25">
                  <c:v>202007</c:v>
                </c:pt>
                <c:pt idx="26">
                  <c:v>202007</c:v>
                </c:pt>
                <c:pt idx="27">
                  <c:v>202007</c:v>
                </c:pt>
                <c:pt idx="28">
                  <c:v>202007</c:v>
                </c:pt>
                <c:pt idx="29">
                  <c:v>202007</c:v>
                </c:pt>
                <c:pt idx="30">
                  <c:v>202007</c:v>
                </c:pt>
                <c:pt idx="31">
                  <c:v>202007</c:v>
                </c:pt>
                <c:pt idx="32">
                  <c:v>202007</c:v>
                </c:pt>
                <c:pt idx="33">
                  <c:v>202007</c:v>
                </c:pt>
                <c:pt idx="34">
                  <c:v>202007</c:v>
                </c:pt>
                <c:pt idx="35">
                  <c:v>202007</c:v>
                </c:pt>
                <c:pt idx="36">
                  <c:v>202007</c:v>
                </c:pt>
                <c:pt idx="37">
                  <c:v>202008</c:v>
                </c:pt>
                <c:pt idx="38">
                  <c:v>202008</c:v>
                </c:pt>
                <c:pt idx="39">
                  <c:v>202008</c:v>
                </c:pt>
                <c:pt idx="40">
                  <c:v>202008</c:v>
                </c:pt>
                <c:pt idx="41">
                  <c:v>202008</c:v>
                </c:pt>
                <c:pt idx="42">
                  <c:v>202008</c:v>
                </c:pt>
                <c:pt idx="43">
                  <c:v>202008</c:v>
                </c:pt>
                <c:pt idx="44">
                  <c:v>202008</c:v>
                </c:pt>
                <c:pt idx="45">
                  <c:v>202008</c:v>
                </c:pt>
                <c:pt idx="46">
                  <c:v>202008</c:v>
                </c:pt>
                <c:pt idx="47">
                  <c:v>202008</c:v>
                </c:pt>
                <c:pt idx="48">
                  <c:v>202008</c:v>
                </c:pt>
                <c:pt idx="49">
                  <c:v>202008</c:v>
                </c:pt>
                <c:pt idx="50">
                  <c:v>202008</c:v>
                </c:pt>
                <c:pt idx="51">
                  <c:v>202008</c:v>
                </c:pt>
                <c:pt idx="52">
                  <c:v>202008</c:v>
                </c:pt>
                <c:pt idx="53">
                  <c:v>202009</c:v>
                </c:pt>
                <c:pt idx="54">
                  <c:v>202009</c:v>
                </c:pt>
                <c:pt idx="55">
                  <c:v>202009</c:v>
                </c:pt>
                <c:pt idx="56">
                  <c:v>202009</c:v>
                </c:pt>
                <c:pt idx="57">
                  <c:v>202009</c:v>
                </c:pt>
                <c:pt idx="58">
                  <c:v>202009</c:v>
                </c:pt>
                <c:pt idx="59">
                  <c:v>202009</c:v>
                </c:pt>
                <c:pt idx="60">
                  <c:v>202009</c:v>
                </c:pt>
                <c:pt idx="61">
                  <c:v>202009</c:v>
                </c:pt>
                <c:pt idx="62">
                  <c:v>202009</c:v>
                </c:pt>
                <c:pt idx="63">
                  <c:v>202009</c:v>
                </c:pt>
                <c:pt idx="64">
                  <c:v>202009</c:v>
                </c:pt>
                <c:pt idx="65">
                  <c:v>202009</c:v>
                </c:pt>
                <c:pt idx="66">
                  <c:v>202009</c:v>
                </c:pt>
                <c:pt idx="67">
                  <c:v>202009</c:v>
                </c:pt>
                <c:pt idx="68">
                  <c:v>202009</c:v>
                </c:pt>
                <c:pt idx="69">
                  <c:v>202009</c:v>
                </c:pt>
                <c:pt idx="70">
                  <c:v>202009</c:v>
                </c:pt>
                <c:pt idx="71">
                  <c:v>202009</c:v>
                </c:pt>
                <c:pt idx="72">
                  <c:v>202009</c:v>
                </c:pt>
                <c:pt idx="73">
                  <c:v>202009</c:v>
                </c:pt>
                <c:pt idx="74">
                  <c:v>202010</c:v>
                </c:pt>
                <c:pt idx="75">
                  <c:v>202010</c:v>
                </c:pt>
                <c:pt idx="76">
                  <c:v>202010</c:v>
                </c:pt>
                <c:pt idx="77">
                  <c:v>202011</c:v>
                </c:pt>
                <c:pt idx="78">
                  <c:v>202011</c:v>
                </c:pt>
                <c:pt idx="79">
                  <c:v>202011</c:v>
                </c:pt>
                <c:pt idx="80">
                  <c:v>202011</c:v>
                </c:pt>
                <c:pt idx="81">
                  <c:v>202011</c:v>
                </c:pt>
                <c:pt idx="82">
                  <c:v>202011</c:v>
                </c:pt>
                <c:pt idx="83">
                  <c:v>202011</c:v>
                </c:pt>
                <c:pt idx="84">
                  <c:v>202011</c:v>
                </c:pt>
                <c:pt idx="85">
                  <c:v>202011</c:v>
                </c:pt>
                <c:pt idx="86">
                  <c:v>202011</c:v>
                </c:pt>
                <c:pt idx="87">
                  <c:v>202012</c:v>
                </c:pt>
                <c:pt idx="88">
                  <c:v>202012</c:v>
                </c:pt>
                <c:pt idx="89">
                  <c:v>202012</c:v>
                </c:pt>
                <c:pt idx="90">
                  <c:v>202012</c:v>
                </c:pt>
                <c:pt idx="91">
                  <c:v>202012</c:v>
                </c:pt>
                <c:pt idx="92">
                  <c:v>202012</c:v>
                </c:pt>
                <c:pt idx="93">
                  <c:v>202012</c:v>
                </c:pt>
                <c:pt idx="94">
                  <c:v>202012</c:v>
                </c:pt>
                <c:pt idx="95">
                  <c:v>202012</c:v>
                </c:pt>
                <c:pt idx="96">
                  <c:v>202012</c:v>
                </c:pt>
                <c:pt idx="97">
                  <c:v>202012</c:v>
                </c:pt>
                <c:pt idx="98">
                  <c:v>202012</c:v>
                </c:pt>
                <c:pt idx="99">
                  <c:v>202012</c:v>
                </c:pt>
                <c:pt idx="100">
                  <c:v>202012</c:v>
                </c:pt>
                <c:pt idx="101">
                  <c:v>202012</c:v>
                </c:pt>
                <c:pt idx="102">
                  <c:v>202012</c:v>
                </c:pt>
                <c:pt idx="103">
                  <c:v>202012</c:v>
                </c:pt>
                <c:pt idx="104">
                  <c:v>202012</c:v>
                </c:pt>
                <c:pt idx="105">
                  <c:v>202012</c:v>
                </c:pt>
                <c:pt idx="106">
                  <c:v>202012</c:v>
                </c:pt>
                <c:pt idx="107">
                  <c:v>202101</c:v>
                </c:pt>
                <c:pt idx="108">
                  <c:v>202101</c:v>
                </c:pt>
                <c:pt idx="109">
                  <c:v>202101</c:v>
                </c:pt>
                <c:pt idx="110">
                  <c:v>202101</c:v>
                </c:pt>
                <c:pt idx="111">
                  <c:v>202101</c:v>
                </c:pt>
                <c:pt idx="112">
                  <c:v>202101</c:v>
                </c:pt>
                <c:pt idx="113">
                  <c:v>202101</c:v>
                </c:pt>
                <c:pt idx="114">
                  <c:v>202101</c:v>
                </c:pt>
                <c:pt idx="115">
                  <c:v>202101</c:v>
                </c:pt>
                <c:pt idx="116">
                  <c:v>202101</c:v>
                </c:pt>
                <c:pt idx="117">
                  <c:v>202101</c:v>
                </c:pt>
                <c:pt idx="118">
                  <c:v>202101</c:v>
                </c:pt>
                <c:pt idx="119">
                  <c:v>202102</c:v>
                </c:pt>
                <c:pt idx="120">
                  <c:v>202102</c:v>
                </c:pt>
                <c:pt idx="121">
                  <c:v>202102</c:v>
                </c:pt>
                <c:pt idx="122">
                  <c:v>202102</c:v>
                </c:pt>
                <c:pt idx="123">
                  <c:v>202102</c:v>
                </c:pt>
                <c:pt idx="124">
                  <c:v>202102</c:v>
                </c:pt>
                <c:pt idx="125">
                  <c:v>202102</c:v>
                </c:pt>
                <c:pt idx="126">
                  <c:v>202102</c:v>
                </c:pt>
                <c:pt idx="127">
                  <c:v>202102</c:v>
                </c:pt>
                <c:pt idx="128">
                  <c:v>202102</c:v>
                </c:pt>
                <c:pt idx="129">
                  <c:v>202102</c:v>
                </c:pt>
                <c:pt idx="130">
                  <c:v>202102</c:v>
                </c:pt>
                <c:pt idx="131">
                  <c:v>202102</c:v>
                </c:pt>
                <c:pt idx="132">
                  <c:v>202102</c:v>
                </c:pt>
                <c:pt idx="133">
                  <c:v>202103</c:v>
                </c:pt>
                <c:pt idx="134">
                  <c:v>202103</c:v>
                </c:pt>
                <c:pt idx="135">
                  <c:v>202103</c:v>
                </c:pt>
                <c:pt idx="136">
                  <c:v>202103</c:v>
                </c:pt>
                <c:pt idx="137">
                  <c:v>202103</c:v>
                </c:pt>
                <c:pt idx="138">
                  <c:v>202103</c:v>
                </c:pt>
                <c:pt idx="139">
                  <c:v>202103</c:v>
                </c:pt>
                <c:pt idx="140">
                  <c:v>202103</c:v>
                </c:pt>
                <c:pt idx="141">
                  <c:v>202104</c:v>
                </c:pt>
                <c:pt idx="142">
                  <c:v>202104</c:v>
                </c:pt>
                <c:pt idx="143">
                  <c:v>202104</c:v>
                </c:pt>
                <c:pt idx="144">
                  <c:v>202104</c:v>
                </c:pt>
                <c:pt idx="145">
                  <c:v>202104</c:v>
                </c:pt>
                <c:pt idx="146">
                  <c:v>202104</c:v>
                </c:pt>
                <c:pt idx="147">
                  <c:v>202104</c:v>
                </c:pt>
                <c:pt idx="148">
                  <c:v>202104</c:v>
                </c:pt>
                <c:pt idx="149">
                  <c:v>202104</c:v>
                </c:pt>
                <c:pt idx="150">
                  <c:v>202104</c:v>
                </c:pt>
                <c:pt idx="151">
                  <c:v>202104</c:v>
                </c:pt>
                <c:pt idx="152">
                  <c:v>202104</c:v>
                </c:pt>
                <c:pt idx="153">
                  <c:v>202104</c:v>
                </c:pt>
                <c:pt idx="154">
                  <c:v>202104</c:v>
                </c:pt>
                <c:pt idx="155">
                  <c:v>202104</c:v>
                </c:pt>
                <c:pt idx="156">
                  <c:v>202104</c:v>
                </c:pt>
                <c:pt idx="157">
                  <c:v>202104</c:v>
                </c:pt>
                <c:pt idx="158">
                  <c:v>202104</c:v>
                </c:pt>
                <c:pt idx="159">
                  <c:v>202105</c:v>
                </c:pt>
                <c:pt idx="160">
                  <c:v>202105</c:v>
                </c:pt>
                <c:pt idx="161">
                  <c:v>202105</c:v>
                </c:pt>
                <c:pt idx="162">
                  <c:v>202105</c:v>
                </c:pt>
                <c:pt idx="163">
                  <c:v>202105</c:v>
                </c:pt>
                <c:pt idx="164">
                  <c:v>202105</c:v>
                </c:pt>
                <c:pt idx="165">
                  <c:v>202105</c:v>
                </c:pt>
                <c:pt idx="166">
                  <c:v>202105</c:v>
                </c:pt>
                <c:pt idx="167">
                  <c:v>202106</c:v>
                </c:pt>
                <c:pt idx="168">
                  <c:v>202106</c:v>
                </c:pt>
                <c:pt idx="169">
                  <c:v>202106</c:v>
                </c:pt>
                <c:pt idx="170">
                  <c:v>202106</c:v>
                </c:pt>
                <c:pt idx="171">
                  <c:v>202106</c:v>
                </c:pt>
                <c:pt idx="172">
                  <c:v>202106</c:v>
                </c:pt>
                <c:pt idx="173">
                  <c:v>202107</c:v>
                </c:pt>
                <c:pt idx="174">
                  <c:v>202107</c:v>
                </c:pt>
                <c:pt idx="175">
                  <c:v>202107</c:v>
                </c:pt>
                <c:pt idx="176">
                  <c:v>202107</c:v>
                </c:pt>
                <c:pt idx="177">
                  <c:v>202107</c:v>
                </c:pt>
                <c:pt idx="178">
                  <c:v>202107</c:v>
                </c:pt>
                <c:pt idx="179">
                  <c:v>202107</c:v>
                </c:pt>
                <c:pt idx="180">
                  <c:v>202107</c:v>
                </c:pt>
                <c:pt idx="181">
                  <c:v>202107</c:v>
                </c:pt>
                <c:pt idx="182">
                  <c:v>202107</c:v>
                </c:pt>
                <c:pt idx="183">
                  <c:v>202107</c:v>
                </c:pt>
                <c:pt idx="184">
                  <c:v>202107</c:v>
                </c:pt>
                <c:pt idx="185">
                  <c:v>202107</c:v>
                </c:pt>
                <c:pt idx="186">
                  <c:v>202107</c:v>
                </c:pt>
                <c:pt idx="187">
                  <c:v>202107</c:v>
                </c:pt>
                <c:pt idx="188">
                  <c:v>202107</c:v>
                </c:pt>
                <c:pt idx="189">
                  <c:v>202107</c:v>
                </c:pt>
                <c:pt idx="190">
                  <c:v>202107</c:v>
                </c:pt>
                <c:pt idx="191">
                  <c:v>202108</c:v>
                </c:pt>
                <c:pt idx="192">
                  <c:v>202108</c:v>
                </c:pt>
                <c:pt idx="193">
                  <c:v>202108</c:v>
                </c:pt>
                <c:pt idx="194">
                  <c:v>202108</c:v>
                </c:pt>
                <c:pt idx="195">
                  <c:v>202108</c:v>
                </c:pt>
                <c:pt idx="196">
                  <c:v>202108</c:v>
                </c:pt>
                <c:pt idx="197">
                  <c:v>202108</c:v>
                </c:pt>
                <c:pt idx="198">
                  <c:v>202108</c:v>
                </c:pt>
                <c:pt idx="199">
                  <c:v>202108</c:v>
                </c:pt>
                <c:pt idx="200">
                  <c:v>202109</c:v>
                </c:pt>
                <c:pt idx="201">
                  <c:v>202109</c:v>
                </c:pt>
                <c:pt idx="202">
                  <c:v>202109</c:v>
                </c:pt>
                <c:pt idx="203">
                  <c:v>202109</c:v>
                </c:pt>
                <c:pt idx="204">
                  <c:v>202109</c:v>
                </c:pt>
                <c:pt idx="205">
                  <c:v>202109</c:v>
                </c:pt>
                <c:pt idx="206">
                  <c:v>202109</c:v>
                </c:pt>
                <c:pt idx="207">
                  <c:v>202109</c:v>
                </c:pt>
                <c:pt idx="208">
                  <c:v>202109</c:v>
                </c:pt>
                <c:pt idx="209">
                  <c:v>202109</c:v>
                </c:pt>
                <c:pt idx="210">
                  <c:v>202109</c:v>
                </c:pt>
                <c:pt idx="211">
                  <c:v>202109</c:v>
                </c:pt>
                <c:pt idx="212">
                  <c:v>202109</c:v>
                </c:pt>
                <c:pt idx="213">
                  <c:v>202109</c:v>
                </c:pt>
                <c:pt idx="214">
                  <c:v>202109</c:v>
                </c:pt>
                <c:pt idx="215">
                  <c:v>202109</c:v>
                </c:pt>
                <c:pt idx="216">
                  <c:v>202109</c:v>
                </c:pt>
                <c:pt idx="217">
                  <c:v>202109</c:v>
                </c:pt>
                <c:pt idx="218">
                  <c:v>202110</c:v>
                </c:pt>
                <c:pt idx="219">
                  <c:v>202110</c:v>
                </c:pt>
                <c:pt idx="220">
                  <c:v>202110</c:v>
                </c:pt>
                <c:pt idx="221">
                  <c:v>202110</c:v>
                </c:pt>
                <c:pt idx="222">
                  <c:v>202110</c:v>
                </c:pt>
                <c:pt idx="223">
                  <c:v>202110</c:v>
                </c:pt>
                <c:pt idx="224">
                  <c:v>202110</c:v>
                </c:pt>
                <c:pt idx="225">
                  <c:v>202110</c:v>
                </c:pt>
                <c:pt idx="226">
                  <c:v>202110</c:v>
                </c:pt>
                <c:pt idx="227">
                  <c:v>202110</c:v>
                </c:pt>
                <c:pt idx="228">
                  <c:v>202110</c:v>
                </c:pt>
                <c:pt idx="229">
                  <c:v>202110</c:v>
                </c:pt>
                <c:pt idx="230">
                  <c:v>202110</c:v>
                </c:pt>
                <c:pt idx="231">
                  <c:v>202110</c:v>
                </c:pt>
                <c:pt idx="232">
                  <c:v>202110</c:v>
                </c:pt>
                <c:pt idx="233">
                  <c:v>202110</c:v>
                </c:pt>
                <c:pt idx="234">
                  <c:v>202110</c:v>
                </c:pt>
                <c:pt idx="235">
                  <c:v>202110</c:v>
                </c:pt>
                <c:pt idx="236">
                  <c:v>202110</c:v>
                </c:pt>
                <c:pt idx="237">
                  <c:v>202110</c:v>
                </c:pt>
                <c:pt idx="238">
                  <c:v>202111</c:v>
                </c:pt>
                <c:pt idx="239">
                  <c:v>202111</c:v>
                </c:pt>
                <c:pt idx="240">
                  <c:v>202111</c:v>
                </c:pt>
                <c:pt idx="241">
                  <c:v>202111</c:v>
                </c:pt>
                <c:pt idx="242">
                  <c:v>202111</c:v>
                </c:pt>
                <c:pt idx="243">
                  <c:v>202111</c:v>
                </c:pt>
                <c:pt idx="244">
                  <c:v>202111</c:v>
                </c:pt>
                <c:pt idx="245">
                  <c:v>202111</c:v>
                </c:pt>
                <c:pt idx="246">
                  <c:v>202111</c:v>
                </c:pt>
                <c:pt idx="247">
                  <c:v>202111</c:v>
                </c:pt>
                <c:pt idx="248">
                  <c:v>202111</c:v>
                </c:pt>
                <c:pt idx="249">
                  <c:v>202111</c:v>
                </c:pt>
                <c:pt idx="250">
                  <c:v>202111</c:v>
                </c:pt>
                <c:pt idx="251">
                  <c:v>202112</c:v>
                </c:pt>
                <c:pt idx="252">
                  <c:v>202112</c:v>
                </c:pt>
                <c:pt idx="253">
                  <c:v>202112</c:v>
                </c:pt>
                <c:pt idx="254">
                  <c:v>202112</c:v>
                </c:pt>
                <c:pt idx="255">
                  <c:v>202112</c:v>
                </c:pt>
                <c:pt idx="256">
                  <c:v>202112</c:v>
                </c:pt>
                <c:pt idx="257">
                  <c:v>202112</c:v>
                </c:pt>
                <c:pt idx="258">
                  <c:v>202112</c:v>
                </c:pt>
                <c:pt idx="259">
                  <c:v>202112</c:v>
                </c:pt>
                <c:pt idx="260">
                  <c:v>202112</c:v>
                </c:pt>
                <c:pt idx="261">
                  <c:v>202112</c:v>
                </c:pt>
                <c:pt idx="262">
                  <c:v>202112</c:v>
                </c:pt>
                <c:pt idx="263">
                  <c:v>202112</c:v>
                </c:pt>
                <c:pt idx="264">
                  <c:v>202112</c:v>
                </c:pt>
                <c:pt idx="265">
                  <c:v>202112</c:v>
                </c:pt>
                <c:pt idx="266">
                  <c:v>202112</c:v>
                </c:pt>
                <c:pt idx="267">
                  <c:v>202201</c:v>
                </c:pt>
                <c:pt idx="268">
                  <c:v>202201</c:v>
                </c:pt>
                <c:pt idx="269">
                  <c:v>202201</c:v>
                </c:pt>
                <c:pt idx="270">
                  <c:v>202201</c:v>
                </c:pt>
                <c:pt idx="271">
                  <c:v>202201</c:v>
                </c:pt>
                <c:pt idx="272">
                  <c:v>202201</c:v>
                </c:pt>
                <c:pt idx="273">
                  <c:v>202201</c:v>
                </c:pt>
                <c:pt idx="274">
                  <c:v>202201</c:v>
                </c:pt>
                <c:pt idx="275">
                  <c:v>202201</c:v>
                </c:pt>
                <c:pt idx="276">
                  <c:v>202201</c:v>
                </c:pt>
                <c:pt idx="277">
                  <c:v>202201</c:v>
                </c:pt>
                <c:pt idx="278">
                  <c:v>202201</c:v>
                </c:pt>
                <c:pt idx="279">
                  <c:v>202201</c:v>
                </c:pt>
                <c:pt idx="280">
                  <c:v>202202</c:v>
                </c:pt>
                <c:pt idx="281">
                  <c:v>202202</c:v>
                </c:pt>
                <c:pt idx="282">
                  <c:v>202202</c:v>
                </c:pt>
                <c:pt idx="283">
                  <c:v>202202</c:v>
                </c:pt>
                <c:pt idx="284">
                  <c:v>202202</c:v>
                </c:pt>
                <c:pt idx="285">
                  <c:v>202202</c:v>
                </c:pt>
                <c:pt idx="286">
                  <c:v>202202</c:v>
                </c:pt>
                <c:pt idx="287">
                  <c:v>202202</c:v>
                </c:pt>
                <c:pt idx="288">
                  <c:v>202202</c:v>
                </c:pt>
                <c:pt idx="289">
                  <c:v>202202</c:v>
                </c:pt>
                <c:pt idx="290">
                  <c:v>202202</c:v>
                </c:pt>
                <c:pt idx="291">
                  <c:v>202202</c:v>
                </c:pt>
                <c:pt idx="292">
                  <c:v>202202</c:v>
                </c:pt>
                <c:pt idx="293">
                  <c:v>202202</c:v>
                </c:pt>
                <c:pt idx="294">
                  <c:v>202202</c:v>
                </c:pt>
                <c:pt idx="295">
                  <c:v>202203</c:v>
                </c:pt>
                <c:pt idx="296">
                  <c:v>202203</c:v>
                </c:pt>
                <c:pt idx="297">
                  <c:v>202203</c:v>
                </c:pt>
                <c:pt idx="298">
                  <c:v>202203</c:v>
                </c:pt>
                <c:pt idx="299">
                  <c:v>202203</c:v>
                </c:pt>
                <c:pt idx="300">
                  <c:v>202203</c:v>
                </c:pt>
                <c:pt idx="301">
                  <c:v>202203</c:v>
                </c:pt>
                <c:pt idx="302">
                  <c:v>202203</c:v>
                </c:pt>
                <c:pt idx="303">
                  <c:v>202203</c:v>
                </c:pt>
                <c:pt idx="304">
                  <c:v>202203</c:v>
                </c:pt>
                <c:pt idx="305">
                  <c:v>202203</c:v>
                </c:pt>
                <c:pt idx="306">
                  <c:v>202204</c:v>
                </c:pt>
                <c:pt idx="307">
                  <c:v>202204</c:v>
                </c:pt>
                <c:pt idx="308">
                  <c:v>202204</c:v>
                </c:pt>
                <c:pt idx="309">
                  <c:v>202204</c:v>
                </c:pt>
                <c:pt idx="310">
                  <c:v>202204</c:v>
                </c:pt>
                <c:pt idx="311">
                  <c:v>202204</c:v>
                </c:pt>
                <c:pt idx="312">
                  <c:v>202204</c:v>
                </c:pt>
                <c:pt idx="313">
                  <c:v>202204</c:v>
                </c:pt>
                <c:pt idx="314">
                  <c:v>202204</c:v>
                </c:pt>
                <c:pt idx="315">
                  <c:v>202204</c:v>
                </c:pt>
                <c:pt idx="316">
                  <c:v>202204</c:v>
                </c:pt>
                <c:pt idx="317">
                  <c:v>202204</c:v>
                </c:pt>
                <c:pt idx="318">
                  <c:v>202204</c:v>
                </c:pt>
                <c:pt idx="319">
                  <c:v>202204</c:v>
                </c:pt>
                <c:pt idx="320">
                  <c:v>202204</c:v>
                </c:pt>
                <c:pt idx="321">
                  <c:v>202204</c:v>
                </c:pt>
                <c:pt idx="322">
                  <c:v>202204</c:v>
                </c:pt>
                <c:pt idx="323">
                  <c:v>202205</c:v>
                </c:pt>
                <c:pt idx="324">
                  <c:v>202205</c:v>
                </c:pt>
                <c:pt idx="325">
                  <c:v>202205</c:v>
                </c:pt>
                <c:pt idx="326">
                  <c:v>202205</c:v>
                </c:pt>
                <c:pt idx="327">
                  <c:v>202205</c:v>
                </c:pt>
                <c:pt idx="328">
                  <c:v>202205</c:v>
                </c:pt>
                <c:pt idx="329">
                  <c:v>202205</c:v>
                </c:pt>
                <c:pt idx="330">
                  <c:v>202205</c:v>
                </c:pt>
                <c:pt idx="331">
                  <c:v>202205</c:v>
                </c:pt>
                <c:pt idx="332">
                  <c:v>202205</c:v>
                </c:pt>
                <c:pt idx="333">
                  <c:v>202205</c:v>
                </c:pt>
                <c:pt idx="334">
                  <c:v>202205</c:v>
                </c:pt>
                <c:pt idx="335">
                  <c:v>202205</c:v>
                </c:pt>
                <c:pt idx="336">
                  <c:v>202205</c:v>
                </c:pt>
                <c:pt idx="337">
                  <c:v>202205</c:v>
                </c:pt>
                <c:pt idx="338">
                  <c:v>202205</c:v>
                </c:pt>
                <c:pt idx="339">
                  <c:v>202205</c:v>
                </c:pt>
                <c:pt idx="340">
                  <c:v>202205</c:v>
                </c:pt>
                <c:pt idx="341">
                  <c:v>202205</c:v>
                </c:pt>
                <c:pt idx="342">
                  <c:v>202206</c:v>
                </c:pt>
                <c:pt idx="343">
                  <c:v>202206</c:v>
                </c:pt>
                <c:pt idx="344">
                  <c:v>202206</c:v>
                </c:pt>
                <c:pt idx="345">
                  <c:v>202207</c:v>
                </c:pt>
                <c:pt idx="346">
                  <c:v>202207</c:v>
                </c:pt>
                <c:pt idx="347">
                  <c:v>202207</c:v>
                </c:pt>
                <c:pt idx="348">
                  <c:v>202207</c:v>
                </c:pt>
                <c:pt idx="349">
                  <c:v>202208</c:v>
                </c:pt>
                <c:pt idx="350">
                  <c:v>202208</c:v>
                </c:pt>
                <c:pt idx="351">
                  <c:v>202208</c:v>
                </c:pt>
                <c:pt idx="352">
                  <c:v>202208</c:v>
                </c:pt>
                <c:pt idx="353">
                  <c:v>202208</c:v>
                </c:pt>
                <c:pt idx="354">
                  <c:v>202208</c:v>
                </c:pt>
                <c:pt idx="355">
                  <c:v>202208</c:v>
                </c:pt>
                <c:pt idx="356">
                  <c:v>202209</c:v>
                </c:pt>
                <c:pt idx="357">
                  <c:v>202209</c:v>
                </c:pt>
                <c:pt idx="358">
                  <c:v>202209</c:v>
                </c:pt>
                <c:pt idx="359">
                  <c:v>202209</c:v>
                </c:pt>
                <c:pt idx="360">
                  <c:v>202209</c:v>
                </c:pt>
                <c:pt idx="361">
                  <c:v>202209</c:v>
                </c:pt>
                <c:pt idx="362">
                  <c:v>202209</c:v>
                </c:pt>
                <c:pt idx="363">
                  <c:v>202209</c:v>
                </c:pt>
                <c:pt idx="364">
                  <c:v>202209</c:v>
                </c:pt>
                <c:pt idx="365">
                  <c:v>202209</c:v>
                </c:pt>
                <c:pt idx="366">
                  <c:v>202209</c:v>
                </c:pt>
                <c:pt idx="367">
                  <c:v>202209</c:v>
                </c:pt>
                <c:pt idx="368">
                  <c:v>202209</c:v>
                </c:pt>
                <c:pt idx="369">
                  <c:v>202209</c:v>
                </c:pt>
                <c:pt idx="370">
                  <c:v>202209</c:v>
                </c:pt>
                <c:pt idx="371">
                  <c:v>202209</c:v>
                </c:pt>
                <c:pt idx="372">
                  <c:v>202209</c:v>
                </c:pt>
                <c:pt idx="373">
                  <c:v>202209</c:v>
                </c:pt>
                <c:pt idx="374">
                  <c:v>202209</c:v>
                </c:pt>
                <c:pt idx="375">
                  <c:v>202209</c:v>
                </c:pt>
                <c:pt idx="376">
                  <c:v>202210</c:v>
                </c:pt>
                <c:pt idx="377">
                  <c:v>202210</c:v>
                </c:pt>
                <c:pt idx="378">
                  <c:v>202210</c:v>
                </c:pt>
                <c:pt idx="379">
                  <c:v>202210</c:v>
                </c:pt>
                <c:pt idx="380">
                  <c:v>202210</c:v>
                </c:pt>
                <c:pt idx="381">
                  <c:v>202210</c:v>
                </c:pt>
                <c:pt idx="382">
                  <c:v>202210</c:v>
                </c:pt>
                <c:pt idx="383">
                  <c:v>202211</c:v>
                </c:pt>
                <c:pt idx="384">
                  <c:v>202211</c:v>
                </c:pt>
                <c:pt idx="385">
                  <c:v>202211</c:v>
                </c:pt>
                <c:pt idx="386">
                  <c:v>202211</c:v>
                </c:pt>
                <c:pt idx="387">
                  <c:v>202212</c:v>
                </c:pt>
                <c:pt idx="388">
                  <c:v>202212</c:v>
                </c:pt>
                <c:pt idx="389">
                  <c:v>202212</c:v>
                </c:pt>
                <c:pt idx="390">
                  <c:v>202212</c:v>
                </c:pt>
                <c:pt idx="391">
                  <c:v>202212</c:v>
                </c:pt>
                <c:pt idx="392">
                  <c:v>202212</c:v>
                </c:pt>
                <c:pt idx="393">
                  <c:v>202212</c:v>
                </c:pt>
                <c:pt idx="394">
                  <c:v>202212</c:v>
                </c:pt>
                <c:pt idx="395">
                  <c:v>202212</c:v>
                </c:pt>
                <c:pt idx="396">
                  <c:v>202212</c:v>
                </c:pt>
                <c:pt idx="397">
                  <c:v>202212</c:v>
                </c:pt>
                <c:pt idx="398">
                  <c:v>202212</c:v>
                </c:pt>
                <c:pt idx="399">
                  <c:v>202212</c:v>
                </c:pt>
                <c:pt idx="400">
                  <c:v>202212</c:v>
                </c:pt>
                <c:pt idx="401">
                  <c:v>202212</c:v>
                </c:pt>
                <c:pt idx="402">
                  <c:v>202212</c:v>
                </c:pt>
                <c:pt idx="403">
                  <c:v>202212</c:v>
                </c:pt>
                <c:pt idx="404">
                  <c:v>202212</c:v>
                </c:pt>
                <c:pt idx="405">
                  <c:v>202212</c:v>
                </c:pt>
                <c:pt idx="406">
                  <c:v>202212</c:v>
                </c:pt>
                <c:pt idx="407">
                  <c:v>202212</c:v>
                </c:pt>
                <c:pt idx="408">
                  <c:v>202212</c:v>
                </c:pt>
                <c:pt idx="409">
                  <c:v>202301</c:v>
                </c:pt>
                <c:pt idx="410">
                  <c:v>202301</c:v>
                </c:pt>
                <c:pt idx="411">
                  <c:v>202301</c:v>
                </c:pt>
                <c:pt idx="412">
                  <c:v>202301</c:v>
                </c:pt>
                <c:pt idx="413">
                  <c:v>202301</c:v>
                </c:pt>
                <c:pt idx="414">
                  <c:v>202301</c:v>
                </c:pt>
                <c:pt idx="415">
                  <c:v>202301</c:v>
                </c:pt>
                <c:pt idx="416">
                  <c:v>202301</c:v>
                </c:pt>
                <c:pt idx="417">
                  <c:v>202301</c:v>
                </c:pt>
                <c:pt idx="418">
                  <c:v>202301</c:v>
                </c:pt>
                <c:pt idx="419">
                  <c:v>202301</c:v>
                </c:pt>
                <c:pt idx="420">
                  <c:v>202301</c:v>
                </c:pt>
                <c:pt idx="421">
                  <c:v>202301</c:v>
                </c:pt>
                <c:pt idx="422">
                  <c:v>202301</c:v>
                </c:pt>
                <c:pt idx="423">
                  <c:v>202301</c:v>
                </c:pt>
                <c:pt idx="424">
                  <c:v>202301</c:v>
                </c:pt>
                <c:pt idx="425">
                  <c:v>202301</c:v>
                </c:pt>
                <c:pt idx="426">
                  <c:v>202301</c:v>
                </c:pt>
                <c:pt idx="427">
                  <c:v>202301</c:v>
                </c:pt>
                <c:pt idx="428">
                  <c:v>202301</c:v>
                </c:pt>
                <c:pt idx="429">
                  <c:v>202301</c:v>
                </c:pt>
                <c:pt idx="430">
                  <c:v>202302</c:v>
                </c:pt>
                <c:pt idx="431">
                  <c:v>202302</c:v>
                </c:pt>
                <c:pt idx="432">
                  <c:v>202302</c:v>
                </c:pt>
                <c:pt idx="433">
                  <c:v>202302</c:v>
                </c:pt>
                <c:pt idx="434">
                  <c:v>202302</c:v>
                </c:pt>
                <c:pt idx="435">
                  <c:v>202302</c:v>
                </c:pt>
                <c:pt idx="436">
                  <c:v>202302</c:v>
                </c:pt>
                <c:pt idx="437">
                  <c:v>202302</c:v>
                </c:pt>
                <c:pt idx="438">
                  <c:v>202302</c:v>
                </c:pt>
                <c:pt idx="439">
                  <c:v>202302</c:v>
                </c:pt>
                <c:pt idx="440">
                  <c:v>202302</c:v>
                </c:pt>
                <c:pt idx="441">
                  <c:v>202302</c:v>
                </c:pt>
                <c:pt idx="442">
                  <c:v>202302</c:v>
                </c:pt>
                <c:pt idx="443">
                  <c:v>202302</c:v>
                </c:pt>
                <c:pt idx="444">
                  <c:v>202302</c:v>
                </c:pt>
                <c:pt idx="445">
                  <c:v>202302</c:v>
                </c:pt>
                <c:pt idx="446">
                  <c:v>202302</c:v>
                </c:pt>
                <c:pt idx="447">
                  <c:v>202302</c:v>
                </c:pt>
                <c:pt idx="448">
                  <c:v>202302</c:v>
                </c:pt>
                <c:pt idx="449">
                  <c:v>202302</c:v>
                </c:pt>
                <c:pt idx="450">
                  <c:v>202302</c:v>
                </c:pt>
                <c:pt idx="451">
                  <c:v>202302</c:v>
                </c:pt>
                <c:pt idx="452">
                  <c:v>202302</c:v>
                </c:pt>
                <c:pt idx="453">
                  <c:v>202302</c:v>
                </c:pt>
                <c:pt idx="454">
                  <c:v>202302</c:v>
                </c:pt>
                <c:pt idx="455">
                  <c:v>202302</c:v>
                </c:pt>
                <c:pt idx="456">
                  <c:v>202303</c:v>
                </c:pt>
                <c:pt idx="457">
                  <c:v>202303</c:v>
                </c:pt>
                <c:pt idx="458">
                  <c:v>202303</c:v>
                </c:pt>
                <c:pt idx="459">
                  <c:v>202303</c:v>
                </c:pt>
                <c:pt idx="460">
                  <c:v>202303</c:v>
                </c:pt>
                <c:pt idx="461">
                  <c:v>202303</c:v>
                </c:pt>
                <c:pt idx="462">
                  <c:v>202303</c:v>
                </c:pt>
                <c:pt idx="463">
                  <c:v>202304</c:v>
                </c:pt>
                <c:pt idx="464">
                  <c:v>202304</c:v>
                </c:pt>
                <c:pt idx="465">
                  <c:v>202304</c:v>
                </c:pt>
                <c:pt idx="466">
                  <c:v>202304</c:v>
                </c:pt>
                <c:pt idx="467">
                  <c:v>202304</c:v>
                </c:pt>
                <c:pt idx="468">
                  <c:v>202304</c:v>
                </c:pt>
                <c:pt idx="469">
                  <c:v>202304</c:v>
                </c:pt>
                <c:pt idx="470">
                  <c:v>202304</c:v>
                </c:pt>
                <c:pt idx="471">
                  <c:v>202304</c:v>
                </c:pt>
                <c:pt idx="472">
                  <c:v>202304</c:v>
                </c:pt>
                <c:pt idx="473">
                  <c:v>202304</c:v>
                </c:pt>
                <c:pt idx="474">
                  <c:v>202304</c:v>
                </c:pt>
                <c:pt idx="475">
                  <c:v>202304</c:v>
                </c:pt>
                <c:pt idx="476">
                  <c:v>202305</c:v>
                </c:pt>
                <c:pt idx="477">
                  <c:v>202305</c:v>
                </c:pt>
                <c:pt idx="478">
                  <c:v>202305</c:v>
                </c:pt>
                <c:pt idx="479">
                  <c:v>202305</c:v>
                </c:pt>
                <c:pt idx="480">
                  <c:v>202305</c:v>
                </c:pt>
                <c:pt idx="481">
                  <c:v>202305</c:v>
                </c:pt>
                <c:pt idx="482">
                  <c:v>202305</c:v>
                </c:pt>
                <c:pt idx="483">
                  <c:v>202305</c:v>
                </c:pt>
                <c:pt idx="484">
                  <c:v>202305</c:v>
                </c:pt>
                <c:pt idx="485">
                  <c:v>202305</c:v>
                </c:pt>
                <c:pt idx="486">
                  <c:v>202305</c:v>
                </c:pt>
                <c:pt idx="487">
                  <c:v>202305</c:v>
                </c:pt>
                <c:pt idx="488">
                  <c:v>202305</c:v>
                </c:pt>
                <c:pt idx="489">
                  <c:v>202305</c:v>
                </c:pt>
                <c:pt idx="490">
                  <c:v>202305</c:v>
                </c:pt>
                <c:pt idx="491">
                  <c:v>202306</c:v>
                </c:pt>
                <c:pt idx="492">
                  <c:v>202306</c:v>
                </c:pt>
                <c:pt idx="493">
                  <c:v>202306</c:v>
                </c:pt>
                <c:pt idx="494">
                  <c:v>202306</c:v>
                </c:pt>
                <c:pt idx="495">
                  <c:v>202306</c:v>
                </c:pt>
                <c:pt idx="496">
                  <c:v>202306</c:v>
                </c:pt>
                <c:pt idx="497">
                  <c:v>202306</c:v>
                </c:pt>
                <c:pt idx="498">
                  <c:v>202306</c:v>
                </c:pt>
                <c:pt idx="499">
                  <c:v>202306</c:v>
                </c:pt>
                <c:pt idx="500">
                  <c:v>202306</c:v>
                </c:pt>
                <c:pt idx="501">
                  <c:v>202306</c:v>
                </c:pt>
                <c:pt idx="502">
                  <c:v>202306</c:v>
                </c:pt>
                <c:pt idx="503">
                  <c:v>202306</c:v>
                </c:pt>
                <c:pt idx="504">
                  <c:v>202306</c:v>
                </c:pt>
                <c:pt idx="505">
                  <c:v>202306</c:v>
                </c:pt>
                <c:pt idx="506">
                  <c:v>202306</c:v>
                </c:pt>
                <c:pt idx="507">
                  <c:v>202306</c:v>
                </c:pt>
                <c:pt idx="508">
                  <c:v>202307</c:v>
                </c:pt>
                <c:pt idx="509">
                  <c:v>202307</c:v>
                </c:pt>
                <c:pt idx="510">
                  <c:v>202307</c:v>
                </c:pt>
                <c:pt idx="511">
                  <c:v>202307</c:v>
                </c:pt>
                <c:pt idx="512">
                  <c:v>202307</c:v>
                </c:pt>
                <c:pt idx="513">
                  <c:v>202307</c:v>
                </c:pt>
                <c:pt idx="514">
                  <c:v>202307</c:v>
                </c:pt>
                <c:pt idx="515">
                  <c:v>202307</c:v>
                </c:pt>
                <c:pt idx="516">
                  <c:v>202307</c:v>
                </c:pt>
                <c:pt idx="517">
                  <c:v>202307</c:v>
                </c:pt>
                <c:pt idx="518">
                  <c:v>202307</c:v>
                </c:pt>
                <c:pt idx="519">
                  <c:v>202307</c:v>
                </c:pt>
                <c:pt idx="520">
                  <c:v>202307</c:v>
                </c:pt>
                <c:pt idx="521">
                  <c:v>202307</c:v>
                </c:pt>
                <c:pt idx="522">
                  <c:v>202307</c:v>
                </c:pt>
                <c:pt idx="523">
                  <c:v>202308</c:v>
                </c:pt>
                <c:pt idx="524">
                  <c:v>202308</c:v>
                </c:pt>
                <c:pt idx="525">
                  <c:v>202308</c:v>
                </c:pt>
                <c:pt idx="526">
                  <c:v>202308</c:v>
                </c:pt>
                <c:pt idx="527">
                  <c:v>202308</c:v>
                </c:pt>
                <c:pt idx="528">
                  <c:v>202308</c:v>
                </c:pt>
                <c:pt idx="529">
                  <c:v>202308</c:v>
                </c:pt>
                <c:pt idx="530">
                  <c:v>202308</c:v>
                </c:pt>
                <c:pt idx="531">
                  <c:v>202308</c:v>
                </c:pt>
                <c:pt idx="532">
                  <c:v>202308</c:v>
                </c:pt>
                <c:pt idx="533">
                  <c:v>202308</c:v>
                </c:pt>
                <c:pt idx="534">
                  <c:v>202308</c:v>
                </c:pt>
                <c:pt idx="535">
                  <c:v>202308</c:v>
                </c:pt>
                <c:pt idx="536">
                  <c:v>202308</c:v>
                </c:pt>
                <c:pt idx="537">
                  <c:v>202308</c:v>
                </c:pt>
                <c:pt idx="538">
                  <c:v>202308</c:v>
                </c:pt>
                <c:pt idx="539">
                  <c:v>202308</c:v>
                </c:pt>
                <c:pt idx="540">
                  <c:v>202309</c:v>
                </c:pt>
                <c:pt idx="541">
                  <c:v>202309</c:v>
                </c:pt>
                <c:pt idx="542">
                  <c:v>202309</c:v>
                </c:pt>
                <c:pt idx="543">
                  <c:v>202309</c:v>
                </c:pt>
                <c:pt idx="544">
                  <c:v>202309</c:v>
                </c:pt>
                <c:pt idx="545">
                  <c:v>202309</c:v>
                </c:pt>
                <c:pt idx="546">
                  <c:v>202309</c:v>
                </c:pt>
                <c:pt idx="547">
                  <c:v>202309</c:v>
                </c:pt>
                <c:pt idx="548">
                  <c:v>202309</c:v>
                </c:pt>
                <c:pt idx="549">
                  <c:v>202309</c:v>
                </c:pt>
                <c:pt idx="550">
                  <c:v>202310</c:v>
                </c:pt>
                <c:pt idx="551">
                  <c:v>202310</c:v>
                </c:pt>
                <c:pt idx="552">
                  <c:v>202310</c:v>
                </c:pt>
                <c:pt idx="553">
                  <c:v>202310</c:v>
                </c:pt>
                <c:pt idx="554">
                  <c:v>202310</c:v>
                </c:pt>
                <c:pt idx="555">
                  <c:v>202310</c:v>
                </c:pt>
                <c:pt idx="556">
                  <c:v>202311</c:v>
                </c:pt>
                <c:pt idx="557">
                  <c:v>202311</c:v>
                </c:pt>
                <c:pt idx="558">
                  <c:v>202312</c:v>
                </c:pt>
                <c:pt idx="559">
                  <c:v>202312</c:v>
                </c:pt>
              </c:strCache>
            </c:strRef>
          </c:cat>
          <c:val>
            <c:numRef>
              <c:f>'Raw data'!$G$219:$G$561</c:f>
              <c:numCache>
                <c:formatCode>0.00_ </c:formatCode>
                <c:ptCount val="343"/>
                <c:pt idx="0">
                  <c:v>98.578920360218603</c:v>
                </c:pt>
                <c:pt idx="1">
                  <c:v>98.578920360218603</c:v>
                </c:pt>
                <c:pt idx="2">
                  <c:v>98.578920360218603</c:v>
                </c:pt>
                <c:pt idx="3">
                  <c:v>98.578920360218603</c:v>
                </c:pt>
                <c:pt idx="4">
                  <c:v>98.578920360218603</c:v>
                </c:pt>
                <c:pt idx="5">
                  <c:v>98.578920360218603</c:v>
                </c:pt>
                <c:pt idx="6">
                  <c:v>98.578920360218603</c:v>
                </c:pt>
                <c:pt idx="7">
                  <c:v>98.578920360218603</c:v>
                </c:pt>
                <c:pt idx="8">
                  <c:v>98.578920360218603</c:v>
                </c:pt>
                <c:pt idx="9">
                  <c:v>98.578920360218603</c:v>
                </c:pt>
                <c:pt idx="10">
                  <c:v>98.578920360218603</c:v>
                </c:pt>
                <c:pt idx="11">
                  <c:v>98.578920360218603</c:v>
                </c:pt>
                <c:pt idx="12">
                  <c:v>98.578920360218603</c:v>
                </c:pt>
                <c:pt idx="13">
                  <c:v>98.578920360218603</c:v>
                </c:pt>
                <c:pt idx="14">
                  <c:v>98.578920360218603</c:v>
                </c:pt>
                <c:pt idx="15">
                  <c:v>98.578920360218603</c:v>
                </c:pt>
                <c:pt idx="16">
                  <c:v>98.578920360218603</c:v>
                </c:pt>
                <c:pt idx="17">
                  <c:v>98.578920360218603</c:v>
                </c:pt>
                <c:pt idx="18">
                  <c:v>98.578920360218603</c:v>
                </c:pt>
                <c:pt idx="19">
                  <c:v>98.578920360218603</c:v>
                </c:pt>
                <c:pt idx="20">
                  <c:v>98.578920360218603</c:v>
                </c:pt>
                <c:pt idx="21">
                  <c:v>98.578920360218603</c:v>
                </c:pt>
                <c:pt idx="22">
                  <c:v>98.578920360218603</c:v>
                </c:pt>
                <c:pt idx="23">
                  <c:v>98.578920360218603</c:v>
                </c:pt>
                <c:pt idx="24">
                  <c:v>98.578920360218603</c:v>
                </c:pt>
                <c:pt idx="25">
                  <c:v>98.578920360218603</c:v>
                </c:pt>
                <c:pt idx="26">
                  <c:v>98.578920360218603</c:v>
                </c:pt>
                <c:pt idx="27">
                  <c:v>98.578920360218603</c:v>
                </c:pt>
                <c:pt idx="28">
                  <c:v>98.578920360218603</c:v>
                </c:pt>
                <c:pt idx="29">
                  <c:v>98.578920360218603</c:v>
                </c:pt>
                <c:pt idx="30">
                  <c:v>98.578920360218603</c:v>
                </c:pt>
                <c:pt idx="31">
                  <c:v>98.578920360218603</c:v>
                </c:pt>
                <c:pt idx="32">
                  <c:v>98.578920360218603</c:v>
                </c:pt>
                <c:pt idx="33">
                  <c:v>98.578920360218603</c:v>
                </c:pt>
                <c:pt idx="34">
                  <c:v>98.578920360218603</c:v>
                </c:pt>
                <c:pt idx="35">
                  <c:v>98.578920360218603</c:v>
                </c:pt>
                <c:pt idx="36">
                  <c:v>98.578920360218603</c:v>
                </c:pt>
                <c:pt idx="37">
                  <c:v>98.578920360218603</c:v>
                </c:pt>
                <c:pt idx="38">
                  <c:v>98.578920360218603</c:v>
                </c:pt>
                <c:pt idx="39">
                  <c:v>98.578920360218603</c:v>
                </c:pt>
                <c:pt idx="40">
                  <c:v>98.578920360218603</c:v>
                </c:pt>
                <c:pt idx="41">
                  <c:v>98.578920360218603</c:v>
                </c:pt>
                <c:pt idx="42">
                  <c:v>98.578920360218603</c:v>
                </c:pt>
                <c:pt idx="43">
                  <c:v>98.578920360218603</c:v>
                </c:pt>
                <c:pt idx="44">
                  <c:v>98.578920360218603</c:v>
                </c:pt>
                <c:pt idx="45">
                  <c:v>98.578920360218603</c:v>
                </c:pt>
                <c:pt idx="46">
                  <c:v>98.578920360218603</c:v>
                </c:pt>
                <c:pt idx="47">
                  <c:v>98.578920360218603</c:v>
                </c:pt>
                <c:pt idx="48">
                  <c:v>98.578920360218603</c:v>
                </c:pt>
                <c:pt idx="49">
                  <c:v>98.578920360218603</c:v>
                </c:pt>
                <c:pt idx="50">
                  <c:v>98.578920360218603</c:v>
                </c:pt>
                <c:pt idx="51">
                  <c:v>98.578920360218603</c:v>
                </c:pt>
                <c:pt idx="52">
                  <c:v>98.578920360218603</c:v>
                </c:pt>
                <c:pt idx="53">
                  <c:v>98.578920360218603</c:v>
                </c:pt>
                <c:pt idx="54">
                  <c:v>98.578920360218603</c:v>
                </c:pt>
                <c:pt idx="55">
                  <c:v>98.578920360218603</c:v>
                </c:pt>
                <c:pt idx="56">
                  <c:v>98.578920360218603</c:v>
                </c:pt>
                <c:pt idx="57">
                  <c:v>98.578920360218603</c:v>
                </c:pt>
                <c:pt idx="58">
                  <c:v>98.578920360218603</c:v>
                </c:pt>
                <c:pt idx="59">
                  <c:v>98.578920360218603</c:v>
                </c:pt>
                <c:pt idx="60">
                  <c:v>98.578920360218603</c:v>
                </c:pt>
                <c:pt idx="61">
                  <c:v>98.578920360218603</c:v>
                </c:pt>
                <c:pt idx="62">
                  <c:v>98.578920360218603</c:v>
                </c:pt>
                <c:pt idx="63">
                  <c:v>98.578920360218603</c:v>
                </c:pt>
                <c:pt idx="64">
                  <c:v>98.578920360218603</c:v>
                </c:pt>
                <c:pt idx="65">
                  <c:v>98.578920360218603</c:v>
                </c:pt>
                <c:pt idx="66">
                  <c:v>98.578920360218603</c:v>
                </c:pt>
                <c:pt idx="67">
                  <c:v>98.578920360218603</c:v>
                </c:pt>
                <c:pt idx="68">
                  <c:v>98.578920360218603</c:v>
                </c:pt>
                <c:pt idx="69">
                  <c:v>98.578920360218603</c:v>
                </c:pt>
                <c:pt idx="70">
                  <c:v>98.578920360218603</c:v>
                </c:pt>
                <c:pt idx="71">
                  <c:v>98.578920360218603</c:v>
                </c:pt>
                <c:pt idx="72">
                  <c:v>98.578920360218603</c:v>
                </c:pt>
                <c:pt idx="73">
                  <c:v>98.578920360218603</c:v>
                </c:pt>
                <c:pt idx="74">
                  <c:v>98.578920360218603</c:v>
                </c:pt>
                <c:pt idx="75">
                  <c:v>98.578920360218603</c:v>
                </c:pt>
                <c:pt idx="76">
                  <c:v>98.578920360218603</c:v>
                </c:pt>
                <c:pt idx="77">
                  <c:v>98.578920360218603</c:v>
                </c:pt>
                <c:pt idx="78">
                  <c:v>98.578920360218603</c:v>
                </c:pt>
                <c:pt idx="79">
                  <c:v>98.578920360218603</c:v>
                </c:pt>
                <c:pt idx="80">
                  <c:v>98.578920360218603</c:v>
                </c:pt>
                <c:pt idx="81">
                  <c:v>98.578920360218603</c:v>
                </c:pt>
                <c:pt idx="82">
                  <c:v>98.578920360218603</c:v>
                </c:pt>
                <c:pt idx="83">
                  <c:v>98.578920360218603</c:v>
                </c:pt>
                <c:pt idx="84">
                  <c:v>98.578920360218603</c:v>
                </c:pt>
                <c:pt idx="85">
                  <c:v>98.578920360218603</c:v>
                </c:pt>
                <c:pt idx="86">
                  <c:v>98.578920360218603</c:v>
                </c:pt>
                <c:pt idx="87">
                  <c:v>98.578920360218603</c:v>
                </c:pt>
                <c:pt idx="88">
                  <c:v>98.578920360218603</c:v>
                </c:pt>
                <c:pt idx="89">
                  <c:v>98.578920360218603</c:v>
                </c:pt>
                <c:pt idx="90">
                  <c:v>98.578920360218603</c:v>
                </c:pt>
                <c:pt idx="91">
                  <c:v>98.578920360218603</c:v>
                </c:pt>
                <c:pt idx="92">
                  <c:v>98.578920360218603</c:v>
                </c:pt>
                <c:pt idx="93">
                  <c:v>98.578920360218603</c:v>
                </c:pt>
                <c:pt idx="94">
                  <c:v>98.578920360218603</c:v>
                </c:pt>
                <c:pt idx="95">
                  <c:v>98.578920360218603</c:v>
                </c:pt>
                <c:pt idx="96">
                  <c:v>98.578920360218603</c:v>
                </c:pt>
                <c:pt idx="97">
                  <c:v>98.578920360218603</c:v>
                </c:pt>
                <c:pt idx="98">
                  <c:v>98.578920360218603</c:v>
                </c:pt>
                <c:pt idx="99">
                  <c:v>98.578920360218603</c:v>
                </c:pt>
                <c:pt idx="100">
                  <c:v>98.578920360218603</c:v>
                </c:pt>
                <c:pt idx="101">
                  <c:v>98.578920360218603</c:v>
                </c:pt>
                <c:pt idx="102">
                  <c:v>98.578920360218603</c:v>
                </c:pt>
                <c:pt idx="103">
                  <c:v>98.578920360218603</c:v>
                </c:pt>
                <c:pt idx="104">
                  <c:v>98.578920360218603</c:v>
                </c:pt>
                <c:pt idx="105">
                  <c:v>98.578920360218603</c:v>
                </c:pt>
                <c:pt idx="106">
                  <c:v>98.578920360218603</c:v>
                </c:pt>
                <c:pt idx="107">
                  <c:v>98.578920360218603</c:v>
                </c:pt>
                <c:pt idx="108">
                  <c:v>98.578920360218603</c:v>
                </c:pt>
                <c:pt idx="109">
                  <c:v>98.578920360218603</c:v>
                </c:pt>
                <c:pt idx="110">
                  <c:v>98.578920360218603</c:v>
                </c:pt>
                <c:pt idx="111">
                  <c:v>98.578920360218603</c:v>
                </c:pt>
                <c:pt idx="112">
                  <c:v>98.578920360218603</c:v>
                </c:pt>
                <c:pt idx="113">
                  <c:v>98.578920360218603</c:v>
                </c:pt>
                <c:pt idx="114">
                  <c:v>98.578920360218603</c:v>
                </c:pt>
                <c:pt idx="115">
                  <c:v>98.578920360218603</c:v>
                </c:pt>
                <c:pt idx="116">
                  <c:v>98.578920360218603</c:v>
                </c:pt>
                <c:pt idx="117">
                  <c:v>98.578920360218603</c:v>
                </c:pt>
                <c:pt idx="118">
                  <c:v>98.578920360218603</c:v>
                </c:pt>
                <c:pt idx="119">
                  <c:v>98.578920360218603</c:v>
                </c:pt>
                <c:pt idx="120">
                  <c:v>98.578920360218603</c:v>
                </c:pt>
                <c:pt idx="121">
                  <c:v>98.578920360218603</c:v>
                </c:pt>
                <c:pt idx="122">
                  <c:v>98.578920360218603</c:v>
                </c:pt>
                <c:pt idx="123">
                  <c:v>98.578920360218603</c:v>
                </c:pt>
                <c:pt idx="124">
                  <c:v>98.578920360218603</c:v>
                </c:pt>
                <c:pt idx="125">
                  <c:v>98.578920360218603</c:v>
                </c:pt>
                <c:pt idx="126">
                  <c:v>98.578920360218603</c:v>
                </c:pt>
                <c:pt idx="127">
                  <c:v>98.578920360218603</c:v>
                </c:pt>
                <c:pt idx="128">
                  <c:v>98.578920360218603</c:v>
                </c:pt>
                <c:pt idx="129">
                  <c:v>98.578920360218603</c:v>
                </c:pt>
                <c:pt idx="130">
                  <c:v>98.578920360218603</c:v>
                </c:pt>
                <c:pt idx="131">
                  <c:v>98.578920360218603</c:v>
                </c:pt>
                <c:pt idx="132">
                  <c:v>98.578920360218603</c:v>
                </c:pt>
                <c:pt idx="133">
                  <c:v>98.578920360218603</c:v>
                </c:pt>
                <c:pt idx="134">
                  <c:v>98.578920360218603</c:v>
                </c:pt>
                <c:pt idx="135">
                  <c:v>98.578920360218603</c:v>
                </c:pt>
                <c:pt idx="136">
                  <c:v>98.578920360218603</c:v>
                </c:pt>
                <c:pt idx="137">
                  <c:v>98.578920360218603</c:v>
                </c:pt>
                <c:pt idx="138">
                  <c:v>98.578920360218603</c:v>
                </c:pt>
                <c:pt idx="139">
                  <c:v>98.578920360218603</c:v>
                </c:pt>
                <c:pt idx="140">
                  <c:v>98.578920360218603</c:v>
                </c:pt>
                <c:pt idx="141">
                  <c:v>98.578920360218603</c:v>
                </c:pt>
                <c:pt idx="142">
                  <c:v>98.578920360218603</c:v>
                </c:pt>
                <c:pt idx="143">
                  <c:v>98.578920360218603</c:v>
                </c:pt>
                <c:pt idx="144">
                  <c:v>98.578920360218603</c:v>
                </c:pt>
                <c:pt idx="145">
                  <c:v>98.578920360218603</c:v>
                </c:pt>
                <c:pt idx="146">
                  <c:v>98.578920360218603</c:v>
                </c:pt>
                <c:pt idx="147">
                  <c:v>98.578920360218603</c:v>
                </c:pt>
                <c:pt idx="148">
                  <c:v>98.578920360218603</c:v>
                </c:pt>
                <c:pt idx="149">
                  <c:v>98.578920360218603</c:v>
                </c:pt>
                <c:pt idx="150">
                  <c:v>98.578920360218603</c:v>
                </c:pt>
                <c:pt idx="151">
                  <c:v>98.578920360218603</c:v>
                </c:pt>
                <c:pt idx="152">
                  <c:v>98.578920360218603</c:v>
                </c:pt>
                <c:pt idx="153">
                  <c:v>98.578920360218603</c:v>
                </c:pt>
                <c:pt idx="154">
                  <c:v>98.578920360218603</c:v>
                </c:pt>
                <c:pt idx="155">
                  <c:v>98.578920360218603</c:v>
                </c:pt>
                <c:pt idx="156">
                  <c:v>98.578920360218603</c:v>
                </c:pt>
                <c:pt idx="157">
                  <c:v>98.578920360218603</c:v>
                </c:pt>
                <c:pt idx="158">
                  <c:v>98.578920360218603</c:v>
                </c:pt>
                <c:pt idx="159">
                  <c:v>98.578920360218603</c:v>
                </c:pt>
                <c:pt idx="160">
                  <c:v>98.578920360218603</c:v>
                </c:pt>
                <c:pt idx="161">
                  <c:v>98.578920360218603</c:v>
                </c:pt>
                <c:pt idx="162">
                  <c:v>98.578920360218603</c:v>
                </c:pt>
                <c:pt idx="163">
                  <c:v>98.578920360218603</c:v>
                </c:pt>
                <c:pt idx="164">
                  <c:v>98.578920360218603</c:v>
                </c:pt>
                <c:pt idx="165">
                  <c:v>98.578920360218603</c:v>
                </c:pt>
                <c:pt idx="166">
                  <c:v>98.578920360218603</c:v>
                </c:pt>
                <c:pt idx="167">
                  <c:v>98.578920360218603</c:v>
                </c:pt>
                <c:pt idx="168">
                  <c:v>98.578920360218603</c:v>
                </c:pt>
                <c:pt idx="169">
                  <c:v>98.578920360218603</c:v>
                </c:pt>
                <c:pt idx="170">
                  <c:v>98.578920360218603</c:v>
                </c:pt>
                <c:pt idx="171">
                  <c:v>98.578920360218603</c:v>
                </c:pt>
                <c:pt idx="172">
                  <c:v>98.578920360218603</c:v>
                </c:pt>
                <c:pt idx="173">
                  <c:v>98.578920360218603</c:v>
                </c:pt>
                <c:pt idx="174">
                  <c:v>98.578920360218603</c:v>
                </c:pt>
                <c:pt idx="175">
                  <c:v>98.578920360218603</c:v>
                </c:pt>
                <c:pt idx="176">
                  <c:v>98.578920360218603</c:v>
                </c:pt>
                <c:pt idx="177">
                  <c:v>98.578920360218603</c:v>
                </c:pt>
                <c:pt idx="178">
                  <c:v>98.578920360218603</c:v>
                </c:pt>
                <c:pt idx="179">
                  <c:v>98.578920360218603</c:v>
                </c:pt>
                <c:pt idx="180">
                  <c:v>98.578920360218603</c:v>
                </c:pt>
                <c:pt idx="181">
                  <c:v>98.578920360218603</c:v>
                </c:pt>
                <c:pt idx="182">
                  <c:v>98.578920360218603</c:v>
                </c:pt>
                <c:pt idx="183">
                  <c:v>98.578920360218603</c:v>
                </c:pt>
                <c:pt idx="184">
                  <c:v>98.578920360218603</c:v>
                </c:pt>
                <c:pt idx="185">
                  <c:v>98.578920360218603</c:v>
                </c:pt>
                <c:pt idx="186">
                  <c:v>98.578920360218603</c:v>
                </c:pt>
                <c:pt idx="187">
                  <c:v>98.578920360218603</c:v>
                </c:pt>
                <c:pt idx="188">
                  <c:v>98.578920360218603</c:v>
                </c:pt>
                <c:pt idx="189">
                  <c:v>98.578920360218603</c:v>
                </c:pt>
                <c:pt idx="190">
                  <c:v>98.578920360218603</c:v>
                </c:pt>
                <c:pt idx="191">
                  <c:v>98.578920360218603</c:v>
                </c:pt>
                <c:pt idx="192">
                  <c:v>98.578920360218603</c:v>
                </c:pt>
                <c:pt idx="193">
                  <c:v>98.578920360218603</c:v>
                </c:pt>
                <c:pt idx="194">
                  <c:v>98.578920360218603</c:v>
                </c:pt>
                <c:pt idx="195">
                  <c:v>98.578920360218603</c:v>
                </c:pt>
                <c:pt idx="196">
                  <c:v>98.578920360218603</c:v>
                </c:pt>
                <c:pt idx="197">
                  <c:v>98.578920360218603</c:v>
                </c:pt>
                <c:pt idx="198">
                  <c:v>98.578920360218603</c:v>
                </c:pt>
                <c:pt idx="199">
                  <c:v>98.578920360218603</c:v>
                </c:pt>
                <c:pt idx="200">
                  <c:v>98.578920360218603</c:v>
                </c:pt>
                <c:pt idx="201">
                  <c:v>98.578920360218603</c:v>
                </c:pt>
                <c:pt idx="202">
                  <c:v>98.578920360218603</c:v>
                </c:pt>
                <c:pt idx="203">
                  <c:v>98.578920360218603</c:v>
                </c:pt>
                <c:pt idx="204">
                  <c:v>98.578920360218603</c:v>
                </c:pt>
                <c:pt idx="205">
                  <c:v>98.578920360218603</c:v>
                </c:pt>
                <c:pt idx="206">
                  <c:v>98.578920360218603</c:v>
                </c:pt>
                <c:pt idx="207">
                  <c:v>98.578920360218603</c:v>
                </c:pt>
                <c:pt idx="208">
                  <c:v>98.578920360218603</c:v>
                </c:pt>
                <c:pt idx="209">
                  <c:v>98.578920360218603</c:v>
                </c:pt>
                <c:pt idx="210">
                  <c:v>98.578920360218603</c:v>
                </c:pt>
                <c:pt idx="211">
                  <c:v>98.578920360218603</c:v>
                </c:pt>
                <c:pt idx="212">
                  <c:v>98.578920360218603</c:v>
                </c:pt>
                <c:pt idx="213">
                  <c:v>98.578920360218603</c:v>
                </c:pt>
                <c:pt idx="214">
                  <c:v>98.578920360218603</c:v>
                </c:pt>
                <c:pt idx="215">
                  <c:v>98.578920360218603</c:v>
                </c:pt>
                <c:pt idx="216">
                  <c:v>98.578920360218603</c:v>
                </c:pt>
                <c:pt idx="217">
                  <c:v>98.578920360218603</c:v>
                </c:pt>
                <c:pt idx="218">
                  <c:v>98.578920360218603</c:v>
                </c:pt>
                <c:pt idx="219">
                  <c:v>98.578920360218603</c:v>
                </c:pt>
                <c:pt idx="220">
                  <c:v>98.578920360218603</c:v>
                </c:pt>
                <c:pt idx="221">
                  <c:v>98.578920360218603</c:v>
                </c:pt>
                <c:pt idx="222">
                  <c:v>98.578920360218603</c:v>
                </c:pt>
                <c:pt idx="223">
                  <c:v>98.578920360218603</c:v>
                </c:pt>
                <c:pt idx="224">
                  <c:v>98.578920360218603</c:v>
                </c:pt>
                <c:pt idx="225">
                  <c:v>98.578920360218603</c:v>
                </c:pt>
                <c:pt idx="226">
                  <c:v>98.578920360218603</c:v>
                </c:pt>
                <c:pt idx="227">
                  <c:v>98.578920360218603</c:v>
                </c:pt>
                <c:pt idx="228">
                  <c:v>98.578920360218603</c:v>
                </c:pt>
                <c:pt idx="229">
                  <c:v>98.578920360218603</c:v>
                </c:pt>
                <c:pt idx="230">
                  <c:v>98.578920360218603</c:v>
                </c:pt>
                <c:pt idx="231">
                  <c:v>98.578920360218603</c:v>
                </c:pt>
                <c:pt idx="232">
                  <c:v>98.578920360218603</c:v>
                </c:pt>
                <c:pt idx="233">
                  <c:v>98.578920360218603</c:v>
                </c:pt>
                <c:pt idx="234">
                  <c:v>98.578920360218603</c:v>
                </c:pt>
                <c:pt idx="235">
                  <c:v>98.578920360218603</c:v>
                </c:pt>
                <c:pt idx="236">
                  <c:v>98.578920360218603</c:v>
                </c:pt>
                <c:pt idx="237">
                  <c:v>98.578920360218603</c:v>
                </c:pt>
                <c:pt idx="238">
                  <c:v>98.578920360218603</c:v>
                </c:pt>
                <c:pt idx="239">
                  <c:v>98.578920360218603</c:v>
                </c:pt>
                <c:pt idx="240">
                  <c:v>98.578920360218603</c:v>
                </c:pt>
                <c:pt idx="241">
                  <c:v>98.578920360218603</c:v>
                </c:pt>
                <c:pt idx="242">
                  <c:v>98.578920360218603</c:v>
                </c:pt>
                <c:pt idx="243">
                  <c:v>98.578920360218603</c:v>
                </c:pt>
                <c:pt idx="244">
                  <c:v>98.578920360218603</c:v>
                </c:pt>
                <c:pt idx="245">
                  <c:v>98.578920360218603</c:v>
                </c:pt>
                <c:pt idx="246">
                  <c:v>98.578920360218603</c:v>
                </c:pt>
                <c:pt idx="247">
                  <c:v>98.578920360218603</c:v>
                </c:pt>
                <c:pt idx="248">
                  <c:v>98.578920360218603</c:v>
                </c:pt>
                <c:pt idx="249">
                  <c:v>98.578920360218603</c:v>
                </c:pt>
                <c:pt idx="250">
                  <c:v>98.578920360218603</c:v>
                </c:pt>
                <c:pt idx="251">
                  <c:v>98.578920360218603</c:v>
                </c:pt>
                <c:pt idx="252">
                  <c:v>98.578920360218603</c:v>
                </c:pt>
                <c:pt idx="253">
                  <c:v>98.578920360218603</c:v>
                </c:pt>
                <c:pt idx="254">
                  <c:v>98.578920360218603</c:v>
                </c:pt>
                <c:pt idx="255">
                  <c:v>98.578920360218603</c:v>
                </c:pt>
                <c:pt idx="256">
                  <c:v>98.578920360218603</c:v>
                </c:pt>
                <c:pt idx="257">
                  <c:v>98.578920360218603</c:v>
                </c:pt>
                <c:pt idx="258">
                  <c:v>98.578920360218603</c:v>
                </c:pt>
                <c:pt idx="259">
                  <c:v>98.578920360218603</c:v>
                </c:pt>
                <c:pt idx="260">
                  <c:v>98.578920360218603</c:v>
                </c:pt>
                <c:pt idx="261">
                  <c:v>98.578920360218603</c:v>
                </c:pt>
                <c:pt idx="262">
                  <c:v>98.578920360218603</c:v>
                </c:pt>
                <c:pt idx="263">
                  <c:v>98.578920360218603</c:v>
                </c:pt>
                <c:pt idx="264">
                  <c:v>98.578920360218603</c:v>
                </c:pt>
                <c:pt idx="265">
                  <c:v>98.578920360218603</c:v>
                </c:pt>
                <c:pt idx="266">
                  <c:v>98.578920360218603</c:v>
                </c:pt>
                <c:pt idx="267">
                  <c:v>98.578920360218603</c:v>
                </c:pt>
                <c:pt idx="268">
                  <c:v>98.578920360218603</c:v>
                </c:pt>
                <c:pt idx="269">
                  <c:v>98.578920360218603</c:v>
                </c:pt>
                <c:pt idx="270">
                  <c:v>98.578920360218603</c:v>
                </c:pt>
                <c:pt idx="271">
                  <c:v>98.578920360218603</c:v>
                </c:pt>
                <c:pt idx="272">
                  <c:v>98.578920360218603</c:v>
                </c:pt>
                <c:pt idx="273">
                  <c:v>98.578920360218603</c:v>
                </c:pt>
                <c:pt idx="274">
                  <c:v>98.578920360218603</c:v>
                </c:pt>
                <c:pt idx="275">
                  <c:v>98.578920360218603</c:v>
                </c:pt>
                <c:pt idx="276">
                  <c:v>98.578920360218603</c:v>
                </c:pt>
                <c:pt idx="277">
                  <c:v>98.578920360218603</c:v>
                </c:pt>
                <c:pt idx="278">
                  <c:v>98.578920360218603</c:v>
                </c:pt>
                <c:pt idx="279">
                  <c:v>98.578920360218603</c:v>
                </c:pt>
                <c:pt idx="280">
                  <c:v>98.578920360218603</c:v>
                </c:pt>
                <c:pt idx="281">
                  <c:v>98.578920360218603</c:v>
                </c:pt>
                <c:pt idx="282">
                  <c:v>98.578920360218603</c:v>
                </c:pt>
                <c:pt idx="283">
                  <c:v>98.578920360218603</c:v>
                </c:pt>
                <c:pt idx="284">
                  <c:v>98.578920360218603</c:v>
                </c:pt>
                <c:pt idx="285">
                  <c:v>98.578920360218603</c:v>
                </c:pt>
                <c:pt idx="286">
                  <c:v>98.578920360218603</c:v>
                </c:pt>
                <c:pt idx="287">
                  <c:v>98.578920360218603</c:v>
                </c:pt>
                <c:pt idx="288">
                  <c:v>98.578920360218603</c:v>
                </c:pt>
                <c:pt idx="289">
                  <c:v>98.578920360218603</c:v>
                </c:pt>
                <c:pt idx="290">
                  <c:v>98.578920360218603</c:v>
                </c:pt>
                <c:pt idx="291">
                  <c:v>98.578920360218603</c:v>
                </c:pt>
                <c:pt idx="292">
                  <c:v>98.578920360218603</c:v>
                </c:pt>
                <c:pt idx="293">
                  <c:v>98.578920360218603</c:v>
                </c:pt>
                <c:pt idx="294">
                  <c:v>98.578920360218603</c:v>
                </c:pt>
                <c:pt idx="295">
                  <c:v>98.578920360218603</c:v>
                </c:pt>
                <c:pt idx="296">
                  <c:v>98.578920360218603</c:v>
                </c:pt>
                <c:pt idx="297">
                  <c:v>98.578920360218603</c:v>
                </c:pt>
                <c:pt idx="298">
                  <c:v>98.578920360218603</c:v>
                </c:pt>
                <c:pt idx="299">
                  <c:v>98.578920360218603</c:v>
                </c:pt>
                <c:pt idx="300">
                  <c:v>98.578920360218603</c:v>
                </c:pt>
                <c:pt idx="301">
                  <c:v>98.578920360218603</c:v>
                </c:pt>
                <c:pt idx="302">
                  <c:v>98.578920360218603</c:v>
                </c:pt>
                <c:pt idx="303">
                  <c:v>98.578920360218603</c:v>
                </c:pt>
                <c:pt idx="304">
                  <c:v>98.578920360218603</c:v>
                </c:pt>
                <c:pt idx="305">
                  <c:v>98.578920360218603</c:v>
                </c:pt>
                <c:pt idx="306">
                  <c:v>98.578920360218603</c:v>
                </c:pt>
                <c:pt idx="307">
                  <c:v>98.578920360218603</c:v>
                </c:pt>
                <c:pt idx="308">
                  <c:v>98.578920360218603</c:v>
                </c:pt>
                <c:pt idx="309">
                  <c:v>98.578920360218603</c:v>
                </c:pt>
                <c:pt idx="310">
                  <c:v>98.578920360218603</c:v>
                </c:pt>
                <c:pt idx="311">
                  <c:v>98.578920360218603</c:v>
                </c:pt>
                <c:pt idx="312">
                  <c:v>98.578920360218603</c:v>
                </c:pt>
                <c:pt idx="313">
                  <c:v>98.578920360218603</c:v>
                </c:pt>
                <c:pt idx="314">
                  <c:v>98.578920360218603</c:v>
                </c:pt>
                <c:pt idx="315">
                  <c:v>98.578920360218603</c:v>
                </c:pt>
                <c:pt idx="316">
                  <c:v>98.578920360218603</c:v>
                </c:pt>
                <c:pt idx="317">
                  <c:v>98.578920360218603</c:v>
                </c:pt>
                <c:pt idx="318">
                  <c:v>98.578920360218603</c:v>
                </c:pt>
                <c:pt idx="319">
                  <c:v>98.578920360218603</c:v>
                </c:pt>
                <c:pt idx="320">
                  <c:v>98.578920360218603</c:v>
                </c:pt>
                <c:pt idx="321">
                  <c:v>98.578920360218603</c:v>
                </c:pt>
                <c:pt idx="322">
                  <c:v>98.578920360218603</c:v>
                </c:pt>
                <c:pt idx="323">
                  <c:v>98.578920360218603</c:v>
                </c:pt>
                <c:pt idx="324">
                  <c:v>98.578920360218603</c:v>
                </c:pt>
                <c:pt idx="325">
                  <c:v>98.578920360218603</c:v>
                </c:pt>
                <c:pt idx="326">
                  <c:v>98.578920360218603</c:v>
                </c:pt>
                <c:pt idx="327">
                  <c:v>98.578920360218603</c:v>
                </c:pt>
                <c:pt idx="328">
                  <c:v>98.578920360218603</c:v>
                </c:pt>
                <c:pt idx="329">
                  <c:v>98.578920360218603</c:v>
                </c:pt>
                <c:pt idx="330">
                  <c:v>98.578920360218603</c:v>
                </c:pt>
                <c:pt idx="331">
                  <c:v>98.578920360218603</c:v>
                </c:pt>
                <c:pt idx="332">
                  <c:v>98.578920360218603</c:v>
                </c:pt>
                <c:pt idx="333">
                  <c:v>98.578920360218603</c:v>
                </c:pt>
                <c:pt idx="334">
                  <c:v>98.578920360218603</c:v>
                </c:pt>
                <c:pt idx="335">
                  <c:v>98.578920360218603</c:v>
                </c:pt>
                <c:pt idx="336">
                  <c:v>98.578920360218603</c:v>
                </c:pt>
                <c:pt idx="337">
                  <c:v>98.578920360218603</c:v>
                </c:pt>
                <c:pt idx="338">
                  <c:v>98.578920360218603</c:v>
                </c:pt>
                <c:pt idx="339">
                  <c:v>98.578920360218603</c:v>
                </c:pt>
                <c:pt idx="340">
                  <c:v>98.578920360218603</c:v>
                </c:pt>
                <c:pt idx="341">
                  <c:v>98.578920360218603</c:v>
                </c:pt>
                <c:pt idx="342">
                  <c:v>98.578920360218603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3-4F71-9DE4-7964DC609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755808"/>
        <c:axId val="1014346480"/>
      </c:lineChart>
      <c:catAx>
        <c:axId val="9687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4346480"/>
        <c:crosses val="autoZero"/>
        <c:auto val="1"/>
        <c:lblAlgn val="ctr"/>
        <c:lblOffset val="100"/>
        <c:noMultiLvlLbl val="0"/>
      </c:catAx>
      <c:valAx>
        <c:axId val="1014346480"/>
        <c:scaling>
          <c:orientation val="minMax"/>
          <c:min val="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87558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109377549180394E-2"/>
          <c:y val="0.67187445319335082"/>
          <c:w val="0.3439702670753941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Verder</a:t>
            </a:r>
            <a:r>
              <a:rPr lang="en-US" altLang="zh-TW" baseline="0"/>
              <a:t>_G</a:t>
            </a:r>
            <a:endParaRPr lang="zh-TW" altLang="en-US"/>
          </a:p>
        </c:rich>
      </c:tx>
      <c:layout>
        <c:manualLayout>
          <c:xMode val="edge"/>
          <c:yMode val="edge"/>
          <c:x val="0.4322921848821185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1097816204347004E-2"/>
          <c:y val="0.1161574074074074"/>
          <c:w val="0.91293994704910253"/>
          <c:h val="0.68732247010790304"/>
        </c:manualLayout>
      </c:layout>
      <c:lineChart>
        <c:grouping val="standar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G_Yield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data'!$A$2:$A$329</c:f>
              <c:strCache>
                <c:ptCount val="328"/>
                <c:pt idx="0">
                  <c:v>202005</c:v>
                </c:pt>
                <c:pt idx="1">
                  <c:v>202005</c:v>
                </c:pt>
                <c:pt idx="2">
                  <c:v>202005</c:v>
                </c:pt>
                <c:pt idx="3">
                  <c:v>202005</c:v>
                </c:pt>
                <c:pt idx="4">
                  <c:v>202005</c:v>
                </c:pt>
                <c:pt idx="5">
                  <c:v>202005</c:v>
                </c:pt>
                <c:pt idx="6">
                  <c:v>202005</c:v>
                </c:pt>
                <c:pt idx="7">
                  <c:v>202006</c:v>
                </c:pt>
                <c:pt idx="8">
                  <c:v>202006</c:v>
                </c:pt>
                <c:pt idx="9">
                  <c:v>202006</c:v>
                </c:pt>
                <c:pt idx="10">
                  <c:v>202006</c:v>
                </c:pt>
                <c:pt idx="11">
                  <c:v>202006</c:v>
                </c:pt>
                <c:pt idx="12">
                  <c:v>202006</c:v>
                </c:pt>
                <c:pt idx="13">
                  <c:v>202006</c:v>
                </c:pt>
                <c:pt idx="14">
                  <c:v>202006</c:v>
                </c:pt>
                <c:pt idx="15">
                  <c:v>202006</c:v>
                </c:pt>
                <c:pt idx="16">
                  <c:v>202006</c:v>
                </c:pt>
                <c:pt idx="17">
                  <c:v>202006</c:v>
                </c:pt>
                <c:pt idx="18">
                  <c:v>202006</c:v>
                </c:pt>
                <c:pt idx="19">
                  <c:v>202006</c:v>
                </c:pt>
                <c:pt idx="20">
                  <c:v>202006</c:v>
                </c:pt>
                <c:pt idx="21">
                  <c:v>202006</c:v>
                </c:pt>
                <c:pt idx="22">
                  <c:v>202006</c:v>
                </c:pt>
                <c:pt idx="23">
                  <c:v>202006</c:v>
                </c:pt>
                <c:pt idx="24">
                  <c:v>202006</c:v>
                </c:pt>
                <c:pt idx="25">
                  <c:v>202007</c:v>
                </c:pt>
                <c:pt idx="26">
                  <c:v>202007</c:v>
                </c:pt>
                <c:pt idx="27">
                  <c:v>202007</c:v>
                </c:pt>
                <c:pt idx="28">
                  <c:v>202007</c:v>
                </c:pt>
                <c:pt idx="29">
                  <c:v>202007</c:v>
                </c:pt>
                <c:pt idx="30">
                  <c:v>202007</c:v>
                </c:pt>
                <c:pt idx="31">
                  <c:v>202007</c:v>
                </c:pt>
                <c:pt idx="32">
                  <c:v>202007</c:v>
                </c:pt>
                <c:pt idx="33">
                  <c:v>202007</c:v>
                </c:pt>
                <c:pt idx="34">
                  <c:v>202007</c:v>
                </c:pt>
                <c:pt idx="35">
                  <c:v>202007</c:v>
                </c:pt>
                <c:pt idx="36">
                  <c:v>202007</c:v>
                </c:pt>
                <c:pt idx="37">
                  <c:v>202008</c:v>
                </c:pt>
                <c:pt idx="38">
                  <c:v>202008</c:v>
                </c:pt>
                <c:pt idx="39">
                  <c:v>202008</c:v>
                </c:pt>
                <c:pt idx="40">
                  <c:v>202008</c:v>
                </c:pt>
                <c:pt idx="41">
                  <c:v>202008</c:v>
                </c:pt>
                <c:pt idx="42">
                  <c:v>202008</c:v>
                </c:pt>
                <c:pt idx="43">
                  <c:v>202008</c:v>
                </c:pt>
                <c:pt idx="44">
                  <c:v>202008</c:v>
                </c:pt>
                <c:pt idx="45">
                  <c:v>202008</c:v>
                </c:pt>
                <c:pt idx="46">
                  <c:v>202008</c:v>
                </c:pt>
                <c:pt idx="47">
                  <c:v>202008</c:v>
                </c:pt>
                <c:pt idx="48">
                  <c:v>202008</c:v>
                </c:pt>
                <c:pt idx="49">
                  <c:v>202008</c:v>
                </c:pt>
                <c:pt idx="50">
                  <c:v>202008</c:v>
                </c:pt>
                <c:pt idx="51">
                  <c:v>202008</c:v>
                </c:pt>
                <c:pt idx="52">
                  <c:v>202008</c:v>
                </c:pt>
                <c:pt idx="53">
                  <c:v>202009</c:v>
                </c:pt>
                <c:pt idx="54">
                  <c:v>202009</c:v>
                </c:pt>
                <c:pt idx="55">
                  <c:v>202009</c:v>
                </c:pt>
                <c:pt idx="56">
                  <c:v>202009</c:v>
                </c:pt>
                <c:pt idx="57">
                  <c:v>202009</c:v>
                </c:pt>
                <c:pt idx="58">
                  <c:v>202009</c:v>
                </c:pt>
                <c:pt idx="59">
                  <c:v>202009</c:v>
                </c:pt>
                <c:pt idx="60">
                  <c:v>202009</c:v>
                </c:pt>
                <c:pt idx="61">
                  <c:v>202009</c:v>
                </c:pt>
                <c:pt idx="62">
                  <c:v>202009</c:v>
                </c:pt>
                <c:pt idx="63">
                  <c:v>202009</c:v>
                </c:pt>
                <c:pt idx="64">
                  <c:v>202009</c:v>
                </c:pt>
                <c:pt idx="65">
                  <c:v>202009</c:v>
                </c:pt>
                <c:pt idx="66">
                  <c:v>202009</c:v>
                </c:pt>
                <c:pt idx="67">
                  <c:v>202009</c:v>
                </c:pt>
                <c:pt idx="68">
                  <c:v>202009</c:v>
                </c:pt>
                <c:pt idx="69">
                  <c:v>202009</c:v>
                </c:pt>
                <c:pt idx="70">
                  <c:v>202009</c:v>
                </c:pt>
                <c:pt idx="71">
                  <c:v>202009</c:v>
                </c:pt>
                <c:pt idx="72">
                  <c:v>202009</c:v>
                </c:pt>
                <c:pt idx="73">
                  <c:v>202009</c:v>
                </c:pt>
                <c:pt idx="74">
                  <c:v>202010</c:v>
                </c:pt>
                <c:pt idx="75">
                  <c:v>202010</c:v>
                </c:pt>
                <c:pt idx="76">
                  <c:v>202010</c:v>
                </c:pt>
                <c:pt idx="77">
                  <c:v>202011</c:v>
                </c:pt>
                <c:pt idx="78">
                  <c:v>202011</c:v>
                </c:pt>
                <c:pt idx="79">
                  <c:v>202011</c:v>
                </c:pt>
                <c:pt idx="80">
                  <c:v>202011</c:v>
                </c:pt>
                <c:pt idx="81">
                  <c:v>202011</c:v>
                </c:pt>
                <c:pt idx="82">
                  <c:v>202011</c:v>
                </c:pt>
                <c:pt idx="83">
                  <c:v>202011</c:v>
                </c:pt>
                <c:pt idx="84">
                  <c:v>202011</c:v>
                </c:pt>
                <c:pt idx="85">
                  <c:v>202011</c:v>
                </c:pt>
                <c:pt idx="86">
                  <c:v>202011</c:v>
                </c:pt>
                <c:pt idx="87">
                  <c:v>202012</c:v>
                </c:pt>
                <c:pt idx="88">
                  <c:v>202012</c:v>
                </c:pt>
                <c:pt idx="89">
                  <c:v>202012</c:v>
                </c:pt>
                <c:pt idx="90">
                  <c:v>202012</c:v>
                </c:pt>
                <c:pt idx="91">
                  <c:v>202012</c:v>
                </c:pt>
                <c:pt idx="92">
                  <c:v>202012</c:v>
                </c:pt>
                <c:pt idx="93">
                  <c:v>202012</c:v>
                </c:pt>
                <c:pt idx="94">
                  <c:v>202012</c:v>
                </c:pt>
                <c:pt idx="95">
                  <c:v>202012</c:v>
                </c:pt>
                <c:pt idx="96">
                  <c:v>202012</c:v>
                </c:pt>
                <c:pt idx="97">
                  <c:v>202012</c:v>
                </c:pt>
                <c:pt idx="98">
                  <c:v>202012</c:v>
                </c:pt>
                <c:pt idx="99">
                  <c:v>202012</c:v>
                </c:pt>
                <c:pt idx="100">
                  <c:v>202012</c:v>
                </c:pt>
                <c:pt idx="101">
                  <c:v>202012</c:v>
                </c:pt>
                <c:pt idx="102">
                  <c:v>202012</c:v>
                </c:pt>
                <c:pt idx="103">
                  <c:v>202012</c:v>
                </c:pt>
                <c:pt idx="104">
                  <c:v>202012</c:v>
                </c:pt>
                <c:pt idx="105">
                  <c:v>202012</c:v>
                </c:pt>
                <c:pt idx="106">
                  <c:v>202012</c:v>
                </c:pt>
                <c:pt idx="107">
                  <c:v>202101</c:v>
                </c:pt>
                <c:pt idx="108">
                  <c:v>202101</c:v>
                </c:pt>
                <c:pt idx="109">
                  <c:v>202101</c:v>
                </c:pt>
                <c:pt idx="110">
                  <c:v>202101</c:v>
                </c:pt>
                <c:pt idx="111">
                  <c:v>202101</c:v>
                </c:pt>
                <c:pt idx="112">
                  <c:v>202101</c:v>
                </c:pt>
                <c:pt idx="113">
                  <c:v>202101</c:v>
                </c:pt>
                <c:pt idx="114">
                  <c:v>202101</c:v>
                </c:pt>
                <c:pt idx="115">
                  <c:v>202101</c:v>
                </c:pt>
                <c:pt idx="116">
                  <c:v>202101</c:v>
                </c:pt>
                <c:pt idx="117">
                  <c:v>202101</c:v>
                </c:pt>
                <c:pt idx="118">
                  <c:v>202101</c:v>
                </c:pt>
                <c:pt idx="119">
                  <c:v>202102</c:v>
                </c:pt>
                <c:pt idx="120">
                  <c:v>202102</c:v>
                </c:pt>
                <c:pt idx="121">
                  <c:v>202102</c:v>
                </c:pt>
                <c:pt idx="122">
                  <c:v>202102</c:v>
                </c:pt>
                <c:pt idx="123">
                  <c:v>202102</c:v>
                </c:pt>
                <c:pt idx="124">
                  <c:v>202102</c:v>
                </c:pt>
                <c:pt idx="125">
                  <c:v>202102</c:v>
                </c:pt>
                <c:pt idx="126">
                  <c:v>202102</c:v>
                </c:pt>
                <c:pt idx="127">
                  <c:v>202102</c:v>
                </c:pt>
                <c:pt idx="128">
                  <c:v>202102</c:v>
                </c:pt>
                <c:pt idx="129">
                  <c:v>202102</c:v>
                </c:pt>
                <c:pt idx="130">
                  <c:v>202102</c:v>
                </c:pt>
                <c:pt idx="131">
                  <c:v>202102</c:v>
                </c:pt>
                <c:pt idx="132">
                  <c:v>202102</c:v>
                </c:pt>
                <c:pt idx="133">
                  <c:v>202103</c:v>
                </c:pt>
                <c:pt idx="134">
                  <c:v>202103</c:v>
                </c:pt>
                <c:pt idx="135">
                  <c:v>202103</c:v>
                </c:pt>
                <c:pt idx="136">
                  <c:v>202103</c:v>
                </c:pt>
                <c:pt idx="137">
                  <c:v>202103</c:v>
                </c:pt>
                <c:pt idx="138">
                  <c:v>202103</c:v>
                </c:pt>
                <c:pt idx="139">
                  <c:v>202103</c:v>
                </c:pt>
                <c:pt idx="140">
                  <c:v>202103</c:v>
                </c:pt>
                <c:pt idx="141">
                  <c:v>202104</c:v>
                </c:pt>
                <c:pt idx="142">
                  <c:v>202104</c:v>
                </c:pt>
                <c:pt idx="143">
                  <c:v>202104</c:v>
                </c:pt>
                <c:pt idx="144">
                  <c:v>202104</c:v>
                </c:pt>
                <c:pt idx="145">
                  <c:v>202104</c:v>
                </c:pt>
                <c:pt idx="146">
                  <c:v>202104</c:v>
                </c:pt>
                <c:pt idx="147">
                  <c:v>202104</c:v>
                </c:pt>
                <c:pt idx="148">
                  <c:v>202104</c:v>
                </c:pt>
                <c:pt idx="149">
                  <c:v>202104</c:v>
                </c:pt>
                <c:pt idx="150">
                  <c:v>202104</c:v>
                </c:pt>
                <c:pt idx="151">
                  <c:v>202104</c:v>
                </c:pt>
                <c:pt idx="152">
                  <c:v>202104</c:v>
                </c:pt>
                <c:pt idx="153">
                  <c:v>202104</c:v>
                </c:pt>
                <c:pt idx="154">
                  <c:v>202104</c:v>
                </c:pt>
                <c:pt idx="155">
                  <c:v>202104</c:v>
                </c:pt>
                <c:pt idx="156">
                  <c:v>202104</c:v>
                </c:pt>
                <c:pt idx="157">
                  <c:v>202104</c:v>
                </c:pt>
                <c:pt idx="158">
                  <c:v>202104</c:v>
                </c:pt>
                <c:pt idx="159">
                  <c:v>202105</c:v>
                </c:pt>
                <c:pt idx="160">
                  <c:v>202105</c:v>
                </c:pt>
                <c:pt idx="161">
                  <c:v>202105</c:v>
                </c:pt>
                <c:pt idx="162">
                  <c:v>202105</c:v>
                </c:pt>
                <c:pt idx="163">
                  <c:v>202105</c:v>
                </c:pt>
                <c:pt idx="164">
                  <c:v>202105</c:v>
                </c:pt>
                <c:pt idx="165">
                  <c:v>202105</c:v>
                </c:pt>
                <c:pt idx="166">
                  <c:v>202105</c:v>
                </c:pt>
                <c:pt idx="167">
                  <c:v>202106</c:v>
                </c:pt>
                <c:pt idx="168">
                  <c:v>202106</c:v>
                </c:pt>
                <c:pt idx="169">
                  <c:v>202106</c:v>
                </c:pt>
                <c:pt idx="170">
                  <c:v>202106</c:v>
                </c:pt>
                <c:pt idx="171">
                  <c:v>202106</c:v>
                </c:pt>
                <c:pt idx="172">
                  <c:v>202106</c:v>
                </c:pt>
                <c:pt idx="173">
                  <c:v>202107</c:v>
                </c:pt>
                <c:pt idx="174">
                  <c:v>202107</c:v>
                </c:pt>
                <c:pt idx="175">
                  <c:v>202107</c:v>
                </c:pt>
                <c:pt idx="176">
                  <c:v>202107</c:v>
                </c:pt>
                <c:pt idx="177">
                  <c:v>202107</c:v>
                </c:pt>
                <c:pt idx="178">
                  <c:v>202107</c:v>
                </c:pt>
                <c:pt idx="179">
                  <c:v>202107</c:v>
                </c:pt>
                <c:pt idx="180">
                  <c:v>202107</c:v>
                </c:pt>
                <c:pt idx="181">
                  <c:v>202107</c:v>
                </c:pt>
                <c:pt idx="182">
                  <c:v>202107</c:v>
                </c:pt>
                <c:pt idx="183">
                  <c:v>202107</c:v>
                </c:pt>
                <c:pt idx="184">
                  <c:v>202107</c:v>
                </c:pt>
                <c:pt idx="185">
                  <c:v>202107</c:v>
                </c:pt>
                <c:pt idx="186">
                  <c:v>202107</c:v>
                </c:pt>
                <c:pt idx="187">
                  <c:v>202107</c:v>
                </c:pt>
                <c:pt idx="188">
                  <c:v>202107</c:v>
                </c:pt>
                <c:pt idx="189">
                  <c:v>202107</c:v>
                </c:pt>
                <c:pt idx="190">
                  <c:v>202107</c:v>
                </c:pt>
                <c:pt idx="191">
                  <c:v>202108</c:v>
                </c:pt>
                <c:pt idx="192">
                  <c:v>202108</c:v>
                </c:pt>
                <c:pt idx="193">
                  <c:v>202108</c:v>
                </c:pt>
                <c:pt idx="194">
                  <c:v>202108</c:v>
                </c:pt>
                <c:pt idx="195">
                  <c:v>202108</c:v>
                </c:pt>
                <c:pt idx="196">
                  <c:v>202108</c:v>
                </c:pt>
                <c:pt idx="197">
                  <c:v>202108</c:v>
                </c:pt>
                <c:pt idx="198">
                  <c:v>202108</c:v>
                </c:pt>
                <c:pt idx="199">
                  <c:v>202108</c:v>
                </c:pt>
                <c:pt idx="200">
                  <c:v>202109</c:v>
                </c:pt>
                <c:pt idx="201">
                  <c:v>202109</c:v>
                </c:pt>
                <c:pt idx="202">
                  <c:v>202109</c:v>
                </c:pt>
                <c:pt idx="203">
                  <c:v>202109</c:v>
                </c:pt>
                <c:pt idx="204">
                  <c:v>202109</c:v>
                </c:pt>
                <c:pt idx="205">
                  <c:v>202109</c:v>
                </c:pt>
                <c:pt idx="206">
                  <c:v>202109</c:v>
                </c:pt>
                <c:pt idx="207">
                  <c:v>202109</c:v>
                </c:pt>
                <c:pt idx="208">
                  <c:v>202109</c:v>
                </c:pt>
                <c:pt idx="209">
                  <c:v>202109</c:v>
                </c:pt>
                <c:pt idx="210">
                  <c:v>202109</c:v>
                </c:pt>
                <c:pt idx="211">
                  <c:v>202109</c:v>
                </c:pt>
                <c:pt idx="212">
                  <c:v>202109</c:v>
                </c:pt>
                <c:pt idx="213">
                  <c:v>202109</c:v>
                </c:pt>
                <c:pt idx="214">
                  <c:v>202109</c:v>
                </c:pt>
                <c:pt idx="215">
                  <c:v>202109</c:v>
                </c:pt>
                <c:pt idx="216">
                  <c:v>202109</c:v>
                </c:pt>
                <c:pt idx="217">
                  <c:v>202109</c:v>
                </c:pt>
                <c:pt idx="218">
                  <c:v>202110</c:v>
                </c:pt>
                <c:pt idx="219">
                  <c:v>202110</c:v>
                </c:pt>
                <c:pt idx="220">
                  <c:v>202110</c:v>
                </c:pt>
                <c:pt idx="221">
                  <c:v>202110</c:v>
                </c:pt>
                <c:pt idx="222">
                  <c:v>202110</c:v>
                </c:pt>
                <c:pt idx="223">
                  <c:v>202110</c:v>
                </c:pt>
                <c:pt idx="224">
                  <c:v>202110</c:v>
                </c:pt>
                <c:pt idx="225">
                  <c:v>202110</c:v>
                </c:pt>
                <c:pt idx="226">
                  <c:v>202110</c:v>
                </c:pt>
                <c:pt idx="227">
                  <c:v>202110</c:v>
                </c:pt>
                <c:pt idx="228">
                  <c:v>202110</c:v>
                </c:pt>
                <c:pt idx="229">
                  <c:v>202110</c:v>
                </c:pt>
                <c:pt idx="230">
                  <c:v>202110</c:v>
                </c:pt>
                <c:pt idx="231">
                  <c:v>202110</c:v>
                </c:pt>
                <c:pt idx="232">
                  <c:v>202110</c:v>
                </c:pt>
                <c:pt idx="233">
                  <c:v>202110</c:v>
                </c:pt>
                <c:pt idx="234">
                  <c:v>202110</c:v>
                </c:pt>
                <c:pt idx="235">
                  <c:v>202110</c:v>
                </c:pt>
                <c:pt idx="236">
                  <c:v>202110</c:v>
                </c:pt>
                <c:pt idx="237">
                  <c:v>202110</c:v>
                </c:pt>
                <c:pt idx="238">
                  <c:v>202111</c:v>
                </c:pt>
                <c:pt idx="239">
                  <c:v>202111</c:v>
                </c:pt>
                <c:pt idx="240">
                  <c:v>202111</c:v>
                </c:pt>
                <c:pt idx="241">
                  <c:v>202111</c:v>
                </c:pt>
                <c:pt idx="242">
                  <c:v>202111</c:v>
                </c:pt>
                <c:pt idx="243">
                  <c:v>202111</c:v>
                </c:pt>
                <c:pt idx="244">
                  <c:v>202111</c:v>
                </c:pt>
                <c:pt idx="245">
                  <c:v>202111</c:v>
                </c:pt>
                <c:pt idx="246">
                  <c:v>202111</c:v>
                </c:pt>
                <c:pt idx="247">
                  <c:v>202111</c:v>
                </c:pt>
                <c:pt idx="248">
                  <c:v>202111</c:v>
                </c:pt>
                <c:pt idx="249">
                  <c:v>202111</c:v>
                </c:pt>
                <c:pt idx="250">
                  <c:v>202111</c:v>
                </c:pt>
                <c:pt idx="251">
                  <c:v>202112</c:v>
                </c:pt>
                <c:pt idx="252">
                  <c:v>202112</c:v>
                </c:pt>
                <c:pt idx="253">
                  <c:v>202112</c:v>
                </c:pt>
                <c:pt idx="254">
                  <c:v>202112</c:v>
                </c:pt>
                <c:pt idx="255">
                  <c:v>202112</c:v>
                </c:pt>
                <c:pt idx="256">
                  <c:v>202112</c:v>
                </c:pt>
                <c:pt idx="257">
                  <c:v>202112</c:v>
                </c:pt>
                <c:pt idx="258">
                  <c:v>202112</c:v>
                </c:pt>
                <c:pt idx="259">
                  <c:v>202112</c:v>
                </c:pt>
                <c:pt idx="260">
                  <c:v>202112</c:v>
                </c:pt>
                <c:pt idx="261">
                  <c:v>202112</c:v>
                </c:pt>
                <c:pt idx="262">
                  <c:v>202112</c:v>
                </c:pt>
                <c:pt idx="263">
                  <c:v>202112</c:v>
                </c:pt>
                <c:pt idx="264">
                  <c:v>202112</c:v>
                </c:pt>
                <c:pt idx="265">
                  <c:v>202112</c:v>
                </c:pt>
                <c:pt idx="266">
                  <c:v>202112</c:v>
                </c:pt>
                <c:pt idx="267">
                  <c:v>202201</c:v>
                </c:pt>
                <c:pt idx="268">
                  <c:v>202201</c:v>
                </c:pt>
                <c:pt idx="269">
                  <c:v>202201</c:v>
                </c:pt>
                <c:pt idx="270">
                  <c:v>202201</c:v>
                </c:pt>
                <c:pt idx="271">
                  <c:v>202201</c:v>
                </c:pt>
                <c:pt idx="272">
                  <c:v>202201</c:v>
                </c:pt>
                <c:pt idx="273">
                  <c:v>202201</c:v>
                </c:pt>
                <c:pt idx="274">
                  <c:v>202201</c:v>
                </c:pt>
                <c:pt idx="275">
                  <c:v>202201</c:v>
                </c:pt>
                <c:pt idx="276">
                  <c:v>202201</c:v>
                </c:pt>
                <c:pt idx="277">
                  <c:v>202201</c:v>
                </c:pt>
                <c:pt idx="278">
                  <c:v>202201</c:v>
                </c:pt>
                <c:pt idx="279">
                  <c:v>202201</c:v>
                </c:pt>
                <c:pt idx="280">
                  <c:v>202202</c:v>
                </c:pt>
                <c:pt idx="281">
                  <c:v>202202</c:v>
                </c:pt>
                <c:pt idx="282">
                  <c:v>202202</c:v>
                </c:pt>
                <c:pt idx="283">
                  <c:v>202202</c:v>
                </c:pt>
                <c:pt idx="284">
                  <c:v>202202</c:v>
                </c:pt>
                <c:pt idx="285">
                  <c:v>202202</c:v>
                </c:pt>
                <c:pt idx="286">
                  <c:v>202202</c:v>
                </c:pt>
                <c:pt idx="287">
                  <c:v>202202</c:v>
                </c:pt>
                <c:pt idx="288">
                  <c:v>202202</c:v>
                </c:pt>
                <c:pt idx="289">
                  <c:v>202202</c:v>
                </c:pt>
                <c:pt idx="290">
                  <c:v>202202</c:v>
                </c:pt>
                <c:pt idx="291">
                  <c:v>202202</c:v>
                </c:pt>
                <c:pt idx="292">
                  <c:v>202202</c:v>
                </c:pt>
                <c:pt idx="293">
                  <c:v>202202</c:v>
                </c:pt>
                <c:pt idx="294">
                  <c:v>202202</c:v>
                </c:pt>
                <c:pt idx="295">
                  <c:v>202203</c:v>
                </c:pt>
                <c:pt idx="296">
                  <c:v>202203</c:v>
                </c:pt>
                <c:pt idx="297">
                  <c:v>202203</c:v>
                </c:pt>
                <c:pt idx="298">
                  <c:v>202203</c:v>
                </c:pt>
                <c:pt idx="299">
                  <c:v>202203</c:v>
                </c:pt>
                <c:pt idx="300">
                  <c:v>202203</c:v>
                </c:pt>
                <c:pt idx="301">
                  <c:v>202203</c:v>
                </c:pt>
                <c:pt idx="302">
                  <c:v>202203</c:v>
                </c:pt>
                <c:pt idx="303">
                  <c:v>202203</c:v>
                </c:pt>
                <c:pt idx="304">
                  <c:v>202203</c:v>
                </c:pt>
                <c:pt idx="305">
                  <c:v>202203</c:v>
                </c:pt>
                <c:pt idx="306">
                  <c:v>202204</c:v>
                </c:pt>
                <c:pt idx="307">
                  <c:v>202204</c:v>
                </c:pt>
                <c:pt idx="308">
                  <c:v>202204</c:v>
                </c:pt>
                <c:pt idx="309">
                  <c:v>202204</c:v>
                </c:pt>
                <c:pt idx="310">
                  <c:v>202204</c:v>
                </c:pt>
                <c:pt idx="311">
                  <c:v>202204</c:v>
                </c:pt>
                <c:pt idx="312">
                  <c:v>202204</c:v>
                </c:pt>
                <c:pt idx="313">
                  <c:v>202204</c:v>
                </c:pt>
                <c:pt idx="314">
                  <c:v>202204</c:v>
                </c:pt>
                <c:pt idx="315">
                  <c:v>202204</c:v>
                </c:pt>
                <c:pt idx="316">
                  <c:v>202204</c:v>
                </c:pt>
                <c:pt idx="317">
                  <c:v>202204</c:v>
                </c:pt>
                <c:pt idx="318">
                  <c:v>202204</c:v>
                </c:pt>
                <c:pt idx="319">
                  <c:v>202204</c:v>
                </c:pt>
                <c:pt idx="320">
                  <c:v>202204</c:v>
                </c:pt>
                <c:pt idx="321">
                  <c:v>202204</c:v>
                </c:pt>
                <c:pt idx="322">
                  <c:v>202204</c:v>
                </c:pt>
                <c:pt idx="323">
                  <c:v>202205</c:v>
                </c:pt>
                <c:pt idx="324">
                  <c:v>202205</c:v>
                </c:pt>
                <c:pt idx="325">
                  <c:v>202205</c:v>
                </c:pt>
                <c:pt idx="326">
                  <c:v>202205</c:v>
                </c:pt>
                <c:pt idx="327">
                  <c:v>202205</c:v>
                </c:pt>
              </c:strCache>
            </c:strRef>
          </c:cat>
          <c:val>
            <c:numRef>
              <c:f>'Raw data'!$B$2:$B$329</c:f>
              <c:numCache>
                <c:formatCode>General</c:formatCode>
                <c:ptCount val="328"/>
                <c:pt idx="0">
                  <c:v>99.874399999999994</c:v>
                </c:pt>
                <c:pt idx="1">
                  <c:v>99.853700000000003</c:v>
                </c:pt>
                <c:pt idx="2">
                  <c:v>99.8446</c:v>
                </c:pt>
                <c:pt idx="3">
                  <c:v>99.836100000000002</c:v>
                </c:pt>
                <c:pt idx="4">
                  <c:v>99.852199999999996</c:v>
                </c:pt>
                <c:pt idx="5">
                  <c:v>99.878699999999995</c:v>
                </c:pt>
                <c:pt idx="6">
                  <c:v>99.843699999999998</c:v>
                </c:pt>
                <c:pt idx="7">
                  <c:v>99.804699999999997</c:v>
                </c:pt>
                <c:pt idx="8">
                  <c:v>99.811700000000002</c:v>
                </c:pt>
                <c:pt idx="9">
                  <c:v>99.655500000000004</c:v>
                </c:pt>
                <c:pt idx="10">
                  <c:v>99.677000000000007</c:v>
                </c:pt>
                <c:pt idx="11">
                  <c:v>99.836799999999997</c:v>
                </c:pt>
                <c:pt idx="12">
                  <c:v>99.748199999999997</c:v>
                </c:pt>
                <c:pt idx="13">
                  <c:v>99.852599999999995</c:v>
                </c:pt>
                <c:pt idx="14">
                  <c:v>99.758899999999997</c:v>
                </c:pt>
                <c:pt idx="15">
                  <c:v>99.798500000000004</c:v>
                </c:pt>
                <c:pt idx="16">
                  <c:v>99.768799999999999</c:v>
                </c:pt>
                <c:pt idx="17">
                  <c:v>99.841399999999993</c:v>
                </c:pt>
                <c:pt idx="18">
                  <c:v>99.857200000000006</c:v>
                </c:pt>
                <c:pt idx="19">
                  <c:v>99.879300000000001</c:v>
                </c:pt>
                <c:pt idx="20">
                  <c:v>99.843199999999996</c:v>
                </c:pt>
                <c:pt idx="21">
                  <c:v>99.856899999999996</c:v>
                </c:pt>
                <c:pt idx="22">
                  <c:v>99.782899999999998</c:v>
                </c:pt>
                <c:pt idx="23">
                  <c:v>99.887900000000002</c:v>
                </c:pt>
                <c:pt idx="24">
                  <c:v>99.909300000000002</c:v>
                </c:pt>
                <c:pt idx="25">
                  <c:v>99.843000000000004</c:v>
                </c:pt>
                <c:pt idx="26">
                  <c:v>99.863100000000003</c:v>
                </c:pt>
                <c:pt idx="27">
                  <c:v>99.814599999999999</c:v>
                </c:pt>
                <c:pt idx="28">
                  <c:v>99.894499999999994</c:v>
                </c:pt>
                <c:pt idx="29">
                  <c:v>99.746899999999997</c:v>
                </c:pt>
                <c:pt idx="30">
                  <c:v>99.876000000000005</c:v>
                </c:pt>
                <c:pt idx="31">
                  <c:v>99.833399999999997</c:v>
                </c:pt>
                <c:pt idx="32">
                  <c:v>99.795100000000005</c:v>
                </c:pt>
                <c:pt idx="33">
                  <c:v>99.821799999999996</c:v>
                </c:pt>
                <c:pt idx="34">
                  <c:v>99.893500000000003</c:v>
                </c:pt>
                <c:pt idx="35">
                  <c:v>99.886300000000006</c:v>
                </c:pt>
                <c:pt idx="36">
                  <c:v>99.872299999999996</c:v>
                </c:pt>
                <c:pt idx="37">
                  <c:v>99.710099999999997</c:v>
                </c:pt>
                <c:pt idx="38">
                  <c:v>99.819599999999994</c:v>
                </c:pt>
                <c:pt idx="39">
                  <c:v>99.831400000000002</c:v>
                </c:pt>
                <c:pt idx="40">
                  <c:v>99.773600000000002</c:v>
                </c:pt>
                <c:pt idx="41">
                  <c:v>99.813800000000001</c:v>
                </c:pt>
                <c:pt idx="42">
                  <c:v>99.843299999999999</c:v>
                </c:pt>
                <c:pt idx="43">
                  <c:v>99.8626</c:v>
                </c:pt>
                <c:pt idx="44">
                  <c:v>99.848299999999995</c:v>
                </c:pt>
                <c:pt idx="45">
                  <c:v>99.813900000000004</c:v>
                </c:pt>
                <c:pt idx="46">
                  <c:v>99.870699999999999</c:v>
                </c:pt>
                <c:pt idx="47">
                  <c:v>99.891199999999998</c:v>
                </c:pt>
                <c:pt idx="48">
                  <c:v>99.864900000000006</c:v>
                </c:pt>
                <c:pt idx="49">
                  <c:v>99.866100000000003</c:v>
                </c:pt>
                <c:pt idx="50">
                  <c:v>99.801699999999997</c:v>
                </c:pt>
                <c:pt idx="51">
                  <c:v>99.910300000000007</c:v>
                </c:pt>
                <c:pt idx="52">
                  <c:v>99.920199999999994</c:v>
                </c:pt>
                <c:pt idx="53">
                  <c:v>99.782300000000006</c:v>
                </c:pt>
                <c:pt idx="54">
                  <c:v>99.778000000000006</c:v>
                </c:pt>
                <c:pt idx="55">
                  <c:v>99.816900000000004</c:v>
                </c:pt>
                <c:pt idx="56">
                  <c:v>99.761799999999994</c:v>
                </c:pt>
                <c:pt idx="57">
                  <c:v>99.857500000000002</c:v>
                </c:pt>
                <c:pt idx="58">
                  <c:v>99.796599999999998</c:v>
                </c:pt>
                <c:pt idx="59">
                  <c:v>99.792100000000005</c:v>
                </c:pt>
                <c:pt idx="60">
                  <c:v>99.825800000000001</c:v>
                </c:pt>
                <c:pt idx="61">
                  <c:v>99.817099999999996</c:v>
                </c:pt>
                <c:pt idx="62">
                  <c:v>99.813900000000004</c:v>
                </c:pt>
                <c:pt idx="63">
                  <c:v>99.850099999999998</c:v>
                </c:pt>
                <c:pt idx="64">
                  <c:v>99.877600000000001</c:v>
                </c:pt>
                <c:pt idx="65">
                  <c:v>99.866100000000003</c:v>
                </c:pt>
                <c:pt idx="66">
                  <c:v>99.844800000000006</c:v>
                </c:pt>
                <c:pt idx="67">
                  <c:v>99.792599999999993</c:v>
                </c:pt>
                <c:pt idx="68">
                  <c:v>99.831999999999994</c:v>
                </c:pt>
                <c:pt idx="69">
                  <c:v>99.891199999999998</c:v>
                </c:pt>
                <c:pt idx="70">
                  <c:v>99.884399999999999</c:v>
                </c:pt>
                <c:pt idx="71">
                  <c:v>99.843100000000007</c:v>
                </c:pt>
                <c:pt idx="72">
                  <c:v>99.836200000000005</c:v>
                </c:pt>
                <c:pt idx="73">
                  <c:v>99.858400000000003</c:v>
                </c:pt>
                <c:pt idx="74">
                  <c:v>99.778300000000002</c:v>
                </c:pt>
                <c:pt idx="75">
                  <c:v>99.8339</c:v>
                </c:pt>
                <c:pt idx="76">
                  <c:v>99.82</c:v>
                </c:pt>
                <c:pt idx="77">
                  <c:v>99.881100000000004</c:v>
                </c:pt>
                <c:pt idx="78">
                  <c:v>99.873199999999997</c:v>
                </c:pt>
                <c:pt idx="79">
                  <c:v>99.836100000000002</c:v>
                </c:pt>
                <c:pt idx="80">
                  <c:v>99.847700000000003</c:v>
                </c:pt>
                <c:pt idx="81">
                  <c:v>99.848600000000005</c:v>
                </c:pt>
                <c:pt idx="82">
                  <c:v>99.839699999999993</c:v>
                </c:pt>
                <c:pt idx="83">
                  <c:v>99.802999999999997</c:v>
                </c:pt>
                <c:pt idx="84">
                  <c:v>99.850499999999997</c:v>
                </c:pt>
                <c:pt idx="85">
                  <c:v>99.833299999999994</c:v>
                </c:pt>
                <c:pt idx="86">
                  <c:v>99.862799999999993</c:v>
                </c:pt>
                <c:pt idx="87">
                  <c:v>99.811400000000006</c:v>
                </c:pt>
                <c:pt idx="88">
                  <c:v>99.873999999999995</c:v>
                </c:pt>
                <c:pt idx="89">
                  <c:v>99.792400000000001</c:v>
                </c:pt>
                <c:pt idx="90">
                  <c:v>99.908900000000003</c:v>
                </c:pt>
                <c:pt idx="91">
                  <c:v>99.840299999999999</c:v>
                </c:pt>
                <c:pt idx="92">
                  <c:v>99.858099999999993</c:v>
                </c:pt>
                <c:pt idx="93">
                  <c:v>99.886499999999998</c:v>
                </c:pt>
                <c:pt idx="94">
                  <c:v>99.832400000000007</c:v>
                </c:pt>
                <c:pt idx="95">
                  <c:v>99.947800000000001</c:v>
                </c:pt>
                <c:pt idx="96">
                  <c:v>99.823700000000002</c:v>
                </c:pt>
                <c:pt idx="97">
                  <c:v>99.868799999999993</c:v>
                </c:pt>
                <c:pt idx="98">
                  <c:v>99.851200000000006</c:v>
                </c:pt>
                <c:pt idx="99">
                  <c:v>99.911500000000004</c:v>
                </c:pt>
                <c:pt idx="100">
                  <c:v>99.856399999999994</c:v>
                </c:pt>
                <c:pt idx="101">
                  <c:v>99.692499999999995</c:v>
                </c:pt>
                <c:pt idx="102">
                  <c:v>99.8566</c:v>
                </c:pt>
                <c:pt idx="103">
                  <c:v>99.789599999999993</c:v>
                </c:pt>
                <c:pt idx="104">
                  <c:v>99.905299999999997</c:v>
                </c:pt>
                <c:pt idx="105">
                  <c:v>99.752099999999999</c:v>
                </c:pt>
                <c:pt idx="106">
                  <c:v>99.799199999999999</c:v>
                </c:pt>
                <c:pt idx="107">
                  <c:v>99.887500000000003</c:v>
                </c:pt>
                <c:pt idx="108">
                  <c:v>99.335899999999995</c:v>
                </c:pt>
                <c:pt idx="109">
                  <c:v>99.785200000000003</c:v>
                </c:pt>
                <c:pt idx="110">
                  <c:v>99.789299999999997</c:v>
                </c:pt>
                <c:pt idx="111">
                  <c:v>99.831599999999995</c:v>
                </c:pt>
                <c:pt idx="112">
                  <c:v>99.865899999999996</c:v>
                </c:pt>
                <c:pt idx="113">
                  <c:v>99.851500000000001</c:v>
                </c:pt>
                <c:pt idx="114">
                  <c:v>99.813999999999993</c:v>
                </c:pt>
                <c:pt idx="115">
                  <c:v>99.819199999999995</c:v>
                </c:pt>
                <c:pt idx="116">
                  <c:v>99.813900000000004</c:v>
                </c:pt>
                <c:pt idx="117">
                  <c:v>99.829300000000003</c:v>
                </c:pt>
                <c:pt idx="118">
                  <c:v>99.835499999999996</c:v>
                </c:pt>
                <c:pt idx="119">
                  <c:v>99.831100000000006</c:v>
                </c:pt>
                <c:pt idx="120">
                  <c:v>99.822400000000002</c:v>
                </c:pt>
                <c:pt idx="121">
                  <c:v>99.843000000000004</c:v>
                </c:pt>
                <c:pt idx="122">
                  <c:v>99.5839</c:v>
                </c:pt>
                <c:pt idx="123">
                  <c:v>99.817800000000005</c:v>
                </c:pt>
                <c:pt idx="124">
                  <c:v>99.840800000000002</c:v>
                </c:pt>
                <c:pt idx="125">
                  <c:v>99.801299999999998</c:v>
                </c:pt>
                <c:pt idx="126">
                  <c:v>99.779300000000006</c:v>
                </c:pt>
                <c:pt idx="127">
                  <c:v>99.844399999999993</c:v>
                </c:pt>
                <c:pt idx="128">
                  <c:v>99.858699999999999</c:v>
                </c:pt>
                <c:pt idx="129">
                  <c:v>99.872799999999998</c:v>
                </c:pt>
                <c:pt idx="130">
                  <c:v>99.852900000000005</c:v>
                </c:pt>
                <c:pt idx="131">
                  <c:v>99.843199999999996</c:v>
                </c:pt>
                <c:pt idx="132">
                  <c:v>99.823099999999997</c:v>
                </c:pt>
                <c:pt idx="133">
                  <c:v>99.837100000000007</c:v>
                </c:pt>
                <c:pt idx="134">
                  <c:v>99.815100000000001</c:v>
                </c:pt>
                <c:pt idx="135">
                  <c:v>99.878799999999998</c:v>
                </c:pt>
                <c:pt idx="136">
                  <c:v>99.880700000000004</c:v>
                </c:pt>
                <c:pt idx="137">
                  <c:v>99.859099999999998</c:v>
                </c:pt>
                <c:pt idx="138">
                  <c:v>99.869200000000006</c:v>
                </c:pt>
                <c:pt idx="139">
                  <c:v>99.895399999999995</c:v>
                </c:pt>
                <c:pt idx="140">
                  <c:v>99.807500000000005</c:v>
                </c:pt>
                <c:pt idx="141">
                  <c:v>99.800700000000006</c:v>
                </c:pt>
                <c:pt idx="142">
                  <c:v>99.727500000000006</c:v>
                </c:pt>
                <c:pt idx="143">
                  <c:v>99.733599999999996</c:v>
                </c:pt>
                <c:pt idx="144">
                  <c:v>99.901300000000006</c:v>
                </c:pt>
                <c:pt idx="145">
                  <c:v>99.691299999999998</c:v>
                </c:pt>
                <c:pt idx="146">
                  <c:v>99.804299999999998</c:v>
                </c:pt>
                <c:pt idx="147">
                  <c:v>99.864999999999995</c:v>
                </c:pt>
                <c:pt idx="148">
                  <c:v>99.738</c:v>
                </c:pt>
                <c:pt idx="149">
                  <c:v>99.823499999999996</c:v>
                </c:pt>
                <c:pt idx="150">
                  <c:v>99.846800000000002</c:v>
                </c:pt>
                <c:pt idx="151">
                  <c:v>99.794399999999996</c:v>
                </c:pt>
                <c:pt idx="152">
                  <c:v>99.837900000000005</c:v>
                </c:pt>
                <c:pt idx="153">
                  <c:v>99.579499999999996</c:v>
                </c:pt>
                <c:pt idx="154">
                  <c:v>99.857399999999998</c:v>
                </c:pt>
                <c:pt idx="155">
                  <c:v>99.667199999999994</c:v>
                </c:pt>
                <c:pt idx="156">
                  <c:v>99.772800000000004</c:v>
                </c:pt>
                <c:pt idx="157">
                  <c:v>99.9221</c:v>
                </c:pt>
                <c:pt idx="158">
                  <c:v>99.748599999999996</c:v>
                </c:pt>
                <c:pt idx="159">
                  <c:v>99.848200000000006</c:v>
                </c:pt>
                <c:pt idx="160">
                  <c:v>99.693200000000004</c:v>
                </c:pt>
                <c:pt idx="161">
                  <c:v>99.842100000000002</c:v>
                </c:pt>
                <c:pt idx="162">
                  <c:v>99.825199999999995</c:v>
                </c:pt>
                <c:pt idx="163">
                  <c:v>99.765000000000001</c:v>
                </c:pt>
                <c:pt idx="164">
                  <c:v>99.854900000000001</c:v>
                </c:pt>
                <c:pt idx="165">
                  <c:v>99.748400000000004</c:v>
                </c:pt>
                <c:pt idx="166">
                  <c:v>99.877300000000005</c:v>
                </c:pt>
                <c:pt idx="167">
                  <c:v>99.860299999999995</c:v>
                </c:pt>
                <c:pt idx="168">
                  <c:v>99.765199999999993</c:v>
                </c:pt>
                <c:pt idx="169">
                  <c:v>99.837000000000003</c:v>
                </c:pt>
                <c:pt idx="170">
                  <c:v>99.767099999999999</c:v>
                </c:pt>
                <c:pt idx="171">
                  <c:v>99.832999999999998</c:v>
                </c:pt>
                <c:pt idx="172">
                  <c:v>99.863699999999994</c:v>
                </c:pt>
                <c:pt idx="173">
                  <c:v>99.852500000000006</c:v>
                </c:pt>
                <c:pt idx="174">
                  <c:v>99.872600000000006</c:v>
                </c:pt>
                <c:pt idx="175">
                  <c:v>99.784300000000002</c:v>
                </c:pt>
                <c:pt idx="176">
                  <c:v>99.819100000000006</c:v>
                </c:pt>
                <c:pt idx="177">
                  <c:v>99.869699999999995</c:v>
                </c:pt>
                <c:pt idx="178">
                  <c:v>99.879199999999997</c:v>
                </c:pt>
                <c:pt idx="179">
                  <c:v>99.907399999999996</c:v>
                </c:pt>
                <c:pt idx="180">
                  <c:v>99.844399999999993</c:v>
                </c:pt>
                <c:pt idx="181">
                  <c:v>99.859899999999996</c:v>
                </c:pt>
                <c:pt idx="182">
                  <c:v>99.723399999999998</c:v>
                </c:pt>
                <c:pt idx="183">
                  <c:v>99.853200000000001</c:v>
                </c:pt>
                <c:pt idx="184">
                  <c:v>99.810900000000004</c:v>
                </c:pt>
                <c:pt idx="185">
                  <c:v>99.916799999999995</c:v>
                </c:pt>
                <c:pt idx="186">
                  <c:v>99.899699999999996</c:v>
                </c:pt>
                <c:pt idx="187">
                  <c:v>99.727500000000006</c:v>
                </c:pt>
                <c:pt idx="188">
                  <c:v>99.921499999999995</c:v>
                </c:pt>
                <c:pt idx="189">
                  <c:v>99.901200000000003</c:v>
                </c:pt>
                <c:pt idx="190">
                  <c:v>99.907499999999999</c:v>
                </c:pt>
                <c:pt idx="191">
                  <c:v>99.834900000000005</c:v>
                </c:pt>
                <c:pt idx="192">
                  <c:v>99.875500000000002</c:v>
                </c:pt>
                <c:pt idx="193">
                  <c:v>99.434399999999997</c:v>
                </c:pt>
                <c:pt idx="194">
                  <c:v>99.141800000000003</c:v>
                </c:pt>
                <c:pt idx="195">
                  <c:v>99.824700000000007</c:v>
                </c:pt>
                <c:pt idx="196">
                  <c:v>99.8994</c:v>
                </c:pt>
                <c:pt idx="197">
                  <c:v>99.843100000000007</c:v>
                </c:pt>
                <c:pt idx="198">
                  <c:v>99.877200000000002</c:v>
                </c:pt>
                <c:pt idx="199">
                  <c:v>99.885400000000004</c:v>
                </c:pt>
                <c:pt idx="200">
                  <c:v>99.829800000000006</c:v>
                </c:pt>
                <c:pt idx="201">
                  <c:v>99.843299999999999</c:v>
                </c:pt>
                <c:pt idx="202">
                  <c:v>99.783000000000001</c:v>
                </c:pt>
                <c:pt idx="203">
                  <c:v>99.399299999999997</c:v>
                </c:pt>
                <c:pt idx="204">
                  <c:v>99.914599999999993</c:v>
                </c:pt>
                <c:pt idx="205">
                  <c:v>99.893900000000002</c:v>
                </c:pt>
                <c:pt idx="206">
                  <c:v>99.484200000000001</c:v>
                </c:pt>
                <c:pt idx="207">
                  <c:v>99.848100000000002</c:v>
                </c:pt>
                <c:pt idx="208">
                  <c:v>99.887100000000004</c:v>
                </c:pt>
                <c:pt idx="209">
                  <c:v>99.900099999999995</c:v>
                </c:pt>
                <c:pt idx="210">
                  <c:v>99.496099999999998</c:v>
                </c:pt>
                <c:pt idx="211">
                  <c:v>99.864999999999995</c:v>
                </c:pt>
                <c:pt idx="212">
                  <c:v>99.917199999999994</c:v>
                </c:pt>
                <c:pt idx="213">
                  <c:v>99.873400000000004</c:v>
                </c:pt>
                <c:pt idx="214">
                  <c:v>99.668899999999994</c:v>
                </c:pt>
                <c:pt idx="215">
                  <c:v>99.890900000000002</c:v>
                </c:pt>
                <c:pt idx="216">
                  <c:v>99.917400000000001</c:v>
                </c:pt>
                <c:pt idx="218">
                  <c:v>99.854500000000002</c:v>
                </c:pt>
                <c:pt idx="219">
                  <c:v>99.853800000000007</c:v>
                </c:pt>
                <c:pt idx="220">
                  <c:v>99.8934</c:v>
                </c:pt>
                <c:pt idx="221">
                  <c:v>99.881699999999995</c:v>
                </c:pt>
                <c:pt idx="222">
                  <c:v>99.894900000000007</c:v>
                </c:pt>
                <c:pt idx="223">
                  <c:v>99.905299999999997</c:v>
                </c:pt>
                <c:pt idx="224">
                  <c:v>99.902299999999997</c:v>
                </c:pt>
                <c:pt idx="225">
                  <c:v>99.861699999999999</c:v>
                </c:pt>
                <c:pt idx="226">
                  <c:v>99.886200000000002</c:v>
                </c:pt>
                <c:pt idx="227">
                  <c:v>99.909800000000004</c:v>
                </c:pt>
                <c:pt idx="228">
                  <c:v>99.862899999999996</c:v>
                </c:pt>
                <c:pt idx="229">
                  <c:v>99.659099999999995</c:v>
                </c:pt>
                <c:pt idx="230">
                  <c:v>99.903000000000006</c:v>
                </c:pt>
                <c:pt idx="231">
                  <c:v>99.883600000000001</c:v>
                </c:pt>
                <c:pt idx="232">
                  <c:v>99.886700000000005</c:v>
                </c:pt>
                <c:pt idx="233">
                  <c:v>99.879499999999993</c:v>
                </c:pt>
                <c:pt idx="234">
                  <c:v>99.898799999999994</c:v>
                </c:pt>
                <c:pt idx="235">
                  <c:v>99.888900000000007</c:v>
                </c:pt>
                <c:pt idx="236">
                  <c:v>99.804400000000001</c:v>
                </c:pt>
                <c:pt idx="238">
                  <c:v>99.876999999999995</c:v>
                </c:pt>
                <c:pt idx="239">
                  <c:v>99.8733</c:v>
                </c:pt>
                <c:pt idx="240">
                  <c:v>99.890500000000003</c:v>
                </c:pt>
                <c:pt idx="241">
                  <c:v>99.887100000000004</c:v>
                </c:pt>
                <c:pt idx="242">
                  <c:v>99.896199999999993</c:v>
                </c:pt>
                <c:pt idx="243">
                  <c:v>99.872699999999995</c:v>
                </c:pt>
                <c:pt idx="244">
                  <c:v>99.910300000000007</c:v>
                </c:pt>
                <c:pt idx="245">
                  <c:v>99.924999999999997</c:v>
                </c:pt>
                <c:pt idx="246">
                  <c:v>99.871099999999998</c:v>
                </c:pt>
                <c:pt idx="247">
                  <c:v>99.849599999999995</c:v>
                </c:pt>
                <c:pt idx="248">
                  <c:v>99.848399999999998</c:v>
                </c:pt>
                <c:pt idx="251">
                  <c:v>99.871799999999993</c:v>
                </c:pt>
                <c:pt idx="252">
                  <c:v>99.917599999999993</c:v>
                </c:pt>
                <c:pt idx="253">
                  <c:v>99.894099999999995</c:v>
                </c:pt>
                <c:pt idx="254">
                  <c:v>99.914400000000001</c:v>
                </c:pt>
                <c:pt idx="255">
                  <c:v>99.923500000000004</c:v>
                </c:pt>
                <c:pt idx="256">
                  <c:v>99.899100000000004</c:v>
                </c:pt>
                <c:pt idx="257">
                  <c:v>99.889099999999999</c:v>
                </c:pt>
                <c:pt idx="258">
                  <c:v>99.822900000000004</c:v>
                </c:pt>
                <c:pt idx="259">
                  <c:v>99.881600000000006</c:v>
                </c:pt>
                <c:pt idx="267">
                  <c:v>99.878200000000007</c:v>
                </c:pt>
                <c:pt idx="268">
                  <c:v>99.812899999999999</c:v>
                </c:pt>
                <c:pt idx="269">
                  <c:v>99.8476</c:v>
                </c:pt>
                <c:pt idx="280">
                  <c:v>99.890500000000003</c:v>
                </c:pt>
                <c:pt idx="281">
                  <c:v>99.394499999999994</c:v>
                </c:pt>
                <c:pt idx="282">
                  <c:v>99.654899999999998</c:v>
                </c:pt>
                <c:pt idx="283">
                  <c:v>99.794899999999998</c:v>
                </c:pt>
                <c:pt idx="284">
                  <c:v>99.804599999999994</c:v>
                </c:pt>
                <c:pt idx="285">
                  <c:v>99.801100000000005</c:v>
                </c:pt>
                <c:pt idx="286">
                  <c:v>99.840699999999998</c:v>
                </c:pt>
                <c:pt idx="295">
                  <c:v>99.913200000000003</c:v>
                </c:pt>
                <c:pt idx="296">
                  <c:v>99.936099999999996</c:v>
                </c:pt>
                <c:pt idx="297">
                  <c:v>99.7256</c:v>
                </c:pt>
                <c:pt idx="306">
                  <c:v>99.896199999999993</c:v>
                </c:pt>
                <c:pt idx="307">
                  <c:v>99.902100000000004</c:v>
                </c:pt>
                <c:pt idx="308">
                  <c:v>99.62</c:v>
                </c:pt>
                <c:pt idx="309">
                  <c:v>99.862899999999996</c:v>
                </c:pt>
                <c:pt idx="310">
                  <c:v>99.841300000000004</c:v>
                </c:pt>
                <c:pt idx="311">
                  <c:v>99.843299999999999</c:v>
                </c:pt>
                <c:pt idx="323">
                  <c:v>99.449600000000004</c:v>
                </c:pt>
                <c:pt idx="324">
                  <c:v>99.847399999999993</c:v>
                </c:pt>
                <c:pt idx="325">
                  <c:v>99.847899999999996</c:v>
                </c:pt>
                <c:pt idx="326">
                  <c:v>99.843699999999998</c:v>
                </c:pt>
                <c:pt idx="327">
                  <c:v>99.898099999999999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0-4FA7-89D3-5A3F51C66155}"/>
            </c:ext>
          </c:extLst>
        </c:ser>
        <c:ser>
          <c:idx val="1"/>
          <c:order val="1"/>
          <c:tx>
            <c:strRef>
              <c:f>'Raw data'!$C$1</c:f>
              <c:strCache>
                <c:ptCount val="1"/>
                <c:pt idx="0">
                  <c:v>G_average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'Raw data'!$A$2:$A$329</c:f>
              <c:strCache>
                <c:ptCount val="328"/>
                <c:pt idx="0">
                  <c:v>202005</c:v>
                </c:pt>
                <c:pt idx="1">
                  <c:v>202005</c:v>
                </c:pt>
                <c:pt idx="2">
                  <c:v>202005</c:v>
                </c:pt>
                <c:pt idx="3">
                  <c:v>202005</c:v>
                </c:pt>
                <c:pt idx="4">
                  <c:v>202005</c:v>
                </c:pt>
                <c:pt idx="5">
                  <c:v>202005</c:v>
                </c:pt>
                <c:pt idx="6">
                  <c:v>202005</c:v>
                </c:pt>
                <c:pt idx="7">
                  <c:v>202006</c:v>
                </c:pt>
                <c:pt idx="8">
                  <c:v>202006</c:v>
                </c:pt>
                <c:pt idx="9">
                  <c:v>202006</c:v>
                </c:pt>
                <c:pt idx="10">
                  <c:v>202006</c:v>
                </c:pt>
                <c:pt idx="11">
                  <c:v>202006</c:v>
                </c:pt>
                <c:pt idx="12">
                  <c:v>202006</c:v>
                </c:pt>
                <c:pt idx="13">
                  <c:v>202006</c:v>
                </c:pt>
                <c:pt idx="14">
                  <c:v>202006</c:v>
                </c:pt>
                <c:pt idx="15">
                  <c:v>202006</c:v>
                </c:pt>
                <c:pt idx="16">
                  <c:v>202006</c:v>
                </c:pt>
                <c:pt idx="17">
                  <c:v>202006</c:v>
                </c:pt>
                <c:pt idx="18">
                  <c:v>202006</c:v>
                </c:pt>
                <c:pt idx="19">
                  <c:v>202006</c:v>
                </c:pt>
                <c:pt idx="20">
                  <c:v>202006</c:v>
                </c:pt>
                <c:pt idx="21">
                  <c:v>202006</c:v>
                </c:pt>
                <c:pt idx="22">
                  <c:v>202006</c:v>
                </c:pt>
                <c:pt idx="23">
                  <c:v>202006</c:v>
                </c:pt>
                <c:pt idx="24">
                  <c:v>202006</c:v>
                </c:pt>
                <c:pt idx="25">
                  <c:v>202007</c:v>
                </c:pt>
                <c:pt idx="26">
                  <c:v>202007</c:v>
                </c:pt>
                <c:pt idx="27">
                  <c:v>202007</c:v>
                </c:pt>
                <c:pt idx="28">
                  <c:v>202007</c:v>
                </c:pt>
                <c:pt idx="29">
                  <c:v>202007</c:v>
                </c:pt>
                <c:pt idx="30">
                  <c:v>202007</c:v>
                </c:pt>
                <c:pt idx="31">
                  <c:v>202007</c:v>
                </c:pt>
                <c:pt idx="32">
                  <c:v>202007</c:v>
                </c:pt>
                <c:pt idx="33">
                  <c:v>202007</c:v>
                </c:pt>
                <c:pt idx="34">
                  <c:v>202007</c:v>
                </c:pt>
                <c:pt idx="35">
                  <c:v>202007</c:v>
                </c:pt>
                <c:pt idx="36">
                  <c:v>202007</c:v>
                </c:pt>
                <c:pt idx="37">
                  <c:v>202008</c:v>
                </c:pt>
                <c:pt idx="38">
                  <c:v>202008</c:v>
                </c:pt>
                <c:pt idx="39">
                  <c:v>202008</c:v>
                </c:pt>
                <c:pt idx="40">
                  <c:v>202008</c:v>
                </c:pt>
                <c:pt idx="41">
                  <c:v>202008</c:v>
                </c:pt>
                <c:pt idx="42">
                  <c:v>202008</c:v>
                </c:pt>
                <c:pt idx="43">
                  <c:v>202008</c:v>
                </c:pt>
                <c:pt idx="44">
                  <c:v>202008</c:v>
                </c:pt>
                <c:pt idx="45">
                  <c:v>202008</c:v>
                </c:pt>
                <c:pt idx="46">
                  <c:v>202008</c:v>
                </c:pt>
                <c:pt idx="47">
                  <c:v>202008</c:v>
                </c:pt>
                <c:pt idx="48">
                  <c:v>202008</c:v>
                </c:pt>
                <c:pt idx="49">
                  <c:v>202008</c:v>
                </c:pt>
                <c:pt idx="50">
                  <c:v>202008</c:v>
                </c:pt>
                <c:pt idx="51">
                  <c:v>202008</c:v>
                </c:pt>
                <c:pt idx="52">
                  <c:v>202008</c:v>
                </c:pt>
                <c:pt idx="53">
                  <c:v>202009</c:v>
                </c:pt>
                <c:pt idx="54">
                  <c:v>202009</c:v>
                </c:pt>
                <c:pt idx="55">
                  <c:v>202009</c:v>
                </c:pt>
                <c:pt idx="56">
                  <c:v>202009</c:v>
                </c:pt>
                <c:pt idx="57">
                  <c:v>202009</c:v>
                </c:pt>
                <c:pt idx="58">
                  <c:v>202009</c:v>
                </c:pt>
                <c:pt idx="59">
                  <c:v>202009</c:v>
                </c:pt>
                <c:pt idx="60">
                  <c:v>202009</c:v>
                </c:pt>
                <c:pt idx="61">
                  <c:v>202009</c:v>
                </c:pt>
                <c:pt idx="62">
                  <c:v>202009</c:v>
                </c:pt>
                <c:pt idx="63">
                  <c:v>202009</c:v>
                </c:pt>
                <c:pt idx="64">
                  <c:v>202009</c:v>
                </c:pt>
                <c:pt idx="65">
                  <c:v>202009</c:v>
                </c:pt>
                <c:pt idx="66">
                  <c:v>202009</c:v>
                </c:pt>
                <c:pt idx="67">
                  <c:v>202009</c:v>
                </c:pt>
                <c:pt idx="68">
                  <c:v>202009</c:v>
                </c:pt>
                <c:pt idx="69">
                  <c:v>202009</c:v>
                </c:pt>
                <c:pt idx="70">
                  <c:v>202009</c:v>
                </c:pt>
                <c:pt idx="71">
                  <c:v>202009</c:v>
                </c:pt>
                <c:pt idx="72">
                  <c:v>202009</c:v>
                </c:pt>
                <c:pt idx="73">
                  <c:v>202009</c:v>
                </c:pt>
                <c:pt idx="74">
                  <c:v>202010</c:v>
                </c:pt>
                <c:pt idx="75">
                  <c:v>202010</c:v>
                </c:pt>
                <c:pt idx="76">
                  <c:v>202010</c:v>
                </c:pt>
                <c:pt idx="77">
                  <c:v>202011</c:v>
                </c:pt>
                <c:pt idx="78">
                  <c:v>202011</c:v>
                </c:pt>
                <c:pt idx="79">
                  <c:v>202011</c:v>
                </c:pt>
                <c:pt idx="80">
                  <c:v>202011</c:v>
                </c:pt>
                <c:pt idx="81">
                  <c:v>202011</c:v>
                </c:pt>
                <c:pt idx="82">
                  <c:v>202011</c:v>
                </c:pt>
                <c:pt idx="83">
                  <c:v>202011</c:v>
                </c:pt>
                <c:pt idx="84">
                  <c:v>202011</c:v>
                </c:pt>
                <c:pt idx="85">
                  <c:v>202011</c:v>
                </c:pt>
                <c:pt idx="86">
                  <c:v>202011</c:v>
                </c:pt>
                <c:pt idx="87">
                  <c:v>202012</c:v>
                </c:pt>
                <c:pt idx="88">
                  <c:v>202012</c:v>
                </c:pt>
                <c:pt idx="89">
                  <c:v>202012</c:v>
                </c:pt>
                <c:pt idx="90">
                  <c:v>202012</c:v>
                </c:pt>
                <c:pt idx="91">
                  <c:v>202012</c:v>
                </c:pt>
                <c:pt idx="92">
                  <c:v>202012</c:v>
                </c:pt>
                <c:pt idx="93">
                  <c:v>202012</c:v>
                </c:pt>
                <c:pt idx="94">
                  <c:v>202012</c:v>
                </c:pt>
                <c:pt idx="95">
                  <c:v>202012</c:v>
                </c:pt>
                <c:pt idx="96">
                  <c:v>202012</c:v>
                </c:pt>
                <c:pt idx="97">
                  <c:v>202012</c:v>
                </c:pt>
                <c:pt idx="98">
                  <c:v>202012</c:v>
                </c:pt>
                <c:pt idx="99">
                  <c:v>202012</c:v>
                </c:pt>
                <c:pt idx="100">
                  <c:v>202012</c:v>
                </c:pt>
                <c:pt idx="101">
                  <c:v>202012</c:v>
                </c:pt>
                <c:pt idx="102">
                  <c:v>202012</c:v>
                </c:pt>
                <c:pt idx="103">
                  <c:v>202012</c:v>
                </c:pt>
                <c:pt idx="104">
                  <c:v>202012</c:v>
                </c:pt>
                <c:pt idx="105">
                  <c:v>202012</c:v>
                </c:pt>
                <c:pt idx="106">
                  <c:v>202012</c:v>
                </c:pt>
                <c:pt idx="107">
                  <c:v>202101</c:v>
                </c:pt>
                <c:pt idx="108">
                  <c:v>202101</c:v>
                </c:pt>
                <c:pt idx="109">
                  <c:v>202101</c:v>
                </c:pt>
                <c:pt idx="110">
                  <c:v>202101</c:v>
                </c:pt>
                <c:pt idx="111">
                  <c:v>202101</c:v>
                </c:pt>
                <c:pt idx="112">
                  <c:v>202101</c:v>
                </c:pt>
                <c:pt idx="113">
                  <c:v>202101</c:v>
                </c:pt>
                <c:pt idx="114">
                  <c:v>202101</c:v>
                </c:pt>
                <c:pt idx="115">
                  <c:v>202101</c:v>
                </c:pt>
                <c:pt idx="116">
                  <c:v>202101</c:v>
                </c:pt>
                <c:pt idx="117">
                  <c:v>202101</c:v>
                </c:pt>
                <c:pt idx="118">
                  <c:v>202101</c:v>
                </c:pt>
                <c:pt idx="119">
                  <c:v>202102</c:v>
                </c:pt>
                <c:pt idx="120">
                  <c:v>202102</c:v>
                </c:pt>
                <c:pt idx="121">
                  <c:v>202102</c:v>
                </c:pt>
                <c:pt idx="122">
                  <c:v>202102</c:v>
                </c:pt>
                <c:pt idx="123">
                  <c:v>202102</c:v>
                </c:pt>
                <c:pt idx="124">
                  <c:v>202102</c:v>
                </c:pt>
                <c:pt idx="125">
                  <c:v>202102</c:v>
                </c:pt>
                <c:pt idx="126">
                  <c:v>202102</c:v>
                </c:pt>
                <c:pt idx="127">
                  <c:v>202102</c:v>
                </c:pt>
                <c:pt idx="128">
                  <c:v>202102</c:v>
                </c:pt>
                <c:pt idx="129">
                  <c:v>202102</c:v>
                </c:pt>
                <c:pt idx="130">
                  <c:v>202102</c:v>
                </c:pt>
                <c:pt idx="131">
                  <c:v>202102</c:v>
                </c:pt>
                <c:pt idx="132">
                  <c:v>202102</c:v>
                </c:pt>
                <c:pt idx="133">
                  <c:v>202103</c:v>
                </c:pt>
                <c:pt idx="134">
                  <c:v>202103</c:v>
                </c:pt>
                <c:pt idx="135">
                  <c:v>202103</c:v>
                </c:pt>
                <c:pt idx="136">
                  <c:v>202103</c:v>
                </c:pt>
                <c:pt idx="137">
                  <c:v>202103</c:v>
                </c:pt>
                <c:pt idx="138">
                  <c:v>202103</c:v>
                </c:pt>
                <c:pt idx="139">
                  <c:v>202103</c:v>
                </c:pt>
                <c:pt idx="140">
                  <c:v>202103</c:v>
                </c:pt>
                <c:pt idx="141">
                  <c:v>202104</c:v>
                </c:pt>
                <c:pt idx="142">
                  <c:v>202104</c:v>
                </c:pt>
                <c:pt idx="143">
                  <c:v>202104</c:v>
                </c:pt>
                <c:pt idx="144">
                  <c:v>202104</c:v>
                </c:pt>
                <c:pt idx="145">
                  <c:v>202104</c:v>
                </c:pt>
                <c:pt idx="146">
                  <c:v>202104</c:v>
                </c:pt>
                <c:pt idx="147">
                  <c:v>202104</c:v>
                </c:pt>
                <c:pt idx="148">
                  <c:v>202104</c:v>
                </c:pt>
                <c:pt idx="149">
                  <c:v>202104</c:v>
                </c:pt>
                <c:pt idx="150">
                  <c:v>202104</c:v>
                </c:pt>
                <c:pt idx="151">
                  <c:v>202104</c:v>
                </c:pt>
                <c:pt idx="152">
                  <c:v>202104</c:v>
                </c:pt>
                <c:pt idx="153">
                  <c:v>202104</c:v>
                </c:pt>
                <c:pt idx="154">
                  <c:v>202104</c:v>
                </c:pt>
                <c:pt idx="155">
                  <c:v>202104</c:v>
                </c:pt>
                <c:pt idx="156">
                  <c:v>202104</c:v>
                </c:pt>
                <c:pt idx="157">
                  <c:v>202104</c:v>
                </c:pt>
                <c:pt idx="158">
                  <c:v>202104</c:v>
                </c:pt>
                <c:pt idx="159">
                  <c:v>202105</c:v>
                </c:pt>
                <c:pt idx="160">
                  <c:v>202105</c:v>
                </c:pt>
                <c:pt idx="161">
                  <c:v>202105</c:v>
                </c:pt>
                <c:pt idx="162">
                  <c:v>202105</c:v>
                </c:pt>
                <c:pt idx="163">
                  <c:v>202105</c:v>
                </c:pt>
                <c:pt idx="164">
                  <c:v>202105</c:v>
                </c:pt>
                <c:pt idx="165">
                  <c:v>202105</c:v>
                </c:pt>
                <c:pt idx="166">
                  <c:v>202105</c:v>
                </c:pt>
                <c:pt idx="167">
                  <c:v>202106</c:v>
                </c:pt>
                <c:pt idx="168">
                  <c:v>202106</c:v>
                </c:pt>
                <c:pt idx="169">
                  <c:v>202106</c:v>
                </c:pt>
                <c:pt idx="170">
                  <c:v>202106</c:v>
                </c:pt>
                <c:pt idx="171">
                  <c:v>202106</c:v>
                </c:pt>
                <c:pt idx="172">
                  <c:v>202106</c:v>
                </c:pt>
                <c:pt idx="173">
                  <c:v>202107</c:v>
                </c:pt>
                <c:pt idx="174">
                  <c:v>202107</c:v>
                </c:pt>
                <c:pt idx="175">
                  <c:v>202107</c:v>
                </c:pt>
                <c:pt idx="176">
                  <c:v>202107</c:v>
                </c:pt>
                <c:pt idx="177">
                  <c:v>202107</c:v>
                </c:pt>
                <c:pt idx="178">
                  <c:v>202107</c:v>
                </c:pt>
                <c:pt idx="179">
                  <c:v>202107</c:v>
                </c:pt>
                <c:pt idx="180">
                  <c:v>202107</c:v>
                </c:pt>
                <c:pt idx="181">
                  <c:v>202107</c:v>
                </c:pt>
                <c:pt idx="182">
                  <c:v>202107</c:v>
                </c:pt>
                <c:pt idx="183">
                  <c:v>202107</c:v>
                </c:pt>
                <c:pt idx="184">
                  <c:v>202107</c:v>
                </c:pt>
                <c:pt idx="185">
                  <c:v>202107</c:v>
                </c:pt>
                <c:pt idx="186">
                  <c:v>202107</c:v>
                </c:pt>
                <c:pt idx="187">
                  <c:v>202107</c:v>
                </c:pt>
                <c:pt idx="188">
                  <c:v>202107</c:v>
                </c:pt>
                <c:pt idx="189">
                  <c:v>202107</c:v>
                </c:pt>
                <c:pt idx="190">
                  <c:v>202107</c:v>
                </c:pt>
                <c:pt idx="191">
                  <c:v>202108</c:v>
                </c:pt>
                <c:pt idx="192">
                  <c:v>202108</c:v>
                </c:pt>
                <c:pt idx="193">
                  <c:v>202108</c:v>
                </c:pt>
                <c:pt idx="194">
                  <c:v>202108</c:v>
                </c:pt>
                <c:pt idx="195">
                  <c:v>202108</c:v>
                </c:pt>
                <c:pt idx="196">
                  <c:v>202108</c:v>
                </c:pt>
                <c:pt idx="197">
                  <c:v>202108</c:v>
                </c:pt>
                <c:pt idx="198">
                  <c:v>202108</c:v>
                </c:pt>
                <c:pt idx="199">
                  <c:v>202108</c:v>
                </c:pt>
                <c:pt idx="200">
                  <c:v>202109</c:v>
                </c:pt>
                <c:pt idx="201">
                  <c:v>202109</c:v>
                </c:pt>
                <c:pt idx="202">
                  <c:v>202109</c:v>
                </c:pt>
                <c:pt idx="203">
                  <c:v>202109</c:v>
                </c:pt>
                <c:pt idx="204">
                  <c:v>202109</c:v>
                </c:pt>
                <c:pt idx="205">
                  <c:v>202109</c:v>
                </c:pt>
                <c:pt idx="206">
                  <c:v>202109</c:v>
                </c:pt>
                <c:pt idx="207">
                  <c:v>202109</c:v>
                </c:pt>
                <c:pt idx="208">
                  <c:v>202109</c:v>
                </c:pt>
                <c:pt idx="209">
                  <c:v>202109</c:v>
                </c:pt>
                <c:pt idx="210">
                  <c:v>202109</c:v>
                </c:pt>
                <c:pt idx="211">
                  <c:v>202109</c:v>
                </c:pt>
                <c:pt idx="212">
                  <c:v>202109</c:v>
                </c:pt>
                <c:pt idx="213">
                  <c:v>202109</c:v>
                </c:pt>
                <c:pt idx="214">
                  <c:v>202109</c:v>
                </c:pt>
                <c:pt idx="215">
                  <c:v>202109</c:v>
                </c:pt>
                <c:pt idx="216">
                  <c:v>202109</c:v>
                </c:pt>
                <c:pt idx="217">
                  <c:v>202109</c:v>
                </c:pt>
                <c:pt idx="218">
                  <c:v>202110</c:v>
                </c:pt>
                <c:pt idx="219">
                  <c:v>202110</c:v>
                </c:pt>
                <c:pt idx="220">
                  <c:v>202110</c:v>
                </c:pt>
                <c:pt idx="221">
                  <c:v>202110</c:v>
                </c:pt>
                <c:pt idx="222">
                  <c:v>202110</c:v>
                </c:pt>
                <c:pt idx="223">
                  <c:v>202110</c:v>
                </c:pt>
                <c:pt idx="224">
                  <c:v>202110</c:v>
                </c:pt>
                <c:pt idx="225">
                  <c:v>202110</c:v>
                </c:pt>
                <c:pt idx="226">
                  <c:v>202110</c:v>
                </c:pt>
                <c:pt idx="227">
                  <c:v>202110</c:v>
                </c:pt>
                <c:pt idx="228">
                  <c:v>202110</c:v>
                </c:pt>
                <c:pt idx="229">
                  <c:v>202110</c:v>
                </c:pt>
                <c:pt idx="230">
                  <c:v>202110</c:v>
                </c:pt>
                <c:pt idx="231">
                  <c:v>202110</c:v>
                </c:pt>
                <c:pt idx="232">
                  <c:v>202110</c:v>
                </c:pt>
                <c:pt idx="233">
                  <c:v>202110</c:v>
                </c:pt>
                <c:pt idx="234">
                  <c:v>202110</c:v>
                </c:pt>
                <c:pt idx="235">
                  <c:v>202110</c:v>
                </c:pt>
                <c:pt idx="236">
                  <c:v>202110</c:v>
                </c:pt>
                <c:pt idx="237">
                  <c:v>202110</c:v>
                </c:pt>
                <c:pt idx="238">
                  <c:v>202111</c:v>
                </c:pt>
                <c:pt idx="239">
                  <c:v>202111</c:v>
                </c:pt>
                <c:pt idx="240">
                  <c:v>202111</c:v>
                </c:pt>
                <c:pt idx="241">
                  <c:v>202111</c:v>
                </c:pt>
                <c:pt idx="242">
                  <c:v>202111</c:v>
                </c:pt>
                <c:pt idx="243">
                  <c:v>202111</c:v>
                </c:pt>
                <c:pt idx="244">
                  <c:v>202111</c:v>
                </c:pt>
                <c:pt idx="245">
                  <c:v>202111</c:v>
                </c:pt>
                <c:pt idx="246">
                  <c:v>202111</c:v>
                </c:pt>
                <c:pt idx="247">
                  <c:v>202111</c:v>
                </c:pt>
                <c:pt idx="248">
                  <c:v>202111</c:v>
                </c:pt>
                <c:pt idx="249">
                  <c:v>202111</c:v>
                </c:pt>
                <c:pt idx="250">
                  <c:v>202111</c:v>
                </c:pt>
                <c:pt idx="251">
                  <c:v>202112</c:v>
                </c:pt>
                <c:pt idx="252">
                  <c:v>202112</c:v>
                </c:pt>
                <c:pt idx="253">
                  <c:v>202112</c:v>
                </c:pt>
                <c:pt idx="254">
                  <c:v>202112</c:v>
                </c:pt>
                <c:pt idx="255">
                  <c:v>202112</c:v>
                </c:pt>
                <c:pt idx="256">
                  <c:v>202112</c:v>
                </c:pt>
                <c:pt idx="257">
                  <c:v>202112</c:v>
                </c:pt>
                <c:pt idx="258">
                  <c:v>202112</c:v>
                </c:pt>
                <c:pt idx="259">
                  <c:v>202112</c:v>
                </c:pt>
                <c:pt idx="260">
                  <c:v>202112</c:v>
                </c:pt>
                <c:pt idx="261">
                  <c:v>202112</c:v>
                </c:pt>
                <c:pt idx="262">
                  <c:v>202112</c:v>
                </c:pt>
                <c:pt idx="263">
                  <c:v>202112</c:v>
                </c:pt>
                <c:pt idx="264">
                  <c:v>202112</c:v>
                </c:pt>
                <c:pt idx="265">
                  <c:v>202112</c:v>
                </c:pt>
                <c:pt idx="266">
                  <c:v>202112</c:v>
                </c:pt>
                <c:pt idx="267">
                  <c:v>202201</c:v>
                </c:pt>
                <c:pt idx="268">
                  <c:v>202201</c:v>
                </c:pt>
                <c:pt idx="269">
                  <c:v>202201</c:v>
                </c:pt>
                <c:pt idx="270">
                  <c:v>202201</c:v>
                </c:pt>
                <c:pt idx="271">
                  <c:v>202201</c:v>
                </c:pt>
                <c:pt idx="272">
                  <c:v>202201</c:v>
                </c:pt>
                <c:pt idx="273">
                  <c:v>202201</c:v>
                </c:pt>
                <c:pt idx="274">
                  <c:v>202201</c:v>
                </c:pt>
                <c:pt idx="275">
                  <c:v>202201</c:v>
                </c:pt>
                <c:pt idx="276">
                  <c:v>202201</c:v>
                </c:pt>
                <c:pt idx="277">
                  <c:v>202201</c:v>
                </c:pt>
                <c:pt idx="278">
                  <c:v>202201</c:v>
                </c:pt>
                <c:pt idx="279">
                  <c:v>202201</c:v>
                </c:pt>
                <c:pt idx="280">
                  <c:v>202202</c:v>
                </c:pt>
                <c:pt idx="281">
                  <c:v>202202</c:v>
                </c:pt>
                <c:pt idx="282">
                  <c:v>202202</c:v>
                </c:pt>
                <c:pt idx="283">
                  <c:v>202202</c:v>
                </c:pt>
                <c:pt idx="284">
                  <c:v>202202</c:v>
                </c:pt>
                <c:pt idx="285">
                  <c:v>202202</c:v>
                </c:pt>
                <c:pt idx="286">
                  <c:v>202202</c:v>
                </c:pt>
                <c:pt idx="287">
                  <c:v>202202</c:v>
                </c:pt>
                <c:pt idx="288">
                  <c:v>202202</c:v>
                </c:pt>
                <c:pt idx="289">
                  <c:v>202202</c:v>
                </c:pt>
                <c:pt idx="290">
                  <c:v>202202</c:v>
                </c:pt>
                <c:pt idx="291">
                  <c:v>202202</c:v>
                </c:pt>
                <c:pt idx="292">
                  <c:v>202202</c:v>
                </c:pt>
                <c:pt idx="293">
                  <c:v>202202</c:v>
                </c:pt>
                <c:pt idx="294">
                  <c:v>202202</c:v>
                </c:pt>
                <c:pt idx="295">
                  <c:v>202203</c:v>
                </c:pt>
                <c:pt idx="296">
                  <c:v>202203</c:v>
                </c:pt>
                <c:pt idx="297">
                  <c:v>202203</c:v>
                </c:pt>
                <c:pt idx="298">
                  <c:v>202203</c:v>
                </c:pt>
                <c:pt idx="299">
                  <c:v>202203</c:v>
                </c:pt>
                <c:pt idx="300">
                  <c:v>202203</c:v>
                </c:pt>
                <c:pt idx="301">
                  <c:v>202203</c:v>
                </c:pt>
                <c:pt idx="302">
                  <c:v>202203</c:v>
                </c:pt>
                <c:pt idx="303">
                  <c:v>202203</c:v>
                </c:pt>
                <c:pt idx="304">
                  <c:v>202203</c:v>
                </c:pt>
                <c:pt idx="305">
                  <c:v>202203</c:v>
                </c:pt>
                <c:pt idx="306">
                  <c:v>202204</c:v>
                </c:pt>
                <c:pt idx="307">
                  <c:v>202204</c:v>
                </c:pt>
                <c:pt idx="308">
                  <c:v>202204</c:v>
                </c:pt>
                <c:pt idx="309">
                  <c:v>202204</c:v>
                </c:pt>
                <c:pt idx="310">
                  <c:v>202204</c:v>
                </c:pt>
                <c:pt idx="311">
                  <c:v>202204</c:v>
                </c:pt>
                <c:pt idx="312">
                  <c:v>202204</c:v>
                </c:pt>
                <c:pt idx="313">
                  <c:v>202204</c:v>
                </c:pt>
                <c:pt idx="314">
                  <c:v>202204</c:v>
                </c:pt>
                <c:pt idx="315">
                  <c:v>202204</c:v>
                </c:pt>
                <c:pt idx="316">
                  <c:v>202204</c:v>
                </c:pt>
                <c:pt idx="317">
                  <c:v>202204</c:v>
                </c:pt>
                <c:pt idx="318">
                  <c:v>202204</c:v>
                </c:pt>
                <c:pt idx="319">
                  <c:v>202204</c:v>
                </c:pt>
                <c:pt idx="320">
                  <c:v>202204</c:v>
                </c:pt>
                <c:pt idx="321">
                  <c:v>202204</c:v>
                </c:pt>
                <c:pt idx="322">
                  <c:v>202204</c:v>
                </c:pt>
                <c:pt idx="323">
                  <c:v>202205</c:v>
                </c:pt>
                <c:pt idx="324">
                  <c:v>202205</c:v>
                </c:pt>
                <c:pt idx="325">
                  <c:v>202205</c:v>
                </c:pt>
                <c:pt idx="326">
                  <c:v>202205</c:v>
                </c:pt>
                <c:pt idx="327">
                  <c:v>202205</c:v>
                </c:pt>
              </c:strCache>
            </c:strRef>
          </c:cat>
          <c:val>
            <c:numRef>
              <c:f>'Raw data'!$C$2:$C$329</c:f>
              <c:numCache>
                <c:formatCode>0.00_);[Red]\(0.00\)</c:formatCode>
                <c:ptCount val="328"/>
                <c:pt idx="0">
                  <c:v>99.826011785714314</c:v>
                </c:pt>
                <c:pt idx="1">
                  <c:v>99.826011785714314</c:v>
                </c:pt>
                <c:pt idx="2">
                  <c:v>99.826011785714314</c:v>
                </c:pt>
                <c:pt idx="3">
                  <c:v>99.826011785714314</c:v>
                </c:pt>
                <c:pt idx="4">
                  <c:v>99.826011785714314</c:v>
                </c:pt>
                <c:pt idx="5">
                  <c:v>99.826011785714314</c:v>
                </c:pt>
                <c:pt idx="6">
                  <c:v>99.826011785714314</c:v>
                </c:pt>
                <c:pt idx="7">
                  <c:v>99.826011785714314</c:v>
                </c:pt>
                <c:pt idx="8">
                  <c:v>99.826011785714314</c:v>
                </c:pt>
                <c:pt idx="9">
                  <c:v>99.826011785714314</c:v>
                </c:pt>
                <c:pt idx="10">
                  <c:v>99.826011785714314</c:v>
                </c:pt>
                <c:pt idx="11">
                  <c:v>99.826011785714314</c:v>
                </c:pt>
                <c:pt idx="12">
                  <c:v>99.826011785714314</c:v>
                </c:pt>
                <c:pt idx="13">
                  <c:v>99.826011785714314</c:v>
                </c:pt>
                <c:pt idx="14">
                  <c:v>99.826011785714314</c:v>
                </c:pt>
                <c:pt idx="15">
                  <c:v>99.826011785714314</c:v>
                </c:pt>
                <c:pt idx="16">
                  <c:v>99.826011785714314</c:v>
                </c:pt>
                <c:pt idx="17">
                  <c:v>99.826011785714314</c:v>
                </c:pt>
                <c:pt idx="18">
                  <c:v>99.826011785714314</c:v>
                </c:pt>
                <c:pt idx="19">
                  <c:v>99.826011785714314</c:v>
                </c:pt>
                <c:pt idx="20">
                  <c:v>99.826011785714314</c:v>
                </c:pt>
                <c:pt idx="21">
                  <c:v>99.826011785714314</c:v>
                </c:pt>
                <c:pt idx="22">
                  <c:v>99.826011785714314</c:v>
                </c:pt>
                <c:pt idx="23">
                  <c:v>99.826011785714314</c:v>
                </c:pt>
                <c:pt idx="24">
                  <c:v>99.826011785714314</c:v>
                </c:pt>
                <c:pt idx="25">
                  <c:v>99.826011785714314</c:v>
                </c:pt>
                <c:pt idx="26">
                  <c:v>99.826011785714314</c:v>
                </c:pt>
                <c:pt idx="27">
                  <c:v>99.826011785714314</c:v>
                </c:pt>
                <c:pt idx="28">
                  <c:v>99.826011785714314</c:v>
                </c:pt>
                <c:pt idx="29">
                  <c:v>99.826011785714314</c:v>
                </c:pt>
                <c:pt idx="30">
                  <c:v>99.826011785714314</c:v>
                </c:pt>
                <c:pt idx="31">
                  <c:v>99.826011785714314</c:v>
                </c:pt>
                <c:pt idx="32">
                  <c:v>99.826011785714314</c:v>
                </c:pt>
                <c:pt idx="33">
                  <c:v>99.826011785714314</c:v>
                </c:pt>
                <c:pt idx="34">
                  <c:v>99.826011785714314</c:v>
                </c:pt>
                <c:pt idx="35">
                  <c:v>99.826011785714314</c:v>
                </c:pt>
                <c:pt idx="36">
                  <c:v>99.826011785714314</c:v>
                </c:pt>
                <c:pt idx="37">
                  <c:v>99.826011785714314</c:v>
                </c:pt>
                <c:pt idx="38">
                  <c:v>99.826011785714314</c:v>
                </c:pt>
                <c:pt idx="39">
                  <c:v>99.826011785714314</c:v>
                </c:pt>
                <c:pt idx="40">
                  <c:v>99.826011785714314</c:v>
                </c:pt>
                <c:pt idx="41">
                  <c:v>99.826011785714314</c:v>
                </c:pt>
                <c:pt idx="42">
                  <c:v>99.826011785714314</c:v>
                </c:pt>
                <c:pt idx="43">
                  <c:v>99.826011785714314</c:v>
                </c:pt>
                <c:pt idx="44">
                  <c:v>99.826011785714314</c:v>
                </c:pt>
                <c:pt idx="45">
                  <c:v>99.826011785714314</c:v>
                </c:pt>
                <c:pt idx="46">
                  <c:v>99.826011785714314</c:v>
                </c:pt>
                <c:pt idx="47">
                  <c:v>99.826011785714314</c:v>
                </c:pt>
                <c:pt idx="48">
                  <c:v>99.826011785714314</c:v>
                </c:pt>
                <c:pt idx="49">
                  <c:v>99.826011785714314</c:v>
                </c:pt>
                <c:pt idx="50">
                  <c:v>99.826011785714314</c:v>
                </c:pt>
                <c:pt idx="51">
                  <c:v>99.826011785714314</c:v>
                </c:pt>
                <c:pt idx="52">
                  <c:v>99.826011785714314</c:v>
                </c:pt>
                <c:pt idx="53">
                  <c:v>99.826011785714314</c:v>
                </c:pt>
                <c:pt idx="54">
                  <c:v>99.826011785714314</c:v>
                </c:pt>
                <c:pt idx="55">
                  <c:v>99.826011785714314</c:v>
                </c:pt>
                <c:pt idx="56">
                  <c:v>99.826011785714314</c:v>
                </c:pt>
                <c:pt idx="57">
                  <c:v>99.826011785714314</c:v>
                </c:pt>
                <c:pt idx="58">
                  <c:v>99.826011785714314</c:v>
                </c:pt>
                <c:pt idx="59">
                  <c:v>99.826011785714314</c:v>
                </c:pt>
                <c:pt idx="60">
                  <c:v>99.826011785714314</c:v>
                </c:pt>
                <c:pt idx="61">
                  <c:v>99.826011785714314</c:v>
                </c:pt>
                <c:pt idx="62">
                  <c:v>99.826011785714314</c:v>
                </c:pt>
                <c:pt idx="63">
                  <c:v>99.826011785714314</c:v>
                </c:pt>
                <c:pt idx="64">
                  <c:v>99.826011785714314</c:v>
                </c:pt>
                <c:pt idx="65">
                  <c:v>99.826011785714314</c:v>
                </c:pt>
                <c:pt idx="66">
                  <c:v>99.826011785714314</c:v>
                </c:pt>
                <c:pt idx="67">
                  <c:v>99.826011785714314</c:v>
                </c:pt>
                <c:pt idx="68">
                  <c:v>99.826011785714314</c:v>
                </c:pt>
                <c:pt idx="69">
                  <c:v>99.826011785714314</c:v>
                </c:pt>
                <c:pt idx="70">
                  <c:v>99.826011785714314</c:v>
                </c:pt>
                <c:pt idx="71">
                  <c:v>99.826011785714314</c:v>
                </c:pt>
                <c:pt idx="72">
                  <c:v>99.826011785714314</c:v>
                </c:pt>
                <c:pt idx="73">
                  <c:v>99.826011785714314</c:v>
                </c:pt>
                <c:pt idx="74">
                  <c:v>99.826011785714314</c:v>
                </c:pt>
                <c:pt idx="75">
                  <c:v>99.826011785714314</c:v>
                </c:pt>
                <c:pt idx="76">
                  <c:v>99.826011785714314</c:v>
                </c:pt>
                <c:pt idx="77">
                  <c:v>99.826011785714314</c:v>
                </c:pt>
                <c:pt idx="78">
                  <c:v>99.826011785714314</c:v>
                </c:pt>
                <c:pt idx="79">
                  <c:v>99.826011785714314</c:v>
                </c:pt>
                <c:pt idx="80">
                  <c:v>99.826011785714314</c:v>
                </c:pt>
                <c:pt idx="81">
                  <c:v>99.826011785714314</c:v>
                </c:pt>
                <c:pt idx="82">
                  <c:v>99.826011785714314</c:v>
                </c:pt>
                <c:pt idx="83">
                  <c:v>99.826011785714314</c:v>
                </c:pt>
                <c:pt idx="84">
                  <c:v>99.826011785714314</c:v>
                </c:pt>
                <c:pt idx="85">
                  <c:v>99.826011785714314</c:v>
                </c:pt>
                <c:pt idx="86">
                  <c:v>99.826011785714314</c:v>
                </c:pt>
                <c:pt idx="87">
                  <c:v>99.826011785714314</c:v>
                </c:pt>
                <c:pt idx="88">
                  <c:v>99.826011785714314</c:v>
                </c:pt>
                <c:pt idx="89">
                  <c:v>99.826011785714314</c:v>
                </c:pt>
                <c:pt idx="90">
                  <c:v>99.826011785714314</c:v>
                </c:pt>
                <c:pt idx="91">
                  <c:v>99.826011785714314</c:v>
                </c:pt>
                <c:pt idx="92">
                  <c:v>99.826011785714314</c:v>
                </c:pt>
                <c:pt idx="93">
                  <c:v>99.826011785714314</c:v>
                </c:pt>
                <c:pt idx="94">
                  <c:v>99.826011785714314</c:v>
                </c:pt>
                <c:pt idx="95">
                  <c:v>99.826011785714314</c:v>
                </c:pt>
                <c:pt idx="96">
                  <c:v>99.826011785714314</c:v>
                </c:pt>
                <c:pt idx="97">
                  <c:v>99.826011785714314</c:v>
                </c:pt>
                <c:pt idx="98">
                  <c:v>99.826011785714314</c:v>
                </c:pt>
                <c:pt idx="99">
                  <c:v>99.826011785714314</c:v>
                </c:pt>
                <c:pt idx="100">
                  <c:v>99.826011785714314</c:v>
                </c:pt>
                <c:pt idx="101">
                  <c:v>99.826011785714314</c:v>
                </c:pt>
                <c:pt idx="102">
                  <c:v>99.826011785714314</c:v>
                </c:pt>
                <c:pt idx="103">
                  <c:v>99.826011785714314</c:v>
                </c:pt>
                <c:pt idx="104">
                  <c:v>99.826011785714314</c:v>
                </c:pt>
                <c:pt idx="105">
                  <c:v>99.826011785714314</c:v>
                </c:pt>
                <c:pt idx="106">
                  <c:v>99.826011785714314</c:v>
                </c:pt>
                <c:pt idx="107">
                  <c:v>99.826011785714314</c:v>
                </c:pt>
                <c:pt idx="108">
                  <c:v>99.826011785714314</c:v>
                </c:pt>
                <c:pt idx="109">
                  <c:v>99.826011785714314</c:v>
                </c:pt>
                <c:pt idx="110">
                  <c:v>99.826011785714314</c:v>
                </c:pt>
                <c:pt idx="111">
                  <c:v>99.826011785714314</c:v>
                </c:pt>
                <c:pt idx="112">
                  <c:v>99.826011785714314</c:v>
                </c:pt>
                <c:pt idx="113">
                  <c:v>99.826011785714314</c:v>
                </c:pt>
                <c:pt idx="114">
                  <c:v>99.826011785714314</c:v>
                </c:pt>
                <c:pt idx="115">
                  <c:v>99.826011785714314</c:v>
                </c:pt>
                <c:pt idx="116">
                  <c:v>99.826011785714314</c:v>
                </c:pt>
                <c:pt idx="117">
                  <c:v>99.826011785714314</c:v>
                </c:pt>
                <c:pt idx="118">
                  <c:v>99.826011785714314</c:v>
                </c:pt>
                <c:pt idx="119">
                  <c:v>99.826011785714314</c:v>
                </c:pt>
                <c:pt idx="120">
                  <c:v>99.826011785714314</c:v>
                </c:pt>
                <c:pt idx="121">
                  <c:v>99.826011785714314</c:v>
                </c:pt>
                <c:pt idx="122">
                  <c:v>99.826011785714314</c:v>
                </c:pt>
                <c:pt idx="123">
                  <c:v>99.826011785714314</c:v>
                </c:pt>
                <c:pt idx="124">
                  <c:v>99.826011785714314</c:v>
                </c:pt>
                <c:pt idx="125">
                  <c:v>99.826011785714314</c:v>
                </c:pt>
                <c:pt idx="126">
                  <c:v>99.826011785714314</c:v>
                </c:pt>
                <c:pt idx="127">
                  <c:v>99.826011785714314</c:v>
                </c:pt>
                <c:pt idx="128">
                  <c:v>99.826011785714314</c:v>
                </c:pt>
                <c:pt idx="129">
                  <c:v>99.826011785714314</c:v>
                </c:pt>
                <c:pt idx="130">
                  <c:v>99.826011785714314</c:v>
                </c:pt>
                <c:pt idx="131">
                  <c:v>99.826011785714314</c:v>
                </c:pt>
                <c:pt idx="132">
                  <c:v>99.826011785714314</c:v>
                </c:pt>
                <c:pt idx="133">
                  <c:v>99.826011785714314</c:v>
                </c:pt>
                <c:pt idx="134">
                  <c:v>99.826011785714314</c:v>
                </c:pt>
                <c:pt idx="135">
                  <c:v>99.826011785714314</c:v>
                </c:pt>
                <c:pt idx="136">
                  <c:v>99.826011785714314</c:v>
                </c:pt>
                <c:pt idx="137">
                  <c:v>99.826011785714314</c:v>
                </c:pt>
                <c:pt idx="138">
                  <c:v>99.826011785714314</c:v>
                </c:pt>
                <c:pt idx="139">
                  <c:v>99.826011785714314</c:v>
                </c:pt>
                <c:pt idx="140">
                  <c:v>99.826011785714314</c:v>
                </c:pt>
                <c:pt idx="141">
                  <c:v>99.826011785714314</c:v>
                </c:pt>
                <c:pt idx="142">
                  <c:v>99.826011785714314</c:v>
                </c:pt>
                <c:pt idx="143">
                  <c:v>99.826011785714314</c:v>
                </c:pt>
                <c:pt idx="144">
                  <c:v>99.826011785714314</c:v>
                </c:pt>
                <c:pt idx="145">
                  <c:v>99.826011785714314</c:v>
                </c:pt>
                <c:pt idx="146">
                  <c:v>99.826011785714314</c:v>
                </c:pt>
                <c:pt idx="147">
                  <c:v>99.826011785714314</c:v>
                </c:pt>
                <c:pt idx="148">
                  <c:v>99.826011785714314</c:v>
                </c:pt>
                <c:pt idx="149">
                  <c:v>99.826011785714314</c:v>
                </c:pt>
                <c:pt idx="150">
                  <c:v>99.826011785714314</c:v>
                </c:pt>
                <c:pt idx="151">
                  <c:v>99.826011785714314</c:v>
                </c:pt>
                <c:pt idx="152">
                  <c:v>99.826011785714314</c:v>
                </c:pt>
                <c:pt idx="153">
                  <c:v>99.826011785714314</c:v>
                </c:pt>
                <c:pt idx="154">
                  <c:v>99.826011785714314</c:v>
                </c:pt>
                <c:pt idx="155">
                  <c:v>99.826011785714314</c:v>
                </c:pt>
                <c:pt idx="156">
                  <c:v>99.826011785714314</c:v>
                </c:pt>
                <c:pt idx="157">
                  <c:v>99.826011785714314</c:v>
                </c:pt>
                <c:pt idx="158">
                  <c:v>99.826011785714314</c:v>
                </c:pt>
                <c:pt idx="159">
                  <c:v>99.826011785714314</c:v>
                </c:pt>
                <c:pt idx="160">
                  <c:v>99.826011785714314</c:v>
                </c:pt>
                <c:pt idx="161">
                  <c:v>99.826011785714314</c:v>
                </c:pt>
                <c:pt idx="162">
                  <c:v>99.826011785714314</c:v>
                </c:pt>
                <c:pt idx="163">
                  <c:v>99.826011785714314</c:v>
                </c:pt>
                <c:pt idx="164">
                  <c:v>99.826011785714314</c:v>
                </c:pt>
                <c:pt idx="165">
                  <c:v>99.826011785714314</c:v>
                </c:pt>
                <c:pt idx="166">
                  <c:v>99.826011785714314</c:v>
                </c:pt>
                <c:pt idx="167">
                  <c:v>99.826011785714314</c:v>
                </c:pt>
                <c:pt idx="168">
                  <c:v>99.826011785714314</c:v>
                </c:pt>
                <c:pt idx="169">
                  <c:v>99.826011785714314</c:v>
                </c:pt>
                <c:pt idx="170">
                  <c:v>99.826011785714314</c:v>
                </c:pt>
                <c:pt idx="171">
                  <c:v>99.826011785714314</c:v>
                </c:pt>
                <c:pt idx="172">
                  <c:v>99.826011785714314</c:v>
                </c:pt>
                <c:pt idx="173">
                  <c:v>99.826011785714314</c:v>
                </c:pt>
                <c:pt idx="174">
                  <c:v>99.826011785714314</c:v>
                </c:pt>
                <c:pt idx="175">
                  <c:v>99.826011785714314</c:v>
                </c:pt>
                <c:pt idx="176">
                  <c:v>99.826011785714314</c:v>
                </c:pt>
                <c:pt idx="177">
                  <c:v>99.826011785714314</c:v>
                </c:pt>
                <c:pt idx="178">
                  <c:v>99.826011785714314</c:v>
                </c:pt>
                <c:pt idx="179">
                  <c:v>99.826011785714314</c:v>
                </c:pt>
                <c:pt idx="180">
                  <c:v>99.826011785714314</c:v>
                </c:pt>
                <c:pt idx="181">
                  <c:v>99.826011785714314</c:v>
                </c:pt>
                <c:pt idx="182">
                  <c:v>99.826011785714314</c:v>
                </c:pt>
                <c:pt idx="183">
                  <c:v>99.826011785714314</c:v>
                </c:pt>
                <c:pt idx="184">
                  <c:v>99.826011785714314</c:v>
                </c:pt>
                <c:pt idx="185">
                  <c:v>99.826011785714314</c:v>
                </c:pt>
                <c:pt idx="186">
                  <c:v>99.826011785714314</c:v>
                </c:pt>
                <c:pt idx="187">
                  <c:v>99.826011785714314</c:v>
                </c:pt>
                <c:pt idx="188">
                  <c:v>99.826011785714314</c:v>
                </c:pt>
                <c:pt idx="189">
                  <c:v>99.826011785714314</c:v>
                </c:pt>
                <c:pt idx="190">
                  <c:v>99.826011785714314</c:v>
                </c:pt>
                <c:pt idx="191">
                  <c:v>99.826011785714314</c:v>
                </c:pt>
                <c:pt idx="192">
                  <c:v>99.826011785714314</c:v>
                </c:pt>
                <c:pt idx="193">
                  <c:v>99.826011785714314</c:v>
                </c:pt>
                <c:pt idx="194">
                  <c:v>99.826011785714314</c:v>
                </c:pt>
                <c:pt idx="195">
                  <c:v>99.826011785714314</c:v>
                </c:pt>
                <c:pt idx="196">
                  <c:v>99.826011785714314</c:v>
                </c:pt>
                <c:pt idx="197">
                  <c:v>99.826011785714314</c:v>
                </c:pt>
                <c:pt idx="198">
                  <c:v>99.826011785714314</c:v>
                </c:pt>
                <c:pt idx="199">
                  <c:v>99.826011785714314</c:v>
                </c:pt>
                <c:pt idx="200">
                  <c:v>99.826011785714314</c:v>
                </c:pt>
                <c:pt idx="201">
                  <c:v>99.826011785714314</c:v>
                </c:pt>
                <c:pt idx="202">
                  <c:v>99.826011785714314</c:v>
                </c:pt>
                <c:pt idx="203">
                  <c:v>99.826011785714314</c:v>
                </c:pt>
                <c:pt idx="204">
                  <c:v>99.826011785714314</c:v>
                </c:pt>
                <c:pt idx="205">
                  <c:v>99.826011785714314</c:v>
                </c:pt>
                <c:pt idx="206">
                  <c:v>99.826011785714314</c:v>
                </c:pt>
                <c:pt idx="207">
                  <c:v>99.826011785714314</c:v>
                </c:pt>
                <c:pt idx="208">
                  <c:v>99.826011785714314</c:v>
                </c:pt>
                <c:pt idx="209">
                  <c:v>99.826011785714314</c:v>
                </c:pt>
                <c:pt idx="210">
                  <c:v>99.826011785714314</c:v>
                </c:pt>
                <c:pt idx="211">
                  <c:v>99.826011785714314</c:v>
                </c:pt>
                <c:pt idx="212">
                  <c:v>99.826011785714314</c:v>
                </c:pt>
                <c:pt idx="213">
                  <c:v>99.826011785714314</c:v>
                </c:pt>
                <c:pt idx="214">
                  <c:v>99.826011785714314</c:v>
                </c:pt>
                <c:pt idx="215">
                  <c:v>99.826011785714314</c:v>
                </c:pt>
                <c:pt idx="216">
                  <c:v>99.826011785714314</c:v>
                </c:pt>
                <c:pt idx="217">
                  <c:v>99.826011785714314</c:v>
                </c:pt>
                <c:pt idx="218">
                  <c:v>99.826011785714314</c:v>
                </c:pt>
                <c:pt idx="219">
                  <c:v>99.826011785714314</c:v>
                </c:pt>
                <c:pt idx="220">
                  <c:v>99.826011785714314</c:v>
                </c:pt>
                <c:pt idx="221">
                  <c:v>99.826011785714314</c:v>
                </c:pt>
                <c:pt idx="222">
                  <c:v>99.826011785714314</c:v>
                </c:pt>
                <c:pt idx="223">
                  <c:v>99.826011785714314</c:v>
                </c:pt>
                <c:pt idx="224">
                  <c:v>99.826011785714314</c:v>
                </c:pt>
                <c:pt idx="225">
                  <c:v>99.826011785714314</c:v>
                </c:pt>
                <c:pt idx="226">
                  <c:v>99.826011785714314</c:v>
                </c:pt>
                <c:pt idx="227">
                  <c:v>99.826011785714314</c:v>
                </c:pt>
                <c:pt idx="228">
                  <c:v>99.826011785714314</c:v>
                </c:pt>
                <c:pt idx="229">
                  <c:v>99.826011785714314</c:v>
                </c:pt>
                <c:pt idx="230">
                  <c:v>99.826011785714314</c:v>
                </c:pt>
                <c:pt idx="231">
                  <c:v>99.826011785714314</c:v>
                </c:pt>
                <c:pt idx="232">
                  <c:v>99.826011785714314</c:v>
                </c:pt>
                <c:pt idx="233">
                  <c:v>99.826011785714314</c:v>
                </c:pt>
                <c:pt idx="234">
                  <c:v>99.826011785714314</c:v>
                </c:pt>
                <c:pt idx="235">
                  <c:v>99.826011785714314</c:v>
                </c:pt>
                <c:pt idx="236">
                  <c:v>99.826011785714314</c:v>
                </c:pt>
                <c:pt idx="237">
                  <c:v>99.826011785714314</c:v>
                </c:pt>
                <c:pt idx="238">
                  <c:v>99.826011785714314</c:v>
                </c:pt>
                <c:pt idx="239">
                  <c:v>99.826011785714314</c:v>
                </c:pt>
                <c:pt idx="240">
                  <c:v>99.826011785714314</c:v>
                </c:pt>
                <c:pt idx="241">
                  <c:v>99.826011785714314</c:v>
                </c:pt>
                <c:pt idx="242">
                  <c:v>99.826011785714314</c:v>
                </c:pt>
                <c:pt idx="243">
                  <c:v>99.826011785714314</c:v>
                </c:pt>
                <c:pt idx="244">
                  <c:v>99.826011785714314</c:v>
                </c:pt>
                <c:pt idx="245">
                  <c:v>99.826011785714314</c:v>
                </c:pt>
                <c:pt idx="246">
                  <c:v>99.826011785714314</c:v>
                </c:pt>
                <c:pt idx="247">
                  <c:v>99.826011785714314</c:v>
                </c:pt>
                <c:pt idx="248">
                  <c:v>99.826011785714314</c:v>
                </c:pt>
                <c:pt idx="249">
                  <c:v>99.826011785714314</c:v>
                </c:pt>
                <c:pt idx="250">
                  <c:v>99.826011785714314</c:v>
                </c:pt>
                <c:pt idx="251">
                  <c:v>99.826011785714314</c:v>
                </c:pt>
                <c:pt idx="252">
                  <c:v>99.826011785714314</c:v>
                </c:pt>
                <c:pt idx="253">
                  <c:v>99.826011785714314</c:v>
                </c:pt>
                <c:pt idx="254">
                  <c:v>99.826011785714314</c:v>
                </c:pt>
                <c:pt idx="255">
                  <c:v>99.826011785714314</c:v>
                </c:pt>
                <c:pt idx="256">
                  <c:v>99.826011785714314</c:v>
                </c:pt>
                <c:pt idx="257">
                  <c:v>99.826011785714314</c:v>
                </c:pt>
                <c:pt idx="258">
                  <c:v>99.826011785714314</c:v>
                </c:pt>
                <c:pt idx="259">
                  <c:v>99.826011785714314</c:v>
                </c:pt>
                <c:pt idx="260">
                  <c:v>99.826011785714314</c:v>
                </c:pt>
                <c:pt idx="261">
                  <c:v>99.826011785714314</c:v>
                </c:pt>
                <c:pt idx="262">
                  <c:v>99.826011785714314</c:v>
                </c:pt>
                <c:pt idx="263">
                  <c:v>99.826011785714314</c:v>
                </c:pt>
                <c:pt idx="264">
                  <c:v>99.826011785714314</c:v>
                </c:pt>
                <c:pt idx="265">
                  <c:v>99.826011785714314</c:v>
                </c:pt>
                <c:pt idx="266">
                  <c:v>99.826011785714314</c:v>
                </c:pt>
                <c:pt idx="267">
                  <c:v>99.826011785714314</c:v>
                </c:pt>
                <c:pt idx="268">
                  <c:v>99.826011785714314</c:v>
                </c:pt>
                <c:pt idx="269">
                  <c:v>99.826011785714314</c:v>
                </c:pt>
                <c:pt idx="270">
                  <c:v>99.826011785714314</c:v>
                </c:pt>
                <c:pt idx="271">
                  <c:v>99.826011785714314</c:v>
                </c:pt>
                <c:pt idx="272">
                  <c:v>99.826011785714314</c:v>
                </c:pt>
                <c:pt idx="273">
                  <c:v>99.826011785714314</c:v>
                </c:pt>
                <c:pt idx="274">
                  <c:v>99.826011785714314</c:v>
                </c:pt>
                <c:pt idx="275">
                  <c:v>99.826011785714314</c:v>
                </c:pt>
                <c:pt idx="276">
                  <c:v>99.826011785714314</c:v>
                </c:pt>
                <c:pt idx="277">
                  <c:v>99.826011785714314</c:v>
                </c:pt>
                <c:pt idx="278">
                  <c:v>99.826011785714314</c:v>
                </c:pt>
                <c:pt idx="279">
                  <c:v>99.826011785714314</c:v>
                </c:pt>
                <c:pt idx="280">
                  <c:v>99.826011785714314</c:v>
                </c:pt>
                <c:pt idx="281">
                  <c:v>99.826011785714314</c:v>
                </c:pt>
                <c:pt idx="282">
                  <c:v>99.826011785714314</c:v>
                </c:pt>
                <c:pt idx="283">
                  <c:v>99.826011785714314</c:v>
                </c:pt>
                <c:pt idx="284">
                  <c:v>99.826011785714314</c:v>
                </c:pt>
                <c:pt idx="285">
                  <c:v>99.826011785714314</c:v>
                </c:pt>
                <c:pt idx="286">
                  <c:v>99.826011785714314</c:v>
                </c:pt>
                <c:pt idx="287">
                  <c:v>99.826011785714314</c:v>
                </c:pt>
                <c:pt idx="288">
                  <c:v>99.826011785714314</c:v>
                </c:pt>
                <c:pt idx="289">
                  <c:v>99.826011785714314</c:v>
                </c:pt>
                <c:pt idx="290">
                  <c:v>99.826011785714314</c:v>
                </c:pt>
                <c:pt idx="291">
                  <c:v>99.826011785714314</c:v>
                </c:pt>
                <c:pt idx="292">
                  <c:v>99.826011785714314</c:v>
                </c:pt>
                <c:pt idx="293">
                  <c:v>99.826011785714314</c:v>
                </c:pt>
                <c:pt idx="294">
                  <c:v>99.826011785714314</c:v>
                </c:pt>
                <c:pt idx="295">
                  <c:v>99.826011785714314</c:v>
                </c:pt>
                <c:pt idx="296">
                  <c:v>99.826011785714314</c:v>
                </c:pt>
                <c:pt idx="297">
                  <c:v>99.826011785714314</c:v>
                </c:pt>
                <c:pt idx="298">
                  <c:v>99.826011785714314</c:v>
                </c:pt>
                <c:pt idx="299">
                  <c:v>99.826011785714314</c:v>
                </c:pt>
                <c:pt idx="300">
                  <c:v>99.826011785714314</c:v>
                </c:pt>
                <c:pt idx="301">
                  <c:v>99.826011785714314</c:v>
                </c:pt>
                <c:pt idx="302">
                  <c:v>99.826011785714314</c:v>
                </c:pt>
                <c:pt idx="303">
                  <c:v>99.826011785714314</c:v>
                </c:pt>
                <c:pt idx="304">
                  <c:v>99.826011785714314</c:v>
                </c:pt>
                <c:pt idx="305">
                  <c:v>99.826011785714314</c:v>
                </c:pt>
                <c:pt idx="306">
                  <c:v>99.826011785714314</c:v>
                </c:pt>
                <c:pt idx="307">
                  <c:v>99.826011785714314</c:v>
                </c:pt>
                <c:pt idx="308">
                  <c:v>99.826011785714314</c:v>
                </c:pt>
                <c:pt idx="309">
                  <c:v>99.826011785714314</c:v>
                </c:pt>
                <c:pt idx="310">
                  <c:v>99.826011785714314</c:v>
                </c:pt>
                <c:pt idx="311">
                  <c:v>99.826011785714314</c:v>
                </c:pt>
                <c:pt idx="312">
                  <c:v>99.826011785714314</c:v>
                </c:pt>
                <c:pt idx="313">
                  <c:v>99.826011785714314</c:v>
                </c:pt>
                <c:pt idx="314">
                  <c:v>99.826011785714314</c:v>
                </c:pt>
                <c:pt idx="315">
                  <c:v>99.826011785714314</c:v>
                </c:pt>
                <c:pt idx="316">
                  <c:v>99.826011785714314</c:v>
                </c:pt>
                <c:pt idx="317">
                  <c:v>99.826011785714314</c:v>
                </c:pt>
                <c:pt idx="318">
                  <c:v>99.826011785714314</c:v>
                </c:pt>
                <c:pt idx="319">
                  <c:v>99.826011785714314</c:v>
                </c:pt>
                <c:pt idx="320">
                  <c:v>99.826011785714314</c:v>
                </c:pt>
                <c:pt idx="321">
                  <c:v>99.826011785714314</c:v>
                </c:pt>
                <c:pt idx="322">
                  <c:v>99.826011785714314</c:v>
                </c:pt>
                <c:pt idx="323">
                  <c:v>99.826011785714314</c:v>
                </c:pt>
                <c:pt idx="324">
                  <c:v>99.826011785714314</c:v>
                </c:pt>
                <c:pt idx="325">
                  <c:v>99.826011785714314</c:v>
                </c:pt>
                <c:pt idx="326">
                  <c:v>99.826011785714314</c:v>
                </c:pt>
                <c:pt idx="327">
                  <c:v>99.826011785714314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0-4FA7-89D3-5A3F51C66155}"/>
            </c:ext>
          </c:extLst>
        </c:ser>
        <c:ser>
          <c:idx val="2"/>
          <c:order val="2"/>
          <c:tx>
            <c:strRef>
              <c:f>'Raw data'!$D$1</c:f>
              <c:strCache>
                <c:ptCount val="1"/>
                <c:pt idx="0">
                  <c:v>G_LCL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'Raw data'!$A$2:$A$329</c:f>
              <c:strCache>
                <c:ptCount val="328"/>
                <c:pt idx="0">
                  <c:v>202005</c:v>
                </c:pt>
                <c:pt idx="1">
                  <c:v>202005</c:v>
                </c:pt>
                <c:pt idx="2">
                  <c:v>202005</c:v>
                </c:pt>
                <c:pt idx="3">
                  <c:v>202005</c:v>
                </c:pt>
                <c:pt idx="4">
                  <c:v>202005</c:v>
                </c:pt>
                <c:pt idx="5">
                  <c:v>202005</c:v>
                </c:pt>
                <c:pt idx="6">
                  <c:v>202005</c:v>
                </c:pt>
                <c:pt idx="7">
                  <c:v>202006</c:v>
                </c:pt>
                <c:pt idx="8">
                  <c:v>202006</c:v>
                </c:pt>
                <c:pt idx="9">
                  <c:v>202006</c:v>
                </c:pt>
                <c:pt idx="10">
                  <c:v>202006</c:v>
                </c:pt>
                <c:pt idx="11">
                  <c:v>202006</c:v>
                </c:pt>
                <c:pt idx="12">
                  <c:v>202006</c:v>
                </c:pt>
                <c:pt idx="13">
                  <c:v>202006</c:v>
                </c:pt>
                <c:pt idx="14">
                  <c:v>202006</c:v>
                </c:pt>
                <c:pt idx="15">
                  <c:v>202006</c:v>
                </c:pt>
                <c:pt idx="16">
                  <c:v>202006</c:v>
                </c:pt>
                <c:pt idx="17">
                  <c:v>202006</c:v>
                </c:pt>
                <c:pt idx="18">
                  <c:v>202006</c:v>
                </c:pt>
                <c:pt idx="19">
                  <c:v>202006</c:v>
                </c:pt>
                <c:pt idx="20">
                  <c:v>202006</c:v>
                </c:pt>
                <c:pt idx="21">
                  <c:v>202006</c:v>
                </c:pt>
                <c:pt idx="22">
                  <c:v>202006</c:v>
                </c:pt>
                <c:pt idx="23">
                  <c:v>202006</c:v>
                </c:pt>
                <c:pt idx="24">
                  <c:v>202006</c:v>
                </c:pt>
                <c:pt idx="25">
                  <c:v>202007</c:v>
                </c:pt>
                <c:pt idx="26">
                  <c:v>202007</c:v>
                </c:pt>
                <c:pt idx="27">
                  <c:v>202007</c:v>
                </c:pt>
                <c:pt idx="28">
                  <c:v>202007</c:v>
                </c:pt>
                <c:pt idx="29">
                  <c:v>202007</c:v>
                </c:pt>
                <c:pt idx="30">
                  <c:v>202007</c:v>
                </c:pt>
                <c:pt idx="31">
                  <c:v>202007</c:v>
                </c:pt>
                <c:pt idx="32">
                  <c:v>202007</c:v>
                </c:pt>
                <c:pt idx="33">
                  <c:v>202007</c:v>
                </c:pt>
                <c:pt idx="34">
                  <c:v>202007</c:v>
                </c:pt>
                <c:pt idx="35">
                  <c:v>202007</c:v>
                </c:pt>
                <c:pt idx="36">
                  <c:v>202007</c:v>
                </c:pt>
                <c:pt idx="37">
                  <c:v>202008</c:v>
                </c:pt>
                <c:pt idx="38">
                  <c:v>202008</c:v>
                </c:pt>
                <c:pt idx="39">
                  <c:v>202008</c:v>
                </c:pt>
                <c:pt idx="40">
                  <c:v>202008</c:v>
                </c:pt>
                <c:pt idx="41">
                  <c:v>202008</c:v>
                </c:pt>
                <c:pt idx="42">
                  <c:v>202008</c:v>
                </c:pt>
                <c:pt idx="43">
                  <c:v>202008</c:v>
                </c:pt>
                <c:pt idx="44">
                  <c:v>202008</c:v>
                </c:pt>
                <c:pt idx="45">
                  <c:v>202008</c:v>
                </c:pt>
                <c:pt idx="46">
                  <c:v>202008</c:v>
                </c:pt>
                <c:pt idx="47">
                  <c:v>202008</c:v>
                </c:pt>
                <c:pt idx="48">
                  <c:v>202008</c:v>
                </c:pt>
                <c:pt idx="49">
                  <c:v>202008</c:v>
                </c:pt>
                <c:pt idx="50">
                  <c:v>202008</c:v>
                </c:pt>
                <c:pt idx="51">
                  <c:v>202008</c:v>
                </c:pt>
                <c:pt idx="52">
                  <c:v>202008</c:v>
                </c:pt>
                <c:pt idx="53">
                  <c:v>202009</c:v>
                </c:pt>
                <c:pt idx="54">
                  <c:v>202009</c:v>
                </c:pt>
                <c:pt idx="55">
                  <c:v>202009</c:v>
                </c:pt>
                <c:pt idx="56">
                  <c:v>202009</c:v>
                </c:pt>
                <c:pt idx="57">
                  <c:v>202009</c:v>
                </c:pt>
                <c:pt idx="58">
                  <c:v>202009</c:v>
                </c:pt>
                <c:pt idx="59">
                  <c:v>202009</c:v>
                </c:pt>
                <c:pt idx="60">
                  <c:v>202009</c:v>
                </c:pt>
                <c:pt idx="61">
                  <c:v>202009</c:v>
                </c:pt>
                <c:pt idx="62">
                  <c:v>202009</c:v>
                </c:pt>
                <c:pt idx="63">
                  <c:v>202009</c:v>
                </c:pt>
                <c:pt idx="64">
                  <c:v>202009</c:v>
                </c:pt>
                <c:pt idx="65">
                  <c:v>202009</c:v>
                </c:pt>
                <c:pt idx="66">
                  <c:v>202009</c:v>
                </c:pt>
                <c:pt idx="67">
                  <c:v>202009</c:v>
                </c:pt>
                <c:pt idx="68">
                  <c:v>202009</c:v>
                </c:pt>
                <c:pt idx="69">
                  <c:v>202009</c:v>
                </c:pt>
                <c:pt idx="70">
                  <c:v>202009</c:v>
                </c:pt>
                <c:pt idx="71">
                  <c:v>202009</c:v>
                </c:pt>
                <c:pt idx="72">
                  <c:v>202009</c:v>
                </c:pt>
                <c:pt idx="73">
                  <c:v>202009</c:v>
                </c:pt>
                <c:pt idx="74">
                  <c:v>202010</c:v>
                </c:pt>
                <c:pt idx="75">
                  <c:v>202010</c:v>
                </c:pt>
                <c:pt idx="76">
                  <c:v>202010</c:v>
                </c:pt>
                <c:pt idx="77">
                  <c:v>202011</c:v>
                </c:pt>
                <c:pt idx="78">
                  <c:v>202011</c:v>
                </c:pt>
                <c:pt idx="79">
                  <c:v>202011</c:v>
                </c:pt>
                <c:pt idx="80">
                  <c:v>202011</c:v>
                </c:pt>
                <c:pt idx="81">
                  <c:v>202011</c:v>
                </c:pt>
                <c:pt idx="82">
                  <c:v>202011</c:v>
                </c:pt>
                <c:pt idx="83">
                  <c:v>202011</c:v>
                </c:pt>
                <c:pt idx="84">
                  <c:v>202011</c:v>
                </c:pt>
                <c:pt idx="85">
                  <c:v>202011</c:v>
                </c:pt>
                <c:pt idx="86">
                  <c:v>202011</c:v>
                </c:pt>
                <c:pt idx="87">
                  <c:v>202012</c:v>
                </c:pt>
                <c:pt idx="88">
                  <c:v>202012</c:v>
                </c:pt>
                <c:pt idx="89">
                  <c:v>202012</c:v>
                </c:pt>
                <c:pt idx="90">
                  <c:v>202012</c:v>
                </c:pt>
                <c:pt idx="91">
                  <c:v>202012</c:v>
                </c:pt>
                <c:pt idx="92">
                  <c:v>202012</c:v>
                </c:pt>
                <c:pt idx="93">
                  <c:v>202012</c:v>
                </c:pt>
                <c:pt idx="94">
                  <c:v>202012</c:v>
                </c:pt>
                <c:pt idx="95">
                  <c:v>202012</c:v>
                </c:pt>
                <c:pt idx="96">
                  <c:v>202012</c:v>
                </c:pt>
                <c:pt idx="97">
                  <c:v>202012</c:v>
                </c:pt>
                <c:pt idx="98">
                  <c:v>202012</c:v>
                </c:pt>
                <c:pt idx="99">
                  <c:v>202012</c:v>
                </c:pt>
                <c:pt idx="100">
                  <c:v>202012</c:v>
                </c:pt>
                <c:pt idx="101">
                  <c:v>202012</c:v>
                </c:pt>
                <c:pt idx="102">
                  <c:v>202012</c:v>
                </c:pt>
                <c:pt idx="103">
                  <c:v>202012</c:v>
                </c:pt>
                <c:pt idx="104">
                  <c:v>202012</c:v>
                </c:pt>
                <c:pt idx="105">
                  <c:v>202012</c:v>
                </c:pt>
                <c:pt idx="106">
                  <c:v>202012</c:v>
                </c:pt>
                <c:pt idx="107">
                  <c:v>202101</c:v>
                </c:pt>
                <c:pt idx="108">
                  <c:v>202101</c:v>
                </c:pt>
                <c:pt idx="109">
                  <c:v>202101</c:v>
                </c:pt>
                <c:pt idx="110">
                  <c:v>202101</c:v>
                </c:pt>
                <c:pt idx="111">
                  <c:v>202101</c:v>
                </c:pt>
                <c:pt idx="112">
                  <c:v>202101</c:v>
                </c:pt>
                <c:pt idx="113">
                  <c:v>202101</c:v>
                </c:pt>
                <c:pt idx="114">
                  <c:v>202101</c:v>
                </c:pt>
                <c:pt idx="115">
                  <c:v>202101</c:v>
                </c:pt>
                <c:pt idx="116">
                  <c:v>202101</c:v>
                </c:pt>
                <c:pt idx="117">
                  <c:v>202101</c:v>
                </c:pt>
                <c:pt idx="118">
                  <c:v>202101</c:v>
                </c:pt>
                <c:pt idx="119">
                  <c:v>202102</c:v>
                </c:pt>
                <c:pt idx="120">
                  <c:v>202102</c:v>
                </c:pt>
                <c:pt idx="121">
                  <c:v>202102</c:v>
                </c:pt>
                <c:pt idx="122">
                  <c:v>202102</c:v>
                </c:pt>
                <c:pt idx="123">
                  <c:v>202102</c:v>
                </c:pt>
                <c:pt idx="124">
                  <c:v>202102</c:v>
                </c:pt>
                <c:pt idx="125">
                  <c:v>202102</c:v>
                </c:pt>
                <c:pt idx="126">
                  <c:v>202102</c:v>
                </c:pt>
                <c:pt idx="127">
                  <c:v>202102</c:v>
                </c:pt>
                <c:pt idx="128">
                  <c:v>202102</c:v>
                </c:pt>
                <c:pt idx="129">
                  <c:v>202102</c:v>
                </c:pt>
                <c:pt idx="130">
                  <c:v>202102</c:v>
                </c:pt>
                <c:pt idx="131">
                  <c:v>202102</c:v>
                </c:pt>
                <c:pt idx="132">
                  <c:v>202102</c:v>
                </c:pt>
                <c:pt idx="133">
                  <c:v>202103</c:v>
                </c:pt>
                <c:pt idx="134">
                  <c:v>202103</c:v>
                </c:pt>
                <c:pt idx="135">
                  <c:v>202103</c:v>
                </c:pt>
                <c:pt idx="136">
                  <c:v>202103</c:v>
                </c:pt>
                <c:pt idx="137">
                  <c:v>202103</c:v>
                </c:pt>
                <c:pt idx="138">
                  <c:v>202103</c:v>
                </c:pt>
                <c:pt idx="139">
                  <c:v>202103</c:v>
                </c:pt>
                <c:pt idx="140">
                  <c:v>202103</c:v>
                </c:pt>
                <c:pt idx="141">
                  <c:v>202104</c:v>
                </c:pt>
                <c:pt idx="142">
                  <c:v>202104</c:v>
                </c:pt>
                <c:pt idx="143">
                  <c:v>202104</c:v>
                </c:pt>
                <c:pt idx="144">
                  <c:v>202104</c:v>
                </c:pt>
                <c:pt idx="145">
                  <c:v>202104</c:v>
                </c:pt>
                <c:pt idx="146">
                  <c:v>202104</c:v>
                </c:pt>
                <c:pt idx="147">
                  <c:v>202104</c:v>
                </c:pt>
                <c:pt idx="148">
                  <c:v>202104</c:v>
                </c:pt>
                <c:pt idx="149">
                  <c:v>202104</c:v>
                </c:pt>
                <c:pt idx="150">
                  <c:v>202104</c:v>
                </c:pt>
                <c:pt idx="151">
                  <c:v>202104</c:v>
                </c:pt>
                <c:pt idx="152">
                  <c:v>202104</c:v>
                </c:pt>
                <c:pt idx="153">
                  <c:v>202104</c:v>
                </c:pt>
                <c:pt idx="154">
                  <c:v>202104</c:v>
                </c:pt>
                <c:pt idx="155">
                  <c:v>202104</c:v>
                </c:pt>
                <c:pt idx="156">
                  <c:v>202104</c:v>
                </c:pt>
                <c:pt idx="157">
                  <c:v>202104</c:v>
                </c:pt>
                <c:pt idx="158">
                  <c:v>202104</c:v>
                </c:pt>
                <c:pt idx="159">
                  <c:v>202105</c:v>
                </c:pt>
                <c:pt idx="160">
                  <c:v>202105</c:v>
                </c:pt>
                <c:pt idx="161">
                  <c:v>202105</c:v>
                </c:pt>
                <c:pt idx="162">
                  <c:v>202105</c:v>
                </c:pt>
                <c:pt idx="163">
                  <c:v>202105</c:v>
                </c:pt>
                <c:pt idx="164">
                  <c:v>202105</c:v>
                </c:pt>
                <c:pt idx="165">
                  <c:v>202105</c:v>
                </c:pt>
                <c:pt idx="166">
                  <c:v>202105</c:v>
                </c:pt>
                <c:pt idx="167">
                  <c:v>202106</c:v>
                </c:pt>
                <c:pt idx="168">
                  <c:v>202106</c:v>
                </c:pt>
                <c:pt idx="169">
                  <c:v>202106</c:v>
                </c:pt>
                <c:pt idx="170">
                  <c:v>202106</c:v>
                </c:pt>
                <c:pt idx="171">
                  <c:v>202106</c:v>
                </c:pt>
                <c:pt idx="172">
                  <c:v>202106</c:v>
                </c:pt>
                <c:pt idx="173">
                  <c:v>202107</c:v>
                </c:pt>
                <c:pt idx="174">
                  <c:v>202107</c:v>
                </c:pt>
                <c:pt idx="175">
                  <c:v>202107</c:v>
                </c:pt>
                <c:pt idx="176">
                  <c:v>202107</c:v>
                </c:pt>
                <c:pt idx="177">
                  <c:v>202107</c:v>
                </c:pt>
                <c:pt idx="178">
                  <c:v>202107</c:v>
                </c:pt>
                <c:pt idx="179">
                  <c:v>202107</c:v>
                </c:pt>
                <c:pt idx="180">
                  <c:v>202107</c:v>
                </c:pt>
                <c:pt idx="181">
                  <c:v>202107</c:v>
                </c:pt>
                <c:pt idx="182">
                  <c:v>202107</c:v>
                </c:pt>
                <c:pt idx="183">
                  <c:v>202107</c:v>
                </c:pt>
                <c:pt idx="184">
                  <c:v>202107</c:v>
                </c:pt>
                <c:pt idx="185">
                  <c:v>202107</c:v>
                </c:pt>
                <c:pt idx="186">
                  <c:v>202107</c:v>
                </c:pt>
                <c:pt idx="187">
                  <c:v>202107</c:v>
                </c:pt>
                <c:pt idx="188">
                  <c:v>202107</c:v>
                </c:pt>
                <c:pt idx="189">
                  <c:v>202107</c:v>
                </c:pt>
                <c:pt idx="190">
                  <c:v>202107</c:v>
                </c:pt>
                <c:pt idx="191">
                  <c:v>202108</c:v>
                </c:pt>
                <c:pt idx="192">
                  <c:v>202108</c:v>
                </c:pt>
                <c:pt idx="193">
                  <c:v>202108</c:v>
                </c:pt>
                <c:pt idx="194">
                  <c:v>202108</c:v>
                </c:pt>
                <c:pt idx="195">
                  <c:v>202108</c:v>
                </c:pt>
                <c:pt idx="196">
                  <c:v>202108</c:v>
                </c:pt>
                <c:pt idx="197">
                  <c:v>202108</c:v>
                </c:pt>
                <c:pt idx="198">
                  <c:v>202108</c:v>
                </c:pt>
                <c:pt idx="199">
                  <c:v>202108</c:v>
                </c:pt>
                <c:pt idx="200">
                  <c:v>202109</c:v>
                </c:pt>
                <c:pt idx="201">
                  <c:v>202109</c:v>
                </c:pt>
                <c:pt idx="202">
                  <c:v>202109</c:v>
                </c:pt>
                <c:pt idx="203">
                  <c:v>202109</c:v>
                </c:pt>
                <c:pt idx="204">
                  <c:v>202109</c:v>
                </c:pt>
                <c:pt idx="205">
                  <c:v>202109</c:v>
                </c:pt>
                <c:pt idx="206">
                  <c:v>202109</c:v>
                </c:pt>
                <c:pt idx="207">
                  <c:v>202109</c:v>
                </c:pt>
                <c:pt idx="208">
                  <c:v>202109</c:v>
                </c:pt>
                <c:pt idx="209">
                  <c:v>202109</c:v>
                </c:pt>
                <c:pt idx="210">
                  <c:v>202109</c:v>
                </c:pt>
                <c:pt idx="211">
                  <c:v>202109</c:v>
                </c:pt>
                <c:pt idx="212">
                  <c:v>202109</c:v>
                </c:pt>
                <c:pt idx="213">
                  <c:v>202109</c:v>
                </c:pt>
                <c:pt idx="214">
                  <c:v>202109</c:v>
                </c:pt>
                <c:pt idx="215">
                  <c:v>202109</c:v>
                </c:pt>
                <c:pt idx="216">
                  <c:v>202109</c:v>
                </c:pt>
                <c:pt idx="217">
                  <c:v>202109</c:v>
                </c:pt>
                <c:pt idx="218">
                  <c:v>202110</c:v>
                </c:pt>
                <c:pt idx="219">
                  <c:v>202110</c:v>
                </c:pt>
                <c:pt idx="220">
                  <c:v>202110</c:v>
                </c:pt>
                <c:pt idx="221">
                  <c:v>202110</c:v>
                </c:pt>
                <c:pt idx="222">
                  <c:v>202110</c:v>
                </c:pt>
                <c:pt idx="223">
                  <c:v>202110</c:v>
                </c:pt>
                <c:pt idx="224">
                  <c:v>202110</c:v>
                </c:pt>
                <c:pt idx="225">
                  <c:v>202110</c:v>
                </c:pt>
                <c:pt idx="226">
                  <c:v>202110</c:v>
                </c:pt>
                <c:pt idx="227">
                  <c:v>202110</c:v>
                </c:pt>
                <c:pt idx="228">
                  <c:v>202110</c:v>
                </c:pt>
                <c:pt idx="229">
                  <c:v>202110</c:v>
                </c:pt>
                <c:pt idx="230">
                  <c:v>202110</c:v>
                </c:pt>
                <c:pt idx="231">
                  <c:v>202110</c:v>
                </c:pt>
                <c:pt idx="232">
                  <c:v>202110</c:v>
                </c:pt>
                <c:pt idx="233">
                  <c:v>202110</c:v>
                </c:pt>
                <c:pt idx="234">
                  <c:v>202110</c:v>
                </c:pt>
                <c:pt idx="235">
                  <c:v>202110</c:v>
                </c:pt>
                <c:pt idx="236">
                  <c:v>202110</c:v>
                </c:pt>
                <c:pt idx="237">
                  <c:v>202110</c:v>
                </c:pt>
                <c:pt idx="238">
                  <c:v>202111</c:v>
                </c:pt>
                <c:pt idx="239">
                  <c:v>202111</c:v>
                </c:pt>
                <c:pt idx="240">
                  <c:v>202111</c:v>
                </c:pt>
                <c:pt idx="241">
                  <c:v>202111</c:v>
                </c:pt>
                <c:pt idx="242">
                  <c:v>202111</c:v>
                </c:pt>
                <c:pt idx="243">
                  <c:v>202111</c:v>
                </c:pt>
                <c:pt idx="244">
                  <c:v>202111</c:v>
                </c:pt>
                <c:pt idx="245">
                  <c:v>202111</c:v>
                </c:pt>
                <c:pt idx="246">
                  <c:v>202111</c:v>
                </c:pt>
                <c:pt idx="247">
                  <c:v>202111</c:v>
                </c:pt>
                <c:pt idx="248">
                  <c:v>202111</c:v>
                </c:pt>
                <c:pt idx="249">
                  <c:v>202111</c:v>
                </c:pt>
                <c:pt idx="250">
                  <c:v>202111</c:v>
                </c:pt>
                <c:pt idx="251">
                  <c:v>202112</c:v>
                </c:pt>
                <c:pt idx="252">
                  <c:v>202112</c:v>
                </c:pt>
                <c:pt idx="253">
                  <c:v>202112</c:v>
                </c:pt>
                <c:pt idx="254">
                  <c:v>202112</c:v>
                </c:pt>
                <c:pt idx="255">
                  <c:v>202112</c:v>
                </c:pt>
                <c:pt idx="256">
                  <c:v>202112</c:v>
                </c:pt>
                <c:pt idx="257">
                  <c:v>202112</c:v>
                </c:pt>
                <c:pt idx="258">
                  <c:v>202112</c:v>
                </c:pt>
                <c:pt idx="259">
                  <c:v>202112</c:v>
                </c:pt>
                <c:pt idx="260">
                  <c:v>202112</c:v>
                </c:pt>
                <c:pt idx="261">
                  <c:v>202112</c:v>
                </c:pt>
                <c:pt idx="262">
                  <c:v>202112</c:v>
                </c:pt>
                <c:pt idx="263">
                  <c:v>202112</c:v>
                </c:pt>
                <c:pt idx="264">
                  <c:v>202112</c:v>
                </c:pt>
                <c:pt idx="265">
                  <c:v>202112</c:v>
                </c:pt>
                <c:pt idx="266">
                  <c:v>202112</c:v>
                </c:pt>
                <c:pt idx="267">
                  <c:v>202201</c:v>
                </c:pt>
                <c:pt idx="268">
                  <c:v>202201</c:v>
                </c:pt>
                <c:pt idx="269">
                  <c:v>202201</c:v>
                </c:pt>
                <c:pt idx="270">
                  <c:v>202201</c:v>
                </c:pt>
                <c:pt idx="271">
                  <c:v>202201</c:v>
                </c:pt>
                <c:pt idx="272">
                  <c:v>202201</c:v>
                </c:pt>
                <c:pt idx="273">
                  <c:v>202201</c:v>
                </c:pt>
                <c:pt idx="274">
                  <c:v>202201</c:v>
                </c:pt>
                <c:pt idx="275">
                  <c:v>202201</c:v>
                </c:pt>
                <c:pt idx="276">
                  <c:v>202201</c:v>
                </c:pt>
                <c:pt idx="277">
                  <c:v>202201</c:v>
                </c:pt>
                <c:pt idx="278">
                  <c:v>202201</c:v>
                </c:pt>
                <c:pt idx="279">
                  <c:v>202201</c:v>
                </c:pt>
                <c:pt idx="280">
                  <c:v>202202</c:v>
                </c:pt>
                <c:pt idx="281">
                  <c:v>202202</c:v>
                </c:pt>
                <c:pt idx="282">
                  <c:v>202202</c:v>
                </c:pt>
                <c:pt idx="283">
                  <c:v>202202</c:v>
                </c:pt>
                <c:pt idx="284">
                  <c:v>202202</c:v>
                </c:pt>
                <c:pt idx="285">
                  <c:v>202202</c:v>
                </c:pt>
                <c:pt idx="286">
                  <c:v>202202</c:v>
                </c:pt>
                <c:pt idx="287">
                  <c:v>202202</c:v>
                </c:pt>
                <c:pt idx="288">
                  <c:v>202202</c:v>
                </c:pt>
                <c:pt idx="289">
                  <c:v>202202</c:v>
                </c:pt>
                <c:pt idx="290">
                  <c:v>202202</c:v>
                </c:pt>
                <c:pt idx="291">
                  <c:v>202202</c:v>
                </c:pt>
                <c:pt idx="292">
                  <c:v>202202</c:v>
                </c:pt>
                <c:pt idx="293">
                  <c:v>202202</c:v>
                </c:pt>
                <c:pt idx="294">
                  <c:v>202202</c:v>
                </c:pt>
                <c:pt idx="295">
                  <c:v>202203</c:v>
                </c:pt>
                <c:pt idx="296">
                  <c:v>202203</c:v>
                </c:pt>
                <c:pt idx="297">
                  <c:v>202203</c:v>
                </c:pt>
                <c:pt idx="298">
                  <c:v>202203</c:v>
                </c:pt>
                <c:pt idx="299">
                  <c:v>202203</c:v>
                </c:pt>
                <c:pt idx="300">
                  <c:v>202203</c:v>
                </c:pt>
                <c:pt idx="301">
                  <c:v>202203</c:v>
                </c:pt>
                <c:pt idx="302">
                  <c:v>202203</c:v>
                </c:pt>
                <c:pt idx="303">
                  <c:v>202203</c:v>
                </c:pt>
                <c:pt idx="304">
                  <c:v>202203</c:v>
                </c:pt>
                <c:pt idx="305">
                  <c:v>202203</c:v>
                </c:pt>
                <c:pt idx="306">
                  <c:v>202204</c:v>
                </c:pt>
                <c:pt idx="307">
                  <c:v>202204</c:v>
                </c:pt>
                <c:pt idx="308">
                  <c:v>202204</c:v>
                </c:pt>
                <c:pt idx="309">
                  <c:v>202204</c:v>
                </c:pt>
                <c:pt idx="310">
                  <c:v>202204</c:v>
                </c:pt>
                <c:pt idx="311">
                  <c:v>202204</c:v>
                </c:pt>
                <c:pt idx="312">
                  <c:v>202204</c:v>
                </c:pt>
                <c:pt idx="313">
                  <c:v>202204</c:v>
                </c:pt>
                <c:pt idx="314">
                  <c:v>202204</c:v>
                </c:pt>
                <c:pt idx="315">
                  <c:v>202204</c:v>
                </c:pt>
                <c:pt idx="316">
                  <c:v>202204</c:v>
                </c:pt>
                <c:pt idx="317">
                  <c:v>202204</c:v>
                </c:pt>
                <c:pt idx="318">
                  <c:v>202204</c:v>
                </c:pt>
                <c:pt idx="319">
                  <c:v>202204</c:v>
                </c:pt>
                <c:pt idx="320">
                  <c:v>202204</c:v>
                </c:pt>
                <c:pt idx="321">
                  <c:v>202204</c:v>
                </c:pt>
                <c:pt idx="322">
                  <c:v>202204</c:v>
                </c:pt>
                <c:pt idx="323">
                  <c:v>202205</c:v>
                </c:pt>
                <c:pt idx="324">
                  <c:v>202205</c:v>
                </c:pt>
                <c:pt idx="325">
                  <c:v>202205</c:v>
                </c:pt>
                <c:pt idx="326">
                  <c:v>202205</c:v>
                </c:pt>
                <c:pt idx="327">
                  <c:v>202205</c:v>
                </c:pt>
              </c:strCache>
            </c:strRef>
          </c:cat>
          <c:val>
            <c:numRef>
              <c:f>'Raw data'!$D$2:$D$329</c:f>
              <c:numCache>
                <c:formatCode>0.00_);[Red]\(0.00\)</c:formatCode>
                <c:ptCount val="328"/>
                <c:pt idx="0">
                  <c:v>99.534534580767755</c:v>
                </c:pt>
                <c:pt idx="1">
                  <c:v>99.534534580767755</c:v>
                </c:pt>
                <c:pt idx="2">
                  <c:v>99.534534580767755</c:v>
                </c:pt>
                <c:pt idx="3">
                  <c:v>99.534534580767755</c:v>
                </c:pt>
                <c:pt idx="4">
                  <c:v>99.534534580767755</c:v>
                </c:pt>
                <c:pt idx="5">
                  <c:v>99.534534580767755</c:v>
                </c:pt>
                <c:pt idx="6">
                  <c:v>99.534534580767755</c:v>
                </c:pt>
                <c:pt idx="7">
                  <c:v>99.534534580767755</c:v>
                </c:pt>
                <c:pt idx="8">
                  <c:v>99.534534580767755</c:v>
                </c:pt>
                <c:pt idx="9">
                  <c:v>99.534534580767755</c:v>
                </c:pt>
                <c:pt idx="10">
                  <c:v>99.534534580767755</c:v>
                </c:pt>
                <c:pt idx="11">
                  <c:v>99.534534580767755</c:v>
                </c:pt>
                <c:pt idx="12">
                  <c:v>99.534534580767755</c:v>
                </c:pt>
                <c:pt idx="13">
                  <c:v>99.534534580767755</c:v>
                </c:pt>
                <c:pt idx="14">
                  <c:v>99.534534580767755</c:v>
                </c:pt>
                <c:pt idx="15">
                  <c:v>99.534534580767755</c:v>
                </c:pt>
                <c:pt idx="16">
                  <c:v>99.534534580767755</c:v>
                </c:pt>
                <c:pt idx="17">
                  <c:v>99.534534580767755</c:v>
                </c:pt>
                <c:pt idx="18">
                  <c:v>99.534534580767755</c:v>
                </c:pt>
                <c:pt idx="19">
                  <c:v>99.534534580767755</c:v>
                </c:pt>
                <c:pt idx="20">
                  <c:v>99.534534580767755</c:v>
                </c:pt>
                <c:pt idx="21">
                  <c:v>99.534534580767755</c:v>
                </c:pt>
                <c:pt idx="22">
                  <c:v>99.534534580767755</c:v>
                </c:pt>
                <c:pt idx="23">
                  <c:v>99.534534580767755</c:v>
                </c:pt>
                <c:pt idx="24">
                  <c:v>99.534534580767755</c:v>
                </c:pt>
                <c:pt idx="25">
                  <c:v>99.534534580767755</c:v>
                </c:pt>
                <c:pt idx="26">
                  <c:v>99.534534580767755</c:v>
                </c:pt>
                <c:pt idx="27">
                  <c:v>99.534534580767755</c:v>
                </c:pt>
                <c:pt idx="28">
                  <c:v>99.534534580767755</c:v>
                </c:pt>
                <c:pt idx="29">
                  <c:v>99.534534580767755</c:v>
                </c:pt>
                <c:pt idx="30">
                  <c:v>99.534534580767755</c:v>
                </c:pt>
                <c:pt idx="31">
                  <c:v>99.534534580767755</c:v>
                </c:pt>
                <c:pt idx="32">
                  <c:v>99.534534580767755</c:v>
                </c:pt>
                <c:pt idx="33">
                  <c:v>99.534534580767755</c:v>
                </c:pt>
                <c:pt idx="34">
                  <c:v>99.534534580767755</c:v>
                </c:pt>
                <c:pt idx="35">
                  <c:v>99.534534580767755</c:v>
                </c:pt>
                <c:pt idx="36">
                  <c:v>99.534534580767755</c:v>
                </c:pt>
                <c:pt idx="37">
                  <c:v>99.534534580767755</c:v>
                </c:pt>
                <c:pt idx="38">
                  <c:v>99.534534580767755</c:v>
                </c:pt>
                <c:pt idx="39">
                  <c:v>99.534534580767755</c:v>
                </c:pt>
                <c:pt idx="40">
                  <c:v>99.534534580767755</c:v>
                </c:pt>
                <c:pt idx="41">
                  <c:v>99.534534580767755</c:v>
                </c:pt>
                <c:pt idx="42">
                  <c:v>99.534534580767755</c:v>
                </c:pt>
                <c:pt idx="43">
                  <c:v>99.534534580767755</c:v>
                </c:pt>
                <c:pt idx="44">
                  <c:v>99.534534580767755</c:v>
                </c:pt>
                <c:pt idx="45">
                  <c:v>99.534534580767755</c:v>
                </c:pt>
                <c:pt idx="46">
                  <c:v>99.534534580767755</c:v>
                </c:pt>
                <c:pt idx="47">
                  <c:v>99.534534580767755</c:v>
                </c:pt>
                <c:pt idx="48">
                  <c:v>99.534534580767755</c:v>
                </c:pt>
                <c:pt idx="49">
                  <c:v>99.534534580767755</c:v>
                </c:pt>
                <c:pt idx="50">
                  <c:v>99.534534580767755</c:v>
                </c:pt>
                <c:pt idx="51">
                  <c:v>99.534534580767755</c:v>
                </c:pt>
                <c:pt idx="52">
                  <c:v>99.534534580767755</c:v>
                </c:pt>
                <c:pt idx="53">
                  <c:v>99.534534580767755</c:v>
                </c:pt>
                <c:pt idx="54">
                  <c:v>99.534534580767755</c:v>
                </c:pt>
                <c:pt idx="55">
                  <c:v>99.534534580767755</c:v>
                </c:pt>
                <c:pt idx="56">
                  <c:v>99.534534580767755</c:v>
                </c:pt>
                <c:pt idx="57">
                  <c:v>99.534534580767755</c:v>
                </c:pt>
                <c:pt idx="58">
                  <c:v>99.534534580767755</c:v>
                </c:pt>
                <c:pt idx="59">
                  <c:v>99.534534580767755</c:v>
                </c:pt>
                <c:pt idx="60">
                  <c:v>99.534534580767755</c:v>
                </c:pt>
                <c:pt idx="61">
                  <c:v>99.534534580767755</c:v>
                </c:pt>
                <c:pt idx="62">
                  <c:v>99.534534580767755</c:v>
                </c:pt>
                <c:pt idx="63">
                  <c:v>99.534534580767755</c:v>
                </c:pt>
                <c:pt idx="64">
                  <c:v>99.534534580767755</c:v>
                </c:pt>
                <c:pt idx="65">
                  <c:v>99.534534580767755</c:v>
                </c:pt>
                <c:pt idx="66">
                  <c:v>99.534534580767755</c:v>
                </c:pt>
                <c:pt idx="67">
                  <c:v>99.534534580767755</c:v>
                </c:pt>
                <c:pt idx="68">
                  <c:v>99.534534580767755</c:v>
                </c:pt>
                <c:pt idx="69">
                  <c:v>99.534534580767755</c:v>
                </c:pt>
                <c:pt idx="70">
                  <c:v>99.534534580767755</c:v>
                </c:pt>
                <c:pt idx="71">
                  <c:v>99.534534580767755</c:v>
                </c:pt>
                <c:pt idx="72">
                  <c:v>99.534534580767755</c:v>
                </c:pt>
                <c:pt idx="73">
                  <c:v>99.534534580767755</c:v>
                </c:pt>
                <c:pt idx="74">
                  <c:v>99.534534580767755</c:v>
                </c:pt>
                <c:pt idx="75">
                  <c:v>99.534534580767755</c:v>
                </c:pt>
                <c:pt idx="76">
                  <c:v>99.534534580767755</c:v>
                </c:pt>
                <c:pt idx="77">
                  <c:v>99.534534580767755</c:v>
                </c:pt>
                <c:pt idx="78">
                  <c:v>99.534534580767755</c:v>
                </c:pt>
                <c:pt idx="79">
                  <c:v>99.534534580767755</c:v>
                </c:pt>
                <c:pt idx="80">
                  <c:v>99.534534580767755</c:v>
                </c:pt>
                <c:pt idx="81">
                  <c:v>99.534534580767755</c:v>
                </c:pt>
                <c:pt idx="82">
                  <c:v>99.534534580767755</c:v>
                </c:pt>
                <c:pt idx="83">
                  <c:v>99.534534580767755</c:v>
                </c:pt>
                <c:pt idx="84">
                  <c:v>99.534534580767755</c:v>
                </c:pt>
                <c:pt idx="85">
                  <c:v>99.534534580767755</c:v>
                </c:pt>
                <c:pt idx="86">
                  <c:v>99.534534580767755</c:v>
                </c:pt>
                <c:pt idx="87">
                  <c:v>99.534534580767755</c:v>
                </c:pt>
                <c:pt idx="88">
                  <c:v>99.534534580767755</c:v>
                </c:pt>
                <c:pt idx="89">
                  <c:v>99.534534580767755</c:v>
                </c:pt>
                <c:pt idx="90">
                  <c:v>99.534534580767755</c:v>
                </c:pt>
                <c:pt idx="91">
                  <c:v>99.534534580767755</c:v>
                </c:pt>
                <c:pt idx="92">
                  <c:v>99.534534580767755</c:v>
                </c:pt>
                <c:pt idx="93">
                  <c:v>99.534534580767755</c:v>
                </c:pt>
                <c:pt idx="94">
                  <c:v>99.534534580767755</c:v>
                </c:pt>
                <c:pt idx="95">
                  <c:v>99.534534580767755</c:v>
                </c:pt>
                <c:pt idx="96">
                  <c:v>99.534534580767755</c:v>
                </c:pt>
                <c:pt idx="97">
                  <c:v>99.534534580767755</c:v>
                </c:pt>
                <c:pt idx="98">
                  <c:v>99.534534580767755</c:v>
                </c:pt>
                <c:pt idx="99">
                  <c:v>99.534534580767755</c:v>
                </c:pt>
                <c:pt idx="100">
                  <c:v>99.534534580767755</c:v>
                </c:pt>
                <c:pt idx="101">
                  <c:v>99.534534580767755</c:v>
                </c:pt>
                <c:pt idx="102">
                  <c:v>99.534534580767755</c:v>
                </c:pt>
                <c:pt idx="103">
                  <c:v>99.534534580767755</c:v>
                </c:pt>
                <c:pt idx="104">
                  <c:v>99.534534580767755</c:v>
                </c:pt>
                <c:pt idx="105">
                  <c:v>99.534534580767755</c:v>
                </c:pt>
                <c:pt idx="106">
                  <c:v>99.534534580767755</c:v>
                </c:pt>
                <c:pt idx="107">
                  <c:v>99.534534580767755</c:v>
                </c:pt>
                <c:pt idx="108">
                  <c:v>99.534534580767755</c:v>
                </c:pt>
                <c:pt idx="109">
                  <c:v>99.534534580767755</c:v>
                </c:pt>
                <c:pt idx="110">
                  <c:v>99.534534580767755</c:v>
                </c:pt>
                <c:pt idx="111">
                  <c:v>99.534534580767755</c:v>
                </c:pt>
                <c:pt idx="112">
                  <c:v>99.534534580767755</c:v>
                </c:pt>
                <c:pt idx="113">
                  <c:v>99.534534580767755</c:v>
                </c:pt>
                <c:pt idx="114">
                  <c:v>99.534534580767755</c:v>
                </c:pt>
                <c:pt idx="115">
                  <c:v>99.534534580767755</c:v>
                </c:pt>
                <c:pt idx="116">
                  <c:v>99.534534580767755</c:v>
                </c:pt>
                <c:pt idx="117">
                  <c:v>99.534534580767755</c:v>
                </c:pt>
                <c:pt idx="118">
                  <c:v>99.534534580767755</c:v>
                </c:pt>
                <c:pt idx="119">
                  <c:v>99.534534580767755</c:v>
                </c:pt>
                <c:pt idx="120">
                  <c:v>99.534534580767755</c:v>
                </c:pt>
                <c:pt idx="121">
                  <c:v>99.534534580767755</c:v>
                </c:pt>
                <c:pt idx="122">
                  <c:v>99.534534580767755</c:v>
                </c:pt>
                <c:pt idx="123">
                  <c:v>99.534534580767755</c:v>
                </c:pt>
                <c:pt idx="124">
                  <c:v>99.534534580767755</c:v>
                </c:pt>
                <c:pt idx="125">
                  <c:v>99.534534580767755</c:v>
                </c:pt>
                <c:pt idx="126">
                  <c:v>99.534534580767755</c:v>
                </c:pt>
                <c:pt idx="127">
                  <c:v>99.534534580767755</c:v>
                </c:pt>
                <c:pt idx="128">
                  <c:v>99.534534580767755</c:v>
                </c:pt>
                <c:pt idx="129">
                  <c:v>99.534534580767755</c:v>
                </c:pt>
                <c:pt idx="130">
                  <c:v>99.534534580767755</c:v>
                </c:pt>
                <c:pt idx="131">
                  <c:v>99.534534580767755</c:v>
                </c:pt>
                <c:pt idx="132">
                  <c:v>99.534534580767755</c:v>
                </c:pt>
                <c:pt idx="133">
                  <c:v>99.534534580767755</c:v>
                </c:pt>
                <c:pt idx="134">
                  <c:v>99.534534580767755</c:v>
                </c:pt>
                <c:pt idx="135">
                  <c:v>99.534534580767755</c:v>
                </c:pt>
                <c:pt idx="136">
                  <c:v>99.534534580767755</c:v>
                </c:pt>
                <c:pt idx="137">
                  <c:v>99.534534580767755</c:v>
                </c:pt>
                <c:pt idx="138">
                  <c:v>99.534534580767755</c:v>
                </c:pt>
                <c:pt idx="139">
                  <c:v>99.534534580767755</c:v>
                </c:pt>
                <c:pt idx="140">
                  <c:v>99.534534580767755</c:v>
                </c:pt>
                <c:pt idx="141">
                  <c:v>99.534534580767755</c:v>
                </c:pt>
                <c:pt idx="142">
                  <c:v>99.534534580767755</c:v>
                </c:pt>
                <c:pt idx="143">
                  <c:v>99.534534580767755</c:v>
                </c:pt>
                <c:pt idx="144">
                  <c:v>99.534534580767755</c:v>
                </c:pt>
                <c:pt idx="145">
                  <c:v>99.534534580767755</c:v>
                </c:pt>
                <c:pt idx="146">
                  <c:v>99.534534580767755</c:v>
                </c:pt>
                <c:pt idx="147">
                  <c:v>99.534534580767755</c:v>
                </c:pt>
                <c:pt idx="148">
                  <c:v>99.534534580767755</c:v>
                </c:pt>
                <c:pt idx="149">
                  <c:v>99.534534580767755</c:v>
                </c:pt>
                <c:pt idx="150">
                  <c:v>99.534534580767755</c:v>
                </c:pt>
                <c:pt idx="151">
                  <c:v>99.534534580767755</c:v>
                </c:pt>
                <c:pt idx="152">
                  <c:v>99.534534580767755</c:v>
                </c:pt>
                <c:pt idx="153">
                  <c:v>99.534534580767755</c:v>
                </c:pt>
                <c:pt idx="154">
                  <c:v>99.534534580767755</c:v>
                </c:pt>
                <c:pt idx="155">
                  <c:v>99.534534580767755</c:v>
                </c:pt>
                <c:pt idx="156">
                  <c:v>99.534534580767755</c:v>
                </c:pt>
                <c:pt idx="157">
                  <c:v>99.534534580767755</c:v>
                </c:pt>
                <c:pt idx="158">
                  <c:v>99.534534580767755</c:v>
                </c:pt>
                <c:pt idx="159">
                  <c:v>99.534534580767755</c:v>
                </c:pt>
                <c:pt idx="160">
                  <c:v>99.534534580767755</c:v>
                </c:pt>
                <c:pt idx="161">
                  <c:v>99.534534580767755</c:v>
                </c:pt>
                <c:pt idx="162">
                  <c:v>99.534534580767755</c:v>
                </c:pt>
                <c:pt idx="163">
                  <c:v>99.534534580767755</c:v>
                </c:pt>
                <c:pt idx="164">
                  <c:v>99.534534580767755</c:v>
                </c:pt>
                <c:pt idx="165">
                  <c:v>99.534534580767755</c:v>
                </c:pt>
                <c:pt idx="166">
                  <c:v>99.534534580767755</c:v>
                </c:pt>
                <c:pt idx="167">
                  <c:v>99.534534580767755</c:v>
                </c:pt>
                <c:pt idx="168">
                  <c:v>99.534534580767755</c:v>
                </c:pt>
                <c:pt idx="169">
                  <c:v>99.534534580767755</c:v>
                </c:pt>
                <c:pt idx="170">
                  <c:v>99.534534580767755</c:v>
                </c:pt>
                <c:pt idx="171">
                  <c:v>99.534534580767755</c:v>
                </c:pt>
                <c:pt idx="172">
                  <c:v>99.534534580767755</c:v>
                </c:pt>
                <c:pt idx="173">
                  <c:v>99.534534580767755</c:v>
                </c:pt>
                <c:pt idx="174">
                  <c:v>99.534534580767755</c:v>
                </c:pt>
                <c:pt idx="175">
                  <c:v>99.534534580767755</c:v>
                </c:pt>
                <c:pt idx="176">
                  <c:v>99.534534580767755</c:v>
                </c:pt>
                <c:pt idx="177">
                  <c:v>99.534534580767755</c:v>
                </c:pt>
                <c:pt idx="178">
                  <c:v>99.534534580767755</c:v>
                </c:pt>
                <c:pt idx="179">
                  <c:v>99.534534580767755</c:v>
                </c:pt>
                <c:pt idx="180">
                  <c:v>99.534534580767755</c:v>
                </c:pt>
                <c:pt idx="181">
                  <c:v>99.534534580767755</c:v>
                </c:pt>
                <c:pt idx="182">
                  <c:v>99.534534580767755</c:v>
                </c:pt>
                <c:pt idx="183">
                  <c:v>99.534534580767755</c:v>
                </c:pt>
                <c:pt idx="184">
                  <c:v>99.534534580767755</c:v>
                </c:pt>
                <c:pt idx="185">
                  <c:v>99.534534580767755</c:v>
                </c:pt>
                <c:pt idx="186">
                  <c:v>99.534534580767755</c:v>
                </c:pt>
                <c:pt idx="187">
                  <c:v>99.534534580767755</c:v>
                </c:pt>
                <c:pt idx="188">
                  <c:v>99.534534580767755</c:v>
                </c:pt>
                <c:pt idx="189">
                  <c:v>99.534534580767755</c:v>
                </c:pt>
                <c:pt idx="190">
                  <c:v>99.534534580767755</c:v>
                </c:pt>
                <c:pt idx="191">
                  <c:v>99.534534580767755</c:v>
                </c:pt>
                <c:pt idx="192">
                  <c:v>99.534534580767755</c:v>
                </c:pt>
                <c:pt idx="193">
                  <c:v>99.534534580767755</c:v>
                </c:pt>
                <c:pt idx="194">
                  <c:v>99.534534580767755</c:v>
                </c:pt>
                <c:pt idx="195">
                  <c:v>99.534534580767755</c:v>
                </c:pt>
                <c:pt idx="196">
                  <c:v>99.534534580767755</c:v>
                </c:pt>
                <c:pt idx="197">
                  <c:v>99.534534580767755</c:v>
                </c:pt>
                <c:pt idx="198">
                  <c:v>99.534534580767755</c:v>
                </c:pt>
                <c:pt idx="199">
                  <c:v>99.534534580767755</c:v>
                </c:pt>
                <c:pt idx="200">
                  <c:v>99.534534580767755</c:v>
                </c:pt>
                <c:pt idx="201">
                  <c:v>99.534534580767755</c:v>
                </c:pt>
                <c:pt idx="202">
                  <c:v>99.534534580767755</c:v>
                </c:pt>
                <c:pt idx="203">
                  <c:v>99.534534580767755</c:v>
                </c:pt>
                <c:pt idx="204">
                  <c:v>99.534534580767755</c:v>
                </c:pt>
                <c:pt idx="205">
                  <c:v>99.534534580767755</c:v>
                </c:pt>
                <c:pt idx="206">
                  <c:v>99.534534580767755</c:v>
                </c:pt>
                <c:pt idx="207">
                  <c:v>99.534534580767755</c:v>
                </c:pt>
                <c:pt idx="208">
                  <c:v>99.534534580767755</c:v>
                </c:pt>
                <c:pt idx="209">
                  <c:v>99.534534580767755</c:v>
                </c:pt>
                <c:pt idx="210">
                  <c:v>99.534534580767755</c:v>
                </c:pt>
                <c:pt idx="211">
                  <c:v>99.534534580767755</c:v>
                </c:pt>
                <c:pt idx="212">
                  <c:v>99.534534580767755</c:v>
                </c:pt>
                <c:pt idx="213">
                  <c:v>99.534534580767755</c:v>
                </c:pt>
                <c:pt idx="214">
                  <c:v>99.534534580767755</c:v>
                </c:pt>
                <c:pt idx="215">
                  <c:v>99.534534580767755</c:v>
                </c:pt>
                <c:pt idx="216">
                  <c:v>99.534534580767755</c:v>
                </c:pt>
                <c:pt idx="217">
                  <c:v>99.534534580767755</c:v>
                </c:pt>
                <c:pt idx="218">
                  <c:v>99.534534580767755</c:v>
                </c:pt>
                <c:pt idx="219">
                  <c:v>99.534534580767755</c:v>
                </c:pt>
                <c:pt idx="220">
                  <c:v>99.534534580767755</c:v>
                </c:pt>
                <c:pt idx="221">
                  <c:v>99.534534580767755</c:v>
                </c:pt>
                <c:pt idx="222">
                  <c:v>99.534534580767755</c:v>
                </c:pt>
                <c:pt idx="223">
                  <c:v>99.534534580767755</c:v>
                </c:pt>
                <c:pt idx="224">
                  <c:v>99.534534580767755</c:v>
                </c:pt>
                <c:pt idx="225">
                  <c:v>99.534534580767755</c:v>
                </c:pt>
                <c:pt idx="226">
                  <c:v>99.534534580767755</c:v>
                </c:pt>
                <c:pt idx="227">
                  <c:v>99.534534580767755</c:v>
                </c:pt>
                <c:pt idx="228">
                  <c:v>99.534534580767755</c:v>
                </c:pt>
                <c:pt idx="229">
                  <c:v>99.534534580767755</c:v>
                </c:pt>
                <c:pt idx="230">
                  <c:v>99.534534580767755</c:v>
                </c:pt>
                <c:pt idx="231">
                  <c:v>99.534534580767755</c:v>
                </c:pt>
                <c:pt idx="232">
                  <c:v>99.534534580767755</c:v>
                </c:pt>
                <c:pt idx="233">
                  <c:v>99.534534580767755</c:v>
                </c:pt>
                <c:pt idx="234">
                  <c:v>99.534534580767755</c:v>
                </c:pt>
                <c:pt idx="235">
                  <c:v>99.534534580767755</c:v>
                </c:pt>
                <c:pt idx="236">
                  <c:v>99.534534580767755</c:v>
                </c:pt>
                <c:pt idx="237">
                  <c:v>99.534534580767755</c:v>
                </c:pt>
                <c:pt idx="238">
                  <c:v>99.534534580767755</c:v>
                </c:pt>
                <c:pt idx="239">
                  <c:v>99.534534580767755</c:v>
                </c:pt>
                <c:pt idx="240">
                  <c:v>99.534534580767755</c:v>
                </c:pt>
                <c:pt idx="241">
                  <c:v>99.534534580767755</c:v>
                </c:pt>
                <c:pt idx="242">
                  <c:v>99.534534580767755</c:v>
                </c:pt>
                <c:pt idx="243">
                  <c:v>99.534534580767755</c:v>
                </c:pt>
                <c:pt idx="244">
                  <c:v>99.534534580767755</c:v>
                </c:pt>
                <c:pt idx="245">
                  <c:v>99.534534580767755</c:v>
                </c:pt>
                <c:pt idx="246">
                  <c:v>99.534534580767755</c:v>
                </c:pt>
                <c:pt idx="247">
                  <c:v>99.534534580767755</c:v>
                </c:pt>
                <c:pt idx="248">
                  <c:v>99.534534580767755</c:v>
                </c:pt>
                <c:pt idx="249">
                  <c:v>99.534534580767755</c:v>
                </c:pt>
                <c:pt idx="250">
                  <c:v>99.534534580767755</c:v>
                </c:pt>
                <c:pt idx="251">
                  <c:v>99.534534580767755</c:v>
                </c:pt>
                <c:pt idx="252">
                  <c:v>99.534534580767755</c:v>
                </c:pt>
                <c:pt idx="253">
                  <c:v>99.534534580767755</c:v>
                </c:pt>
                <c:pt idx="254">
                  <c:v>99.534534580767755</c:v>
                </c:pt>
                <c:pt idx="255">
                  <c:v>99.534534580767755</c:v>
                </c:pt>
                <c:pt idx="256">
                  <c:v>99.534534580767755</c:v>
                </c:pt>
                <c:pt idx="257">
                  <c:v>99.534534580767755</c:v>
                </c:pt>
                <c:pt idx="258">
                  <c:v>99.534534580767755</c:v>
                </c:pt>
                <c:pt idx="259">
                  <c:v>99.534534580767755</c:v>
                </c:pt>
                <c:pt idx="260">
                  <c:v>99.534534580767755</c:v>
                </c:pt>
                <c:pt idx="261">
                  <c:v>99.534534580767755</c:v>
                </c:pt>
                <c:pt idx="262">
                  <c:v>99.534534580767755</c:v>
                </c:pt>
                <c:pt idx="263">
                  <c:v>99.534534580767755</c:v>
                </c:pt>
                <c:pt idx="264">
                  <c:v>99.534534580767755</c:v>
                </c:pt>
                <c:pt idx="265">
                  <c:v>99.534534580767755</c:v>
                </c:pt>
                <c:pt idx="266">
                  <c:v>99.534534580767755</c:v>
                </c:pt>
                <c:pt idx="267">
                  <c:v>99.534534580767755</c:v>
                </c:pt>
                <c:pt idx="268">
                  <c:v>99.534534580767755</c:v>
                </c:pt>
                <c:pt idx="269">
                  <c:v>99.534534580767755</c:v>
                </c:pt>
                <c:pt idx="270">
                  <c:v>99.534534580767755</c:v>
                </c:pt>
                <c:pt idx="271">
                  <c:v>99.534534580767755</c:v>
                </c:pt>
                <c:pt idx="272">
                  <c:v>99.534534580767755</c:v>
                </c:pt>
                <c:pt idx="273">
                  <c:v>99.534534580767755</c:v>
                </c:pt>
                <c:pt idx="274">
                  <c:v>99.534534580767755</c:v>
                </c:pt>
                <c:pt idx="275">
                  <c:v>99.534534580767755</c:v>
                </c:pt>
                <c:pt idx="276">
                  <c:v>99.534534580767755</c:v>
                </c:pt>
                <c:pt idx="277">
                  <c:v>99.534534580767755</c:v>
                </c:pt>
                <c:pt idx="278">
                  <c:v>99.534534580767755</c:v>
                </c:pt>
                <c:pt idx="279">
                  <c:v>99.534534580767755</c:v>
                </c:pt>
                <c:pt idx="280">
                  <c:v>99.534534580767755</c:v>
                </c:pt>
                <c:pt idx="281">
                  <c:v>99.534534580767755</c:v>
                </c:pt>
                <c:pt idx="282">
                  <c:v>99.534534580767755</c:v>
                </c:pt>
                <c:pt idx="283">
                  <c:v>99.534534580767755</c:v>
                </c:pt>
                <c:pt idx="284">
                  <c:v>99.534534580767755</c:v>
                </c:pt>
                <c:pt idx="285">
                  <c:v>99.534534580767755</c:v>
                </c:pt>
                <c:pt idx="286">
                  <c:v>99.534534580767755</c:v>
                </c:pt>
                <c:pt idx="287">
                  <c:v>99.534534580767755</c:v>
                </c:pt>
                <c:pt idx="288">
                  <c:v>99.534534580767755</c:v>
                </c:pt>
                <c:pt idx="289">
                  <c:v>99.534534580767755</c:v>
                </c:pt>
                <c:pt idx="290">
                  <c:v>99.534534580767755</c:v>
                </c:pt>
                <c:pt idx="291">
                  <c:v>99.534534580767755</c:v>
                </c:pt>
                <c:pt idx="292">
                  <c:v>99.534534580767755</c:v>
                </c:pt>
                <c:pt idx="293">
                  <c:v>99.534534580767755</c:v>
                </c:pt>
                <c:pt idx="294">
                  <c:v>99.534534580767755</c:v>
                </c:pt>
                <c:pt idx="295">
                  <c:v>99.534534580767755</c:v>
                </c:pt>
                <c:pt idx="296">
                  <c:v>99.534534580767755</c:v>
                </c:pt>
                <c:pt idx="297">
                  <c:v>99.534534580767755</c:v>
                </c:pt>
                <c:pt idx="298">
                  <c:v>99.534534580767755</c:v>
                </c:pt>
                <c:pt idx="299">
                  <c:v>99.534534580767755</c:v>
                </c:pt>
                <c:pt idx="300">
                  <c:v>99.534534580767755</c:v>
                </c:pt>
                <c:pt idx="301">
                  <c:v>99.534534580767755</c:v>
                </c:pt>
                <c:pt idx="302">
                  <c:v>99.534534580767755</c:v>
                </c:pt>
                <c:pt idx="303">
                  <c:v>99.534534580767755</c:v>
                </c:pt>
                <c:pt idx="304">
                  <c:v>99.534534580767755</c:v>
                </c:pt>
                <c:pt idx="305">
                  <c:v>99.534534580767755</c:v>
                </c:pt>
                <c:pt idx="306">
                  <c:v>99.534534580767755</c:v>
                </c:pt>
                <c:pt idx="307">
                  <c:v>99.534534580767755</c:v>
                </c:pt>
                <c:pt idx="308">
                  <c:v>99.534534580767755</c:v>
                </c:pt>
                <c:pt idx="309">
                  <c:v>99.534534580767755</c:v>
                </c:pt>
                <c:pt idx="310">
                  <c:v>99.534534580767755</c:v>
                </c:pt>
                <c:pt idx="311">
                  <c:v>99.534534580767755</c:v>
                </c:pt>
                <c:pt idx="312">
                  <c:v>99.534534580767755</c:v>
                </c:pt>
                <c:pt idx="313">
                  <c:v>99.534534580767755</c:v>
                </c:pt>
                <c:pt idx="314">
                  <c:v>99.534534580767755</c:v>
                </c:pt>
                <c:pt idx="315">
                  <c:v>99.534534580767755</c:v>
                </c:pt>
                <c:pt idx="316">
                  <c:v>99.534534580767755</c:v>
                </c:pt>
                <c:pt idx="317">
                  <c:v>99.534534580767755</c:v>
                </c:pt>
                <c:pt idx="318">
                  <c:v>99.534534580767755</c:v>
                </c:pt>
                <c:pt idx="319">
                  <c:v>99.534534580767755</c:v>
                </c:pt>
                <c:pt idx="320">
                  <c:v>99.534534580767755</c:v>
                </c:pt>
                <c:pt idx="321">
                  <c:v>99.534534580767755</c:v>
                </c:pt>
                <c:pt idx="322">
                  <c:v>99.534534580767755</c:v>
                </c:pt>
                <c:pt idx="323">
                  <c:v>99.534534580767755</c:v>
                </c:pt>
                <c:pt idx="324">
                  <c:v>99.534534580767755</c:v>
                </c:pt>
                <c:pt idx="325">
                  <c:v>99.534534580767755</c:v>
                </c:pt>
                <c:pt idx="326">
                  <c:v>99.534534580767755</c:v>
                </c:pt>
                <c:pt idx="327">
                  <c:v>99.534534580767755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0-4FA7-89D3-5A3F51C66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755808"/>
        <c:axId val="1014346480"/>
      </c:lineChart>
      <c:dateAx>
        <c:axId val="9687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4346480"/>
        <c:crosses val="autoZero"/>
        <c:auto val="0"/>
        <c:lblOffset val="100"/>
        <c:baseTimeUnit val="days"/>
      </c:dateAx>
      <c:valAx>
        <c:axId val="1014346480"/>
        <c:scaling>
          <c:orientation val="minMax"/>
          <c:max val="100"/>
          <c:min val="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87558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872248812035722E-2"/>
          <c:y val="0.66724482356372117"/>
          <c:w val="0.35205942394455597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320041</xdr:colOff>
      <xdr:row>0</xdr:row>
      <xdr:rowOff>106680</xdr:rowOff>
    </xdr:from>
    <xdr:to>
      <xdr:col>13</xdr:col>
      <xdr:colOff>556261</xdr:colOff>
      <xdr:row>14</xdr:row>
      <xdr:rowOff>53340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6A40F53-D5C4-4DCF-A45E-019DC59A8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312420</xdr:colOff>
      <xdr:row>14</xdr:row>
      <xdr:rowOff>129540</xdr:rowOff>
    </xdr:from>
    <xdr:to>
      <xdr:col>12</xdr:col>
      <xdr:colOff>254820</xdr:colOff>
      <xdr:row>27</xdr:row>
      <xdr:rowOff>198120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AE3B7CD-B694-4BCF-90B6-934FDB4C8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335280</xdr:colOff>
      <xdr:row>14</xdr:row>
      <xdr:rowOff>129540</xdr:rowOff>
    </xdr:from>
    <xdr:to>
      <xdr:col>6</xdr:col>
      <xdr:colOff>277680</xdr:colOff>
      <xdr:row>27</xdr:row>
      <xdr:rowOff>198120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E215138-BDA1-4254-BBB1-5BBC7C75A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152400</xdr:colOff>
      <xdr:row>23</xdr:row>
      <xdr:rowOff>45720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7467D3D-EE08-4176-F84D-E8CDCC41A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740"/>
          <a:ext cx="6858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160020</xdr:colOff>
      <xdr:row>1</xdr:row>
      <xdr:rowOff>0</xdr:rowOff>
    </xdr:from>
    <xdr:to>
      <xdr:col>23</xdr:col>
      <xdr:colOff>312420</xdr:colOff>
      <xdr:row>23</xdr:row>
      <xdr:rowOff>45720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7A1ED97D-BFE8-0044-021D-C1A01CDB1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5220" y="205740"/>
          <a:ext cx="6858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8407-7E97-4C79-8D9F-B62733B827AB}">
  <dimension ref="A1:AN561"/>
  <sheetViews>
    <sheetView zoomScale="145" zoomScaleNormal="145" workbookViewId="0">
      <selection activeCell="E14" sqref="E14"/>
    </sheetView>
  </sheetViews>
  <sheetFormatPr defaultRowHeight="16.2"/>
  <cols>
    <col min="1" max="1" width="10.21875" style="1" bestFit="1" customWidth="1"/>
    <col min="2" max="2" width="10.88671875" bestFit="1" customWidth="1"/>
    <col min="3" max="3" width="11.77734375" bestFit="1" customWidth="1"/>
    <col min="4" max="4" width="9.21875" bestFit="1" customWidth="1"/>
    <col min="5" max="5" width="9.77734375" style="3" bestFit="1" customWidth="1"/>
    <col min="6" max="6" width="11.5546875" style="10" bestFit="1" customWidth="1"/>
    <col min="7" max="7" width="9" style="10" bestFit="1" customWidth="1"/>
    <col min="8" max="8" width="9.21875" customWidth="1"/>
    <col min="9" max="9" width="7.88671875" style="4" hidden="1" customWidth="1"/>
    <col min="10" max="10" width="9" hidden="1" customWidth="1"/>
    <col min="11" max="11" width="8" style="17" hidden="1" customWidth="1"/>
    <col min="12" max="12" width="8.21875" style="18" hidden="1" customWidth="1"/>
    <col min="13" max="13" width="9" hidden="1" customWidth="1"/>
    <col min="14" max="14" width="9.77734375" style="9" hidden="1" customWidth="1"/>
    <col min="15" max="15" width="4.88671875" style="9" hidden="1" customWidth="1"/>
    <col min="16" max="16" width="9.44140625" style="9" hidden="1" customWidth="1"/>
    <col min="17" max="17" width="4.88671875" style="9" hidden="1" customWidth="1"/>
    <col min="18" max="18" width="5.44140625" style="9" hidden="1" customWidth="1"/>
    <col min="19" max="20" width="0" hidden="1" customWidth="1"/>
    <col min="35" max="35" width="10.88671875" style="4" customWidth="1"/>
    <col min="37" max="37" width="12.109375" style="3" customWidth="1"/>
  </cols>
  <sheetData>
    <row r="1" spans="1:40">
      <c r="A1" s="1" t="s">
        <v>0</v>
      </c>
      <c r="B1" t="s">
        <v>45</v>
      </c>
      <c r="C1" s="10" t="s">
        <v>68</v>
      </c>
      <c r="D1" s="10" t="s">
        <v>69</v>
      </c>
      <c r="E1" s="3" t="s">
        <v>47</v>
      </c>
      <c r="F1" s="10" t="s">
        <v>65</v>
      </c>
      <c r="G1" s="10" t="s">
        <v>67</v>
      </c>
      <c r="H1" s="10"/>
      <c r="I1" s="4" t="s">
        <v>48</v>
      </c>
      <c r="J1" t="s">
        <v>46</v>
      </c>
      <c r="K1" s="17" t="s">
        <v>66</v>
      </c>
      <c r="L1" s="17" t="s">
        <v>70</v>
      </c>
      <c r="N1" s="9" t="s">
        <v>71</v>
      </c>
      <c r="P1" s="9" t="s">
        <v>72</v>
      </c>
      <c r="AI1"/>
      <c r="AK1" s="4"/>
      <c r="AM1" s="3"/>
    </row>
    <row r="2" spans="1:40">
      <c r="A2" s="1" t="s">
        <v>1</v>
      </c>
      <c r="B2" s="3">
        <v>99.874399999999994</v>
      </c>
      <c r="C2" s="11">
        <f>AVERAGE($B$2:$B$561)</f>
        <v>99.826011785714314</v>
      </c>
      <c r="D2" s="11">
        <f>C2-(3*STDEV($B$1:$B$561))</f>
        <v>99.534534580767755</v>
      </c>
      <c r="E2" s="2"/>
      <c r="F2" s="11">
        <f>AVERAGE($E$2:$E$561)</f>
        <v>99.471879642857218</v>
      </c>
      <c r="G2" s="5">
        <f>F2-(3*STDEV($E$1:$E$561))</f>
        <v>98.578920360218603</v>
      </c>
      <c r="H2" s="11"/>
      <c r="I2" s="2"/>
      <c r="J2" s="4">
        <v>6.54E-2</v>
      </c>
      <c r="K2" s="16">
        <f>STDEV($E$2:$E$561)</f>
        <v>0.29765309421287012</v>
      </c>
      <c r="L2" s="16">
        <f>STDEV($B$2:$B$561)</f>
        <v>9.7159068315518599E-2</v>
      </c>
      <c r="M2" s="4"/>
      <c r="N2" s="9">
        <f>IF(ISBLANK(E2),0,1)</f>
        <v>0</v>
      </c>
      <c r="P2" s="9">
        <f>IF(ISBLANK(B2),0,1)</f>
        <v>1</v>
      </c>
      <c r="Q2" s="9">
        <f t="shared" ref="Q2:Q56" si="0">Q3+P2</f>
        <v>280</v>
      </c>
      <c r="W2" t="s">
        <v>77</v>
      </c>
      <c r="X2" t="s">
        <v>76</v>
      </c>
      <c r="AI2"/>
      <c r="AK2" s="4"/>
      <c r="AL2" s="4"/>
      <c r="AM2" s="3"/>
      <c r="AN2" s="3"/>
    </row>
    <row r="3" spans="1:40">
      <c r="A3" s="1" t="s">
        <v>1</v>
      </c>
      <c r="B3" s="3">
        <v>99.853700000000003</v>
      </c>
      <c r="C3" s="11">
        <f t="shared" ref="C3:C66" si="1">AVERAGE($B$2:$B$561)</f>
        <v>99.826011785714314</v>
      </c>
      <c r="D3" s="11">
        <f t="shared" ref="D3:D66" si="2">C3-(3*STDEV($B$1:$B$561))</f>
        <v>99.534534580767755</v>
      </c>
      <c r="E3" s="2"/>
      <c r="F3" s="11">
        <f>AVERAGE($E$2:$E$561)</f>
        <v>99.471879642857218</v>
      </c>
      <c r="G3" s="5">
        <f>F3-(3*STDEV($E$1:$E$561))</f>
        <v>98.578920360218603</v>
      </c>
      <c r="H3" s="11"/>
      <c r="I3" s="2"/>
      <c r="J3" s="4">
        <v>6.4100000000000004E-2</v>
      </c>
      <c r="K3" s="16">
        <f>STDEV($E$2:$E$561)</f>
        <v>0.29765309421287012</v>
      </c>
      <c r="L3" s="16">
        <f t="shared" ref="L3:L66" si="3">STDEV($B$2:$B$561)</f>
        <v>9.7159068315518599E-2</v>
      </c>
      <c r="M3" s="4"/>
      <c r="N3" s="9">
        <f>IF(ISBLANK(E3),0,1)</f>
        <v>0</v>
      </c>
      <c r="P3" s="9">
        <f>IF(ISBLANK(B3),0,1)</f>
        <v>1</v>
      </c>
      <c r="Q3" s="9">
        <f t="shared" si="0"/>
        <v>279</v>
      </c>
      <c r="V3" t="s">
        <v>79</v>
      </c>
      <c r="X3" t="s">
        <v>80</v>
      </c>
      <c r="AI3"/>
      <c r="AK3" s="4"/>
      <c r="AL3" s="4"/>
      <c r="AM3" s="3"/>
      <c r="AN3" s="3"/>
    </row>
    <row r="4" spans="1:40">
      <c r="A4" s="1" t="s">
        <v>1</v>
      </c>
      <c r="B4" s="3">
        <v>99.8446</v>
      </c>
      <c r="C4" s="11">
        <f t="shared" si="1"/>
        <v>99.826011785714314</v>
      </c>
      <c r="D4" s="11">
        <f t="shared" si="2"/>
        <v>99.534534580767755</v>
      </c>
      <c r="E4" s="2"/>
      <c r="F4" s="11">
        <f>AVERAGE($E$2:$E$561)</f>
        <v>99.471879642857218</v>
      </c>
      <c r="G4" s="5">
        <f>F4-(3*STDEV($E$1:$E$561))</f>
        <v>98.578920360218603</v>
      </c>
      <c r="H4" s="11"/>
      <c r="I4" s="2"/>
      <c r="J4" s="4">
        <v>6.2100000000000002E-2</v>
      </c>
      <c r="K4" s="16">
        <f>STDEV($E$2:$E$561)</f>
        <v>0.29765309421287012</v>
      </c>
      <c r="L4" s="16">
        <f t="shared" si="3"/>
        <v>9.7159068315518599E-2</v>
      </c>
      <c r="M4" s="4"/>
      <c r="N4" s="9">
        <f>IF(ISBLANK(E4),0,1)</f>
        <v>0</v>
      </c>
      <c r="P4" s="9">
        <f>IF(ISBLANK(B4),0,1)</f>
        <v>1</v>
      </c>
      <c r="Q4" s="9">
        <f t="shared" si="0"/>
        <v>278</v>
      </c>
      <c r="V4" t="s">
        <v>78</v>
      </c>
      <c r="W4">
        <v>280</v>
      </c>
      <c r="X4">
        <v>280</v>
      </c>
      <c r="AI4"/>
      <c r="AK4" s="4"/>
      <c r="AL4" s="4"/>
      <c r="AM4" s="3"/>
      <c r="AN4" s="3"/>
    </row>
    <row r="5" spans="1:40">
      <c r="A5" s="1" t="s">
        <v>1</v>
      </c>
      <c r="B5" s="3">
        <v>99.836100000000002</v>
      </c>
      <c r="C5" s="11">
        <f t="shared" si="1"/>
        <v>99.826011785714314</v>
      </c>
      <c r="D5" s="11">
        <f t="shared" si="2"/>
        <v>99.534534580767755</v>
      </c>
      <c r="E5" s="2"/>
      <c r="F5" s="11">
        <f>AVERAGE($E$2:$E$561)</f>
        <v>99.471879642857218</v>
      </c>
      <c r="G5" s="5">
        <f>F5-(3*STDEV($E$1:$E$561))</f>
        <v>98.578920360218603</v>
      </c>
      <c r="H5" s="11"/>
      <c r="I5" s="2"/>
      <c r="J5" s="4">
        <v>6.2E-2</v>
      </c>
      <c r="K5" s="16">
        <f>STDEV($E$2:$E$561)</f>
        <v>0.29765309421287012</v>
      </c>
      <c r="L5" s="16">
        <f t="shared" si="3"/>
        <v>9.7159068315518599E-2</v>
      </c>
      <c r="M5" s="4"/>
      <c r="N5" s="9">
        <f>IF(ISBLANK(E5),0,1)</f>
        <v>0</v>
      </c>
      <c r="P5" s="9">
        <f>IF(ISBLANK(B5),0,1)</f>
        <v>1</v>
      </c>
      <c r="Q5" s="9">
        <f t="shared" si="0"/>
        <v>277</v>
      </c>
      <c r="V5" t="s">
        <v>81</v>
      </c>
      <c r="W5" s="14">
        <v>0.99829999999999997</v>
      </c>
      <c r="X5" s="14">
        <v>0.99470000000000003</v>
      </c>
      <c r="AI5"/>
      <c r="AK5" s="4"/>
      <c r="AL5" s="4"/>
      <c r="AM5" s="3"/>
      <c r="AN5" s="3"/>
    </row>
    <row r="6" spans="1:40">
      <c r="A6" s="1" t="s">
        <v>1</v>
      </c>
      <c r="B6" s="3">
        <v>99.852199999999996</v>
      </c>
      <c r="C6" s="11">
        <f t="shared" si="1"/>
        <v>99.826011785714314</v>
      </c>
      <c r="D6" s="11">
        <f t="shared" si="2"/>
        <v>99.534534580767755</v>
      </c>
      <c r="E6" s="2"/>
      <c r="F6" s="11">
        <f>AVERAGE($E$2:$E$561)</f>
        <v>99.471879642857218</v>
      </c>
      <c r="G6" s="5">
        <f>F6-(3*STDEV($E$1:$E$561))</f>
        <v>98.578920360218603</v>
      </c>
      <c r="H6" s="11"/>
      <c r="I6" s="2"/>
      <c r="J6" s="4">
        <v>0.06</v>
      </c>
      <c r="K6" s="16">
        <f>STDEV($E$2:$E$561)</f>
        <v>0.29765309421287012</v>
      </c>
      <c r="L6" s="16">
        <f t="shared" si="3"/>
        <v>9.7159068315518599E-2</v>
      </c>
      <c r="M6" s="4"/>
      <c r="N6" s="9">
        <f>IF(ISBLANK(E6),0,1)</f>
        <v>0</v>
      </c>
      <c r="P6" s="9">
        <f>IF(ISBLANK(B6),0,1)</f>
        <v>1</v>
      </c>
      <c r="Q6" s="9">
        <f t="shared" si="0"/>
        <v>276</v>
      </c>
      <c r="V6" t="s">
        <v>82</v>
      </c>
      <c r="W6" s="15">
        <v>9.7000000000000003E-3</v>
      </c>
      <c r="X6" s="15">
        <v>0.29799999999999999</v>
      </c>
      <c r="AI6"/>
      <c r="AJ6" s="4"/>
      <c r="AK6" s="4"/>
      <c r="AL6" s="3"/>
      <c r="AM6" s="3"/>
    </row>
    <row r="7" spans="1:40">
      <c r="A7" s="1" t="s">
        <v>1</v>
      </c>
      <c r="B7" s="3">
        <v>99.878699999999995</v>
      </c>
      <c r="C7" s="11">
        <f t="shared" si="1"/>
        <v>99.826011785714314</v>
      </c>
      <c r="D7" s="11">
        <f t="shared" si="2"/>
        <v>99.534534580767755</v>
      </c>
      <c r="E7" s="2"/>
      <c r="F7" s="11">
        <f>AVERAGE($E$2:$E$561)</f>
        <v>99.471879642857218</v>
      </c>
      <c r="G7" s="5">
        <f>F7-(3*STDEV($E$1:$E$561))</f>
        <v>98.578920360218603</v>
      </c>
      <c r="H7" s="11"/>
      <c r="I7" s="2"/>
      <c r="J7" s="4">
        <v>5.8500000000000003E-2</v>
      </c>
      <c r="K7" s="16">
        <f>STDEV($E$2:$E$561)</f>
        <v>0.29765309421287012</v>
      </c>
      <c r="L7" s="16">
        <f t="shared" si="3"/>
        <v>9.7159068315518599E-2</v>
      </c>
      <c r="M7" s="4"/>
      <c r="N7" s="9">
        <f>IF(ISBLANK(E7),0,1)</f>
        <v>0</v>
      </c>
      <c r="P7" s="9">
        <f>IF(ISBLANK(B7),0,1)</f>
        <v>1</v>
      </c>
      <c r="Q7" s="9">
        <f t="shared" si="0"/>
        <v>275</v>
      </c>
      <c r="AJ7" s="4"/>
      <c r="AL7" s="3"/>
    </row>
    <row r="8" spans="1:40">
      <c r="A8" s="1" t="s">
        <v>1</v>
      </c>
      <c r="B8" s="3">
        <v>99.843699999999998</v>
      </c>
      <c r="C8" s="11">
        <f t="shared" si="1"/>
        <v>99.826011785714314</v>
      </c>
      <c r="D8" s="11">
        <f t="shared" si="2"/>
        <v>99.534534580767755</v>
      </c>
      <c r="E8" s="2"/>
      <c r="F8" s="11">
        <f>AVERAGE($E$2:$E$561)</f>
        <v>99.471879642857218</v>
      </c>
      <c r="G8" s="5">
        <f>F8-(3*STDEV($E$1:$E$561))</f>
        <v>98.578920360218603</v>
      </c>
      <c r="H8" s="11"/>
      <c r="I8" s="2"/>
      <c r="J8" s="4">
        <v>4.9700000000000001E-2</v>
      </c>
      <c r="K8" s="16">
        <f>STDEV($E$2:$E$561)</f>
        <v>0.29765309421287012</v>
      </c>
      <c r="L8" s="16">
        <f t="shared" si="3"/>
        <v>9.7159068315518599E-2</v>
      </c>
      <c r="M8" s="4"/>
      <c r="N8" s="9">
        <f>IF(ISBLANK(E8),0,1)</f>
        <v>0</v>
      </c>
      <c r="P8" s="9">
        <f>IF(ISBLANK(B8),0,1)</f>
        <v>1</v>
      </c>
      <c r="Q8" s="9">
        <f t="shared" si="0"/>
        <v>274</v>
      </c>
      <c r="AJ8" s="4"/>
      <c r="AL8" s="3"/>
    </row>
    <row r="9" spans="1:40">
      <c r="A9" s="1" t="s">
        <v>2</v>
      </c>
      <c r="B9" s="3">
        <v>99.804699999999997</v>
      </c>
      <c r="C9" s="11">
        <f t="shared" si="1"/>
        <v>99.826011785714314</v>
      </c>
      <c r="D9" s="11">
        <f t="shared" si="2"/>
        <v>99.534534580767755</v>
      </c>
      <c r="E9" s="2"/>
      <c r="F9" s="11">
        <f>AVERAGE($E$2:$E$561)</f>
        <v>99.471879642857218</v>
      </c>
      <c r="G9" s="5">
        <f>F9-(3*STDEV($E$1:$E$561))</f>
        <v>98.578920360218603</v>
      </c>
      <c r="H9" s="11"/>
      <c r="I9" s="2"/>
      <c r="J9" s="4">
        <v>9.5699999999999993E-2</v>
      </c>
      <c r="K9" s="16">
        <f>STDEV($E$2:$E$561)</f>
        <v>0.29765309421287012</v>
      </c>
      <c r="L9" s="16">
        <f t="shared" si="3"/>
        <v>9.7159068315518599E-2</v>
      </c>
      <c r="M9" s="4"/>
      <c r="N9" s="9">
        <f>IF(ISBLANK(E9),0,1)</f>
        <v>0</v>
      </c>
      <c r="P9" s="9">
        <f>IF(ISBLANK(B9),0,1)</f>
        <v>1</v>
      </c>
      <c r="Q9" s="9">
        <f t="shared" si="0"/>
        <v>273</v>
      </c>
      <c r="AJ9" s="4"/>
      <c r="AL9" s="3"/>
    </row>
    <row r="10" spans="1:40">
      <c r="A10" s="1" t="s">
        <v>2</v>
      </c>
      <c r="B10" s="3">
        <v>99.811700000000002</v>
      </c>
      <c r="C10" s="11">
        <f t="shared" si="1"/>
        <v>99.826011785714314</v>
      </c>
      <c r="D10" s="11">
        <f t="shared" si="2"/>
        <v>99.534534580767755</v>
      </c>
      <c r="E10" s="2"/>
      <c r="F10" s="11">
        <f>AVERAGE($E$2:$E$561)</f>
        <v>99.471879642857218</v>
      </c>
      <c r="G10" s="5">
        <f>F10-(3*STDEV($E$1:$E$561))</f>
        <v>98.578920360218603</v>
      </c>
      <c r="H10" s="11"/>
      <c r="I10" s="2"/>
      <c r="J10" s="4">
        <v>9.11E-2</v>
      </c>
      <c r="K10" s="16">
        <f>STDEV($E$2:$E$561)</f>
        <v>0.29765309421287012</v>
      </c>
      <c r="L10" s="16">
        <f t="shared" si="3"/>
        <v>9.7159068315518599E-2</v>
      </c>
      <c r="M10" s="4"/>
      <c r="N10" s="9">
        <f>IF(ISBLANK(E10),0,1)</f>
        <v>0</v>
      </c>
      <c r="P10" s="9">
        <f>IF(ISBLANK(B10),0,1)</f>
        <v>1</v>
      </c>
      <c r="Q10" s="9">
        <f t="shared" si="0"/>
        <v>272</v>
      </c>
      <c r="AJ10" s="4"/>
      <c r="AL10" s="3"/>
    </row>
    <row r="11" spans="1:40">
      <c r="A11" s="1" t="s">
        <v>2</v>
      </c>
      <c r="B11" s="3">
        <v>99.655500000000004</v>
      </c>
      <c r="C11" s="11">
        <f t="shared" si="1"/>
        <v>99.826011785714314</v>
      </c>
      <c r="D11" s="11">
        <f t="shared" si="2"/>
        <v>99.534534580767755</v>
      </c>
      <c r="E11" s="2"/>
      <c r="F11" s="11">
        <f>AVERAGE($E$2:$E$561)</f>
        <v>99.471879642857218</v>
      </c>
      <c r="G11" s="5">
        <f>F11-(3*STDEV($E$1:$E$561))</f>
        <v>98.578920360218603</v>
      </c>
      <c r="H11" s="11"/>
      <c r="I11" s="2"/>
      <c r="J11" s="4">
        <v>8.7900000000000006E-2</v>
      </c>
      <c r="K11" s="16">
        <f>STDEV($E$2:$E$561)</f>
        <v>0.29765309421287012</v>
      </c>
      <c r="L11" s="16">
        <f t="shared" si="3"/>
        <v>9.7159068315518599E-2</v>
      </c>
      <c r="M11" s="4"/>
      <c r="N11" s="9">
        <f>IF(ISBLANK(E11),0,1)</f>
        <v>0</v>
      </c>
      <c r="P11" s="9">
        <f>IF(ISBLANK(B11),0,1)</f>
        <v>1</v>
      </c>
      <c r="Q11" s="9">
        <f t="shared" si="0"/>
        <v>271</v>
      </c>
      <c r="AJ11" s="4"/>
      <c r="AL11" s="3"/>
    </row>
    <row r="12" spans="1:40">
      <c r="A12" s="1" t="s">
        <v>2</v>
      </c>
      <c r="B12" s="3">
        <v>99.677000000000007</v>
      </c>
      <c r="C12" s="11">
        <f t="shared" si="1"/>
        <v>99.826011785714314</v>
      </c>
      <c r="D12" s="11">
        <f t="shared" si="2"/>
        <v>99.534534580767755</v>
      </c>
      <c r="E12" s="2"/>
      <c r="F12" s="11">
        <f>AVERAGE($E$2:$E$561)</f>
        <v>99.471879642857218</v>
      </c>
      <c r="G12" s="5">
        <f>F12-(3*STDEV($E$1:$E$561))</f>
        <v>98.578920360218603</v>
      </c>
      <c r="H12" s="11"/>
      <c r="I12" s="2"/>
      <c r="J12" s="4">
        <v>8.6300000000000002E-2</v>
      </c>
      <c r="K12" s="16">
        <f>STDEV($E$2:$E$561)</f>
        <v>0.29765309421287012</v>
      </c>
      <c r="L12" s="16">
        <f t="shared" si="3"/>
        <v>9.7159068315518599E-2</v>
      </c>
      <c r="M12" s="4"/>
      <c r="N12" s="9">
        <f>IF(ISBLANK(E12),0,1)</f>
        <v>0</v>
      </c>
      <c r="P12" s="9">
        <f>IF(ISBLANK(B12),0,1)</f>
        <v>1</v>
      </c>
      <c r="Q12" s="9">
        <f t="shared" si="0"/>
        <v>270</v>
      </c>
      <c r="AJ12" s="4"/>
      <c r="AL12" s="3"/>
    </row>
    <row r="13" spans="1:40">
      <c r="A13" s="1" t="s">
        <v>2</v>
      </c>
      <c r="B13" s="3">
        <v>99.836799999999997</v>
      </c>
      <c r="C13" s="11">
        <f t="shared" si="1"/>
        <v>99.826011785714314</v>
      </c>
      <c r="D13" s="11">
        <f t="shared" si="2"/>
        <v>99.534534580767755</v>
      </c>
      <c r="E13" s="2"/>
      <c r="F13" s="11">
        <f>AVERAGE($E$2:$E$561)</f>
        <v>99.471879642857218</v>
      </c>
      <c r="G13" s="5">
        <f>F13-(3*STDEV($E$1:$E$561))</f>
        <v>98.578920360218603</v>
      </c>
      <c r="H13" s="11"/>
      <c r="I13" s="2"/>
      <c r="J13" s="4">
        <v>8.5999999999999993E-2</v>
      </c>
      <c r="K13" s="16">
        <f>STDEV($E$2:$E$561)</f>
        <v>0.29765309421287012</v>
      </c>
      <c r="L13" s="16">
        <f t="shared" si="3"/>
        <v>9.7159068315518599E-2</v>
      </c>
      <c r="M13" s="4"/>
      <c r="N13" s="9">
        <f>IF(ISBLANK(E13),0,1)</f>
        <v>0</v>
      </c>
      <c r="P13" s="9">
        <f>IF(ISBLANK(B13),0,1)</f>
        <v>1</v>
      </c>
      <c r="Q13" s="9">
        <f t="shared" si="0"/>
        <v>269</v>
      </c>
      <c r="AJ13" s="4"/>
      <c r="AL13" s="3"/>
    </row>
    <row r="14" spans="1:40">
      <c r="A14" s="1" t="s">
        <v>2</v>
      </c>
      <c r="B14" s="3">
        <v>99.748199999999997</v>
      </c>
      <c r="C14" s="11">
        <f t="shared" si="1"/>
        <v>99.826011785714314</v>
      </c>
      <c r="D14" s="11">
        <f t="shared" si="2"/>
        <v>99.534534580767755</v>
      </c>
      <c r="E14" s="2"/>
      <c r="F14" s="11">
        <f>AVERAGE($E$2:$E$561)</f>
        <v>99.471879642857218</v>
      </c>
      <c r="G14" s="5">
        <f>F14-(3*STDEV($E$1:$E$561))</f>
        <v>98.578920360218603</v>
      </c>
      <c r="H14" s="11"/>
      <c r="I14" s="2"/>
      <c r="J14" s="4">
        <v>8.3900000000000002E-2</v>
      </c>
      <c r="K14" s="16">
        <f>STDEV($E$2:$E$561)</f>
        <v>0.29765309421287012</v>
      </c>
      <c r="L14" s="16">
        <f t="shared" si="3"/>
        <v>9.7159068315518599E-2</v>
      </c>
      <c r="M14" s="4"/>
      <c r="N14" s="9">
        <f>IF(ISBLANK(E14),0,1)</f>
        <v>0</v>
      </c>
      <c r="P14" s="9">
        <f>IF(ISBLANK(B14),0,1)</f>
        <v>1</v>
      </c>
      <c r="Q14" s="9">
        <f t="shared" si="0"/>
        <v>268</v>
      </c>
      <c r="AJ14" s="4"/>
      <c r="AL14" s="3"/>
    </row>
    <row r="15" spans="1:40">
      <c r="A15" s="1" t="s">
        <v>2</v>
      </c>
      <c r="B15" s="3">
        <v>99.852599999999995</v>
      </c>
      <c r="C15" s="11">
        <f t="shared" si="1"/>
        <v>99.826011785714314</v>
      </c>
      <c r="D15" s="11">
        <f t="shared" si="2"/>
        <v>99.534534580767755</v>
      </c>
      <c r="E15" s="2"/>
      <c r="F15" s="11">
        <f>AVERAGE($E$2:$E$561)</f>
        <v>99.471879642857218</v>
      </c>
      <c r="G15" s="5">
        <f>F15-(3*STDEV($E$1:$E$561))</f>
        <v>98.578920360218603</v>
      </c>
      <c r="H15" s="11"/>
      <c r="I15" s="2"/>
      <c r="J15" s="4">
        <v>8.0799999999999997E-2</v>
      </c>
      <c r="K15" s="16">
        <f>STDEV($E$2:$E$561)</f>
        <v>0.29765309421287012</v>
      </c>
      <c r="L15" s="16">
        <f t="shared" si="3"/>
        <v>9.7159068315518599E-2</v>
      </c>
      <c r="M15" s="4"/>
      <c r="N15" s="9">
        <f>IF(ISBLANK(E15),0,1)</f>
        <v>0</v>
      </c>
      <c r="P15" s="9">
        <f>IF(ISBLANK(B15),0,1)</f>
        <v>1</v>
      </c>
      <c r="Q15" s="9">
        <f t="shared" si="0"/>
        <v>267</v>
      </c>
      <c r="AJ15" s="4"/>
      <c r="AL15" s="3"/>
    </row>
    <row r="16" spans="1:40">
      <c r="A16" s="1" t="s">
        <v>2</v>
      </c>
      <c r="B16" s="3">
        <v>99.758899999999997</v>
      </c>
      <c r="C16" s="11">
        <f t="shared" si="1"/>
        <v>99.826011785714314</v>
      </c>
      <c r="D16" s="11">
        <f t="shared" si="2"/>
        <v>99.534534580767755</v>
      </c>
      <c r="E16" s="2"/>
      <c r="F16" s="11">
        <f>AVERAGE($E$2:$E$561)</f>
        <v>99.471879642857218</v>
      </c>
      <c r="G16" s="5">
        <f>F16-(3*STDEV($E$1:$E$561))</f>
        <v>98.578920360218603</v>
      </c>
      <c r="H16" s="11"/>
      <c r="I16" s="2"/>
      <c r="J16" s="4">
        <v>7.9799999999999996E-2</v>
      </c>
      <c r="K16" s="16">
        <f>STDEV($E$2:$E$561)</f>
        <v>0.29765309421287012</v>
      </c>
      <c r="L16" s="16">
        <f t="shared" si="3"/>
        <v>9.7159068315518599E-2</v>
      </c>
      <c r="M16" s="4"/>
      <c r="N16" s="9">
        <f>IF(ISBLANK(E16),0,1)</f>
        <v>0</v>
      </c>
      <c r="P16" s="9">
        <f>IF(ISBLANK(B16),0,1)</f>
        <v>1</v>
      </c>
      <c r="Q16" s="9">
        <f t="shared" si="0"/>
        <v>266</v>
      </c>
      <c r="AJ16" s="4"/>
      <c r="AL16" s="3"/>
    </row>
    <row r="17" spans="1:38">
      <c r="A17" s="1" t="s">
        <v>2</v>
      </c>
      <c r="B17" s="3">
        <v>99.798500000000004</v>
      </c>
      <c r="C17" s="11">
        <f t="shared" si="1"/>
        <v>99.826011785714314</v>
      </c>
      <c r="D17" s="11">
        <f t="shared" si="2"/>
        <v>99.534534580767755</v>
      </c>
      <c r="E17" s="2"/>
      <c r="F17" s="11">
        <f>AVERAGE($E$2:$E$561)</f>
        <v>99.471879642857218</v>
      </c>
      <c r="G17" s="5">
        <f>F17-(3*STDEV($E$1:$E$561))</f>
        <v>98.578920360218603</v>
      </c>
      <c r="H17" s="11"/>
      <c r="I17" s="2"/>
      <c r="J17" s="4">
        <v>6.7400000000000002E-2</v>
      </c>
      <c r="K17" s="16">
        <f>STDEV($E$2:$E$561)</f>
        <v>0.29765309421287012</v>
      </c>
      <c r="L17" s="16">
        <f t="shared" si="3"/>
        <v>9.7159068315518599E-2</v>
      </c>
      <c r="M17" s="4"/>
      <c r="N17" s="9">
        <f>IF(ISBLANK(E17),0,1)</f>
        <v>0</v>
      </c>
      <c r="P17" s="9">
        <f>IF(ISBLANK(B17),0,1)</f>
        <v>1</v>
      </c>
      <c r="Q17" s="9">
        <f t="shared" si="0"/>
        <v>265</v>
      </c>
      <c r="AJ17" s="4"/>
      <c r="AL17" s="3"/>
    </row>
    <row r="18" spans="1:38">
      <c r="A18" s="1" t="s">
        <v>2</v>
      </c>
      <c r="B18" s="3">
        <v>99.768799999999999</v>
      </c>
      <c r="C18" s="11">
        <f t="shared" si="1"/>
        <v>99.826011785714314</v>
      </c>
      <c r="D18" s="11">
        <f t="shared" si="2"/>
        <v>99.534534580767755</v>
      </c>
      <c r="E18" s="2"/>
      <c r="F18" s="11">
        <f>AVERAGE($E$2:$E$561)</f>
        <v>99.471879642857218</v>
      </c>
      <c r="G18" s="5">
        <f>F18-(3*STDEV($E$1:$E$561))</f>
        <v>98.578920360218603</v>
      </c>
      <c r="H18" s="11"/>
      <c r="I18" s="2"/>
      <c r="J18" s="4">
        <v>6.5799999999999997E-2</v>
      </c>
      <c r="K18" s="16">
        <f>STDEV($E$2:$E$561)</f>
        <v>0.29765309421287012</v>
      </c>
      <c r="L18" s="16">
        <f t="shared" si="3"/>
        <v>9.7159068315518599E-2</v>
      </c>
      <c r="M18" s="4"/>
      <c r="N18" s="9">
        <f>IF(ISBLANK(E18),0,1)</f>
        <v>0</v>
      </c>
      <c r="P18" s="9">
        <f>IF(ISBLANK(B18),0,1)</f>
        <v>1</v>
      </c>
      <c r="Q18" s="9">
        <f t="shared" si="0"/>
        <v>264</v>
      </c>
      <c r="AJ18" s="4"/>
      <c r="AL18" s="3"/>
    </row>
    <row r="19" spans="1:38">
      <c r="A19" s="1" t="s">
        <v>2</v>
      </c>
      <c r="B19" s="3">
        <v>99.841399999999993</v>
      </c>
      <c r="C19" s="11">
        <f t="shared" si="1"/>
        <v>99.826011785714314</v>
      </c>
      <c r="D19" s="11">
        <f t="shared" si="2"/>
        <v>99.534534580767755</v>
      </c>
      <c r="E19" s="2"/>
      <c r="F19" s="11">
        <f>AVERAGE($E$2:$E$561)</f>
        <v>99.471879642857218</v>
      </c>
      <c r="G19" s="5">
        <f>F19-(3*STDEV($E$1:$E$561))</f>
        <v>98.578920360218603</v>
      </c>
      <c r="H19" s="11"/>
      <c r="I19" s="2"/>
      <c r="J19" s="4">
        <v>6.0600000000000001E-2</v>
      </c>
      <c r="K19" s="16">
        <f>STDEV($E$2:$E$561)</f>
        <v>0.29765309421287012</v>
      </c>
      <c r="L19" s="16">
        <f t="shared" si="3"/>
        <v>9.7159068315518599E-2</v>
      </c>
      <c r="M19" s="4"/>
      <c r="N19" s="9">
        <f>IF(ISBLANK(E19),0,1)</f>
        <v>0</v>
      </c>
      <c r="P19" s="9">
        <f>IF(ISBLANK(B19),0,1)</f>
        <v>1</v>
      </c>
      <c r="Q19" s="9">
        <f t="shared" si="0"/>
        <v>263</v>
      </c>
      <c r="AJ19" s="4"/>
      <c r="AL19" s="3"/>
    </row>
    <row r="20" spans="1:38">
      <c r="A20" s="1" t="s">
        <v>2</v>
      </c>
      <c r="B20" s="3">
        <v>99.857200000000006</v>
      </c>
      <c r="C20" s="11">
        <f t="shared" si="1"/>
        <v>99.826011785714314</v>
      </c>
      <c r="D20" s="11">
        <f t="shared" si="2"/>
        <v>99.534534580767755</v>
      </c>
      <c r="E20" s="2"/>
      <c r="F20" s="11">
        <f>AVERAGE($E$2:$E$561)</f>
        <v>99.471879642857218</v>
      </c>
      <c r="G20" s="5">
        <f>F20-(3*STDEV($E$1:$E$561))</f>
        <v>98.578920360218603</v>
      </c>
      <c r="H20" s="11"/>
      <c r="I20" s="2"/>
      <c r="J20" s="4">
        <v>6.0299999999999999E-2</v>
      </c>
      <c r="K20" s="16">
        <f>STDEV($E$2:$E$561)</f>
        <v>0.29765309421287012</v>
      </c>
      <c r="L20" s="16">
        <f t="shared" si="3"/>
        <v>9.7159068315518599E-2</v>
      </c>
      <c r="M20" s="4"/>
      <c r="N20" s="9">
        <f>IF(ISBLANK(E20),0,1)</f>
        <v>0</v>
      </c>
      <c r="P20" s="9">
        <f>IF(ISBLANK(B20),0,1)</f>
        <v>1</v>
      </c>
      <c r="Q20" s="9">
        <f t="shared" si="0"/>
        <v>262</v>
      </c>
      <c r="AJ20" s="4"/>
      <c r="AL20" s="3"/>
    </row>
    <row r="21" spans="1:38">
      <c r="A21" s="1" t="s">
        <v>2</v>
      </c>
      <c r="B21" s="3">
        <v>99.879300000000001</v>
      </c>
      <c r="C21" s="11">
        <f t="shared" si="1"/>
        <v>99.826011785714314</v>
      </c>
      <c r="D21" s="11">
        <f t="shared" si="2"/>
        <v>99.534534580767755</v>
      </c>
      <c r="E21" s="2"/>
      <c r="F21" s="11">
        <f>AVERAGE($E$2:$E$561)</f>
        <v>99.471879642857218</v>
      </c>
      <c r="G21" s="5">
        <f>F21-(3*STDEV($E$1:$E$561))</f>
        <v>98.578920360218603</v>
      </c>
      <c r="H21" s="11"/>
      <c r="I21" s="2"/>
      <c r="J21" s="4">
        <v>5.5E-2</v>
      </c>
      <c r="K21" s="16">
        <f>STDEV($E$2:$E$561)</f>
        <v>0.29765309421287012</v>
      </c>
      <c r="L21" s="16">
        <f t="shared" si="3"/>
        <v>9.7159068315518599E-2</v>
      </c>
      <c r="M21" s="4"/>
      <c r="N21" s="9">
        <f>IF(ISBLANK(E21),0,1)</f>
        <v>0</v>
      </c>
      <c r="P21" s="9">
        <f>IF(ISBLANK(B21),0,1)</f>
        <v>1</v>
      </c>
      <c r="Q21" s="9">
        <f t="shared" si="0"/>
        <v>261</v>
      </c>
      <c r="AJ21" s="4"/>
      <c r="AL21" s="3"/>
    </row>
    <row r="22" spans="1:38">
      <c r="A22" s="1" t="s">
        <v>2</v>
      </c>
      <c r="B22" s="3">
        <v>99.843199999999996</v>
      </c>
      <c r="C22" s="11">
        <f t="shared" si="1"/>
        <v>99.826011785714314</v>
      </c>
      <c r="D22" s="11">
        <f t="shared" si="2"/>
        <v>99.534534580767755</v>
      </c>
      <c r="E22" s="2"/>
      <c r="F22" s="11">
        <f>AVERAGE($E$2:$E$561)</f>
        <v>99.471879642857218</v>
      </c>
      <c r="G22" s="5">
        <f>F22-(3*STDEV($E$1:$E$561))</f>
        <v>98.578920360218603</v>
      </c>
      <c r="H22" s="11"/>
      <c r="I22" s="2"/>
      <c r="J22" s="4">
        <v>4.9799999999999997E-2</v>
      </c>
      <c r="K22" s="16">
        <f>STDEV($E$2:$E$561)</f>
        <v>0.29765309421287012</v>
      </c>
      <c r="L22" s="16">
        <f t="shared" si="3"/>
        <v>9.7159068315518599E-2</v>
      </c>
      <c r="M22" s="4"/>
      <c r="N22" s="9">
        <f>IF(ISBLANK(E22),0,1)</f>
        <v>0</v>
      </c>
      <c r="P22" s="9">
        <f>IF(ISBLANK(B22),0,1)</f>
        <v>1</v>
      </c>
      <c r="Q22" s="9">
        <f t="shared" si="0"/>
        <v>260</v>
      </c>
      <c r="AJ22" s="4"/>
      <c r="AL22" s="3"/>
    </row>
    <row r="23" spans="1:38">
      <c r="A23" s="1" t="s">
        <v>2</v>
      </c>
      <c r="B23" s="3">
        <v>99.856899999999996</v>
      </c>
      <c r="C23" s="11">
        <f t="shared" si="1"/>
        <v>99.826011785714314</v>
      </c>
      <c r="D23" s="11">
        <f t="shared" si="2"/>
        <v>99.534534580767755</v>
      </c>
      <c r="E23" s="2"/>
      <c r="F23" s="11">
        <f>AVERAGE($E$2:$E$561)</f>
        <v>99.471879642857218</v>
      </c>
      <c r="G23" s="5">
        <f>F23-(3*STDEV($E$1:$E$561))</f>
        <v>98.578920360218603</v>
      </c>
      <c r="H23" s="11"/>
      <c r="I23" s="2"/>
      <c r="J23" s="4">
        <v>4.8300000000000003E-2</v>
      </c>
      <c r="K23" s="16">
        <f>STDEV($E$2:$E$561)</f>
        <v>0.29765309421287012</v>
      </c>
      <c r="L23" s="16">
        <f t="shared" si="3"/>
        <v>9.7159068315518599E-2</v>
      </c>
      <c r="M23" s="4"/>
      <c r="N23" s="9">
        <f>IF(ISBLANK(E23),0,1)</f>
        <v>0</v>
      </c>
      <c r="P23" s="9">
        <f>IF(ISBLANK(B23),0,1)</f>
        <v>1</v>
      </c>
      <c r="Q23" s="9">
        <f t="shared" si="0"/>
        <v>259</v>
      </c>
      <c r="AJ23" s="4"/>
      <c r="AL23" s="3"/>
    </row>
    <row r="24" spans="1:38">
      <c r="A24" s="1" t="s">
        <v>2</v>
      </c>
      <c r="B24" s="3">
        <v>99.782899999999998</v>
      </c>
      <c r="C24" s="11">
        <f t="shared" si="1"/>
        <v>99.826011785714314</v>
      </c>
      <c r="D24" s="11">
        <f t="shared" si="2"/>
        <v>99.534534580767755</v>
      </c>
      <c r="E24" s="2"/>
      <c r="F24" s="11">
        <f>AVERAGE($E$2:$E$561)</f>
        <v>99.471879642857218</v>
      </c>
      <c r="G24" s="5">
        <f>F24-(3*STDEV($E$1:$E$561))</f>
        <v>98.578920360218603</v>
      </c>
      <c r="H24" s="11"/>
      <c r="I24" s="2"/>
      <c r="J24" s="4">
        <v>4.6100000000000002E-2</v>
      </c>
      <c r="K24" s="16">
        <f>STDEV($E$2:$E$561)</f>
        <v>0.29765309421287012</v>
      </c>
      <c r="L24" s="16">
        <f t="shared" si="3"/>
        <v>9.7159068315518599E-2</v>
      </c>
      <c r="M24" s="4"/>
      <c r="N24" s="9">
        <f>IF(ISBLANK(E24),0,1)</f>
        <v>0</v>
      </c>
      <c r="P24" s="9">
        <f>IF(ISBLANK(B24),0,1)</f>
        <v>1</v>
      </c>
      <c r="Q24" s="9">
        <f t="shared" si="0"/>
        <v>258</v>
      </c>
      <c r="AJ24" s="4"/>
      <c r="AL24" s="3"/>
    </row>
    <row r="25" spans="1:38">
      <c r="A25" s="1" t="s">
        <v>2</v>
      </c>
      <c r="B25" s="3">
        <v>99.887900000000002</v>
      </c>
      <c r="C25" s="11">
        <f t="shared" si="1"/>
        <v>99.826011785714314</v>
      </c>
      <c r="D25" s="11">
        <f t="shared" si="2"/>
        <v>99.534534580767755</v>
      </c>
      <c r="E25" s="2"/>
      <c r="F25" s="11">
        <f>AVERAGE($E$2:$E$561)</f>
        <v>99.471879642857218</v>
      </c>
      <c r="G25" s="5">
        <f>F25-(3*STDEV($E$1:$E$561))</f>
        <v>98.578920360218603</v>
      </c>
      <c r="H25" s="11"/>
      <c r="I25" s="2"/>
      <c r="J25" s="4">
        <v>4.0899999999999999E-2</v>
      </c>
      <c r="K25" s="16">
        <f>STDEV($E$2:$E$561)</f>
        <v>0.29765309421287012</v>
      </c>
      <c r="L25" s="16">
        <f t="shared" si="3"/>
        <v>9.7159068315518599E-2</v>
      </c>
      <c r="M25" s="4"/>
      <c r="N25" s="9">
        <f>IF(ISBLANK(E25),0,1)</f>
        <v>0</v>
      </c>
      <c r="P25" s="9">
        <f>IF(ISBLANK(B25),0,1)</f>
        <v>1</v>
      </c>
      <c r="Q25" s="9">
        <f t="shared" si="0"/>
        <v>257</v>
      </c>
      <c r="AJ25" s="4"/>
      <c r="AL25" s="3"/>
    </row>
    <row r="26" spans="1:38">
      <c r="A26" s="1" t="s">
        <v>2</v>
      </c>
      <c r="B26" s="3">
        <v>99.909300000000002</v>
      </c>
      <c r="C26" s="11">
        <f t="shared" si="1"/>
        <v>99.826011785714314</v>
      </c>
      <c r="D26" s="11">
        <f t="shared" si="2"/>
        <v>99.534534580767755</v>
      </c>
      <c r="E26" s="2"/>
      <c r="F26" s="11">
        <f>AVERAGE($E$2:$E$561)</f>
        <v>99.471879642857218</v>
      </c>
      <c r="G26" s="5">
        <f>F26-(3*STDEV($E$1:$E$561))</f>
        <v>98.578920360218603</v>
      </c>
      <c r="H26" s="11"/>
      <c r="I26" s="2"/>
      <c r="J26" s="4">
        <v>2.0199999999999999E-2</v>
      </c>
      <c r="K26" s="16">
        <f>STDEV($E$2:$E$561)</f>
        <v>0.29765309421287012</v>
      </c>
      <c r="L26" s="16">
        <f t="shared" si="3"/>
        <v>9.7159068315518599E-2</v>
      </c>
      <c r="M26" s="4"/>
      <c r="N26" s="9">
        <f>IF(ISBLANK(E26),0,1)</f>
        <v>0</v>
      </c>
      <c r="P26" s="9">
        <f>IF(ISBLANK(B26),0,1)</f>
        <v>1</v>
      </c>
      <c r="Q26" s="9">
        <f t="shared" si="0"/>
        <v>256</v>
      </c>
      <c r="AJ26" s="4"/>
      <c r="AL26" s="3"/>
    </row>
    <row r="27" spans="1:38">
      <c r="A27" s="1" t="s">
        <v>3</v>
      </c>
      <c r="B27" s="3">
        <v>99.843000000000004</v>
      </c>
      <c r="C27" s="11">
        <f t="shared" si="1"/>
        <v>99.826011785714314</v>
      </c>
      <c r="D27" s="11">
        <f t="shared" si="2"/>
        <v>99.534534580767755</v>
      </c>
      <c r="E27" s="2"/>
      <c r="F27" s="11">
        <f>AVERAGE($E$2:$E$561)</f>
        <v>99.471879642857218</v>
      </c>
      <c r="G27" s="5">
        <f>F27-(3*STDEV($E$1:$E$561))</f>
        <v>98.578920360218603</v>
      </c>
      <c r="H27" s="11"/>
      <c r="I27" s="2"/>
      <c r="J27" s="4">
        <v>7.2700000000000001E-2</v>
      </c>
      <c r="K27" s="16">
        <f>STDEV($E$2:$E$561)</f>
        <v>0.29765309421287012</v>
      </c>
      <c r="L27" s="16">
        <f t="shared" si="3"/>
        <v>9.7159068315518599E-2</v>
      </c>
      <c r="M27" s="4"/>
      <c r="N27" s="9">
        <f>IF(ISBLANK(E27),0,1)</f>
        <v>0</v>
      </c>
      <c r="P27" s="9">
        <f>IF(ISBLANK(B27),0,1)</f>
        <v>1</v>
      </c>
      <c r="Q27" s="9">
        <f t="shared" si="0"/>
        <v>255</v>
      </c>
      <c r="AJ27" s="4"/>
      <c r="AL27" s="3"/>
    </row>
    <row r="28" spans="1:38">
      <c r="A28" s="1" t="s">
        <v>3</v>
      </c>
      <c r="B28" s="3">
        <v>99.863100000000003</v>
      </c>
      <c r="C28" s="11">
        <f t="shared" si="1"/>
        <v>99.826011785714314</v>
      </c>
      <c r="D28" s="11">
        <f t="shared" si="2"/>
        <v>99.534534580767755</v>
      </c>
      <c r="E28" s="2"/>
      <c r="F28" s="11">
        <f>AVERAGE($E$2:$E$561)</f>
        <v>99.471879642857218</v>
      </c>
      <c r="G28" s="5">
        <f>F28-(3*STDEV($E$1:$E$561))</f>
        <v>98.578920360218603</v>
      </c>
      <c r="H28" s="11"/>
      <c r="I28" s="2"/>
      <c r="J28" s="4">
        <v>6.8500000000000005E-2</v>
      </c>
      <c r="K28" s="16">
        <f>STDEV($E$2:$E$561)</f>
        <v>0.29765309421287012</v>
      </c>
      <c r="L28" s="16">
        <f t="shared" si="3"/>
        <v>9.7159068315518599E-2</v>
      </c>
      <c r="M28" s="4"/>
      <c r="N28" s="9">
        <f>IF(ISBLANK(E28),0,1)</f>
        <v>0</v>
      </c>
      <c r="P28" s="9">
        <f>IF(ISBLANK(B28),0,1)</f>
        <v>1</v>
      </c>
      <c r="Q28" s="9">
        <f t="shared" si="0"/>
        <v>254</v>
      </c>
      <c r="AJ28" s="4"/>
      <c r="AL28" s="3"/>
    </row>
    <row r="29" spans="1:38">
      <c r="A29" s="1" t="s">
        <v>3</v>
      </c>
      <c r="B29" s="3">
        <v>99.814599999999999</v>
      </c>
      <c r="C29" s="11">
        <f t="shared" si="1"/>
        <v>99.826011785714314</v>
      </c>
      <c r="D29" s="11">
        <f t="shared" si="2"/>
        <v>99.534534580767755</v>
      </c>
      <c r="E29" s="2"/>
      <c r="F29" s="11">
        <f>AVERAGE($E$2:$E$561)</f>
        <v>99.471879642857218</v>
      </c>
      <c r="G29" s="5">
        <f>F29-(3*STDEV($E$1:$E$561))</f>
        <v>98.578920360218603</v>
      </c>
      <c r="H29" s="11"/>
      <c r="I29" s="2"/>
      <c r="J29" s="4">
        <v>6.4899999999999999E-2</v>
      </c>
      <c r="K29" s="16">
        <f>STDEV($E$2:$E$561)</f>
        <v>0.29765309421287012</v>
      </c>
      <c r="L29" s="16">
        <f t="shared" si="3"/>
        <v>9.7159068315518599E-2</v>
      </c>
      <c r="M29" s="4"/>
      <c r="N29" s="9">
        <f>IF(ISBLANK(E29),0,1)</f>
        <v>0</v>
      </c>
      <c r="P29" s="9">
        <f>IF(ISBLANK(B29),0,1)</f>
        <v>1</v>
      </c>
      <c r="Q29" s="9">
        <f t="shared" si="0"/>
        <v>253</v>
      </c>
      <c r="AJ29" s="4"/>
      <c r="AL29" s="3"/>
    </row>
    <row r="30" spans="1:38">
      <c r="A30" s="1" t="s">
        <v>3</v>
      </c>
      <c r="B30" s="3">
        <v>99.894499999999994</v>
      </c>
      <c r="C30" s="11">
        <f t="shared" si="1"/>
        <v>99.826011785714314</v>
      </c>
      <c r="D30" s="11">
        <f t="shared" si="2"/>
        <v>99.534534580767755</v>
      </c>
      <c r="E30" s="2"/>
      <c r="F30" s="11">
        <f>AVERAGE($E$2:$E$561)</f>
        <v>99.471879642857218</v>
      </c>
      <c r="G30" s="5">
        <f>F30-(3*STDEV($E$1:$E$561))</f>
        <v>98.578920360218603</v>
      </c>
      <c r="H30" s="11"/>
      <c r="I30" s="2"/>
      <c r="J30" s="4">
        <v>5.8500000000000003E-2</v>
      </c>
      <c r="K30" s="16">
        <f>STDEV($E$2:$E$561)</f>
        <v>0.29765309421287012</v>
      </c>
      <c r="L30" s="16">
        <f t="shared" si="3"/>
        <v>9.7159068315518599E-2</v>
      </c>
      <c r="M30" s="4"/>
      <c r="N30" s="9">
        <f>IF(ISBLANK(E30),0,1)</f>
        <v>0</v>
      </c>
      <c r="P30" s="9">
        <f>IF(ISBLANK(B30),0,1)</f>
        <v>1</v>
      </c>
      <c r="Q30" s="9">
        <f t="shared" si="0"/>
        <v>252</v>
      </c>
      <c r="AJ30" s="4"/>
      <c r="AL30" s="3"/>
    </row>
    <row r="31" spans="1:38">
      <c r="A31" s="1" t="s">
        <v>3</v>
      </c>
      <c r="B31" s="3">
        <v>99.746899999999997</v>
      </c>
      <c r="C31" s="11">
        <f t="shared" si="1"/>
        <v>99.826011785714314</v>
      </c>
      <c r="D31" s="11">
        <f t="shared" si="2"/>
        <v>99.534534580767755</v>
      </c>
      <c r="E31" s="2"/>
      <c r="F31" s="11">
        <f>AVERAGE($E$2:$E$561)</f>
        <v>99.471879642857218</v>
      </c>
      <c r="G31" s="5">
        <f>F31-(3*STDEV($E$1:$E$561))</f>
        <v>98.578920360218603</v>
      </c>
      <c r="H31" s="11"/>
      <c r="I31" s="2"/>
      <c r="J31" s="4">
        <v>5.5800000000000002E-2</v>
      </c>
      <c r="K31" s="16">
        <f>STDEV($E$2:$E$561)</f>
        <v>0.29765309421287012</v>
      </c>
      <c r="L31" s="16">
        <f t="shared" si="3"/>
        <v>9.7159068315518599E-2</v>
      </c>
      <c r="M31" s="4"/>
      <c r="N31" s="9">
        <f>IF(ISBLANK(E31),0,1)</f>
        <v>0</v>
      </c>
      <c r="P31" s="9">
        <f>IF(ISBLANK(B31),0,1)</f>
        <v>1</v>
      </c>
      <c r="Q31" s="9">
        <f t="shared" si="0"/>
        <v>251</v>
      </c>
      <c r="AJ31" s="4"/>
      <c r="AL31" s="3"/>
    </row>
    <row r="32" spans="1:38">
      <c r="A32" s="1" t="s">
        <v>3</v>
      </c>
      <c r="B32" s="3">
        <v>99.876000000000005</v>
      </c>
      <c r="C32" s="11">
        <f t="shared" si="1"/>
        <v>99.826011785714314</v>
      </c>
      <c r="D32" s="11">
        <f t="shared" si="2"/>
        <v>99.534534580767755</v>
      </c>
      <c r="E32" s="2"/>
      <c r="F32" s="11">
        <f>AVERAGE($E$2:$E$561)</f>
        <v>99.471879642857218</v>
      </c>
      <c r="G32" s="5">
        <f>F32-(3*STDEV($E$1:$E$561))</f>
        <v>98.578920360218603</v>
      </c>
      <c r="H32" s="11"/>
      <c r="I32" s="2"/>
      <c r="J32" s="4">
        <v>5.5800000000000002E-2</v>
      </c>
      <c r="K32" s="16">
        <f>STDEV($E$2:$E$561)</f>
        <v>0.29765309421287012</v>
      </c>
      <c r="L32" s="16">
        <f t="shared" si="3"/>
        <v>9.7159068315518599E-2</v>
      </c>
      <c r="M32" s="4"/>
      <c r="N32" s="9">
        <f>IF(ISBLANK(E32),0,1)</f>
        <v>0</v>
      </c>
      <c r="P32" s="9">
        <f>IF(ISBLANK(B32),0,1)</f>
        <v>1</v>
      </c>
      <c r="Q32" s="9">
        <f t="shared" si="0"/>
        <v>250</v>
      </c>
      <c r="AJ32" s="4"/>
      <c r="AL32" s="3"/>
    </row>
    <row r="33" spans="1:38">
      <c r="A33" s="1" t="s">
        <v>3</v>
      </c>
      <c r="B33" s="3">
        <v>99.833399999999997</v>
      </c>
      <c r="C33" s="11">
        <f t="shared" si="1"/>
        <v>99.826011785714314</v>
      </c>
      <c r="D33" s="11">
        <f t="shared" si="2"/>
        <v>99.534534580767755</v>
      </c>
      <c r="E33" s="2"/>
      <c r="F33" s="11">
        <f>AVERAGE($E$2:$E$561)</f>
        <v>99.471879642857218</v>
      </c>
      <c r="G33" s="5">
        <f>F33-(3*STDEV($E$1:$E$561))</f>
        <v>98.578920360218603</v>
      </c>
      <c r="H33" s="11"/>
      <c r="I33" s="2"/>
      <c r="J33" s="4">
        <v>5.4899999999999997E-2</v>
      </c>
      <c r="K33" s="16">
        <f>STDEV($E$2:$E$561)</f>
        <v>0.29765309421287012</v>
      </c>
      <c r="L33" s="16">
        <f t="shared" si="3"/>
        <v>9.7159068315518599E-2</v>
      </c>
      <c r="M33" s="4"/>
      <c r="N33" s="9">
        <f>IF(ISBLANK(E33),0,1)</f>
        <v>0</v>
      </c>
      <c r="P33" s="9">
        <f>IF(ISBLANK(B33),0,1)</f>
        <v>1</v>
      </c>
      <c r="Q33" s="9">
        <f t="shared" si="0"/>
        <v>249</v>
      </c>
      <c r="AJ33" s="4"/>
      <c r="AL33" s="3"/>
    </row>
    <row r="34" spans="1:38">
      <c r="A34" s="1" t="s">
        <v>3</v>
      </c>
      <c r="B34" s="3">
        <v>99.795100000000005</v>
      </c>
      <c r="C34" s="11">
        <f t="shared" si="1"/>
        <v>99.826011785714314</v>
      </c>
      <c r="D34" s="11">
        <f t="shared" si="2"/>
        <v>99.534534580767755</v>
      </c>
      <c r="E34" s="2"/>
      <c r="F34" s="11">
        <f>AVERAGE($E$2:$E$561)</f>
        <v>99.471879642857218</v>
      </c>
      <c r="G34" s="5">
        <f>F34-(3*STDEV($E$1:$E$561))</f>
        <v>98.578920360218603</v>
      </c>
      <c r="H34" s="11"/>
      <c r="I34" s="2"/>
      <c r="J34" s="4">
        <v>4.36E-2</v>
      </c>
      <c r="K34" s="16">
        <f>STDEV($E$2:$E$561)</f>
        <v>0.29765309421287012</v>
      </c>
      <c r="L34" s="16">
        <f t="shared" si="3"/>
        <v>9.7159068315518599E-2</v>
      </c>
      <c r="M34" s="4"/>
      <c r="N34" s="9">
        <f>IF(ISBLANK(E34),0,1)</f>
        <v>0</v>
      </c>
      <c r="P34" s="9">
        <f>IF(ISBLANK(B34),0,1)</f>
        <v>1</v>
      </c>
      <c r="Q34" s="9">
        <f t="shared" si="0"/>
        <v>248</v>
      </c>
      <c r="AJ34" s="4"/>
      <c r="AL34" s="3"/>
    </row>
    <row r="35" spans="1:38">
      <c r="A35" s="1" t="s">
        <v>3</v>
      </c>
      <c r="B35" s="3">
        <v>99.821799999999996</v>
      </c>
      <c r="C35" s="11">
        <f t="shared" si="1"/>
        <v>99.826011785714314</v>
      </c>
      <c r="D35" s="11">
        <f t="shared" si="2"/>
        <v>99.534534580767755</v>
      </c>
      <c r="E35" s="2"/>
      <c r="F35" s="11">
        <f>AVERAGE($E$2:$E$561)</f>
        <v>99.471879642857218</v>
      </c>
      <c r="G35" s="5">
        <f>F35-(3*STDEV($E$1:$E$561))</f>
        <v>98.578920360218603</v>
      </c>
      <c r="H35" s="11"/>
      <c r="I35" s="2"/>
      <c r="J35" s="4">
        <v>4.3200000000000002E-2</v>
      </c>
      <c r="K35" s="16">
        <f>STDEV($E$2:$E$561)</f>
        <v>0.29765309421287012</v>
      </c>
      <c r="L35" s="16">
        <f t="shared" si="3"/>
        <v>9.7159068315518599E-2</v>
      </c>
      <c r="M35" s="4"/>
      <c r="N35" s="9">
        <f>IF(ISBLANK(E35),0,1)</f>
        <v>0</v>
      </c>
      <c r="P35" s="9">
        <f>IF(ISBLANK(B35),0,1)</f>
        <v>1</v>
      </c>
      <c r="Q35" s="9">
        <f t="shared" si="0"/>
        <v>247</v>
      </c>
      <c r="AJ35" s="4"/>
      <c r="AL35" s="3"/>
    </row>
    <row r="36" spans="1:38">
      <c r="A36" s="1" t="s">
        <v>3</v>
      </c>
      <c r="B36" s="3">
        <v>99.893500000000003</v>
      </c>
      <c r="C36" s="11">
        <f t="shared" si="1"/>
        <v>99.826011785714314</v>
      </c>
      <c r="D36" s="11">
        <f t="shared" si="2"/>
        <v>99.534534580767755</v>
      </c>
      <c r="E36" s="2"/>
      <c r="F36" s="11">
        <f>AVERAGE($E$2:$E$561)</f>
        <v>99.471879642857218</v>
      </c>
      <c r="G36" s="5">
        <f>F36-(3*STDEV($E$1:$E$561))</f>
        <v>98.578920360218603</v>
      </c>
      <c r="H36" s="11"/>
      <c r="I36" s="2"/>
      <c r="J36" s="4">
        <v>4.1700000000000001E-2</v>
      </c>
      <c r="K36" s="16">
        <f>STDEV($E$2:$E$561)</f>
        <v>0.29765309421287012</v>
      </c>
      <c r="L36" s="16">
        <f t="shared" si="3"/>
        <v>9.7159068315518599E-2</v>
      </c>
      <c r="M36" s="4"/>
      <c r="N36" s="9">
        <f>IF(ISBLANK(E36),0,1)</f>
        <v>0</v>
      </c>
      <c r="P36" s="9">
        <f>IF(ISBLANK(B36),0,1)</f>
        <v>1</v>
      </c>
      <c r="Q36" s="9">
        <f t="shared" si="0"/>
        <v>246</v>
      </c>
      <c r="AJ36" s="4"/>
      <c r="AL36" s="3"/>
    </row>
    <row r="37" spans="1:38">
      <c r="A37" s="1" t="s">
        <v>3</v>
      </c>
      <c r="B37" s="3">
        <v>99.886300000000006</v>
      </c>
      <c r="C37" s="11">
        <f t="shared" si="1"/>
        <v>99.826011785714314</v>
      </c>
      <c r="D37" s="11">
        <f t="shared" si="2"/>
        <v>99.534534580767755</v>
      </c>
      <c r="E37" s="2"/>
      <c r="F37" s="11">
        <f>AVERAGE($E$2:$E$561)</f>
        <v>99.471879642857218</v>
      </c>
      <c r="G37" s="5">
        <f>F37-(3*STDEV($E$1:$E$561))</f>
        <v>98.578920360218603</v>
      </c>
      <c r="H37" s="11"/>
      <c r="I37" s="2"/>
      <c r="J37" s="4">
        <v>0.04</v>
      </c>
      <c r="K37" s="16">
        <f>STDEV($E$2:$E$561)</f>
        <v>0.29765309421287012</v>
      </c>
      <c r="L37" s="16">
        <f t="shared" si="3"/>
        <v>9.7159068315518599E-2</v>
      </c>
      <c r="M37" s="4"/>
      <c r="N37" s="9">
        <f>IF(ISBLANK(E37),0,1)</f>
        <v>0</v>
      </c>
      <c r="P37" s="9">
        <f>IF(ISBLANK(B37),0,1)</f>
        <v>1</v>
      </c>
      <c r="Q37" s="9">
        <f t="shared" si="0"/>
        <v>245</v>
      </c>
      <c r="AJ37" s="4"/>
      <c r="AL37" s="3"/>
    </row>
    <row r="38" spans="1:38">
      <c r="A38" s="1" t="s">
        <v>3</v>
      </c>
      <c r="B38" s="3">
        <v>99.872299999999996</v>
      </c>
      <c r="C38" s="11">
        <f t="shared" si="1"/>
        <v>99.826011785714314</v>
      </c>
      <c r="D38" s="11">
        <f t="shared" si="2"/>
        <v>99.534534580767755</v>
      </c>
      <c r="E38" s="2"/>
      <c r="F38" s="11">
        <f>AVERAGE($E$2:$E$561)</f>
        <v>99.471879642857218</v>
      </c>
      <c r="G38" s="5">
        <f>F38-(3*STDEV($E$1:$E$561))</f>
        <v>98.578920360218603</v>
      </c>
      <c r="H38" s="11"/>
      <c r="I38" s="2"/>
      <c r="J38" s="4">
        <v>3.8100000000000002E-2</v>
      </c>
      <c r="K38" s="16">
        <f>STDEV($E$2:$E$561)</f>
        <v>0.29765309421287012</v>
      </c>
      <c r="L38" s="16">
        <f t="shared" si="3"/>
        <v>9.7159068315518599E-2</v>
      </c>
      <c r="M38" s="4"/>
      <c r="N38" s="9">
        <f>IF(ISBLANK(E38),0,1)</f>
        <v>0</v>
      </c>
      <c r="P38" s="9">
        <f>IF(ISBLANK(B38),0,1)</f>
        <v>1</v>
      </c>
      <c r="Q38" s="9">
        <f t="shared" si="0"/>
        <v>244</v>
      </c>
      <c r="AJ38" s="4"/>
      <c r="AL38" s="3"/>
    </row>
    <row r="39" spans="1:38">
      <c r="A39" s="1" t="s">
        <v>4</v>
      </c>
      <c r="B39" s="3">
        <v>99.710099999999997</v>
      </c>
      <c r="C39" s="11">
        <f t="shared" si="1"/>
        <v>99.826011785714314</v>
      </c>
      <c r="D39" s="11">
        <f t="shared" si="2"/>
        <v>99.534534580767755</v>
      </c>
      <c r="E39" s="2"/>
      <c r="F39" s="11">
        <f>AVERAGE($E$2:$E$561)</f>
        <v>99.471879642857218</v>
      </c>
      <c r="G39" s="5">
        <f>F39-(3*STDEV($E$1:$E$561))</f>
        <v>98.578920360218603</v>
      </c>
      <c r="H39" s="11"/>
      <c r="I39" s="2"/>
      <c r="J39" s="4">
        <v>9.9299999999999999E-2</v>
      </c>
      <c r="K39" s="16">
        <f>STDEV($E$2:$E$561)</f>
        <v>0.29765309421287012</v>
      </c>
      <c r="L39" s="16">
        <f t="shared" si="3"/>
        <v>9.7159068315518599E-2</v>
      </c>
      <c r="M39" s="4"/>
      <c r="N39" s="9">
        <f>IF(ISBLANK(E39),0,1)</f>
        <v>0</v>
      </c>
      <c r="P39" s="9">
        <f>IF(ISBLANK(B39),0,1)</f>
        <v>1</v>
      </c>
      <c r="Q39" s="9">
        <f t="shared" si="0"/>
        <v>243</v>
      </c>
      <c r="AJ39" s="4"/>
      <c r="AL39" s="3"/>
    </row>
    <row r="40" spans="1:38">
      <c r="A40" s="1" t="s">
        <v>4</v>
      </c>
      <c r="B40" s="3">
        <v>99.819599999999994</v>
      </c>
      <c r="C40" s="11">
        <f t="shared" si="1"/>
        <v>99.826011785714314</v>
      </c>
      <c r="D40" s="11">
        <f t="shared" si="2"/>
        <v>99.534534580767755</v>
      </c>
      <c r="E40" s="2"/>
      <c r="F40" s="11">
        <f>AVERAGE($E$2:$E$561)</f>
        <v>99.471879642857218</v>
      </c>
      <c r="G40" s="5">
        <f>F40-(3*STDEV($E$1:$E$561))</f>
        <v>98.578920360218603</v>
      </c>
      <c r="H40" s="11"/>
      <c r="I40" s="2"/>
      <c r="J40" s="4">
        <v>8.09E-2</v>
      </c>
      <c r="K40" s="16">
        <f>STDEV($E$2:$E$561)</f>
        <v>0.29765309421287012</v>
      </c>
      <c r="L40" s="16">
        <f t="shared" si="3"/>
        <v>9.7159068315518599E-2</v>
      </c>
      <c r="M40" s="4"/>
      <c r="N40" s="9">
        <f>IF(ISBLANK(E40),0,1)</f>
        <v>0</v>
      </c>
      <c r="P40" s="9">
        <f>IF(ISBLANK(B40),0,1)</f>
        <v>1</v>
      </c>
      <c r="Q40" s="9">
        <f t="shared" si="0"/>
        <v>242</v>
      </c>
      <c r="AJ40" s="4"/>
      <c r="AL40" s="3"/>
    </row>
    <row r="41" spans="1:38">
      <c r="A41" s="1" t="s">
        <v>4</v>
      </c>
      <c r="B41" s="3">
        <v>99.831400000000002</v>
      </c>
      <c r="C41" s="11">
        <f t="shared" si="1"/>
        <v>99.826011785714314</v>
      </c>
      <c r="D41" s="11">
        <f t="shared" si="2"/>
        <v>99.534534580767755</v>
      </c>
      <c r="E41" s="2"/>
      <c r="F41" s="11">
        <f>AVERAGE($E$2:$E$561)</f>
        <v>99.471879642857218</v>
      </c>
      <c r="G41" s="5">
        <f>F41-(3*STDEV($E$1:$E$561))</f>
        <v>98.578920360218603</v>
      </c>
      <c r="H41" s="11"/>
      <c r="I41" s="2"/>
      <c r="J41" s="4">
        <v>7.4499999999999997E-2</v>
      </c>
      <c r="K41" s="16">
        <f>STDEV($E$2:$E$561)</f>
        <v>0.29765309421287012</v>
      </c>
      <c r="L41" s="16">
        <f t="shared" si="3"/>
        <v>9.7159068315518599E-2</v>
      </c>
      <c r="M41" s="4"/>
      <c r="N41" s="9">
        <f>IF(ISBLANK(E41),0,1)</f>
        <v>0</v>
      </c>
      <c r="P41" s="9">
        <f>IF(ISBLANK(B41),0,1)</f>
        <v>1</v>
      </c>
      <c r="Q41" s="9">
        <f t="shared" si="0"/>
        <v>241</v>
      </c>
      <c r="AJ41" s="4"/>
      <c r="AL41" s="3"/>
    </row>
    <row r="42" spans="1:38">
      <c r="A42" s="1" t="s">
        <v>4</v>
      </c>
      <c r="B42" s="3">
        <v>99.773600000000002</v>
      </c>
      <c r="C42" s="11">
        <f t="shared" si="1"/>
        <v>99.826011785714314</v>
      </c>
      <c r="D42" s="11">
        <f t="shared" si="2"/>
        <v>99.534534580767755</v>
      </c>
      <c r="E42" s="2"/>
      <c r="F42" s="11">
        <f>AVERAGE($E$2:$E$561)</f>
        <v>99.471879642857218</v>
      </c>
      <c r="G42" s="5">
        <f>F42-(3*STDEV($E$1:$E$561))</f>
        <v>98.578920360218603</v>
      </c>
      <c r="H42" s="11"/>
      <c r="I42" s="2"/>
      <c r="J42" s="4">
        <v>7.2599999999999998E-2</v>
      </c>
      <c r="K42" s="16">
        <f>STDEV($E$2:$E$561)</f>
        <v>0.29765309421287012</v>
      </c>
      <c r="L42" s="16">
        <f t="shared" si="3"/>
        <v>9.7159068315518599E-2</v>
      </c>
      <c r="M42" s="4"/>
      <c r="N42" s="9">
        <f>IF(ISBLANK(E42),0,1)</f>
        <v>0</v>
      </c>
      <c r="P42" s="9">
        <f>IF(ISBLANK(B42),0,1)</f>
        <v>1</v>
      </c>
      <c r="Q42" s="9">
        <f t="shared" si="0"/>
        <v>240</v>
      </c>
      <c r="AJ42" s="4"/>
      <c r="AL42" s="3"/>
    </row>
    <row r="43" spans="1:38">
      <c r="A43" s="1" t="s">
        <v>4</v>
      </c>
      <c r="B43" s="3">
        <v>99.813800000000001</v>
      </c>
      <c r="C43" s="11">
        <f t="shared" si="1"/>
        <v>99.826011785714314</v>
      </c>
      <c r="D43" s="11">
        <f t="shared" si="2"/>
        <v>99.534534580767755</v>
      </c>
      <c r="E43" s="2"/>
      <c r="F43" s="11">
        <f>AVERAGE($E$2:$E$561)</f>
        <v>99.471879642857218</v>
      </c>
      <c r="G43" s="5">
        <f>F43-(3*STDEV($E$1:$E$561))</f>
        <v>98.578920360218603</v>
      </c>
      <c r="H43" s="11"/>
      <c r="I43" s="2"/>
      <c r="J43" s="4">
        <v>7.0000000000000007E-2</v>
      </c>
      <c r="K43" s="16">
        <f>STDEV($E$2:$E$561)</f>
        <v>0.29765309421287012</v>
      </c>
      <c r="L43" s="16">
        <f t="shared" si="3"/>
        <v>9.7159068315518599E-2</v>
      </c>
      <c r="M43" s="4"/>
      <c r="N43" s="9">
        <f>IF(ISBLANK(E43),0,1)</f>
        <v>0</v>
      </c>
      <c r="P43" s="9">
        <f>IF(ISBLANK(B43),0,1)</f>
        <v>1</v>
      </c>
      <c r="Q43" s="9">
        <f t="shared" si="0"/>
        <v>239</v>
      </c>
      <c r="AJ43" s="4"/>
      <c r="AL43" s="3"/>
    </row>
    <row r="44" spans="1:38">
      <c r="A44" s="1" t="s">
        <v>4</v>
      </c>
      <c r="B44" s="3">
        <v>99.843299999999999</v>
      </c>
      <c r="C44" s="11">
        <f t="shared" si="1"/>
        <v>99.826011785714314</v>
      </c>
      <c r="D44" s="11">
        <f t="shared" si="2"/>
        <v>99.534534580767755</v>
      </c>
      <c r="E44" s="2"/>
      <c r="F44" s="11">
        <f>AVERAGE($E$2:$E$561)</f>
        <v>99.471879642857218</v>
      </c>
      <c r="G44" s="5">
        <f>F44-(3*STDEV($E$1:$E$561))</f>
        <v>98.578920360218603</v>
      </c>
      <c r="H44" s="11"/>
      <c r="I44" s="2"/>
      <c r="J44" s="4">
        <v>6.3E-2</v>
      </c>
      <c r="K44" s="16">
        <f>STDEV($E$2:$E$561)</f>
        <v>0.29765309421287012</v>
      </c>
      <c r="L44" s="16">
        <f t="shared" si="3"/>
        <v>9.7159068315518599E-2</v>
      </c>
      <c r="M44" s="4"/>
      <c r="N44" s="9">
        <f>IF(ISBLANK(E44),0,1)</f>
        <v>0</v>
      </c>
      <c r="P44" s="9">
        <f>IF(ISBLANK(B44),0,1)</f>
        <v>1</v>
      </c>
      <c r="Q44" s="9">
        <f t="shared" si="0"/>
        <v>238</v>
      </c>
      <c r="AJ44" s="4"/>
      <c r="AL44" s="3"/>
    </row>
    <row r="45" spans="1:38">
      <c r="A45" s="1" t="s">
        <v>4</v>
      </c>
      <c r="B45" s="3">
        <v>99.8626</v>
      </c>
      <c r="C45" s="11">
        <f t="shared" si="1"/>
        <v>99.826011785714314</v>
      </c>
      <c r="D45" s="11">
        <f t="shared" si="2"/>
        <v>99.534534580767755</v>
      </c>
      <c r="E45" s="2"/>
      <c r="F45" s="11">
        <f>AVERAGE($E$2:$E$561)</f>
        <v>99.471879642857218</v>
      </c>
      <c r="G45" s="5">
        <f>F45-(3*STDEV($E$1:$E$561))</f>
        <v>98.578920360218603</v>
      </c>
      <c r="H45" s="11"/>
      <c r="I45" s="2"/>
      <c r="J45" s="4">
        <v>5.8500000000000003E-2</v>
      </c>
      <c r="K45" s="16">
        <f>STDEV($E$2:$E$561)</f>
        <v>0.29765309421287012</v>
      </c>
      <c r="L45" s="16">
        <f t="shared" si="3"/>
        <v>9.7159068315518599E-2</v>
      </c>
      <c r="M45" s="4"/>
      <c r="N45" s="9">
        <f>IF(ISBLANK(E45),0,1)</f>
        <v>0</v>
      </c>
      <c r="P45" s="9">
        <f>IF(ISBLANK(B45),0,1)</f>
        <v>1</v>
      </c>
      <c r="Q45" s="9">
        <f t="shared" si="0"/>
        <v>237</v>
      </c>
      <c r="AJ45" s="4"/>
      <c r="AL45" s="3"/>
    </row>
    <row r="46" spans="1:38">
      <c r="A46" s="1" t="s">
        <v>4</v>
      </c>
      <c r="B46" s="3">
        <v>99.848299999999995</v>
      </c>
      <c r="C46" s="11">
        <f t="shared" si="1"/>
        <v>99.826011785714314</v>
      </c>
      <c r="D46" s="11">
        <f t="shared" si="2"/>
        <v>99.534534580767755</v>
      </c>
      <c r="E46" s="2"/>
      <c r="F46" s="11">
        <f>AVERAGE($E$2:$E$561)</f>
        <v>99.471879642857218</v>
      </c>
      <c r="G46" s="5">
        <f>F46-(3*STDEV($E$1:$E$561))</f>
        <v>98.578920360218603</v>
      </c>
      <c r="H46" s="11"/>
      <c r="I46" s="2"/>
      <c r="J46" s="4">
        <v>5.8000000000000003E-2</v>
      </c>
      <c r="K46" s="16">
        <f>STDEV($E$2:$E$561)</f>
        <v>0.29765309421287012</v>
      </c>
      <c r="L46" s="16">
        <f t="shared" si="3"/>
        <v>9.7159068315518599E-2</v>
      </c>
      <c r="M46" s="4"/>
      <c r="N46" s="9">
        <f>IF(ISBLANK(E46),0,1)</f>
        <v>0</v>
      </c>
      <c r="P46" s="9">
        <f>IF(ISBLANK(B46),0,1)</f>
        <v>1</v>
      </c>
      <c r="Q46" s="9">
        <f t="shared" si="0"/>
        <v>236</v>
      </c>
      <c r="AJ46" s="4"/>
      <c r="AL46" s="3"/>
    </row>
    <row r="47" spans="1:38">
      <c r="A47" s="1" t="s">
        <v>4</v>
      </c>
      <c r="B47" s="3">
        <v>99.813900000000004</v>
      </c>
      <c r="C47" s="11">
        <f t="shared" si="1"/>
        <v>99.826011785714314</v>
      </c>
      <c r="D47" s="11">
        <f t="shared" si="2"/>
        <v>99.534534580767755</v>
      </c>
      <c r="E47" s="2"/>
      <c r="F47" s="11">
        <f>AVERAGE($E$2:$E$561)</f>
        <v>99.471879642857218</v>
      </c>
      <c r="G47" s="5">
        <f>F47-(3*STDEV($E$1:$E$561))</f>
        <v>98.578920360218603</v>
      </c>
      <c r="H47" s="11"/>
      <c r="I47" s="2"/>
      <c r="J47" s="4">
        <v>5.5800000000000002E-2</v>
      </c>
      <c r="K47" s="16">
        <f>STDEV($E$2:$E$561)</f>
        <v>0.29765309421287012</v>
      </c>
      <c r="L47" s="16">
        <f t="shared" si="3"/>
        <v>9.7159068315518599E-2</v>
      </c>
      <c r="M47" s="4"/>
      <c r="N47" s="9">
        <f>IF(ISBLANK(E47),0,1)</f>
        <v>0</v>
      </c>
      <c r="P47" s="9">
        <f>IF(ISBLANK(B47),0,1)</f>
        <v>1</v>
      </c>
      <c r="Q47" s="9">
        <f t="shared" si="0"/>
        <v>235</v>
      </c>
      <c r="AJ47" s="4"/>
      <c r="AL47" s="3"/>
    </row>
    <row r="48" spans="1:38">
      <c r="A48" s="1" t="s">
        <v>4</v>
      </c>
      <c r="B48" s="3">
        <v>99.870699999999999</v>
      </c>
      <c r="C48" s="11">
        <f t="shared" si="1"/>
        <v>99.826011785714314</v>
      </c>
      <c r="D48" s="11">
        <f t="shared" si="2"/>
        <v>99.534534580767755</v>
      </c>
      <c r="E48" s="2"/>
      <c r="F48" s="11">
        <f>AVERAGE($E$2:$E$561)</f>
        <v>99.471879642857218</v>
      </c>
      <c r="G48" s="5">
        <f>F48-(3*STDEV($E$1:$E$561))</f>
        <v>98.578920360218603</v>
      </c>
      <c r="H48" s="11"/>
      <c r="I48" s="2"/>
      <c r="J48" s="4">
        <v>5.5100000000000003E-2</v>
      </c>
      <c r="K48" s="16">
        <f>STDEV($E$2:$E$561)</f>
        <v>0.29765309421287012</v>
      </c>
      <c r="L48" s="16">
        <f t="shared" si="3"/>
        <v>9.7159068315518599E-2</v>
      </c>
      <c r="M48" s="4"/>
      <c r="N48" s="9">
        <f>IF(ISBLANK(E48),0,1)</f>
        <v>0</v>
      </c>
      <c r="P48" s="9">
        <f>IF(ISBLANK(B48),0,1)</f>
        <v>1</v>
      </c>
      <c r="Q48" s="9">
        <f t="shared" si="0"/>
        <v>234</v>
      </c>
      <c r="AJ48" s="4"/>
      <c r="AL48" s="3"/>
    </row>
    <row r="49" spans="1:38">
      <c r="A49" s="1" t="s">
        <v>4</v>
      </c>
      <c r="B49" s="3">
        <v>99.891199999999998</v>
      </c>
      <c r="C49" s="11">
        <f t="shared" si="1"/>
        <v>99.826011785714314</v>
      </c>
      <c r="D49" s="11">
        <f t="shared" si="2"/>
        <v>99.534534580767755</v>
      </c>
      <c r="E49" s="2"/>
      <c r="F49" s="11">
        <f>AVERAGE($E$2:$E$561)</f>
        <v>99.471879642857218</v>
      </c>
      <c r="G49" s="5">
        <f>F49-(3*STDEV($E$1:$E$561))</f>
        <v>98.578920360218603</v>
      </c>
      <c r="H49" s="11"/>
      <c r="I49" s="2"/>
      <c r="J49" s="4">
        <v>5.4899999999999997E-2</v>
      </c>
      <c r="K49" s="16">
        <f>STDEV($E$2:$E$561)</f>
        <v>0.29765309421287012</v>
      </c>
      <c r="L49" s="16">
        <f t="shared" si="3"/>
        <v>9.7159068315518599E-2</v>
      </c>
      <c r="M49" s="4"/>
      <c r="N49" s="9">
        <f>IF(ISBLANK(E49),0,1)</f>
        <v>0</v>
      </c>
      <c r="P49" s="9">
        <f>IF(ISBLANK(B49),0,1)</f>
        <v>1</v>
      </c>
      <c r="Q49" s="9">
        <f t="shared" si="0"/>
        <v>233</v>
      </c>
      <c r="AJ49" s="4"/>
      <c r="AL49" s="3"/>
    </row>
    <row r="50" spans="1:38">
      <c r="A50" s="1" t="s">
        <v>4</v>
      </c>
      <c r="B50" s="3">
        <v>99.864900000000006</v>
      </c>
      <c r="C50" s="11">
        <f t="shared" si="1"/>
        <v>99.826011785714314</v>
      </c>
      <c r="D50" s="11">
        <f t="shared" si="2"/>
        <v>99.534534580767755</v>
      </c>
      <c r="E50" s="2"/>
      <c r="F50" s="11">
        <f>AVERAGE($E$2:$E$561)</f>
        <v>99.471879642857218</v>
      </c>
      <c r="G50" s="5">
        <f>F50-(3*STDEV($E$1:$E$561))</f>
        <v>98.578920360218603</v>
      </c>
      <c r="H50" s="11"/>
      <c r="I50" s="2"/>
      <c r="J50" s="4">
        <v>5.2400000000000002E-2</v>
      </c>
      <c r="K50" s="16">
        <f>STDEV($E$2:$E$561)</f>
        <v>0.29765309421287012</v>
      </c>
      <c r="L50" s="16">
        <f t="shared" si="3"/>
        <v>9.7159068315518599E-2</v>
      </c>
      <c r="M50" s="4"/>
      <c r="N50" s="9">
        <f>IF(ISBLANK(E50),0,1)</f>
        <v>0</v>
      </c>
      <c r="P50" s="9">
        <f>IF(ISBLANK(B50),0,1)</f>
        <v>1</v>
      </c>
      <c r="Q50" s="9">
        <f t="shared" si="0"/>
        <v>232</v>
      </c>
      <c r="AJ50" s="4"/>
      <c r="AL50" s="3"/>
    </row>
    <row r="51" spans="1:38">
      <c r="A51" s="1" t="s">
        <v>4</v>
      </c>
      <c r="B51" s="3">
        <v>99.866100000000003</v>
      </c>
      <c r="C51" s="11">
        <f t="shared" si="1"/>
        <v>99.826011785714314</v>
      </c>
      <c r="D51" s="11">
        <f t="shared" si="2"/>
        <v>99.534534580767755</v>
      </c>
      <c r="E51" s="2"/>
      <c r="F51" s="11">
        <f>AVERAGE($E$2:$E$561)</f>
        <v>99.471879642857218</v>
      </c>
      <c r="G51" s="5">
        <f>F51-(3*STDEV($E$1:$E$561))</f>
        <v>98.578920360218603</v>
      </c>
      <c r="H51" s="11"/>
      <c r="I51" s="2"/>
      <c r="J51" s="4">
        <v>4.5199999999999997E-2</v>
      </c>
      <c r="K51" s="16">
        <f>STDEV($E$2:$E$561)</f>
        <v>0.29765309421287012</v>
      </c>
      <c r="L51" s="16">
        <f t="shared" si="3"/>
        <v>9.7159068315518599E-2</v>
      </c>
      <c r="M51" s="4"/>
      <c r="N51" s="9">
        <f>IF(ISBLANK(E51),0,1)</f>
        <v>0</v>
      </c>
      <c r="P51" s="9">
        <f>IF(ISBLANK(B51),0,1)</f>
        <v>1</v>
      </c>
      <c r="Q51" s="9">
        <f t="shared" si="0"/>
        <v>231</v>
      </c>
      <c r="AJ51" s="4"/>
      <c r="AL51" s="3"/>
    </row>
    <row r="52" spans="1:38">
      <c r="A52" s="1" t="s">
        <v>4</v>
      </c>
      <c r="B52" s="3">
        <v>99.801699999999997</v>
      </c>
      <c r="C52" s="11">
        <f t="shared" si="1"/>
        <v>99.826011785714314</v>
      </c>
      <c r="D52" s="11">
        <f t="shared" si="2"/>
        <v>99.534534580767755</v>
      </c>
      <c r="E52" s="2"/>
      <c r="F52" s="11">
        <f>AVERAGE($E$2:$E$561)</f>
        <v>99.471879642857218</v>
      </c>
      <c r="G52" s="5">
        <f>F52-(3*STDEV($E$1:$E$561))</f>
        <v>98.578920360218603</v>
      </c>
      <c r="H52" s="11"/>
      <c r="I52" s="2"/>
      <c r="J52" s="4">
        <v>4.3400000000000001E-2</v>
      </c>
      <c r="K52" s="16">
        <f>STDEV($E$2:$E$561)</f>
        <v>0.29765309421287012</v>
      </c>
      <c r="L52" s="16">
        <f t="shared" si="3"/>
        <v>9.7159068315518599E-2</v>
      </c>
      <c r="M52" s="4"/>
      <c r="N52" s="9">
        <f>IF(ISBLANK(E52),0,1)</f>
        <v>0</v>
      </c>
      <c r="P52" s="9">
        <f>IF(ISBLANK(B52),0,1)</f>
        <v>1</v>
      </c>
      <c r="Q52" s="9">
        <f t="shared" si="0"/>
        <v>230</v>
      </c>
      <c r="AJ52" s="4"/>
      <c r="AL52" s="3"/>
    </row>
    <row r="53" spans="1:38">
      <c r="A53" s="1" t="s">
        <v>4</v>
      </c>
      <c r="B53" s="3">
        <v>99.910300000000007</v>
      </c>
      <c r="C53" s="11">
        <f t="shared" si="1"/>
        <v>99.826011785714314</v>
      </c>
      <c r="D53" s="11">
        <f t="shared" si="2"/>
        <v>99.534534580767755</v>
      </c>
      <c r="E53" s="2"/>
      <c r="F53" s="11">
        <f>AVERAGE($E$2:$E$561)</f>
        <v>99.471879642857218</v>
      </c>
      <c r="G53" s="5">
        <f>F53-(3*STDEV($E$1:$E$561))</f>
        <v>98.578920360218603</v>
      </c>
      <c r="H53" s="11"/>
      <c r="I53" s="2"/>
      <c r="J53" s="4">
        <v>4.1700000000000001E-2</v>
      </c>
      <c r="K53" s="16">
        <f>STDEV($E$2:$E$561)</f>
        <v>0.29765309421287012</v>
      </c>
      <c r="L53" s="16">
        <f t="shared" si="3"/>
        <v>9.7159068315518599E-2</v>
      </c>
      <c r="M53" s="4"/>
      <c r="N53" s="9">
        <f>IF(ISBLANK(E53),0,1)</f>
        <v>0</v>
      </c>
      <c r="P53" s="9">
        <f>IF(ISBLANK(B53),0,1)</f>
        <v>1</v>
      </c>
      <c r="Q53" s="9">
        <f t="shared" si="0"/>
        <v>229</v>
      </c>
      <c r="AJ53" s="4"/>
      <c r="AL53" s="3"/>
    </row>
    <row r="54" spans="1:38">
      <c r="A54" s="1" t="s">
        <v>4</v>
      </c>
      <c r="B54" s="3">
        <v>99.920199999999994</v>
      </c>
      <c r="C54" s="11">
        <f t="shared" si="1"/>
        <v>99.826011785714314</v>
      </c>
      <c r="D54" s="11">
        <f t="shared" si="2"/>
        <v>99.534534580767755</v>
      </c>
      <c r="E54" s="2"/>
      <c r="F54" s="11">
        <f>AVERAGE($E$2:$E$561)</f>
        <v>99.471879642857218</v>
      </c>
      <c r="G54" s="5">
        <f>F54-(3*STDEV($E$1:$E$561))</f>
        <v>98.578920360218603</v>
      </c>
      <c r="H54" s="11"/>
      <c r="I54" s="2"/>
      <c r="J54" s="4">
        <v>3.9899999999999998E-2</v>
      </c>
      <c r="K54" s="16">
        <f>STDEV($E$2:$E$561)</f>
        <v>0.29765309421287012</v>
      </c>
      <c r="L54" s="16">
        <f t="shared" si="3"/>
        <v>9.7159068315518599E-2</v>
      </c>
      <c r="M54" s="4"/>
      <c r="N54" s="9">
        <f>IF(ISBLANK(E54),0,1)</f>
        <v>0</v>
      </c>
      <c r="P54" s="9">
        <f>IF(ISBLANK(B54),0,1)</f>
        <v>1</v>
      </c>
      <c r="Q54" s="9">
        <f t="shared" si="0"/>
        <v>228</v>
      </c>
      <c r="AJ54" s="4"/>
      <c r="AL54" s="3"/>
    </row>
    <row r="55" spans="1:38">
      <c r="A55" s="1" t="s">
        <v>5</v>
      </c>
      <c r="B55" s="3">
        <v>99.782300000000006</v>
      </c>
      <c r="C55" s="11">
        <f t="shared" si="1"/>
        <v>99.826011785714314</v>
      </c>
      <c r="D55" s="11">
        <f t="shared" si="2"/>
        <v>99.534534580767755</v>
      </c>
      <c r="E55" s="2"/>
      <c r="F55" s="11">
        <f>AVERAGE($E$2:$E$561)</f>
        <v>99.471879642857218</v>
      </c>
      <c r="G55" s="5">
        <f>F55-(3*STDEV($E$1:$E$561))</f>
        <v>98.578920360218603</v>
      </c>
      <c r="H55" s="11"/>
      <c r="I55" s="2"/>
      <c r="J55" s="4">
        <v>0.09</v>
      </c>
      <c r="K55" s="16">
        <f>STDEV($E$2:$E$561)</f>
        <v>0.29765309421287012</v>
      </c>
      <c r="L55" s="16">
        <f t="shared" si="3"/>
        <v>9.7159068315518599E-2</v>
      </c>
      <c r="M55" s="4"/>
      <c r="N55" s="9">
        <f>IF(ISBLANK(E55),0,1)</f>
        <v>0</v>
      </c>
      <c r="P55" s="9">
        <f>IF(ISBLANK(B55),0,1)</f>
        <v>1</v>
      </c>
      <c r="Q55" s="9">
        <f t="shared" si="0"/>
        <v>227</v>
      </c>
      <c r="AJ55" s="4"/>
      <c r="AL55" s="3"/>
    </row>
    <row r="56" spans="1:38">
      <c r="A56" s="1" t="s">
        <v>5</v>
      </c>
      <c r="B56" s="3">
        <v>99.778000000000006</v>
      </c>
      <c r="C56" s="11">
        <f t="shared" si="1"/>
        <v>99.826011785714314</v>
      </c>
      <c r="D56" s="11">
        <f t="shared" si="2"/>
        <v>99.534534580767755</v>
      </c>
      <c r="E56" s="2"/>
      <c r="F56" s="11">
        <f>AVERAGE($E$2:$E$561)</f>
        <v>99.471879642857218</v>
      </c>
      <c r="G56" s="5">
        <f>F56-(3*STDEV($E$1:$E$561))</f>
        <v>98.578920360218603</v>
      </c>
      <c r="H56" s="11"/>
      <c r="I56" s="2"/>
      <c r="J56" s="4">
        <v>7.6399999999999996E-2</v>
      </c>
      <c r="K56" s="16">
        <f>STDEV($E$2:$E$561)</f>
        <v>0.29765309421287012</v>
      </c>
      <c r="L56" s="16">
        <f t="shared" si="3"/>
        <v>9.7159068315518599E-2</v>
      </c>
      <c r="M56" s="4"/>
      <c r="N56" s="9">
        <f>IF(ISBLANK(E56),0,1)</f>
        <v>0</v>
      </c>
      <c r="P56" s="9">
        <f>IF(ISBLANK(B56),0,1)</f>
        <v>1</v>
      </c>
      <c r="Q56" s="9">
        <f t="shared" si="0"/>
        <v>226</v>
      </c>
      <c r="AJ56" s="4"/>
      <c r="AL56" s="3"/>
    </row>
    <row r="57" spans="1:38">
      <c r="A57" s="1" t="s">
        <v>5</v>
      </c>
      <c r="B57" s="3">
        <v>99.816900000000004</v>
      </c>
      <c r="C57" s="11">
        <f t="shared" si="1"/>
        <v>99.826011785714314</v>
      </c>
      <c r="D57" s="11">
        <f t="shared" si="2"/>
        <v>99.534534580767755</v>
      </c>
      <c r="E57" s="2"/>
      <c r="F57" s="11">
        <f>AVERAGE($E$2:$E$561)</f>
        <v>99.471879642857218</v>
      </c>
      <c r="G57" s="5">
        <f>F57-(3*STDEV($E$1:$E$561))</f>
        <v>98.578920360218603</v>
      </c>
      <c r="H57" s="11"/>
      <c r="I57" s="2"/>
      <c r="J57" s="4">
        <v>7.3999999999999996E-2</v>
      </c>
      <c r="K57" s="16">
        <f>STDEV($E$2:$E$561)</f>
        <v>0.29765309421287012</v>
      </c>
      <c r="L57" s="16">
        <f t="shared" si="3"/>
        <v>9.7159068315518599E-2</v>
      </c>
      <c r="M57" s="4"/>
      <c r="N57" s="9">
        <f>IF(ISBLANK(E57),0,1)</f>
        <v>0</v>
      </c>
      <c r="P57" s="9">
        <f>IF(ISBLANK(B57),0,1)</f>
        <v>1</v>
      </c>
      <c r="Q57" s="9">
        <f t="shared" ref="Q57:Q120" si="4">Q58+P57</f>
        <v>225</v>
      </c>
      <c r="AJ57" s="4"/>
      <c r="AL57" s="3"/>
    </row>
    <row r="58" spans="1:38">
      <c r="A58" s="1" t="s">
        <v>5</v>
      </c>
      <c r="B58" s="3">
        <v>99.761799999999994</v>
      </c>
      <c r="C58" s="11">
        <f t="shared" si="1"/>
        <v>99.826011785714314</v>
      </c>
      <c r="D58" s="11">
        <f t="shared" si="2"/>
        <v>99.534534580767755</v>
      </c>
      <c r="E58" s="2"/>
      <c r="F58" s="11">
        <f>AVERAGE($E$2:$E$561)</f>
        <v>99.471879642857218</v>
      </c>
      <c r="G58" s="5">
        <f>F58-(3*STDEV($E$1:$E$561))</f>
        <v>98.578920360218603</v>
      </c>
      <c r="H58" s="11"/>
      <c r="I58" s="2"/>
      <c r="J58" s="4">
        <v>7.0000000000000007E-2</v>
      </c>
      <c r="K58" s="16">
        <f>STDEV($E$2:$E$561)</f>
        <v>0.29765309421287012</v>
      </c>
      <c r="L58" s="16">
        <f t="shared" si="3"/>
        <v>9.7159068315518599E-2</v>
      </c>
      <c r="M58" s="4"/>
      <c r="N58" s="9">
        <f>IF(ISBLANK(E58),0,1)</f>
        <v>0</v>
      </c>
      <c r="P58" s="9">
        <f>IF(ISBLANK(B58),0,1)</f>
        <v>1</v>
      </c>
      <c r="Q58" s="9">
        <f t="shared" si="4"/>
        <v>224</v>
      </c>
      <c r="AJ58" s="4"/>
      <c r="AL58" s="3"/>
    </row>
    <row r="59" spans="1:38">
      <c r="A59" s="1" t="s">
        <v>5</v>
      </c>
      <c r="B59" s="3">
        <v>99.857500000000002</v>
      </c>
      <c r="C59" s="11">
        <f t="shared" si="1"/>
        <v>99.826011785714314</v>
      </c>
      <c r="D59" s="11">
        <f t="shared" si="2"/>
        <v>99.534534580767755</v>
      </c>
      <c r="E59" s="2"/>
      <c r="F59" s="11">
        <f>AVERAGE($E$2:$E$561)</f>
        <v>99.471879642857218</v>
      </c>
      <c r="G59" s="5">
        <f>F59-(3*STDEV($E$1:$E$561))</f>
        <v>98.578920360218603</v>
      </c>
      <c r="H59" s="11"/>
      <c r="I59" s="2"/>
      <c r="J59" s="4">
        <v>6.8500000000000005E-2</v>
      </c>
      <c r="K59" s="16">
        <f>STDEV($E$2:$E$561)</f>
        <v>0.29765309421287012</v>
      </c>
      <c r="L59" s="16">
        <f t="shared" si="3"/>
        <v>9.7159068315518599E-2</v>
      </c>
      <c r="M59" s="4"/>
      <c r="N59" s="9">
        <f>IF(ISBLANK(E59),0,1)</f>
        <v>0</v>
      </c>
      <c r="P59" s="9">
        <f>IF(ISBLANK(B59),0,1)</f>
        <v>1</v>
      </c>
      <c r="Q59" s="9">
        <f t="shared" si="4"/>
        <v>223</v>
      </c>
      <c r="AJ59" s="4"/>
      <c r="AL59" s="3"/>
    </row>
    <row r="60" spans="1:38">
      <c r="A60" s="1" t="s">
        <v>5</v>
      </c>
      <c r="B60" s="3">
        <v>99.796599999999998</v>
      </c>
      <c r="C60" s="11">
        <f t="shared" si="1"/>
        <v>99.826011785714314</v>
      </c>
      <c r="D60" s="11">
        <f t="shared" si="2"/>
        <v>99.534534580767755</v>
      </c>
      <c r="E60" s="2"/>
      <c r="F60" s="11">
        <f>AVERAGE($E$2:$E$561)</f>
        <v>99.471879642857218</v>
      </c>
      <c r="G60" s="5">
        <f>F60-(3*STDEV($E$1:$E$561))</f>
        <v>98.578920360218603</v>
      </c>
      <c r="H60" s="11"/>
      <c r="I60" s="2"/>
      <c r="J60" s="4">
        <v>6.8400000000000002E-2</v>
      </c>
      <c r="K60" s="16">
        <f>STDEV($E$2:$E$561)</f>
        <v>0.29765309421287012</v>
      </c>
      <c r="L60" s="16">
        <f t="shared" si="3"/>
        <v>9.7159068315518599E-2</v>
      </c>
      <c r="M60" s="4"/>
      <c r="N60" s="9">
        <f>IF(ISBLANK(E60),0,1)</f>
        <v>0</v>
      </c>
      <c r="P60" s="9">
        <f>IF(ISBLANK(B60),0,1)</f>
        <v>1</v>
      </c>
      <c r="Q60" s="9">
        <f t="shared" si="4"/>
        <v>222</v>
      </c>
      <c r="AJ60" s="4"/>
      <c r="AL60" s="3"/>
    </row>
    <row r="61" spans="1:38">
      <c r="A61" s="1" t="s">
        <v>5</v>
      </c>
      <c r="B61" s="3">
        <v>99.792100000000005</v>
      </c>
      <c r="C61" s="11">
        <f t="shared" si="1"/>
        <v>99.826011785714314</v>
      </c>
      <c r="D61" s="11">
        <f t="shared" si="2"/>
        <v>99.534534580767755</v>
      </c>
      <c r="E61" s="2"/>
      <c r="F61" s="11">
        <f>AVERAGE($E$2:$E$561)</f>
        <v>99.471879642857218</v>
      </c>
      <c r="G61" s="5">
        <f>F61-(3*STDEV($E$1:$E$561))</f>
        <v>98.578920360218603</v>
      </c>
      <c r="H61" s="11"/>
      <c r="I61" s="2"/>
      <c r="J61" s="4">
        <v>6.7500000000000004E-2</v>
      </c>
      <c r="K61" s="16">
        <f>STDEV($E$2:$E$561)</f>
        <v>0.29765309421287012</v>
      </c>
      <c r="L61" s="16">
        <f t="shared" si="3"/>
        <v>9.7159068315518599E-2</v>
      </c>
      <c r="M61" s="4"/>
      <c r="N61" s="9">
        <f>IF(ISBLANK(E61),0,1)</f>
        <v>0</v>
      </c>
      <c r="P61" s="9">
        <f>IF(ISBLANK(B61),0,1)</f>
        <v>1</v>
      </c>
      <c r="Q61" s="9">
        <f t="shared" si="4"/>
        <v>221</v>
      </c>
      <c r="AJ61" s="4"/>
      <c r="AL61" s="3"/>
    </row>
    <row r="62" spans="1:38">
      <c r="A62" s="1" t="s">
        <v>5</v>
      </c>
      <c r="B62" s="3">
        <v>99.825800000000001</v>
      </c>
      <c r="C62" s="11">
        <f t="shared" si="1"/>
        <v>99.826011785714314</v>
      </c>
      <c r="D62" s="11">
        <f t="shared" si="2"/>
        <v>99.534534580767755</v>
      </c>
      <c r="E62" s="2"/>
      <c r="F62" s="11">
        <f>AVERAGE($E$2:$E$561)</f>
        <v>99.471879642857218</v>
      </c>
      <c r="G62" s="5">
        <f>F62-(3*STDEV($E$1:$E$561))</f>
        <v>98.578920360218603</v>
      </c>
      <c r="H62" s="11"/>
      <c r="I62" s="2"/>
      <c r="J62" s="4">
        <v>6.7500000000000004E-2</v>
      </c>
      <c r="K62" s="16">
        <f>STDEV($E$2:$E$561)</f>
        <v>0.29765309421287012</v>
      </c>
      <c r="L62" s="16">
        <f t="shared" si="3"/>
        <v>9.7159068315518599E-2</v>
      </c>
      <c r="M62" s="4"/>
      <c r="N62" s="9">
        <f>IF(ISBLANK(E62),0,1)</f>
        <v>0</v>
      </c>
      <c r="P62" s="9">
        <f>IF(ISBLANK(B62),0,1)</f>
        <v>1</v>
      </c>
      <c r="Q62" s="9">
        <f t="shared" si="4"/>
        <v>220</v>
      </c>
      <c r="AJ62" s="4"/>
      <c r="AL62" s="3"/>
    </row>
    <row r="63" spans="1:38">
      <c r="A63" s="1" t="s">
        <v>5</v>
      </c>
      <c r="B63" s="3">
        <v>99.817099999999996</v>
      </c>
      <c r="C63" s="11">
        <f t="shared" si="1"/>
        <v>99.826011785714314</v>
      </c>
      <c r="D63" s="11">
        <f t="shared" si="2"/>
        <v>99.534534580767755</v>
      </c>
      <c r="E63" s="2"/>
      <c r="F63" s="11">
        <f>AVERAGE($E$2:$E$561)</f>
        <v>99.471879642857218</v>
      </c>
      <c r="G63" s="5">
        <f>F63-(3*STDEV($E$1:$E$561))</f>
        <v>98.578920360218603</v>
      </c>
      <c r="H63" s="11"/>
      <c r="I63" s="2"/>
      <c r="J63" s="4">
        <v>6.6600000000000006E-2</v>
      </c>
      <c r="K63" s="16">
        <f>STDEV($E$2:$E$561)</f>
        <v>0.29765309421287012</v>
      </c>
      <c r="L63" s="16">
        <f t="shared" si="3"/>
        <v>9.7159068315518599E-2</v>
      </c>
      <c r="M63" s="4"/>
      <c r="N63" s="9">
        <f>IF(ISBLANK(E63),0,1)</f>
        <v>0</v>
      </c>
      <c r="P63" s="9">
        <f>IF(ISBLANK(B63),0,1)</f>
        <v>1</v>
      </c>
      <c r="Q63" s="9">
        <f t="shared" si="4"/>
        <v>219</v>
      </c>
      <c r="AJ63" s="4"/>
      <c r="AL63" s="3"/>
    </row>
    <row r="64" spans="1:38">
      <c r="A64" s="1" t="s">
        <v>5</v>
      </c>
      <c r="B64" s="3">
        <v>99.813900000000004</v>
      </c>
      <c r="C64" s="11">
        <f t="shared" si="1"/>
        <v>99.826011785714314</v>
      </c>
      <c r="D64" s="11">
        <f t="shared" si="2"/>
        <v>99.534534580767755</v>
      </c>
      <c r="E64" s="2"/>
      <c r="F64" s="11">
        <f>AVERAGE($E$2:$E$561)</f>
        <v>99.471879642857218</v>
      </c>
      <c r="G64" s="5">
        <f>F64-(3*STDEV($E$1:$E$561))</f>
        <v>98.578920360218603</v>
      </c>
      <c r="H64" s="11"/>
      <c r="I64" s="2"/>
      <c r="J64" s="4">
        <v>6.6500000000000004E-2</v>
      </c>
      <c r="K64" s="16">
        <f>STDEV($E$2:$E$561)</f>
        <v>0.29765309421287012</v>
      </c>
      <c r="L64" s="16">
        <f t="shared" si="3"/>
        <v>9.7159068315518599E-2</v>
      </c>
      <c r="M64" s="4"/>
      <c r="N64" s="9">
        <f>IF(ISBLANK(E64),0,1)</f>
        <v>0</v>
      </c>
      <c r="P64" s="9">
        <f>IF(ISBLANK(B64),0,1)</f>
        <v>1</v>
      </c>
      <c r="Q64" s="9">
        <f t="shared" si="4"/>
        <v>218</v>
      </c>
      <c r="AJ64" s="4"/>
      <c r="AL64" s="3"/>
    </row>
    <row r="65" spans="1:38">
      <c r="A65" s="1" t="s">
        <v>5</v>
      </c>
      <c r="B65" s="3">
        <v>99.850099999999998</v>
      </c>
      <c r="C65" s="11">
        <f t="shared" si="1"/>
        <v>99.826011785714314</v>
      </c>
      <c r="D65" s="11">
        <f t="shared" si="2"/>
        <v>99.534534580767755</v>
      </c>
      <c r="E65" s="2"/>
      <c r="F65" s="11">
        <f>AVERAGE($E$2:$E$561)</f>
        <v>99.471879642857218</v>
      </c>
      <c r="G65" s="5">
        <f>F65-(3*STDEV($E$1:$E$561))</f>
        <v>98.578920360218603</v>
      </c>
      <c r="H65" s="11"/>
      <c r="I65" s="2"/>
      <c r="J65" s="4">
        <v>6.6400000000000001E-2</v>
      </c>
      <c r="K65" s="16">
        <f>STDEV($E$2:$E$561)</f>
        <v>0.29765309421287012</v>
      </c>
      <c r="L65" s="16">
        <f t="shared" si="3"/>
        <v>9.7159068315518599E-2</v>
      </c>
      <c r="M65" s="4"/>
      <c r="N65" s="9">
        <f>IF(ISBLANK(E65),0,1)</f>
        <v>0</v>
      </c>
      <c r="P65" s="9">
        <f>IF(ISBLANK(B65),0,1)</f>
        <v>1</v>
      </c>
      <c r="Q65" s="9">
        <f t="shared" si="4"/>
        <v>217</v>
      </c>
      <c r="AJ65" s="4"/>
      <c r="AL65" s="3"/>
    </row>
    <row r="66" spans="1:38">
      <c r="A66" s="1" t="s">
        <v>5</v>
      </c>
      <c r="B66" s="3">
        <v>99.877600000000001</v>
      </c>
      <c r="C66" s="11">
        <f t="shared" si="1"/>
        <v>99.826011785714314</v>
      </c>
      <c r="D66" s="11">
        <f t="shared" si="2"/>
        <v>99.534534580767755</v>
      </c>
      <c r="E66" s="2"/>
      <c r="F66" s="11">
        <f>AVERAGE($E$2:$E$561)</f>
        <v>99.471879642857218</v>
      </c>
      <c r="G66" s="5">
        <f>F66-(3*STDEV($E$1:$E$561))</f>
        <v>98.578920360218603</v>
      </c>
      <c r="H66" s="11"/>
      <c r="I66" s="2"/>
      <c r="J66" s="4">
        <v>6.4000000000000001E-2</v>
      </c>
      <c r="K66" s="16">
        <f>STDEV($E$2:$E$561)</f>
        <v>0.29765309421287012</v>
      </c>
      <c r="L66" s="16">
        <f t="shared" si="3"/>
        <v>9.7159068315518599E-2</v>
      </c>
      <c r="M66" s="4"/>
      <c r="N66" s="9">
        <f>IF(ISBLANK(E66),0,1)</f>
        <v>0</v>
      </c>
      <c r="P66" s="9">
        <f>IF(ISBLANK(B66),0,1)</f>
        <v>1</v>
      </c>
      <c r="Q66" s="9">
        <f t="shared" si="4"/>
        <v>216</v>
      </c>
      <c r="AJ66" s="4"/>
      <c r="AL66" s="3"/>
    </row>
    <row r="67" spans="1:38">
      <c r="A67" s="1" t="s">
        <v>5</v>
      </c>
      <c r="B67" s="3">
        <v>99.866100000000003</v>
      </c>
      <c r="C67" s="11">
        <f t="shared" ref="C67:C130" si="5">AVERAGE($B$2:$B$561)</f>
        <v>99.826011785714314</v>
      </c>
      <c r="D67" s="11">
        <f t="shared" ref="D67:D130" si="6">C67-(3*STDEV($B$1:$B$561))</f>
        <v>99.534534580767755</v>
      </c>
      <c r="E67" s="2"/>
      <c r="F67" s="11">
        <f>AVERAGE($E$2:$E$561)</f>
        <v>99.471879642857218</v>
      </c>
      <c r="G67" s="5">
        <f>F67-(3*STDEV($E$1:$E$561))</f>
        <v>98.578920360218603</v>
      </c>
      <c r="H67" s="11"/>
      <c r="I67" s="2"/>
      <c r="J67" s="4">
        <v>5.9400000000000001E-2</v>
      </c>
      <c r="K67" s="16">
        <f>STDEV($E$2:$E$561)</f>
        <v>0.29765309421287012</v>
      </c>
      <c r="L67" s="16">
        <f t="shared" ref="L67:L130" si="7">STDEV($B$2:$B$561)</f>
        <v>9.7159068315518599E-2</v>
      </c>
      <c r="M67" s="4"/>
      <c r="N67" s="9">
        <f>IF(ISBLANK(E67),0,1)</f>
        <v>0</v>
      </c>
      <c r="P67" s="9">
        <f>IF(ISBLANK(B67),0,1)</f>
        <v>1</v>
      </c>
      <c r="Q67" s="9">
        <f t="shared" si="4"/>
        <v>215</v>
      </c>
      <c r="AJ67" s="4"/>
      <c r="AL67" s="3"/>
    </row>
    <row r="68" spans="1:38">
      <c r="A68" s="1" t="s">
        <v>5</v>
      </c>
      <c r="B68" s="3">
        <v>99.844800000000006</v>
      </c>
      <c r="C68" s="11">
        <f t="shared" si="5"/>
        <v>99.826011785714314</v>
      </c>
      <c r="D68" s="11">
        <f t="shared" si="6"/>
        <v>99.534534580767755</v>
      </c>
      <c r="E68" s="2"/>
      <c r="F68" s="11">
        <f>AVERAGE($E$2:$E$561)</f>
        <v>99.471879642857218</v>
      </c>
      <c r="G68" s="5">
        <f>F68-(3*STDEV($E$1:$E$561))</f>
        <v>98.578920360218603</v>
      </c>
      <c r="H68" s="11"/>
      <c r="I68" s="2"/>
      <c r="J68" s="4">
        <v>5.6300000000000003E-2</v>
      </c>
      <c r="K68" s="16">
        <f>STDEV($E$2:$E$561)</f>
        <v>0.29765309421287012</v>
      </c>
      <c r="L68" s="16">
        <f t="shared" si="7"/>
        <v>9.7159068315518599E-2</v>
      </c>
      <c r="M68" s="4"/>
      <c r="N68" s="9">
        <f>IF(ISBLANK(E68),0,1)</f>
        <v>0</v>
      </c>
      <c r="P68" s="9">
        <f>IF(ISBLANK(B68),0,1)</f>
        <v>1</v>
      </c>
      <c r="Q68" s="9">
        <f t="shared" si="4"/>
        <v>214</v>
      </c>
      <c r="AJ68" s="4"/>
      <c r="AL68" s="3"/>
    </row>
    <row r="69" spans="1:38">
      <c r="A69" s="1" t="s">
        <v>5</v>
      </c>
      <c r="B69" s="3">
        <v>99.792599999999993</v>
      </c>
      <c r="C69" s="11">
        <f t="shared" si="5"/>
        <v>99.826011785714314</v>
      </c>
      <c r="D69" s="11">
        <f t="shared" si="6"/>
        <v>99.534534580767755</v>
      </c>
      <c r="E69" s="2"/>
      <c r="F69" s="11">
        <f>AVERAGE($E$2:$E$561)</f>
        <v>99.471879642857218</v>
      </c>
      <c r="G69" s="5">
        <f>F69-(3*STDEV($E$1:$E$561))</f>
        <v>98.578920360218603</v>
      </c>
      <c r="H69" s="11"/>
      <c r="I69" s="2"/>
      <c r="J69" s="4">
        <v>5.5199999999999999E-2</v>
      </c>
      <c r="K69" s="16">
        <f>STDEV($E$2:$E$561)</f>
        <v>0.29765309421287012</v>
      </c>
      <c r="L69" s="16">
        <f t="shared" si="7"/>
        <v>9.7159068315518599E-2</v>
      </c>
      <c r="M69" s="4"/>
      <c r="N69" s="9">
        <f>IF(ISBLANK(E69),0,1)</f>
        <v>0</v>
      </c>
      <c r="P69" s="9">
        <f>IF(ISBLANK(B69),0,1)</f>
        <v>1</v>
      </c>
      <c r="Q69" s="9">
        <f t="shared" si="4"/>
        <v>213</v>
      </c>
      <c r="AJ69" s="4"/>
      <c r="AL69" s="3"/>
    </row>
    <row r="70" spans="1:38">
      <c r="A70" s="1" t="s">
        <v>5</v>
      </c>
      <c r="B70" s="3">
        <v>99.831999999999994</v>
      </c>
      <c r="C70" s="11">
        <f t="shared" si="5"/>
        <v>99.826011785714314</v>
      </c>
      <c r="D70" s="11">
        <f t="shared" si="6"/>
        <v>99.534534580767755</v>
      </c>
      <c r="E70" s="2"/>
      <c r="F70" s="11">
        <f>AVERAGE($E$2:$E$561)</f>
        <v>99.471879642857218</v>
      </c>
      <c r="G70" s="5">
        <f>F70-(3*STDEV($E$1:$E$561))</f>
        <v>98.578920360218603</v>
      </c>
      <c r="H70" s="11"/>
      <c r="I70" s="2"/>
      <c r="J70" s="4">
        <v>5.2600000000000001E-2</v>
      </c>
      <c r="K70" s="16">
        <f>STDEV($E$2:$E$561)</f>
        <v>0.29765309421287012</v>
      </c>
      <c r="L70" s="16">
        <f t="shared" si="7"/>
        <v>9.7159068315518599E-2</v>
      </c>
      <c r="M70" s="4"/>
      <c r="N70" s="9">
        <f>IF(ISBLANK(E70),0,1)</f>
        <v>0</v>
      </c>
      <c r="P70" s="9">
        <f>IF(ISBLANK(B70),0,1)</f>
        <v>1</v>
      </c>
      <c r="Q70" s="9">
        <f t="shared" si="4"/>
        <v>212</v>
      </c>
      <c r="AJ70" s="4"/>
      <c r="AL70" s="3"/>
    </row>
    <row r="71" spans="1:38">
      <c r="A71" s="1" t="s">
        <v>5</v>
      </c>
      <c r="B71" s="3">
        <v>99.891199999999998</v>
      </c>
      <c r="C71" s="11">
        <f t="shared" si="5"/>
        <v>99.826011785714314</v>
      </c>
      <c r="D71" s="11">
        <f t="shared" si="6"/>
        <v>99.534534580767755</v>
      </c>
      <c r="E71" s="2"/>
      <c r="F71" s="11">
        <f>AVERAGE($E$2:$E$561)</f>
        <v>99.471879642857218</v>
      </c>
      <c r="G71" s="5">
        <f>F71-(3*STDEV($E$1:$E$561))</f>
        <v>98.578920360218603</v>
      </c>
      <c r="H71" s="11"/>
      <c r="I71" s="2"/>
      <c r="J71" s="4">
        <v>5.1299999999999998E-2</v>
      </c>
      <c r="K71" s="16">
        <f>STDEV($E$2:$E$561)</f>
        <v>0.29765309421287012</v>
      </c>
      <c r="L71" s="16">
        <f t="shared" si="7"/>
        <v>9.7159068315518599E-2</v>
      </c>
      <c r="M71" s="4"/>
      <c r="N71" s="9">
        <f>IF(ISBLANK(E71),0,1)</f>
        <v>0</v>
      </c>
      <c r="P71" s="9">
        <f>IF(ISBLANK(B71),0,1)</f>
        <v>1</v>
      </c>
      <c r="Q71" s="9">
        <f t="shared" si="4"/>
        <v>211</v>
      </c>
      <c r="AJ71" s="4"/>
      <c r="AL71" s="3"/>
    </row>
    <row r="72" spans="1:38">
      <c r="A72" s="1" t="s">
        <v>5</v>
      </c>
      <c r="B72" s="3">
        <v>99.884399999999999</v>
      </c>
      <c r="C72" s="11">
        <f t="shared" si="5"/>
        <v>99.826011785714314</v>
      </c>
      <c r="D72" s="11">
        <f t="shared" si="6"/>
        <v>99.534534580767755</v>
      </c>
      <c r="E72" s="2"/>
      <c r="F72" s="11">
        <f>AVERAGE($E$2:$E$561)</f>
        <v>99.471879642857218</v>
      </c>
      <c r="G72" s="5">
        <f>F72-(3*STDEV($E$1:$E$561))</f>
        <v>98.578920360218603</v>
      </c>
      <c r="H72" s="11"/>
      <c r="I72" s="2"/>
      <c r="J72" s="4">
        <v>4.8899999999999999E-2</v>
      </c>
      <c r="K72" s="16">
        <f>STDEV($E$2:$E$561)</f>
        <v>0.29765309421287012</v>
      </c>
      <c r="L72" s="16">
        <f t="shared" si="7"/>
        <v>9.7159068315518599E-2</v>
      </c>
      <c r="M72" s="4"/>
      <c r="N72" s="9">
        <f>IF(ISBLANK(E72),0,1)</f>
        <v>0</v>
      </c>
      <c r="P72" s="9">
        <f>IF(ISBLANK(B72),0,1)</f>
        <v>1</v>
      </c>
      <c r="Q72" s="9">
        <f t="shared" si="4"/>
        <v>210</v>
      </c>
      <c r="AJ72" s="4"/>
      <c r="AL72" s="3"/>
    </row>
    <row r="73" spans="1:38">
      <c r="A73" s="1" t="s">
        <v>5</v>
      </c>
      <c r="B73" s="3">
        <v>99.843100000000007</v>
      </c>
      <c r="C73" s="11">
        <f t="shared" si="5"/>
        <v>99.826011785714314</v>
      </c>
      <c r="D73" s="11">
        <f t="shared" si="6"/>
        <v>99.534534580767755</v>
      </c>
      <c r="E73" s="2"/>
      <c r="F73" s="11">
        <f>AVERAGE($E$2:$E$561)</f>
        <v>99.471879642857218</v>
      </c>
      <c r="G73" s="5">
        <f>F73-(3*STDEV($E$1:$E$561))</f>
        <v>98.578920360218603</v>
      </c>
      <c r="H73" s="11"/>
      <c r="I73" s="2"/>
      <c r="J73" s="4">
        <v>4.8800000000000003E-2</v>
      </c>
      <c r="K73" s="16">
        <f>STDEV($E$2:$E$561)</f>
        <v>0.29765309421287012</v>
      </c>
      <c r="L73" s="16">
        <f t="shared" si="7"/>
        <v>9.7159068315518599E-2</v>
      </c>
      <c r="M73" s="4"/>
      <c r="N73" s="9">
        <f>IF(ISBLANK(E73),0,1)</f>
        <v>0</v>
      </c>
      <c r="P73" s="9">
        <f>IF(ISBLANK(B73),0,1)</f>
        <v>1</v>
      </c>
      <c r="Q73" s="9">
        <f t="shared" si="4"/>
        <v>209</v>
      </c>
      <c r="AJ73" s="4"/>
      <c r="AL73" s="3"/>
    </row>
    <row r="74" spans="1:38">
      <c r="A74" s="1" t="s">
        <v>5</v>
      </c>
      <c r="B74" s="3">
        <v>99.836200000000005</v>
      </c>
      <c r="C74" s="11">
        <f t="shared" si="5"/>
        <v>99.826011785714314</v>
      </c>
      <c r="D74" s="11">
        <f t="shared" si="6"/>
        <v>99.534534580767755</v>
      </c>
      <c r="E74" s="2"/>
      <c r="F74" s="11">
        <f>AVERAGE($E$2:$E$561)</f>
        <v>99.471879642857218</v>
      </c>
      <c r="G74" s="5">
        <f>F74-(3*STDEV($E$1:$E$561))</f>
        <v>98.578920360218603</v>
      </c>
      <c r="H74" s="11"/>
      <c r="I74" s="2"/>
      <c r="J74" s="4">
        <v>4.8099999999999997E-2</v>
      </c>
      <c r="K74" s="16">
        <f>STDEV($E$2:$E$561)</f>
        <v>0.29765309421287012</v>
      </c>
      <c r="L74" s="16">
        <f t="shared" si="7"/>
        <v>9.7159068315518599E-2</v>
      </c>
      <c r="M74" s="4"/>
      <c r="N74" s="9">
        <f>IF(ISBLANK(E74),0,1)</f>
        <v>0</v>
      </c>
      <c r="P74" s="9">
        <f>IF(ISBLANK(B74),0,1)</f>
        <v>1</v>
      </c>
      <c r="Q74" s="9">
        <f t="shared" si="4"/>
        <v>208</v>
      </c>
      <c r="AJ74" s="4"/>
      <c r="AL74" s="3"/>
    </row>
    <row r="75" spans="1:38">
      <c r="A75" s="1" t="s">
        <v>5</v>
      </c>
      <c r="B75" s="3">
        <v>99.858400000000003</v>
      </c>
      <c r="C75" s="11">
        <f t="shared" si="5"/>
        <v>99.826011785714314</v>
      </c>
      <c r="D75" s="11">
        <f t="shared" si="6"/>
        <v>99.534534580767755</v>
      </c>
      <c r="E75" s="2"/>
      <c r="F75" s="11">
        <f>AVERAGE($E$2:$E$561)</f>
        <v>99.471879642857218</v>
      </c>
      <c r="G75" s="5">
        <f>F75-(3*STDEV($E$1:$E$561))</f>
        <v>98.578920360218603</v>
      </c>
      <c r="H75" s="11"/>
      <c r="I75" s="2"/>
      <c r="J75" s="4">
        <v>4.5100000000000001E-2</v>
      </c>
      <c r="K75" s="16">
        <f>STDEV($E$2:$E$561)</f>
        <v>0.29765309421287012</v>
      </c>
      <c r="L75" s="16">
        <f t="shared" si="7"/>
        <v>9.7159068315518599E-2</v>
      </c>
      <c r="M75" s="4"/>
      <c r="N75" s="9">
        <f>IF(ISBLANK(E75),0,1)</f>
        <v>0</v>
      </c>
      <c r="P75" s="9">
        <f>IF(ISBLANK(B75),0,1)</f>
        <v>1</v>
      </c>
      <c r="Q75" s="9">
        <f t="shared" si="4"/>
        <v>207</v>
      </c>
      <c r="AJ75" s="4"/>
      <c r="AL75" s="3"/>
    </row>
    <row r="76" spans="1:38">
      <c r="A76" s="1" t="s">
        <v>6</v>
      </c>
      <c r="B76" s="3">
        <v>99.778300000000002</v>
      </c>
      <c r="C76" s="11">
        <f t="shared" si="5"/>
        <v>99.826011785714314</v>
      </c>
      <c r="D76" s="11">
        <f t="shared" si="6"/>
        <v>99.534534580767755</v>
      </c>
      <c r="E76" s="2"/>
      <c r="F76" s="11">
        <f>AVERAGE($E$2:$E$561)</f>
        <v>99.471879642857218</v>
      </c>
      <c r="G76" s="5">
        <f>F76-(3*STDEV($E$1:$E$561))</f>
        <v>98.578920360218603</v>
      </c>
      <c r="H76" s="11"/>
      <c r="I76" s="2"/>
      <c r="J76" s="4">
        <v>6.6500000000000004E-2</v>
      </c>
      <c r="K76" s="16">
        <f>STDEV($E$2:$E$561)</f>
        <v>0.29765309421287012</v>
      </c>
      <c r="L76" s="16">
        <f t="shared" si="7"/>
        <v>9.7159068315518599E-2</v>
      </c>
      <c r="M76" s="4"/>
      <c r="N76" s="9">
        <f>IF(ISBLANK(E76),0,1)</f>
        <v>0</v>
      </c>
      <c r="P76" s="9">
        <f>IF(ISBLANK(B76),0,1)</f>
        <v>1</v>
      </c>
      <c r="Q76" s="9">
        <f t="shared" si="4"/>
        <v>206</v>
      </c>
      <c r="AJ76" s="4"/>
      <c r="AL76" s="3"/>
    </row>
    <row r="77" spans="1:38">
      <c r="A77" s="1" t="s">
        <v>6</v>
      </c>
      <c r="B77" s="3">
        <v>99.8339</v>
      </c>
      <c r="C77" s="11">
        <f t="shared" si="5"/>
        <v>99.826011785714314</v>
      </c>
      <c r="D77" s="11">
        <f t="shared" si="6"/>
        <v>99.534534580767755</v>
      </c>
      <c r="E77" s="2"/>
      <c r="F77" s="11">
        <f>AVERAGE($E$2:$E$561)</f>
        <v>99.471879642857218</v>
      </c>
      <c r="G77" s="5">
        <f>F77-(3*STDEV($E$1:$E$561))</f>
        <v>98.578920360218603</v>
      </c>
      <c r="H77" s="11"/>
      <c r="I77" s="2"/>
      <c r="J77" s="4">
        <v>5.0599999999999999E-2</v>
      </c>
      <c r="K77" s="16">
        <f>STDEV($E$2:$E$561)</f>
        <v>0.29765309421287012</v>
      </c>
      <c r="L77" s="16">
        <f t="shared" si="7"/>
        <v>9.7159068315518599E-2</v>
      </c>
      <c r="M77" s="4"/>
      <c r="N77" s="9">
        <f>IF(ISBLANK(E77),0,1)</f>
        <v>0</v>
      </c>
      <c r="P77" s="9">
        <f>IF(ISBLANK(B77),0,1)</f>
        <v>1</v>
      </c>
      <c r="Q77" s="9">
        <f t="shared" si="4"/>
        <v>205</v>
      </c>
      <c r="AJ77" s="4"/>
      <c r="AL77" s="3"/>
    </row>
    <row r="78" spans="1:38">
      <c r="A78" s="1" t="s">
        <v>6</v>
      </c>
      <c r="B78" s="3">
        <v>99.82</v>
      </c>
      <c r="C78" s="11">
        <f t="shared" si="5"/>
        <v>99.826011785714314</v>
      </c>
      <c r="D78" s="11">
        <f t="shared" si="6"/>
        <v>99.534534580767755</v>
      </c>
      <c r="E78" s="2"/>
      <c r="F78" s="11">
        <f>AVERAGE($E$2:$E$561)</f>
        <v>99.471879642857218</v>
      </c>
      <c r="G78" s="5">
        <f>F78-(3*STDEV($E$1:$E$561))</f>
        <v>98.578920360218603</v>
      </c>
      <c r="H78" s="11"/>
      <c r="I78" s="2"/>
      <c r="J78" s="4">
        <v>4.7E-2</v>
      </c>
      <c r="K78" s="16">
        <f>STDEV($E$2:$E$561)</f>
        <v>0.29765309421287012</v>
      </c>
      <c r="L78" s="16">
        <f t="shared" si="7"/>
        <v>9.7159068315518599E-2</v>
      </c>
      <c r="M78" s="4"/>
      <c r="N78" s="9">
        <f>IF(ISBLANK(E78),0,1)</f>
        <v>0</v>
      </c>
      <c r="P78" s="9">
        <f>IF(ISBLANK(B78),0,1)</f>
        <v>1</v>
      </c>
      <c r="Q78" s="9">
        <f t="shared" si="4"/>
        <v>204</v>
      </c>
      <c r="AJ78" s="4"/>
      <c r="AL78" s="3"/>
    </row>
    <row r="79" spans="1:38">
      <c r="A79" s="1" t="s">
        <v>7</v>
      </c>
      <c r="B79" s="3">
        <v>99.881100000000004</v>
      </c>
      <c r="C79" s="11">
        <f t="shared" si="5"/>
        <v>99.826011785714314</v>
      </c>
      <c r="D79" s="11">
        <f t="shared" si="6"/>
        <v>99.534534580767755</v>
      </c>
      <c r="E79" s="2"/>
      <c r="F79" s="11">
        <f>AVERAGE($E$2:$E$561)</f>
        <v>99.471879642857218</v>
      </c>
      <c r="G79" s="5">
        <f>F79-(3*STDEV($E$1:$E$561))</f>
        <v>98.578920360218603</v>
      </c>
      <c r="H79" s="11"/>
      <c r="I79" s="2"/>
      <c r="J79" s="4">
        <v>7.4300000000000005E-2</v>
      </c>
      <c r="K79" s="16">
        <f>STDEV($E$2:$E$561)</f>
        <v>0.29765309421287012</v>
      </c>
      <c r="L79" s="16">
        <f t="shared" si="7"/>
        <v>9.7159068315518599E-2</v>
      </c>
      <c r="M79" s="4"/>
      <c r="N79" s="9">
        <f>IF(ISBLANK(E79),0,1)</f>
        <v>0</v>
      </c>
      <c r="P79" s="9">
        <f>IF(ISBLANK(B79),0,1)</f>
        <v>1</v>
      </c>
      <c r="Q79" s="9">
        <f t="shared" si="4"/>
        <v>203</v>
      </c>
      <c r="AJ79" s="4"/>
      <c r="AL79" s="3"/>
    </row>
    <row r="80" spans="1:38">
      <c r="A80" s="1" t="s">
        <v>7</v>
      </c>
      <c r="B80" s="3">
        <v>99.873199999999997</v>
      </c>
      <c r="C80" s="11">
        <f t="shared" si="5"/>
        <v>99.826011785714314</v>
      </c>
      <c r="D80" s="11">
        <f t="shared" si="6"/>
        <v>99.534534580767755</v>
      </c>
      <c r="E80" s="2"/>
      <c r="F80" s="11">
        <f>AVERAGE($E$2:$E$561)</f>
        <v>99.471879642857218</v>
      </c>
      <c r="G80" s="5">
        <f>F80-(3*STDEV($E$1:$E$561))</f>
        <v>98.578920360218603</v>
      </c>
      <c r="H80" s="11"/>
      <c r="I80" s="2"/>
      <c r="J80" s="4">
        <v>6.83E-2</v>
      </c>
      <c r="K80" s="16">
        <f>STDEV($E$2:$E$561)</f>
        <v>0.29765309421287012</v>
      </c>
      <c r="L80" s="16">
        <f t="shared" si="7"/>
        <v>9.7159068315518599E-2</v>
      </c>
      <c r="M80" s="4"/>
      <c r="N80" s="9">
        <f>IF(ISBLANK(E80),0,1)</f>
        <v>0</v>
      </c>
      <c r="P80" s="9">
        <f>IF(ISBLANK(B80),0,1)</f>
        <v>1</v>
      </c>
      <c r="Q80" s="9">
        <f t="shared" si="4"/>
        <v>202</v>
      </c>
      <c r="AJ80" s="4"/>
      <c r="AL80" s="3"/>
    </row>
    <row r="81" spans="1:38">
      <c r="A81" s="1" t="s">
        <v>7</v>
      </c>
      <c r="B81" s="3">
        <v>99.836100000000002</v>
      </c>
      <c r="C81" s="11">
        <f t="shared" si="5"/>
        <v>99.826011785714314</v>
      </c>
      <c r="D81" s="11">
        <f t="shared" si="6"/>
        <v>99.534534580767755</v>
      </c>
      <c r="E81" s="2"/>
      <c r="F81" s="11">
        <f>AVERAGE($E$2:$E$561)</f>
        <v>99.471879642857218</v>
      </c>
      <c r="G81" s="5">
        <f>F81-(3*STDEV($E$1:$E$561))</f>
        <v>98.578920360218603</v>
      </c>
      <c r="H81" s="11"/>
      <c r="I81" s="2"/>
      <c r="J81" s="4">
        <v>6.83E-2</v>
      </c>
      <c r="K81" s="16">
        <f>STDEV($E$2:$E$561)</f>
        <v>0.29765309421287012</v>
      </c>
      <c r="L81" s="16">
        <f t="shared" si="7"/>
        <v>9.7159068315518599E-2</v>
      </c>
      <c r="M81" s="4"/>
      <c r="N81" s="9">
        <f>IF(ISBLANK(E81),0,1)</f>
        <v>0</v>
      </c>
      <c r="P81" s="9">
        <f>IF(ISBLANK(B81),0,1)</f>
        <v>1</v>
      </c>
      <c r="Q81" s="9">
        <f t="shared" si="4"/>
        <v>201</v>
      </c>
      <c r="AJ81" s="4"/>
      <c r="AL81" s="3"/>
    </row>
    <row r="82" spans="1:38">
      <c r="A82" s="1" t="s">
        <v>7</v>
      </c>
      <c r="B82" s="3">
        <v>99.847700000000003</v>
      </c>
      <c r="C82" s="11">
        <f t="shared" si="5"/>
        <v>99.826011785714314</v>
      </c>
      <c r="D82" s="11">
        <f t="shared" si="6"/>
        <v>99.534534580767755</v>
      </c>
      <c r="E82" s="2"/>
      <c r="F82" s="11">
        <f>AVERAGE($E$2:$E$561)</f>
        <v>99.471879642857218</v>
      </c>
      <c r="G82" s="5">
        <f>F82-(3*STDEV($E$1:$E$561))</f>
        <v>98.578920360218603</v>
      </c>
      <c r="H82" s="11"/>
      <c r="I82" s="2"/>
      <c r="J82" s="4">
        <v>6.6799999999999998E-2</v>
      </c>
      <c r="K82" s="16">
        <f>STDEV($E$2:$E$561)</f>
        <v>0.29765309421287012</v>
      </c>
      <c r="L82" s="16">
        <f t="shared" si="7"/>
        <v>9.7159068315518599E-2</v>
      </c>
      <c r="M82" s="4"/>
      <c r="N82" s="9">
        <f>IF(ISBLANK(E82),0,1)</f>
        <v>0</v>
      </c>
      <c r="P82" s="9">
        <f>IF(ISBLANK(B82),0,1)</f>
        <v>1</v>
      </c>
      <c r="Q82" s="9">
        <f t="shared" si="4"/>
        <v>200</v>
      </c>
      <c r="AJ82" s="4"/>
      <c r="AL82" s="3"/>
    </row>
    <row r="83" spans="1:38">
      <c r="A83" s="1" t="s">
        <v>7</v>
      </c>
      <c r="B83" s="3">
        <v>99.848600000000005</v>
      </c>
      <c r="C83" s="11">
        <f t="shared" si="5"/>
        <v>99.826011785714314</v>
      </c>
      <c r="D83" s="11">
        <f t="shared" si="6"/>
        <v>99.534534580767755</v>
      </c>
      <c r="E83" s="2"/>
      <c r="F83" s="11">
        <f>AVERAGE($E$2:$E$561)</f>
        <v>99.471879642857218</v>
      </c>
      <c r="G83" s="5">
        <f>F83-(3*STDEV($E$1:$E$561))</f>
        <v>98.578920360218603</v>
      </c>
      <c r="H83" s="11"/>
      <c r="I83" s="2"/>
      <c r="J83" s="4">
        <v>6.4600000000000005E-2</v>
      </c>
      <c r="K83" s="16">
        <f>STDEV($E$2:$E$561)</f>
        <v>0.29765309421287012</v>
      </c>
      <c r="L83" s="16">
        <f t="shared" si="7"/>
        <v>9.7159068315518599E-2</v>
      </c>
      <c r="M83" s="4"/>
      <c r="N83" s="9">
        <f>IF(ISBLANK(E83),0,1)</f>
        <v>0</v>
      </c>
      <c r="P83" s="9">
        <f>IF(ISBLANK(B83),0,1)</f>
        <v>1</v>
      </c>
      <c r="Q83" s="9">
        <f t="shared" si="4"/>
        <v>199</v>
      </c>
      <c r="AJ83" s="4"/>
      <c r="AL83" s="3"/>
    </row>
    <row r="84" spans="1:38">
      <c r="A84" s="1" t="s">
        <v>7</v>
      </c>
      <c r="B84" s="3">
        <v>99.839699999999993</v>
      </c>
      <c r="C84" s="11">
        <f t="shared" si="5"/>
        <v>99.826011785714314</v>
      </c>
      <c r="D84" s="11">
        <f t="shared" si="6"/>
        <v>99.534534580767755</v>
      </c>
      <c r="E84" s="2"/>
      <c r="F84" s="11">
        <f>AVERAGE($E$2:$E$561)</f>
        <v>99.471879642857218</v>
      </c>
      <c r="G84" s="5">
        <f>F84-(3*STDEV($E$1:$E$561))</f>
        <v>98.578920360218603</v>
      </c>
      <c r="H84" s="11"/>
      <c r="I84" s="2"/>
      <c r="J84" s="4">
        <v>6.3799999999999996E-2</v>
      </c>
      <c r="K84" s="16">
        <f>STDEV($E$2:$E$561)</f>
        <v>0.29765309421287012</v>
      </c>
      <c r="L84" s="16">
        <f t="shared" si="7"/>
        <v>9.7159068315518599E-2</v>
      </c>
      <c r="M84" s="4"/>
      <c r="N84" s="9">
        <f>IF(ISBLANK(E84),0,1)</f>
        <v>0</v>
      </c>
      <c r="P84" s="9">
        <f>IF(ISBLANK(B84),0,1)</f>
        <v>1</v>
      </c>
      <c r="Q84" s="9">
        <f t="shared" si="4"/>
        <v>198</v>
      </c>
      <c r="AJ84" s="4"/>
      <c r="AL84" s="3"/>
    </row>
    <row r="85" spans="1:38">
      <c r="A85" s="1" t="s">
        <v>7</v>
      </c>
      <c r="B85" s="3">
        <v>99.802999999999997</v>
      </c>
      <c r="C85" s="11">
        <f t="shared" si="5"/>
        <v>99.826011785714314</v>
      </c>
      <c r="D85" s="11">
        <f t="shared" si="6"/>
        <v>99.534534580767755</v>
      </c>
      <c r="E85" s="2"/>
      <c r="F85" s="11">
        <f>AVERAGE($E$2:$E$561)</f>
        <v>99.471879642857218</v>
      </c>
      <c r="G85" s="5">
        <f>F85-(3*STDEV($E$1:$E$561))</f>
        <v>98.578920360218603</v>
      </c>
      <c r="H85" s="11"/>
      <c r="I85" s="2"/>
      <c r="J85" s="4">
        <v>5.3999999999999999E-2</v>
      </c>
      <c r="K85" s="16">
        <f>STDEV($E$2:$E$561)</f>
        <v>0.29765309421287012</v>
      </c>
      <c r="L85" s="16">
        <f t="shared" si="7"/>
        <v>9.7159068315518599E-2</v>
      </c>
      <c r="M85" s="4"/>
      <c r="N85" s="9">
        <f>IF(ISBLANK(E85),0,1)</f>
        <v>0</v>
      </c>
      <c r="P85" s="9">
        <f>IF(ISBLANK(B85),0,1)</f>
        <v>1</v>
      </c>
      <c r="Q85" s="9">
        <f t="shared" si="4"/>
        <v>197</v>
      </c>
      <c r="AJ85" s="4"/>
      <c r="AL85" s="3"/>
    </row>
    <row r="86" spans="1:38">
      <c r="A86" s="1" t="s">
        <v>7</v>
      </c>
      <c r="B86" s="3">
        <v>99.850499999999997</v>
      </c>
      <c r="C86" s="11">
        <f t="shared" si="5"/>
        <v>99.826011785714314</v>
      </c>
      <c r="D86" s="11">
        <f t="shared" si="6"/>
        <v>99.534534580767755</v>
      </c>
      <c r="E86" s="2"/>
      <c r="F86" s="11">
        <f>AVERAGE($E$2:$E$561)</f>
        <v>99.471879642857218</v>
      </c>
      <c r="G86" s="5">
        <f>F86-(3*STDEV($E$1:$E$561))</f>
        <v>98.578920360218603</v>
      </c>
      <c r="H86" s="11"/>
      <c r="I86" s="2"/>
      <c r="J86" s="4">
        <v>5.3100000000000001E-2</v>
      </c>
      <c r="K86" s="16">
        <f>STDEV($E$2:$E$561)</f>
        <v>0.29765309421287012</v>
      </c>
      <c r="L86" s="16">
        <f t="shared" si="7"/>
        <v>9.7159068315518599E-2</v>
      </c>
      <c r="M86" s="4"/>
      <c r="N86" s="9">
        <f>IF(ISBLANK(E86),0,1)</f>
        <v>0</v>
      </c>
      <c r="P86" s="9">
        <f>IF(ISBLANK(B86),0,1)</f>
        <v>1</v>
      </c>
      <c r="Q86" s="9">
        <f t="shared" si="4"/>
        <v>196</v>
      </c>
      <c r="AJ86" s="4"/>
      <c r="AL86" s="3"/>
    </row>
    <row r="87" spans="1:38">
      <c r="A87" s="1" t="s">
        <v>7</v>
      </c>
      <c r="B87" s="3">
        <v>99.833299999999994</v>
      </c>
      <c r="C87" s="11">
        <f t="shared" si="5"/>
        <v>99.826011785714314</v>
      </c>
      <c r="D87" s="11">
        <f t="shared" si="6"/>
        <v>99.534534580767755</v>
      </c>
      <c r="E87" s="2"/>
      <c r="F87" s="11">
        <f>AVERAGE($E$2:$E$561)</f>
        <v>99.471879642857218</v>
      </c>
      <c r="G87" s="5">
        <f>F87-(3*STDEV($E$1:$E$561))</f>
        <v>98.578920360218603</v>
      </c>
      <c r="H87" s="11"/>
      <c r="I87" s="2"/>
      <c r="J87" s="4">
        <v>4.9599999999999998E-2</v>
      </c>
      <c r="K87" s="16">
        <f>STDEV($E$2:$E$561)</f>
        <v>0.29765309421287012</v>
      </c>
      <c r="L87" s="16">
        <f t="shared" si="7"/>
        <v>9.7159068315518599E-2</v>
      </c>
      <c r="M87" s="4"/>
      <c r="N87" s="9">
        <f>IF(ISBLANK(E87),0,1)</f>
        <v>0</v>
      </c>
      <c r="P87" s="9">
        <f>IF(ISBLANK(B87),0,1)</f>
        <v>1</v>
      </c>
      <c r="Q87" s="9">
        <f t="shared" si="4"/>
        <v>195</v>
      </c>
      <c r="AJ87" s="4"/>
      <c r="AL87" s="3"/>
    </row>
    <row r="88" spans="1:38">
      <c r="A88" s="1" t="s">
        <v>7</v>
      </c>
      <c r="B88" s="3">
        <v>99.862799999999993</v>
      </c>
      <c r="C88" s="11">
        <f t="shared" si="5"/>
        <v>99.826011785714314</v>
      </c>
      <c r="D88" s="11">
        <f t="shared" si="6"/>
        <v>99.534534580767755</v>
      </c>
      <c r="E88" s="2"/>
      <c r="F88" s="11">
        <f>AVERAGE($E$2:$E$561)</f>
        <v>99.471879642857218</v>
      </c>
      <c r="G88" s="5">
        <f>F88-(3*STDEV($E$1:$E$561))</f>
        <v>98.578920360218603</v>
      </c>
      <c r="H88" s="11"/>
      <c r="I88" s="2"/>
      <c r="J88" s="4">
        <v>4.4299999999999999E-2</v>
      </c>
      <c r="K88" s="16">
        <f>STDEV($E$2:$E$561)</f>
        <v>0.29765309421287012</v>
      </c>
      <c r="L88" s="16">
        <f t="shared" si="7"/>
        <v>9.7159068315518599E-2</v>
      </c>
      <c r="M88" s="4"/>
      <c r="N88" s="9">
        <f>IF(ISBLANK(E88),0,1)</f>
        <v>0</v>
      </c>
      <c r="P88" s="9">
        <f>IF(ISBLANK(B88),0,1)</f>
        <v>1</v>
      </c>
      <c r="Q88" s="9">
        <f t="shared" si="4"/>
        <v>194</v>
      </c>
      <c r="AJ88" s="4"/>
      <c r="AL88" s="3"/>
    </row>
    <row r="89" spans="1:38">
      <c r="A89" s="1" t="s">
        <v>8</v>
      </c>
      <c r="B89" s="3">
        <v>99.811400000000006</v>
      </c>
      <c r="C89" s="11">
        <f t="shared" si="5"/>
        <v>99.826011785714314</v>
      </c>
      <c r="D89" s="11">
        <f t="shared" si="6"/>
        <v>99.534534580767755</v>
      </c>
      <c r="E89" s="2"/>
      <c r="F89" s="11">
        <f>AVERAGE($E$2:$E$561)</f>
        <v>99.471879642857218</v>
      </c>
      <c r="G89" s="5">
        <f>F89-(3*STDEV($E$1:$E$561))</f>
        <v>98.578920360218603</v>
      </c>
      <c r="H89" s="11"/>
      <c r="I89" s="2"/>
      <c r="J89" s="4">
        <v>7.8600000000000003E-2</v>
      </c>
      <c r="K89" s="16">
        <f>STDEV($E$2:$E$561)</f>
        <v>0.29765309421287012</v>
      </c>
      <c r="L89" s="16">
        <f t="shared" si="7"/>
        <v>9.7159068315518599E-2</v>
      </c>
      <c r="M89" s="4"/>
      <c r="N89" s="9">
        <f>IF(ISBLANK(E89),0,1)</f>
        <v>0</v>
      </c>
      <c r="P89" s="9">
        <f>IF(ISBLANK(B89),0,1)</f>
        <v>1</v>
      </c>
      <c r="Q89" s="9">
        <f t="shared" si="4"/>
        <v>193</v>
      </c>
      <c r="AJ89" s="4"/>
      <c r="AL89" s="3"/>
    </row>
    <row r="90" spans="1:38">
      <c r="A90" s="1" t="s">
        <v>8</v>
      </c>
      <c r="B90" s="3">
        <v>99.873999999999995</v>
      </c>
      <c r="C90" s="11">
        <f t="shared" si="5"/>
        <v>99.826011785714314</v>
      </c>
      <c r="D90" s="11">
        <f t="shared" si="6"/>
        <v>99.534534580767755</v>
      </c>
      <c r="E90" s="2"/>
      <c r="F90" s="11">
        <f>AVERAGE($E$2:$E$561)</f>
        <v>99.471879642857218</v>
      </c>
      <c r="G90" s="5">
        <f>F90-(3*STDEV($E$1:$E$561))</f>
        <v>98.578920360218603</v>
      </c>
      <c r="H90" s="11"/>
      <c r="I90" s="2"/>
      <c r="J90" s="4">
        <v>7.6300000000000007E-2</v>
      </c>
      <c r="K90" s="16">
        <f>STDEV($E$2:$E$561)</f>
        <v>0.29765309421287012</v>
      </c>
      <c r="L90" s="16">
        <f t="shared" si="7"/>
        <v>9.7159068315518599E-2</v>
      </c>
      <c r="M90" s="4"/>
      <c r="N90" s="9">
        <f>IF(ISBLANK(E90),0,1)</f>
        <v>0</v>
      </c>
      <c r="P90" s="9">
        <f>IF(ISBLANK(B90),0,1)</f>
        <v>1</v>
      </c>
      <c r="Q90" s="9">
        <f t="shared" si="4"/>
        <v>192</v>
      </c>
      <c r="AJ90" s="4"/>
      <c r="AL90" s="3"/>
    </row>
    <row r="91" spans="1:38">
      <c r="A91" s="1" t="s">
        <v>8</v>
      </c>
      <c r="B91" s="3">
        <v>99.792400000000001</v>
      </c>
      <c r="C91" s="11">
        <f t="shared" si="5"/>
        <v>99.826011785714314</v>
      </c>
      <c r="D91" s="11">
        <f t="shared" si="6"/>
        <v>99.534534580767755</v>
      </c>
      <c r="E91" s="2"/>
      <c r="F91" s="11">
        <f>AVERAGE($E$2:$E$561)</f>
        <v>99.471879642857218</v>
      </c>
      <c r="G91" s="5">
        <f>F91-(3*STDEV($E$1:$E$561))</f>
        <v>98.578920360218603</v>
      </c>
      <c r="H91" s="11"/>
      <c r="I91" s="2"/>
      <c r="J91" s="4">
        <v>6.9199999999999998E-2</v>
      </c>
      <c r="K91" s="16">
        <f>STDEV($E$2:$E$561)</f>
        <v>0.29765309421287012</v>
      </c>
      <c r="L91" s="16">
        <f t="shared" si="7"/>
        <v>9.7159068315518599E-2</v>
      </c>
      <c r="M91" s="4"/>
      <c r="N91" s="9">
        <f>IF(ISBLANK(E91),0,1)</f>
        <v>0</v>
      </c>
      <c r="P91" s="9">
        <f>IF(ISBLANK(B91),0,1)</f>
        <v>1</v>
      </c>
      <c r="Q91" s="9">
        <f t="shared" si="4"/>
        <v>191</v>
      </c>
      <c r="AJ91" s="4"/>
      <c r="AL91" s="3"/>
    </row>
    <row r="92" spans="1:38">
      <c r="A92" s="1" t="s">
        <v>8</v>
      </c>
      <c r="B92" s="3">
        <v>99.908900000000003</v>
      </c>
      <c r="C92" s="11">
        <f t="shared" si="5"/>
        <v>99.826011785714314</v>
      </c>
      <c r="D92" s="11">
        <f t="shared" si="6"/>
        <v>99.534534580767755</v>
      </c>
      <c r="E92" s="2"/>
      <c r="F92" s="11">
        <f>AVERAGE($E$2:$E$561)</f>
        <v>99.471879642857218</v>
      </c>
      <c r="G92" s="5">
        <f>F92-(3*STDEV($E$1:$E$561))</f>
        <v>98.578920360218603</v>
      </c>
      <c r="H92" s="11"/>
      <c r="I92" s="2"/>
      <c r="J92" s="4">
        <v>6.83E-2</v>
      </c>
      <c r="K92" s="16">
        <f>STDEV($E$2:$E$561)</f>
        <v>0.29765309421287012</v>
      </c>
      <c r="L92" s="16">
        <f t="shared" si="7"/>
        <v>9.7159068315518599E-2</v>
      </c>
      <c r="M92" s="4"/>
      <c r="N92" s="9">
        <f>IF(ISBLANK(E92),0,1)</f>
        <v>0</v>
      </c>
      <c r="P92" s="9">
        <f>IF(ISBLANK(B92),0,1)</f>
        <v>1</v>
      </c>
      <c r="Q92" s="9">
        <f t="shared" si="4"/>
        <v>190</v>
      </c>
      <c r="AJ92" s="4"/>
      <c r="AL92" s="3"/>
    </row>
    <row r="93" spans="1:38">
      <c r="A93" s="1" t="s">
        <v>8</v>
      </c>
      <c r="B93" s="3">
        <v>99.840299999999999</v>
      </c>
      <c r="C93" s="11">
        <f t="shared" si="5"/>
        <v>99.826011785714314</v>
      </c>
      <c r="D93" s="11">
        <f t="shared" si="6"/>
        <v>99.534534580767755</v>
      </c>
      <c r="E93" s="2"/>
      <c r="F93" s="11">
        <f>AVERAGE($E$2:$E$561)</f>
        <v>99.471879642857218</v>
      </c>
      <c r="G93" s="5">
        <f>F93-(3*STDEV($E$1:$E$561))</f>
        <v>98.578920360218603</v>
      </c>
      <c r="H93" s="11"/>
      <c r="I93" s="2"/>
      <c r="J93" s="4">
        <v>6.2100000000000002E-2</v>
      </c>
      <c r="K93" s="16">
        <f>STDEV($E$2:$E$561)</f>
        <v>0.29765309421287012</v>
      </c>
      <c r="L93" s="16">
        <f t="shared" si="7"/>
        <v>9.7159068315518599E-2</v>
      </c>
      <c r="M93" s="4"/>
      <c r="N93" s="9">
        <f>IF(ISBLANK(E93),0,1)</f>
        <v>0</v>
      </c>
      <c r="P93" s="9">
        <f>IF(ISBLANK(B93),0,1)</f>
        <v>1</v>
      </c>
      <c r="Q93" s="9">
        <f t="shared" si="4"/>
        <v>189</v>
      </c>
      <c r="AJ93" s="4"/>
      <c r="AL93" s="3"/>
    </row>
    <row r="94" spans="1:38">
      <c r="A94" s="1" t="s">
        <v>8</v>
      </c>
      <c r="B94" s="3">
        <v>99.858099999999993</v>
      </c>
      <c r="C94" s="11">
        <f t="shared" si="5"/>
        <v>99.826011785714314</v>
      </c>
      <c r="D94" s="11">
        <f t="shared" si="6"/>
        <v>99.534534580767755</v>
      </c>
      <c r="E94" s="2"/>
      <c r="F94" s="11">
        <f>AVERAGE($E$2:$E$561)</f>
        <v>99.471879642857218</v>
      </c>
      <c r="G94" s="5">
        <f>F94-(3*STDEV($E$1:$E$561))</f>
        <v>98.578920360218603</v>
      </c>
      <c r="H94" s="11"/>
      <c r="I94" s="2"/>
      <c r="J94" s="4">
        <v>5.7599999999999998E-2</v>
      </c>
      <c r="K94" s="16">
        <f>STDEV($E$2:$E$561)</f>
        <v>0.29765309421287012</v>
      </c>
      <c r="L94" s="16">
        <f t="shared" si="7"/>
        <v>9.7159068315518599E-2</v>
      </c>
      <c r="M94" s="4"/>
      <c r="N94" s="9">
        <f>IF(ISBLANK(E94),0,1)</f>
        <v>0</v>
      </c>
      <c r="P94" s="9">
        <f>IF(ISBLANK(B94),0,1)</f>
        <v>1</v>
      </c>
      <c r="Q94" s="9">
        <f t="shared" si="4"/>
        <v>188</v>
      </c>
      <c r="AJ94" s="4"/>
      <c r="AL94" s="3"/>
    </row>
    <row r="95" spans="1:38">
      <c r="A95" s="1" t="s">
        <v>8</v>
      </c>
      <c r="B95" s="3">
        <v>99.886499999999998</v>
      </c>
      <c r="C95" s="11">
        <f t="shared" si="5"/>
        <v>99.826011785714314</v>
      </c>
      <c r="D95" s="11">
        <f t="shared" si="6"/>
        <v>99.534534580767755</v>
      </c>
      <c r="E95" s="2"/>
      <c r="F95" s="11">
        <f>AVERAGE($E$2:$E$561)</f>
        <v>99.471879642857218</v>
      </c>
      <c r="G95" s="5">
        <f>F95-(3*STDEV($E$1:$E$561))</f>
        <v>98.578920360218603</v>
      </c>
      <c r="H95" s="11"/>
      <c r="I95" s="2"/>
      <c r="J95" s="4">
        <v>5.3199999999999997E-2</v>
      </c>
      <c r="K95" s="16">
        <f>STDEV($E$2:$E$561)</f>
        <v>0.29765309421287012</v>
      </c>
      <c r="L95" s="16">
        <f t="shared" si="7"/>
        <v>9.7159068315518599E-2</v>
      </c>
      <c r="M95" s="4"/>
      <c r="N95" s="9">
        <f>IF(ISBLANK(E95),0,1)</f>
        <v>0</v>
      </c>
      <c r="P95" s="9">
        <f>IF(ISBLANK(B95),0,1)</f>
        <v>1</v>
      </c>
      <c r="Q95" s="9">
        <f t="shared" si="4"/>
        <v>187</v>
      </c>
      <c r="AJ95" s="4"/>
      <c r="AL95" s="3"/>
    </row>
    <row r="96" spans="1:38">
      <c r="A96" s="1" t="s">
        <v>8</v>
      </c>
      <c r="B96" s="3">
        <v>99.832400000000007</v>
      </c>
      <c r="C96" s="11">
        <f t="shared" si="5"/>
        <v>99.826011785714314</v>
      </c>
      <c r="D96" s="11">
        <f t="shared" si="6"/>
        <v>99.534534580767755</v>
      </c>
      <c r="E96" s="2"/>
      <c r="F96" s="11">
        <f>AVERAGE($E$2:$E$561)</f>
        <v>99.471879642857218</v>
      </c>
      <c r="G96" s="5">
        <f>F96-(3*STDEV($E$1:$E$561))</f>
        <v>98.578920360218603</v>
      </c>
      <c r="H96" s="11"/>
      <c r="I96" s="2"/>
      <c r="J96" s="4">
        <v>5.3199999999999997E-2</v>
      </c>
      <c r="K96" s="16">
        <f>STDEV($E$2:$E$561)</f>
        <v>0.29765309421287012</v>
      </c>
      <c r="L96" s="16">
        <f t="shared" si="7"/>
        <v>9.7159068315518599E-2</v>
      </c>
      <c r="M96" s="4"/>
      <c r="N96" s="9">
        <f>IF(ISBLANK(E96),0,1)</f>
        <v>0</v>
      </c>
      <c r="P96" s="9">
        <f>IF(ISBLANK(B96),0,1)</f>
        <v>1</v>
      </c>
      <c r="Q96" s="9">
        <f t="shared" si="4"/>
        <v>186</v>
      </c>
      <c r="AJ96" s="4"/>
      <c r="AL96" s="3"/>
    </row>
    <row r="97" spans="1:38">
      <c r="A97" s="1" t="s">
        <v>8</v>
      </c>
      <c r="B97" s="3">
        <v>99.947800000000001</v>
      </c>
      <c r="C97" s="11">
        <f t="shared" si="5"/>
        <v>99.826011785714314</v>
      </c>
      <c r="D97" s="11">
        <f t="shared" si="6"/>
        <v>99.534534580767755</v>
      </c>
      <c r="E97" s="2"/>
      <c r="F97" s="11">
        <f>AVERAGE($E$2:$E$561)</f>
        <v>99.471879642857218</v>
      </c>
      <c r="G97" s="5">
        <f>F97-(3*STDEV($E$1:$E$561))</f>
        <v>98.578920360218603</v>
      </c>
      <c r="H97" s="11"/>
      <c r="I97" s="2"/>
      <c r="J97" s="4">
        <v>5.2200000000000003E-2</v>
      </c>
      <c r="K97" s="16">
        <f>STDEV($E$2:$E$561)</f>
        <v>0.29765309421287012</v>
      </c>
      <c r="L97" s="16">
        <f t="shared" si="7"/>
        <v>9.7159068315518599E-2</v>
      </c>
      <c r="M97" s="4"/>
      <c r="N97" s="9">
        <f>IF(ISBLANK(E97),0,1)</f>
        <v>0</v>
      </c>
      <c r="P97" s="9">
        <f>IF(ISBLANK(B97),0,1)</f>
        <v>1</v>
      </c>
      <c r="Q97" s="9">
        <f t="shared" si="4"/>
        <v>185</v>
      </c>
      <c r="AJ97" s="4"/>
      <c r="AL97" s="3"/>
    </row>
    <row r="98" spans="1:38">
      <c r="A98" s="1" t="s">
        <v>8</v>
      </c>
      <c r="B98" s="3">
        <v>99.823700000000002</v>
      </c>
      <c r="C98" s="11">
        <f t="shared" si="5"/>
        <v>99.826011785714314</v>
      </c>
      <c r="D98" s="11">
        <f t="shared" si="6"/>
        <v>99.534534580767755</v>
      </c>
      <c r="E98" s="2"/>
      <c r="F98" s="11">
        <f>AVERAGE($E$2:$E$561)</f>
        <v>99.471879642857218</v>
      </c>
      <c r="G98" s="5">
        <f>F98-(3*STDEV($E$1:$E$561))</f>
        <v>98.578920360218603</v>
      </c>
      <c r="H98" s="11"/>
      <c r="I98" s="2"/>
      <c r="J98" s="4">
        <v>5.1400000000000001E-2</v>
      </c>
      <c r="K98" s="16">
        <f>STDEV($E$2:$E$561)</f>
        <v>0.29765309421287012</v>
      </c>
      <c r="L98" s="16">
        <f t="shared" si="7"/>
        <v>9.7159068315518599E-2</v>
      </c>
      <c r="M98" s="4"/>
      <c r="N98" s="9">
        <f>IF(ISBLANK(E98),0,1)</f>
        <v>0</v>
      </c>
      <c r="P98" s="9">
        <f>IF(ISBLANK(B98),0,1)</f>
        <v>1</v>
      </c>
      <c r="Q98" s="9">
        <f t="shared" si="4"/>
        <v>184</v>
      </c>
      <c r="AJ98" s="4"/>
      <c r="AL98" s="3"/>
    </row>
    <row r="99" spans="1:38">
      <c r="A99" s="1" t="s">
        <v>8</v>
      </c>
      <c r="B99" s="3">
        <v>99.868799999999993</v>
      </c>
      <c r="C99" s="11">
        <f t="shared" si="5"/>
        <v>99.826011785714314</v>
      </c>
      <c r="D99" s="11">
        <f t="shared" si="6"/>
        <v>99.534534580767755</v>
      </c>
      <c r="E99" s="2"/>
      <c r="F99" s="11">
        <f>AVERAGE($E$2:$E$561)</f>
        <v>99.471879642857218</v>
      </c>
      <c r="G99" s="5">
        <f>F99-(3*STDEV($E$1:$E$561))</f>
        <v>98.578920360218603</v>
      </c>
      <c r="H99" s="11"/>
      <c r="I99" s="2"/>
      <c r="J99" s="4">
        <v>4.9700000000000001E-2</v>
      </c>
      <c r="K99" s="16">
        <f>STDEV($E$2:$E$561)</f>
        <v>0.29765309421287012</v>
      </c>
      <c r="L99" s="16">
        <f t="shared" si="7"/>
        <v>9.7159068315518599E-2</v>
      </c>
      <c r="M99" s="4"/>
      <c r="N99" s="9">
        <f>IF(ISBLANK(E99),0,1)</f>
        <v>0</v>
      </c>
      <c r="P99" s="9">
        <f>IF(ISBLANK(B99),0,1)</f>
        <v>1</v>
      </c>
      <c r="Q99" s="9">
        <f t="shared" si="4"/>
        <v>183</v>
      </c>
      <c r="AJ99" s="4"/>
      <c r="AL99" s="3"/>
    </row>
    <row r="100" spans="1:38">
      <c r="A100" s="1" t="s">
        <v>8</v>
      </c>
      <c r="B100" s="3">
        <v>99.851200000000006</v>
      </c>
      <c r="C100" s="11">
        <f t="shared" si="5"/>
        <v>99.826011785714314</v>
      </c>
      <c r="D100" s="11">
        <f t="shared" si="6"/>
        <v>99.534534580767755</v>
      </c>
      <c r="E100" s="2"/>
      <c r="F100" s="11">
        <f>AVERAGE($E$2:$E$561)</f>
        <v>99.471879642857218</v>
      </c>
      <c r="G100" s="5">
        <f>F100-(3*STDEV($E$1:$E$561))</f>
        <v>98.578920360218603</v>
      </c>
      <c r="H100" s="11"/>
      <c r="I100" s="2"/>
      <c r="J100" s="4">
        <v>4.5199999999999997E-2</v>
      </c>
      <c r="K100" s="16">
        <f>STDEV($E$2:$E$561)</f>
        <v>0.29765309421287012</v>
      </c>
      <c r="L100" s="16">
        <f t="shared" si="7"/>
        <v>9.7159068315518599E-2</v>
      </c>
      <c r="M100" s="4"/>
      <c r="N100" s="9">
        <f>IF(ISBLANK(E100),0,1)</f>
        <v>0</v>
      </c>
      <c r="P100" s="9">
        <f>IF(ISBLANK(B100),0,1)</f>
        <v>1</v>
      </c>
      <c r="Q100" s="9">
        <f t="shared" si="4"/>
        <v>182</v>
      </c>
      <c r="AJ100" s="4"/>
      <c r="AL100" s="3"/>
    </row>
    <row r="101" spans="1:38">
      <c r="A101" s="1" t="s">
        <v>8</v>
      </c>
      <c r="B101" s="3">
        <v>99.911500000000004</v>
      </c>
      <c r="C101" s="11">
        <f t="shared" si="5"/>
        <v>99.826011785714314</v>
      </c>
      <c r="D101" s="11">
        <f t="shared" si="6"/>
        <v>99.534534580767755</v>
      </c>
      <c r="E101" s="2"/>
      <c r="F101" s="11">
        <f>AVERAGE($E$2:$E$561)</f>
        <v>99.471879642857218</v>
      </c>
      <c r="G101" s="5">
        <f>F101-(3*STDEV($E$1:$E$561))</f>
        <v>98.578920360218603</v>
      </c>
      <c r="H101" s="11"/>
      <c r="I101" s="2"/>
      <c r="J101" s="4">
        <v>4.1599999999999998E-2</v>
      </c>
      <c r="K101" s="16">
        <f>STDEV($E$2:$E$561)</f>
        <v>0.29765309421287012</v>
      </c>
      <c r="L101" s="16">
        <f t="shared" si="7"/>
        <v>9.7159068315518599E-2</v>
      </c>
      <c r="M101" s="4"/>
      <c r="N101" s="9">
        <f>IF(ISBLANK(E101),0,1)</f>
        <v>0</v>
      </c>
      <c r="P101" s="9">
        <f>IF(ISBLANK(B101),0,1)</f>
        <v>1</v>
      </c>
      <c r="Q101" s="9">
        <f t="shared" si="4"/>
        <v>181</v>
      </c>
      <c r="AJ101" s="4"/>
      <c r="AL101" s="3"/>
    </row>
    <row r="102" spans="1:38">
      <c r="A102" s="1" t="s">
        <v>8</v>
      </c>
      <c r="B102" s="3">
        <v>99.856399999999994</v>
      </c>
      <c r="C102" s="11">
        <f t="shared" si="5"/>
        <v>99.826011785714314</v>
      </c>
      <c r="D102" s="11">
        <f t="shared" si="6"/>
        <v>99.534534580767755</v>
      </c>
      <c r="E102" s="2"/>
      <c r="F102" s="11">
        <f>AVERAGE($E$2:$E$561)</f>
        <v>99.471879642857218</v>
      </c>
      <c r="G102" s="5">
        <f>F102-(3*STDEV($E$1:$E$561))</f>
        <v>98.578920360218603</v>
      </c>
      <c r="H102" s="11"/>
      <c r="I102" s="2"/>
      <c r="J102" s="4">
        <v>4.0800000000000003E-2</v>
      </c>
      <c r="K102" s="16">
        <f>STDEV($E$2:$E$561)</f>
        <v>0.29765309421287012</v>
      </c>
      <c r="L102" s="16">
        <f t="shared" si="7"/>
        <v>9.7159068315518599E-2</v>
      </c>
      <c r="M102" s="4"/>
      <c r="N102" s="9">
        <f>IF(ISBLANK(E102),0,1)</f>
        <v>0</v>
      </c>
      <c r="P102" s="9">
        <f>IF(ISBLANK(B102),0,1)</f>
        <v>1</v>
      </c>
      <c r="Q102" s="9">
        <f t="shared" si="4"/>
        <v>180</v>
      </c>
      <c r="AJ102" s="4"/>
      <c r="AL102" s="3"/>
    </row>
    <row r="103" spans="1:38">
      <c r="A103" s="1" t="s">
        <v>8</v>
      </c>
      <c r="B103" s="3">
        <v>99.692499999999995</v>
      </c>
      <c r="C103" s="11">
        <f t="shared" si="5"/>
        <v>99.826011785714314</v>
      </c>
      <c r="D103" s="11">
        <f t="shared" si="6"/>
        <v>99.534534580767755</v>
      </c>
      <c r="E103" s="2"/>
      <c r="F103" s="11">
        <f>AVERAGE($E$2:$E$561)</f>
        <v>99.471879642857218</v>
      </c>
      <c r="G103" s="5">
        <f>F103-(3*STDEV($E$1:$E$561))</f>
        <v>98.578920360218603</v>
      </c>
      <c r="H103" s="11"/>
      <c r="I103" s="2"/>
      <c r="J103" s="4">
        <v>0.04</v>
      </c>
      <c r="K103" s="16">
        <f>STDEV($E$2:$E$561)</f>
        <v>0.29765309421287012</v>
      </c>
      <c r="L103" s="16">
        <f t="shared" si="7"/>
        <v>9.7159068315518599E-2</v>
      </c>
      <c r="M103" s="4"/>
      <c r="N103" s="9">
        <f>IF(ISBLANK(E103),0,1)</f>
        <v>0</v>
      </c>
      <c r="P103" s="9">
        <f>IF(ISBLANK(B103),0,1)</f>
        <v>1</v>
      </c>
      <c r="Q103" s="9">
        <f t="shared" si="4"/>
        <v>179</v>
      </c>
      <c r="AJ103" s="4"/>
      <c r="AL103" s="3"/>
    </row>
    <row r="104" spans="1:38">
      <c r="A104" s="1" t="s">
        <v>8</v>
      </c>
      <c r="B104" s="3">
        <v>99.8566</v>
      </c>
      <c r="C104" s="11">
        <f t="shared" si="5"/>
        <v>99.826011785714314</v>
      </c>
      <c r="D104" s="11">
        <f t="shared" si="6"/>
        <v>99.534534580767755</v>
      </c>
      <c r="E104" s="2"/>
      <c r="F104" s="11">
        <f>AVERAGE($E$2:$E$561)</f>
        <v>99.471879642857218</v>
      </c>
      <c r="G104" s="5">
        <f>F104-(3*STDEV($E$1:$E$561))</f>
        <v>98.578920360218603</v>
      </c>
      <c r="H104" s="11"/>
      <c r="I104" s="2"/>
      <c r="J104" s="4">
        <v>3.9800000000000002E-2</v>
      </c>
      <c r="K104" s="16">
        <f>STDEV($E$2:$E$561)</f>
        <v>0.29765309421287012</v>
      </c>
      <c r="L104" s="16">
        <f t="shared" si="7"/>
        <v>9.7159068315518599E-2</v>
      </c>
      <c r="M104" s="4"/>
      <c r="N104" s="9">
        <f>IF(ISBLANK(E104),0,1)</f>
        <v>0</v>
      </c>
      <c r="P104" s="9">
        <f>IF(ISBLANK(B104),0,1)</f>
        <v>1</v>
      </c>
      <c r="Q104" s="9">
        <f t="shared" si="4"/>
        <v>178</v>
      </c>
      <c r="AJ104" s="4"/>
      <c r="AL104" s="3"/>
    </row>
    <row r="105" spans="1:38">
      <c r="A105" s="1" t="s">
        <v>8</v>
      </c>
      <c r="B105" s="3">
        <v>99.789599999999993</v>
      </c>
      <c r="C105" s="11">
        <f t="shared" si="5"/>
        <v>99.826011785714314</v>
      </c>
      <c r="D105" s="11">
        <f t="shared" si="6"/>
        <v>99.534534580767755</v>
      </c>
      <c r="E105" s="2"/>
      <c r="F105" s="11">
        <f>AVERAGE($E$2:$E$561)</f>
        <v>99.471879642857218</v>
      </c>
      <c r="G105" s="5">
        <f>F105-(3*STDEV($E$1:$E$561))</f>
        <v>98.578920360218603</v>
      </c>
      <c r="H105" s="11"/>
      <c r="I105" s="2"/>
      <c r="J105" s="4">
        <v>3.8800000000000001E-2</v>
      </c>
      <c r="K105" s="16">
        <f>STDEV($E$2:$E$561)</f>
        <v>0.29765309421287012</v>
      </c>
      <c r="L105" s="16">
        <f t="shared" si="7"/>
        <v>9.7159068315518599E-2</v>
      </c>
      <c r="M105" s="4"/>
      <c r="N105" s="9">
        <f>IF(ISBLANK(E105),0,1)</f>
        <v>0</v>
      </c>
      <c r="P105" s="9">
        <f>IF(ISBLANK(B105),0,1)</f>
        <v>1</v>
      </c>
      <c r="Q105" s="9">
        <f t="shared" si="4"/>
        <v>177</v>
      </c>
      <c r="AJ105" s="4"/>
      <c r="AL105" s="3"/>
    </row>
    <row r="106" spans="1:38">
      <c r="A106" s="1" t="s">
        <v>8</v>
      </c>
      <c r="B106" s="3">
        <v>99.905299999999997</v>
      </c>
      <c r="C106" s="11">
        <f t="shared" si="5"/>
        <v>99.826011785714314</v>
      </c>
      <c r="D106" s="11">
        <f t="shared" si="6"/>
        <v>99.534534580767755</v>
      </c>
      <c r="E106" s="2"/>
      <c r="F106" s="11">
        <f>AVERAGE($E$2:$E$561)</f>
        <v>99.471879642857218</v>
      </c>
      <c r="G106" s="5">
        <f>F106-(3*STDEV($E$1:$E$561))</f>
        <v>98.578920360218603</v>
      </c>
      <c r="H106" s="11"/>
      <c r="I106" s="2"/>
      <c r="J106" s="4">
        <v>3.6299999999999999E-2</v>
      </c>
      <c r="K106" s="16">
        <f>STDEV($E$2:$E$561)</f>
        <v>0.29765309421287012</v>
      </c>
      <c r="L106" s="16">
        <f t="shared" si="7"/>
        <v>9.7159068315518599E-2</v>
      </c>
      <c r="M106" s="4"/>
      <c r="N106" s="9">
        <f>IF(ISBLANK(E106),0,1)</f>
        <v>0</v>
      </c>
      <c r="P106" s="9">
        <f>IF(ISBLANK(B106),0,1)</f>
        <v>1</v>
      </c>
      <c r="Q106" s="9">
        <f t="shared" si="4"/>
        <v>176</v>
      </c>
      <c r="AJ106" s="4"/>
      <c r="AL106" s="3"/>
    </row>
    <row r="107" spans="1:38">
      <c r="A107" s="1" t="s">
        <v>8</v>
      </c>
      <c r="B107" s="3">
        <v>99.752099999999999</v>
      </c>
      <c r="C107" s="11">
        <f t="shared" si="5"/>
        <v>99.826011785714314</v>
      </c>
      <c r="D107" s="11">
        <f t="shared" si="6"/>
        <v>99.534534580767755</v>
      </c>
      <c r="E107" s="2"/>
      <c r="F107" s="11">
        <f>AVERAGE($E$2:$E$561)</f>
        <v>99.471879642857218</v>
      </c>
      <c r="G107" s="5">
        <f>F107-(3*STDEV($E$1:$E$561))</f>
        <v>98.578920360218603</v>
      </c>
      <c r="H107" s="11"/>
      <c r="I107" s="2"/>
      <c r="J107" s="4">
        <v>3.5400000000000001E-2</v>
      </c>
      <c r="K107" s="16">
        <f>STDEV($E$2:$E$561)</f>
        <v>0.29765309421287012</v>
      </c>
      <c r="L107" s="16">
        <f t="shared" si="7"/>
        <v>9.7159068315518599E-2</v>
      </c>
      <c r="M107" s="4"/>
      <c r="N107" s="9">
        <f>IF(ISBLANK(E107),0,1)</f>
        <v>0</v>
      </c>
      <c r="P107" s="9">
        <f>IF(ISBLANK(B107),0,1)</f>
        <v>1</v>
      </c>
      <c r="Q107" s="9">
        <f t="shared" si="4"/>
        <v>175</v>
      </c>
      <c r="AJ107" s="4"/>
      <c r="AL107" s="3"/>
    </row>
    <row r="108" spans="1:38">
      <c r="A108" s="1" t="s">
        <v>8</v>
      </c>
      <c r="B108" s="3">
        <v>99.799199999999999</v>
      </c>
      <c r="C108" s="11">
        <f t="shared" si="5"/>
        <v>99.826011785714314</v>
      </c>
      <c r="D108" s="11">
        <f t="shared" si="6"/>
        <v>99.534534580767755</v>
      </c>
      <c r="E108" s="2"/>
      <c r="F108" s="11">
        <f>AVERAGE($E$2:$E$561)</f>
        <v>99.471879642857218</v>
      </c>
      <c r="G108" s="5">
        <f>F108-(3*STDEV($E$1:$E$561))</f>
        <v>98.578920360218603</v>
      </c>
      <c r="H108" s="11"/>
      <c r="I108" s="2"/>
      <c r="J108" s="4">
        <v>0</v>
      </c>
      <c r="K108" s="16">
        <f>STDEV($E$2:$E$561)</f>
        <v>0.29765309421287012</v>
      </c>
      <c r="L108" s="16">
        <f t="shared" si="7"/>
        <v>9.7159068315518599E-2</v>
      </c>
      <c r="M108" s="4"/>
      <c r="N108" s="9">
        <f>IF(ISBLANK(E108),0,1)</f>
        <v>0</v>
      </c>
      <c r="P108" s="9">
        <f>IF(ISBLANK(B108),0,1)</f>
        <v>1</v>
      </c>
      <c r="Q108" s="9">
        <f t="shared" si="4"/>
        <v>174</v>
      </c>
      <c r="AJ108" s="4"/>
      <c r="AL108" s="3"/>
    </row>
    <row r="109" spans="1:38">
      <c r="A109" s="1" t="s">
        <v>9</v>
      </c>
      <c r="B109" s="3">
        <v>99.887500000000003</v>
      </c>
      <c r="C109" s="11">
        <f t="shared" si="5"/>
        <v>99.826011785714314</v>
      </c>
      <c r="D109" s="11">
        <f t="shared" si="6"/>
        <v>99.534534580767755</v>
      </c>
      <c r="E109" s="2"/>
      <c r="F109" s="11">
        <f>AVERAGE($E$2:$E$561)</f>
        <v>99.471879642857218</v>
      </c>
      <c r="G109" s="5">
        <f>F109-(3*STDEV($E$1:$E$561))</f>
        <v>98.578920360218603</v>
      </c>
      <c r="H109" s="11"/>
      <c r="I109" s="2"/>
      <c r="J109" s="4">
        <v>0.1125</v>
      </c>
      <c r="K109" s="16">
        <f>STDEV($E$2:$E$561)</f>
        <v>0.29765309421287012</v>
      </c>
      <c r="L109" s="16">
        <f t="shared" si="7"/>
        <v>9.7159068315518599E-2</v>
      </c>
      <c r="M109" s="4"/>
      <c r="N109" s="9">
        <f>IF(ISBLANK(E109),0,1)</f>
        <v>0</v>
      </c>
      <c r="P109" s="9">
        <f>IF(ISBLANK(B109),0,1)</f>
        <v>1</v>
      </c>
      <c r="Q109" s="9">
        <f t="shared" si="4"/>
        <v>173</v>
      </c>
      <c r="AJ109" s="4"/>
      <c r="AL109" s="3"/>
    </row>
    <row r="110" spans="1:38">
      <c r="A110" s="1" t="s">
        <v>9</v>
      </c>
      <c r="B110" s="3">
        <v>99.335899999999995</v>
      </c>
      <c r="C110" s="11">
        <f t="shared" si="5"/>
        <v>99.826011785714314</v>
      </c>
      <c r="D110" s="11">
        <f t="shared" si="6"/>
        <v>99.534534580767755</v>
      </c>
      <c r="E110" s="2"/>
      <c r="F110" s="11">
        <f>AVERAGE($E$2:$E$561)</f>
        <v>99.471879642857218</v>
      </c>
      <c r="G110" s="5">
        <f>F110-(3*STDEV($E$1:$E$561))</f>
        <v>98.578920360218603</v>
      </c>
      <c r="H110" s="11"/>
      <c r="I110" s="2"/>
      <c r="J110" s="4">
        <v>9.06E-2</v>
      </c>
      <c r="K110" s="16">
        <f>STDEV($E$2:$E$561)</f>
        <v>0.29765309421287012</v>
      </c>
      <c r="L110" s="16">
        <f t="shared" si="7"/>
        <v>9.7159068315518599E-2</v>
      </c>
      <c r="M110" s="4"/>
      <c r="N110" s="9">
        <f>IF(ISBLANK(E110),0,1)</f>
        <v>0</v>
      </c>
      <c r="P110" s="9">
        <f>IF(ISBLANK(B110),0,1)</f>
        <v>1</v>
      </c>
      <c r="Q110" s="9">
        <f t="shared" si="4"/>
        <v>172</v>
      </c>
      <c r="AJ110" s="4"/>
      <c r="AL110" s="3"/>
    </row>
    <row r="111" spans="1:38">
      <c r="A111" s="1" t="s">
        <v>9</v>
      </c>
      <c r="B111" s="3">
        <v>99.785200000000003</v>
      </c>
      <c r="C111" s="11">
        <f t="shared" si="5"/>
        <v>99.826011785714314</v>
      </c>
      <c r="D111" s="11">
        <f t="shared" si="6"/>
        <v>99.534534580767755</v>
      </c>
      <c r="E111" s="2"/>
      <c r="F111" s="11">
        <f>AVERAGE($E$2:$E$561)</f>
        <v>99.471879642857218</v>
      </c>
      <c r="G111" s="5">
        <f>F111-(3*STDEV($E$1:$E$561))</f>
        <v>98.578920360218603</v>
      </c>
      <c r="H111" s="11"/>
      <c r="I111" s="2"/>
      <c r="J111" s="4">
        <v>8.7900000000000006E-2</v>
      </c>
      <c r="K111" s="16">
        <f>STDEV($E$2:$E$561)</f>
        <v>0.29765309421287012</v>
      </c>
      <c r="L111" s="16">
        <f t="shared" si="7"/>
        <v>9.7159068315518599E-2</v>
      </c>
      <c r="M111" s="4"/>
      <c r="N111" s="9">
        <f>IF(ISBLANK(E111),0,1)</f>
        <v>0</v>
      </c>
      <c r="P111" s="9">
        <f>IF(ISBLANK(B111),0,1)</f>
        <v>1</v>
      </c>
      <c r="Q111" s="9">
        <f t="shared" si="4"/>
        <v>171</v>
      </c>
      <c r="AJ111" s="4"/>
      <c r="AL111" s="3"/>
    </row>
    <row r="112" spans="1:38">
      <c r="A112" s="1" t="s">
        <v>9</v>
      </c>
      <c r="B112" s="3">
        <v>99.789299999999997</v>
      </c>
      <c r="C112" s="11">
        <f t="shared" si="5"/>
        <v>99.826011785714314</v>
      </c>
      <c r="D112" s="11">
        <f t="shared" si="6"/>
        <v>99.534534580767755</v>
      </c>
      <c r="E112" s="2"/>
      <c r="F112" s="11">
        <f>AVERAGE($E$2:$E$561)</f>
        <v>99.471879642857218</v>
      </c>
      <c r="G112" s="5">
        <f>F112-(3*STDEV($E$1:$E$561))</f>
        <v>98.578920360218603</v>
      </c>
      <c r="H112" s="11"/>
      <c r="I112" s="2"/>
      <c r="J112" s="4">
        <v>6.7299999999999999E-2</v>
      </c>
      <c r="K112" s="16">
        <f>STDEV($E$2:$E$561)</f>
        <v>0.29765309421287012</v>
      </c>
      <c r="L112" s="16">
        <f t="shared" si="7"/>
        <v>9.7159068315518599E-2</v>
      </c>
      <c r="M112" s="4"/>
      <c r="N112" s="9">
        <f>IF(ISBLANK(E112),0,1)</f>
        <v>0</v>
      </c>
      <c r="P112" s="9">
        <f>IF(ISBLANK(B112),0,1)</f>
        <v>1</v>
      </c>
      <c r="Q112" s="9">
        <f t="shared" si="4"/>
        <v>170</v>
      </c>
      <c r="AJ112" s="4"/>
      <c r="AL112" s="3"/>
    </row>
    <row r="113" spans="1:38">
      <c r="A113" s="1" t="s">
        <v>9</v>
      </c>
      <c r="B113" s="3">
        <v>99.831599999999995</v>
      </c>
      <c r="C113" s="11">
        <f t="shared" si="5"/>
        <v>99.826011785714314</v>
      </c>
      <c r="D113" s="11">
        <f t="shared" si="6"/>
        <v>99.534534580767755</v>
      </c>
      <c r="E113" s="2"/>
      <c r="F113" s="11">
        <f>AVERAGE($E$2:$E$561)</f>
        <v>99.471879642857218</v>
      </c>
      <c r="G113" s="5">
        <f>F113-(3*STDEV($E$1:$E$561))</f>
        <v>98.578920360218603</v>
      </c>
      <c r="H113" s="11"/>
      <c r="I113" s="2"/>
      <c r="J113" s="4">
        <v>6.5600000000000006E-2</v>
      </c>
      <c r="K113" s="16">
        <f>STDEV($E$2:$E$561)</f>
        <v>0.29765309421287012</v>
      </c>
      <c r="L113" s="16">
        <f t="shared" si="7"/>
        <v>9.7159068315518599E-2</v>
      </c>
      <c r="M113" s="4"/>
      <c r="N113" s="9">
        <f>IF(ISBLANK(E113),0,1)</f>
        <v>0</v>
      </c>
      <c r="P113" s="9">
        <f>IF(ISBLANK(B113),0,1)</f>
        <v>1</v>
      </c>
      <c r="Q113" s="9">
        <f t="shared" si="4"/>
        <v>169</v>
      </c>
      <c r="AJ113" s="4"/>
      <c r="AL113" s="3"/>
    </row>
    <row r="114" spans="1:38">
      <c r="A114" s="1" t="s">
        <v>9</v>
      </c>
      <c r="B114" s="3">
        <v>99.865899999999996</v>
      </c>
      <c r="C114" s="11">
        <f t="shared" si="5"/>
        <v>99.826011785714314</v>
      </c>
      <c r="D114" s="11">
        <f t="shared" si="6"/>
        <v>99.534534580767755</v>
      </c>
      <c r="E114" s="2"/>
      <c r="F114" s="11">
        <f>AVERAGE($E$2:$E$561)</f>
        <v>99.471879642857218</v>
      </c>
      <c r="G114" s="5">
        <f>F114-(3*STDEV($E$1:$E$561))</f>
        <v>98.578920360218603</v>
      </c>
      <c r="H114" s="11"/>
      <c r="I114" s="2"/>
      <c r="J114" s="4">
        <v>6.3100000000000003E-2</v>
      </c>
      <c r="K114" s="16">
        <f>STDEV($E$2:$E$561)</f>
        <v>0.29765309421287012</v>
      </c>
      <c r="L114" s="16">
        <f t="shared" si="7"/>
        <v>9.7159068315518599E-2</v>
      </c>
      <c r="M114" s="4"/>
      <c r="N114" s="9">
        <f>IF(ISBLANK(E114),0,1)</f>
        <v>0</v>
      </c>
      <c r="P114" s="9">
        <f>IF(ISBLANK(B114),0,1)</f>
        <v>1</v>
      </c>
      <c r="Q114" s="9">
        <f t="shared" si="4"/>
        <v>168</v>
      </c>
      <c r="AJ114" s="4"/>
      <c r="AL114" s="3"/>
    </row>
    <row r="115" spans="1:38">
      <c r="A115" s="1" t="s">
        <v>9</v>
      </c>
      <c r="B115" s="3">
        <v>99.851500000000001</v>
      </c>
      <c r="C115" s="11">
        <f t="shared" si="5"/>
        <v>99.826011785714314</v>
      </c>
      <c r="D115" s="11">
        <f t="shared" si="6"/>
        <v>99.534534580767755</v>
      </c>
      <c r="E115" s="2"/>
      <c r="F115" s="11">
        <f>AVERAGE($E$2:$E$561)</f>
        <v>99.471879642857218</v>
      </c>
      <c r="G115" s="5">
        <f>F115-(3*STDEV($E$1:$E$561))</f>
        <v>98.578920360218603</v>
      </c>
      <c r="H115" s="11"/>
      <c r="I115" s="2"/>
      <c r="J115" s="4">
        <v>6.13E-2</v>
      </c>
      <c r="K115" s="16">
        <f>STDEV($E$2:$E$561)</f>
        <v>0.29765309421287012</v>
      </c>
      <c r="L115" s="16">
        <f t="shared" si="7"/>
        <v>9.7159068315518599E-2</v>
      </c>
      <c r="M115" s="4"/>
      <c r="N115" s="9">
        <f>IF(ISBLANK(E115),0,1)</f>
        <v>0</v>
      </c>
      <c r="P115" s="9">
        <f>IF(ISBLANK(B115),0,1)</f>
        <v>1</v>
      </c>
      <c r="Q115" s="9">
        <f t="shared" si="4"/>
        <v>167</v>
      </c>
      <c r="AJ115" s="4"/>
      <c r="AL115" s="3"/>
    </row>
    <row r="116" spans="1:38">
      <c r="A116" s="1" t="s">
        <v>9</v>
      </c>
      <c r="B116" s="3">
        <v>99.813999999999993</v>
      </c>
      <c r="C116" s="11">
        <f t="shared" si="5"/>
        <v>99.826011785714314</v>
      </c>
      <c r="D116" s="11">
        <f t="shared" si="6"/>
        <v>99.534534580767755</v>
      </c>
      <c r="E116" s="2"/>
      <c r="F116" s="11">
        <f>AVERAGE($E$2:$E$561)</f>
        <v>99.471879642857218</v>
      </c>
      <c r="G116" s="5">
        <f>F116-(3*STDEV($E$1:$E$561))</f>
        <v>98.578920360218603</v>
      </c>
      <c r="H116" s="11"/>
      <c r="I116" s="2"/>
      <c r="J116" s="4">
        <v>5.7599999999999998E-2</v>
      </c>
      <c r="K116" s="16">
        <f>STDEV($E$2:$E$561)</f>
        <v>0.29765309421287012</v>
      </c>
      <c r="L116" s="16">
        <f t="shared" si="7"/>
        <v>9.7159068315518599E-2</v>
      </c>
      <c r="M116" s="4"/>
      <c r="N116" s="9">
        <f>IF(ISBLANK(E116),0,1)</f>
        <v>0</v>
      </c>
      <c r="P116" s="9">
        <f>IF(ISBLANK(B116),0,1)</f>
        <v>1</v>
      </c>
      <c r="Q116" s="9">
        <f t="shared" si="4"/>
        <v>166</v>
      </c>
      <c r="AJ116" s="4"/>
      <c r="AL116" s="3"/>
    </row>
    <row r="117" spans="1:38">
      <c r="A117" s="1" t="s">
        <v>9</v>
      </c>
      <c r="B117" s="3">
        <v>99.819199999999995</v>
      </c>
      <c r="C117" s="11">
        <f t="shared" si="5"/>
        <v>99.826011785714314</v>
      </c>
      <c r="D117" s="11">
        <f t="shared" si="6"/>
        <v>99.534534580767755</v>
      </c>
      <c r="E117" s="2"/>
      <c r="F117" s="11">
        <f>AVERAGE($E$2:$E$561)</f>
        <v>99.471879642857218</v>
      </c>
      <c r="G117" s="5">
        <f>F117-(3*STDEV($E$1:$E$561))</f>
        <v>98.578920360218603</v>
      </c>
      <c r="H117" s="11"/>
      <c r="I117" s="2"/>
      <c r="J117" s="4">
        <v>5.5E-2</v>
      </c>
      <c r="K117" s="16">
        <f>STDEV($E$2:$E$561)</f>
        <v>0.29765309421287012</v>
      </c>
      <c r="L117" s="16">
        <f t="shared" si="7"/>
        <v>9.7159068315518599E-2</v>
      </c>
      <c r="M117" s="4"/>
      <c r="N117" s="9">
        <f>IF(ISBLANK(E117),0,1)</f>
        <v>0</v>
      </c>
      <c r="P117" s="9">
        <f>IF(ISBLANK(B117),0,1)</f>
        <v>1</v>
      </c>
      <c r="Q117" s="9">
        <f t="shared" si="4"/>
        <v>165</v>
      </c>
      <c r="AJ117" s="4"/>
      <c r="AL117" s="3"/>
    </row>
    <row r="118" spans="1:38">
      <c r="A118" s="1" t="s">
        <v>9</v>
      </c>
      <c r="B118" s="3">
        <v>99.813900000000004</v>
      </c>
      <c r="C118" s="11">
        <f t="shared" si="5"/>
        <v>99.826011785714314</v>
      </c>
      <c r="D118" s="11">
        <f t="shared" si="6"/>
        <v>99.534534580767755</v>
      </c>
      <c r="E118" s="2"/>
      <c r="F118" s="11">
        <f>AVERAGE($E$2:$E$561)</f>
        <v>99.471879642857218</v>
      </c>
      <c r="G118" s="5">
        <f>F118-(3*STDEV($E$1:$E$561))</f>
        <v>98.578920360218603</v>
      </c>
      <c r="H118" s="11"/>
      <c r="I118" s="2"/>
      <c r="J118" s="4">
        <v>5.4899999999999997E-2</v>
      </c>
      <c r="K118" s="16">
        <f>STDEV($E$2:$E$561)</f>
        <v>0.29765309421287012</v>
      </c>
      <c r="L118" s="16">
        <f t="shared" si="7"/>
        <v>9.7159068315518599E-2</v>
      </c>
      <c r="M118" s="4"/>
      <c r="N118" s="9">
        <f>IF(ISBLANK(E118),0,1)</f>
        <v>0</v>
      </c>
      <c r="P118" s="9">
        <f>IF(ISBLANK(B118),0,1)</f>
        <v>1</v>
      </c>
      <c r="Q118" s="9">
        <f t="shared" si="4"/>
        <v>164</v>
      </c>
      <c r="AJ118" s="4"/>
      <c r="AL118" s="3"/>
    </row>
    <row r="119" spans="1:38">
      <c r="A119" s="1" t="s">
        <v>9</v>
      </c>
      <c r="B119" s="3">
        <v>99.829300000000003</v>
      </c>
      <c r="C119" s="11">
        <f t="shared" si="5"/>
        <v>99.826011785714314</v>
      </c>
      <c r="D119" s="11">
        <f t="shared" si="6"/>
        <v>99.534534580767755</v>
      </c>
      <c r="E119" s="2"/>
      <c r="F119" s="11">
        <f>AVERAGE($E$2:$E$561)</f>
        <v>99.471879642857218</v>
      </c>
      <c r="G119" s="5">
        <f>F119-(3*STDEV($E$1:$E$561))</f>
        <v>98.578920360218603</v>
      </c>
      <c r="H119" s="11"/>
      <c r="I119" s="2"/>
      <c r="J119" s="4">
        <v>5.0799999999999998E-2</v>
      </c>
      <c r="K119" s="16">
        <f>STDEV($E$2:$E$561)</f>
        <v>0.29765309421287012</v>
      </c>
      <c r="L119" s="16">
        <f t="shared" si="7"/>
        <v>9.7159068315518599E-2</v>
      </c>
      <c r="M119" s="4"/>
      <c r="N119" s="9">
        <f>IF(ISBLANK(E119),0,1)</f>
        <v>0</v>
      </c>
      <c r="P119" s="9">
        <f>IF(ISBLANK(B119),0,1)</f>
        <v>1</v>
      </c>
      <c r="Q119" s="9">
        <f t="shared" si="4"/>
        <v>163</v>
      </c>
      <c r="AJ119" s="4"/>
      <c r="AL119" s="3"/>
    </row>
    <row r="120" spans="1:38">
      <c r="A120" s="1" t="s">
        <v>9</v>
      </c>
      <c r="B120" s="3">
        <v>99.835499999999996</v>
      </c>
      <c r="C120" s="11">
        <f t="shared" si="5"/>
        <v>99.826011785714314</v>
      </c>
      <c r="D120" s="11">
        <f t="shared" si="6"/>
        <v>99.534534580767755</v>
      </c>
      <c r="E120" s="2"/>
      <c r="F120" s="11">
        <f>AVERAGE($E$2:$E$561)</f>
        <v>99.471879642857218</v>
      </c>
      <c r="G120" s="5">
        <f>F120-(3*STDEV($E$1:$E$561))</f>
        <v>98.578920360218603</v>
      </c>
      <c r="H120" s="11"/>
      <c r="I120" s="2"/>
      <c r="J120" s="4">
        <v>4.7800000000000002E-2</v>
      </c>
      <c r="K120" s="16">
        <f>STDEV($E$2:$E$561)</f>
        <v>0.29765309421287012</v>
      </c>
      <c r="L120" s="16">
        <f t="shared" si="7"/>
        <v>9.7159068315518599E-2</v>
      </c>
      <c r="M120" s="4"/>
      <c r="N120" s="9">
        <f>IF(ISBLANK(E120),0,1)</f>
        <v>0</v>
      </c>
      <c r="P120" s="9">
        <f>IF(ISBLANK(B120),0,1)</f>
        <v>1</v>
      </c>
      <c r="Q120" s="9">
        <f t="shared" si="4"/>
        <v>162</v>
      </c>
      <c r="AJ120" s="4"/>
      <c r="AL120" s="3"/>
    </row>
    <row r="121" spans="1:38">
      <c r="A121" s="1" t="s">
        <v>10</v>
      </c>
      <c r="B121" s="3">
        <v>99.831100000000006</v>
      </c>
      <c r="C121" s="11">
        <f t="shared" si="5"/>
        <v>99.826011785714314</v>
      </c>
      <c r="D121" s="11">
        <f t="shared" si="6"/>
        <v>99.534534580767755</v>
      </c>
      <c r="E121" s="2"/>
      <c r="F121" s="11">
        <f>AVERAGE($E$2:$E$561)</f>
        <v>99.471879642857218</v>
      </c>
      <c r="G121" s="5">
        <f>F121-(3*STDEV($E$1:$E$561))</f>
        <v>98.578920360218603</v>
      </c>
      <c r="H121" s="11"/>
      <c r="I121" s="2"/>
      <c r="J121" s="4">
        <v>7.9100000000000004E-2</v>
      </c>
      <c r="K121" s="16">
        <f>STDEV($E$2:$E$561)</f>
        <v>0.29765309421287012</v>
      </c>
      <c r="L121" s="16">
        <f t="shared" si="7"/>
        <v>9.7159068315518599E-2</v>
      </c>
      <c r="M121" s="4"/>
      <c r="N121" s="9">
        <f>IF(ISBLANK(E121),0,1)</f>
        <v>0</v>
      </c>
      <c r="P121" s="9">
        <f>IF(ISBLANK(B121),0,1)</f>
        <v>1</v>
      </c>
      <c r="Q121" s="9">
        <f t="shared" ref="Q121:Q184" si="8">Q122+P121</f>
        <v>161</v>
      </c>
      <c r="AJ121" s="4"/>
      <c r="AL121" s="3"/>
    </row>
    <row r="122" spans="1:38">
      <c r="A122" s="1" t="s">
        <v>10</v>
      </c>
      <c r="B122" s="3">
        <v>99.822400000000002</v>
      </c>
      <c r="C122" s="11">
        <f t="shared" si="5"/>
        <v>99.826011785714314</v>
      </c>
      <c r="D122" s="11">
        <f t="shared" si="6"/>
        <v>99.534534580767755</v>
      </c>
      <c r="E122" s="2"/>
      <c r="F122" s="11">
        <f>AVERAGE($E$2:$E$561)</f>
        <v>99.471879642857218</v>
      </c>
      <c r="G122" s="5">
        <f>F122-(3*STDEV($E$1:$E$561))</f>
        <v>98.578920360218603</v>
      </c>
      <c r="H122" s="11"/>
      <c r="I122" s="2"/>
      <c r="J122" s="4">
        <v>7.0199999999999999E-2</v>
      </c>
      <c r="K122" s="16">
        <f>STDEV($E$2:$E$561)</f>
        <v>0.29765309421287012</v>
      </c>
      <c r="L122" s="16">
        <f t="shared" si="7"/>
        <v>9.7159068315518599E-2</v>
      </c>
      <c r="M122" s="4"/>
      <c r="N122" s="9">
        <f>IF(ISBLANK(E122),0,1)</f>
        <v>0</v>
      </c>
      <c r="P122" s="9">
        <f>IF(ISBLANK(B122),0,1)</f>
        <v>1</v>
      </c>
      <c r="Q122" s="9">
        <f t="shared" si="8"/>
        <v>160</v>
      </c>
      <c r="AJ122" s="4"/>
      <c r="AL122" s="3"/>
    </row>
    <row r="123" spans="1:38">
      <c r="A123" s="1" t="s">
        <v>10</v>
      </c>
      <c r="B123" s="3">
        <v>99.843000000000004</v>
      </c>
      <c r="C123" s="11">
        <f t="shared" si="5"/>
        <v>99.826011785714314</v>
      </c>
      <c r="D123" s="11">
        <f t="shared" si="6"/>
        <v>99.534534580767755</v>
      </c>
      <c r="E123" s="2"/>
      <c r="F123" s="11">
        <f>AVERAGE($E$2:$E$561)</f>
        <v>99.471879642857218</v>
      </c>
      <c r="G123" s="5">
        <f>F123-(3*STDEV($E$1:$E$561))</f>
        <v>98.578920360218603</v>
      </c>
      <c r="H123" s="11"/>
      <c r="I123" s="2"/>
      <c r="J123" s="4">
        <v>6.83E-2</v>
      </c>
      <c r="K123" s="16">
        <f>STDEV($E$2:$E$561)</f>
        <v>0.29765309421287012</v>
      </c>
      <c r="L123" s="16">
        <f t="shared" si="7"/>
        <v>9.7159068315518599E-2</v>
      </c>
      <c r="M123" s="4"/>
      <c r="N123" s="9">
        <f>IF(ISBLANK(E123),0,1)</f>
        <v>0</v>
      </c>
      <c r="P123" s="9">
        <f>IF(ISBLANK(B123),0,1)</f>
        <v>1</v>
      </c>
      <c r="Q123" s="9">
        <f t="shared" si="8"/>
        <v>159</v>
      </c>
      <c r="AJ123" s="4"/>
      <c r="AL123" s="3"/>
    </row>
    <row r="124" spans="1:38">
      <c r="A124" s="1" t="s">
        <v>10</v>
      </c>
      <c r="B124" s="3">
        <v>99.5839</v>
      </c>
      <c r="C124" s="11">
        <f t="shared" si="5"/>
        <v>99.826011785714314</v>
      </c>
      <c r="D124" s="11">
        <f t="shared" si="6"/>
        <v>99.534534580767755</v>
      </c>
      <c r="E124" s="2"/>
      <c r="F124" s="11">
        <f>AVERAGE($E$2:$E$561)</f>
        <v>99.471879642857218</v>
      </c>
      <c r="G124" s="5">
        <f>F124-(3*STDEV($E$1:$E$561))</f>
        <v>98.578920360218603</v>
      </c>
      <c r="H124" s="11"/>
      <c r="I124" s="2"/>
      <c r="J124" s="4">
        <v>6.25E-2</v>
      </c>
      <c r="K124" s="16">
        <f>STDEV($E$2:$E$561)</f>
        <v>0.29765309421287012</v>
      </c>
      <c r="L124" s="16">
        <f t="shared" si="7"/>
        <v>9.7159068315518599E-2</v>
      </c>
      <c r="M124" s="4"/>
      <c r="N124" s="9">
        <f>IF(ISBLANK(E124),0,1)</f>
        <v>0</v>
      </c>
      <c r="P124" s="9">
        <f>IF(ISBLANK(B124),0,1)</f>
        <v>1</v>
      </c>
      <c r="Q124" s="9">
        <f t="shared" si="8"/>
        <v>158</v>
      </c>
      <c r="AJ124" s="4"/>
      <c r="AL124" s="3"/>
    </row>
    <row r="125" spans="1:38">
      <c r="A125" s="1" t="s">
        <v>10</v>
      </c>
      <c r="B125" s="3">
        <v>99.817800000000005</v>
      </c>
      <c r="C125" s="11">
        <f t="shared" si="5"/>
        <v>99.826011785714314</v>
      </c>
      <c r="D125" s="11">
        <f t="shared" si="6"/>
        <v>99.534534580767755</v>
      </c>
      <c r="E125" s="2"/>
      <c r="F125" s="11">
        <f>AVERAGE($E$2:$E$561)</f>
        <v>99.471879642857218</v>
      </c>
      <c r="G125" s="5">
        <f>F125-(3*STDEV($E$1:$E$561))</f>
        <v>98.578920360218603</v>
      </c>
      <c r="H125" s="11"/>
      <c r="I125" s="2"/>
      <c r="J125" s="4">
        <v>6.0699999999999997E-2</v>
      </c>
      <c r="K125" s="16">
        <f>STDEV($E$2:$E$561)</f>
        <v>0.29765309421287012</v>
      </c>
      <c r="L125" s="16">
        <f t="shared" si="7"/>
        <v>9.7159068315518599E-2</v>
      </c>
      <c r="M125" s="4"/>
      <c r="N125" s="9">
        <f>IF(ISBLANK(E125),0,1)</f>
        <v>0</v>
      </c>
      <c r="P125" s="9">
        <f>IF(ISBLANK(B125),0,1)</f>
        <v>1</v>
      </c>
      <c r="Q125" s="9">
        <f t="shared" si="8"/>
        <v>157</v>
      </c>
      <c r="AJ125" s="4"/>
      <c r="AL125" s="3"/>
    </row>
    <row r="126" spans="1:38">
      <c r="A126" s="1" t="s">
        <v>10</v>
      </c>
      <c r="B126" s="3">
        <v>99.840800000000002</v>
      </c>
      <c r="C126" s="11">
        <f t="shared" si="5"/>
        <v>99.826011785714314</v>
      </c>
      <c r="D126" s="11">
        <f t="shared" si="6"/>
        <v>99.534534580767755</v>
      </c>
      <c r="E126" s="2"/>
      <c r="F126" s="11">
        <f>AVERAGE($E$2:$E$561)</f>
        <v>99.471879642857218</v>
      </c>
      <c r="G126" s="5">
        <f>F126-(3*STDEV($E$1:$E$561))</f>
        <v>98.578920360218603</v>
      </c>
      <c r="H126" s="11"/>
      <c r="I126" s="2"/>
      <c r="J126" s="4">
        <v>6.0499999999999998E-2</v>
      </c>
      <c r="K126" s="16">
        <f>STDEV($E$2:$E$561)</f>
        <v>0.29765309421287012</v>
      </c>
      <c r="L126" s="16">
        <f t="shared" si="7"/>
        <v>9.7159068315518599E-2</v>
      </c>
      <c r="M126" s="4"/>
      <c r="N126" s="9">
        <f>IF(ISBLANK(E126),0,1)</f>
        <v>0</v>
      </c>
      <c r="P126" s="9">
        <f>IF(ISBLANK(B126),0,1)</f>
        <v>1</v>
      </c>
      <c r="Q126" s="9">
        <f t="shared" si="8"/>
        <v>156</v>
      </c>
      <c r="AJ126" s="4"/>
      <c r="AL126" s="3"/>
    </row>
    <row r="127" spans="1:38">
      <c r="A127" s="1" t="s">
        <v>10</v>
      </c>
      <c r="B127" s="3">
        <v>99.801299999999998</v>
      </c>
      <c r="C127" s="11">
        <f t="shared" si="5"/>
        <v>99.826011785714314</v>
      </c>
      <c r="D127" s="11">
        <f t="shared" si="6"/>
        <v>99.534534580767755</v>
      </c>
      <c r="E127" s="2"/>
      <c r="F127" s="11">
        <f>AVERAGE($E$2:$E$561)</f>
        <v>99.471879642857218</v>
      </c>
      <c r="G127" s="5">
        <f>F127-(3*STDEV($E$1:$E$561))</f>
        <v>98.578920360218603</v>
      </c>
      <c r="H127" s="11"/>
      <c r="I127" s="2"/>
      <c r="J127" s="4">
        <v>5.6899999999999999E-2</v>
      </c>
      <c r="K127" s="16">
        <f>STDEV($E$2:$E$561)</f>
        <v>0.29765309421287012</v>
      </c>
      <c r="L127" s="16">
        <f t="shared" si="7"/>
        <v>9.7159068315518599E-2</v>
      </c>
      <c r="M127" s="4"/>
      <c r="N127" s="9">
        <f>IF(ISBLANK(E127),0,1)</f>
        <v>0</v>
      </c>
      <c r="P127" s="9">
        <f>IF(ISBLANK(B127),0,1)</f>
        <v>1</v>
      </c>
      <c r="Q127" s="9">
        <f t="shared" si="8"/>
        <v>155</v>
      </c>
      <c r="AJ127" s="4"/>
      <c r="AL127" s="3"/>
    </row>
    <row r="128" spans="1:38">
      <c r="A128" s="1" t="s">
        <v>10</v>
      </c>
      <c r="B128" s="3">
        <v>99.779300000000006</v>
      </c>
      <c r="C128" s="11">
        <f t="shared" si="5"/>
        <v>99.826011785714314</v>
      </c>
      <c r="D128" s="11">
        <f t="shared" si="6"/>
        <v>99.534534580767755</v>
      </c>
      <c r="E128" s="2"/>
      <c r="F128" s="11">
        <f>AVERAGE($E$2:$E$561)</f>
        <v>99.471879642857218</v>
      </c>
      <c r="G128" s="5">
        <f>F128-(3*STDEV($E$1:$E$561))</f>
        <v>98.578920360218603</v>
      </c>
      <c r="H128" s="11"/>
      <c r="I128" s="2"/>
      <c r="J128" s="4">
        <v>5.5E-2</v>
      </c>
      <c r="K128" s="16">
        <f>STDEV($E$2:$E$561)</f>
        <v>0.29765309421287012</v>
      </c>
      <c r="L128" s="16">
        <f t="shared" si="7"/>
        <v>9.7159068315518599E-2</v>
      </c>
      <c r="M128" s="4"/>
      <c r="N128" s="9">
        <f>IF(ISBLANK(E128),0,1)</f>
        <v>0</v>
      </c>
      <c r="P128" s="9">
        <f>IF(ISBLANK(B128),0,1)</f>
        <v>1</v>
      </c>
      <c r="Q128" s="9">
        <f t="shared" si="8"/>
        <v>154</v>
      </c>
      <c r="AJ128" s="4"/>
      <c r="AL128" s="3"/>
    </row>
    <row r="129" spans="1:38">
      <c r="A129" s="1" t="s">
        <v>10</v>
      </c>
      <c r="B129" s="3">
        <v>99.844399999999993</v>
      </c>
      <c r="C129" s="11">
        <f t="shared" si="5"/>
        <v>99.826011785714314</v>
      </c>
      <c r="D129" s="11">
        <f t="shared" si="6"/>
        <v>99.534534580767755</v>
      </c>
      <c r="E129" s="2"/>
      <c r="F129" s="11">
        <f>AVERAGE($E$2:$E$561)</f>
        <v>99.471879642857218</v>
      </c>
      <c r="G129" s="5">
        <f>F129-(3*STDEV($E$1:$E$561))</f>
        <v>98.578920360218603</v>
      </c>
      <c r="H129" s="11"/>
      <c r="I129" s="2"/>
      <c r="J129" s="4">
        <v>5.0700000000000002E-2</v>
      </c>
      <c r="K129" s="16">
        <f>STDEV($E$2:$E$561)</f>
        <v>0.29765309421287012</v>
      </c>
      <c r="L129" s="16">
        <f t="shared" si="7"/>
        <v>9.7159068315518599E-2</v>
      </c>
      <c r="M129" s="4"/>
      <c r="N129" s="9">
        <f>IF(ISBLANK(E129),0,1)</f>
        <v>0</v>
      </c>
      <c r="P129" s="9">
        <f>IF(ISBLANK(B129),0,1)</f>
        <v>1</v>
      </c>
      <c r="Q129" s="9">
        <f t="shared" si="8"/>
        <v>153</v>
      </c>
      <c r="AJ129" s="4"/>
      <c r="AL129" s="3"/>
    </row>
    <row r="130" spans="1:38">
      <c r="A130" s="1" t="s">
        <v>10</v>
      </c>
      <c r="B130" s="3">
        <v>99.858699999999999</v>
      </c>
      <c r="C130" s="11">
        <f t="shared" si="5"/>
        <v>99.826011785714314</v>
      </c>
      <c r="D130" s="11">
        <f t="shared" si="6"/>
        <v>99.534534580767755</v>
      </c>
      <c r="E130" s="2"/>
      <c r="F130" s="11">
        <f>AVERAGE($E$2:$E$561)</f>
        <v>99.471879642857218</v>
      </c>
      <c r="G130" s="5">
        <f>F130-(3*STDEV($E$1:$E$561))</f>
        <v>98.578920360218603</v>
      </c>
      <c r="H130" s="11"/>
      <c r="I130" s="2"/>
      <c r="J130" s="4">
        <v>4.7100000000000003E-2</v>
      </c>
      <c r="K130" s="16">
        <f>STDEV($E$2:$E$561)</f>
        <v>0.29765309421287012</v>
      </c>
      <c r="L130" s="16">
        <f t="shared" si="7"/>
        <v>9.7159068315518599E-2</v>
      </c>
      <c r="M130" s="4"/>
      <c r="N130" s="9">
        <f>IF(ISBLANK(E130),0,1)</f>
        <v>0</v>
      </c>
      <c r="P130" s="9">
        <f>IF(ISBLANK(B130),0,1)</f>
        <v>1</v>
      </c>
      <c r="Q130" s="9">
        <f t="shared" si="8"/>
        <v>152</v>
      </c>
      <c r="AJ130" s="4"/>
      <c r="AL130" s="3"/>
    </row>
    <row r="131" spans="1:38">
      <c r="A131" s="1" t="s">
        <v>10</v>
      </c>
      <c r="B131" s="3">
        <v>99.872799999999998</v>
      </c>
      <c r="C131" s="11">
        <f t="shared" ref="C131:C194" si="9">AVERAGE($B$2:$B$561)</f>
        <v>99.826011785714314</v>
      </c>
      <c r="D131" s="11">
        <f t="shared" ref="D131:D194" si="10">C131-(3*STDEV($B$1:$B$561))</f>
        <v>99.534534580767755</v>
      </c>
      <c r="E131" s="2"/>
      <c r="F131" s="11">
        <f>AVERAGE($E$2:$E$561)</f>
        <v>99.471879642857218</v>
      </c>
      <c r="G131" s="5">
        <f>F131-(3*STDEV($E$1:$E$561))</f>
        <v>98.578920360218603</v>
      </c>
      <c r="H131" s="11"/>
      <c r="I131" s="2"/>
      <c r="J131" s="4">
        <v>4.5199999999999997E-2</v>
      </c>
      <c r="K131" s="16">
        <f>STDEV($E$2:$E$561)</f>
        <v>0.29765309421287012</v>
      </c>
      <c r="L131" s="16">
        <f t="shared" ref="L131:L194" si="11">STDEV($B$2:$B$561)</f>
        <v>9.7159068315518599E-2</v>
      </c>
      <c r="M131" s="4"/>
      <c r="N131" s="9">
        <f>IF(ISBLANK(E131),0,1)</f>
        <v>0</v>
      </c>
      <c r="P131" s="9">
        <f>IF(ISBLANK(B131),0,1)</f>
        <v>1</v>
      </c>
      <c r="Q131" s="9">
        <f t="shared" si="8"/>
        <v>151</v>
      </c>
      <c r="AJ131" s="4"/>
      <c r="AL131" s="3"/>
    </row>
    <row r="132" spans="1:38">
      <c r="A132" s="1" t="s">
        <v>10</v>
      </c>
      <c r="B132" s="3">
        <v>99.852900000000005</v>
      </c>
      <c r="C132" s="11">
        <f t="shared" si="9"/>
        <v>99.826011785714314</v>
      </c>
      <c r="D132" s="11">
        <f t="shared" si="10"/>
        <v>99.534534580767755</v>
      </c>
      <c r="E132" s="2"/>
      <c r="F132" s="11">
        <f>AVERAGE($E$2:$E$561)</f>
        <v>99.471879642857218</v>
      </c>
      <c r="G132" s="5">
        <f>F132-(3*STDEV($E$1:$E$561))</f>
        <v>98.578920360218603</v>
      </c>
      <c r="H132" s="11"/>
      <c r="I132" s="2"/>
      <c r="J132" s="4">
        <v>4.4699999999999997E-2</v>
      </c>
      <c r="K132" s="16">
        <f>STDEV($E$2:$E$561)</f>
        <v>0.29765309421287012</v>
      </c>
      <c r="L132" s="16">
        <f t="shared" si="11"/>
        <v>9.7159068315518599E-2</v>
      </c>
      <c r="M132" s="4"/>
      <c r="N132" s="9">
        <f>IF(ISBLANK(E132),0,1)</f>
        <v>0</v>
      </c>
      <c r="P132" s="9">
        <f>IF(ISBLANK(B132),0,1)</f>
        <v>1</v>
      </c>
      <c r="Q132" s="9">
        <f t="shared" si="8"/>
        <v>150</v>
      </c>
      <c r="AJ132" s="4"/>
      <c r="AL132" s="3"/>
    </row>
    <row r="133" spans="1:38">
      <c r="A133" s="1" t="s">
        <v>10</v>
      </c>
      <c r="B133" s="3">
        <v>99.843199999999996</v>
      </c>
      <c r="C133" s="11">
        <f t="shared" si="9"/>
        <v>99.826011785714314</v>
      </c>
      <c r="D133" s="11">
        <f t="shared" si="10"/>
        <v>99.534534580767755</v>
      </c>
      <c r="E133" s="2"/>
      <c r="F133" s="11">
        <f>AVERAGE($E$2:$E$561)</f>
        <v>99.471879642857218</v>
      </c>
      <c r="G133" s="5">
        <f>F133-(3*STDEV($E$1:$E$561))</f>
        <v>98.578920360218603</v>
      </c>
      <c r="H133" s="11"/>
      <c r="I133" s="2"/>
      <c r="J133" s="4">
        <v>4.3400000000000001E-2</v>
      </c>
      <c r="K133" s="16">
        <f>STDEV($E$2:$E$561)</f>
        <v>0.29765309421287012</v>
      </c>
      <c r="L133" s="16">
        <f t="shared" si="11"/>
        <v>9.7159068315518599E-2</v>
      </c>
      <c r="M133" s="4"/>
      <c r="N133" s="9">
        <f>IF(ISBLANK(E133),0,1)</f>
        <v>0</v>
      </c>
      <c r="P133" s="9">
        <f>IF(ISBLANK(B133),0,1)</f>
        <v>1</v>
      </c>
      <c r="Q133" s="9">
        <f t="shared" si="8"/>
        <v>149</v>
      </c>
      <c r="AJ133" s="4"/>
      <c r="AL133" s="3"/>
    </row>
    <row r="134" spans="1:38">
      <c r="A134" s="1" t="s">
        <v>10</v>
      </c>
      <c r="B134" s="3">
        <v>99.823099999999997</v>
      </c>
      <c r="C134" s="11">
        <f t="shared" si="9"/>
        <v>99.826011785714314</v>
      </c>
      <c r="D134" s="11">
        <f t="shared" si="10"/>
        <v>99.534534580767755</v>
      </c>
      <c r="E134" s="2"/>
      <c r="F134" s="11">
        <f>AVERAGE($E$2:$E$561)</f>
        <v>99.471879642857218</v>
      </c>
      <c r="G134" s="5">
        <f>F134-(3*STDEV($E$1:$E$561))</f>
        <v>98.578920360218603</v>
      </c>
      <c r="H134" s="11"/>
      <c r="I134" s="2"/>
      <c r="J134" s="4">
        <v>4.0500000000000001E-2</v>
      </c>
      <c r="K134" s="16">
        <f>STDEV($E$2:$E$561)</f>
        <v>0.29765309421287012</v>
      </c>
      <c r="L134" s="16">
        <f t="shared" si="11"/>
        <v>9.7159068315518599E-2</v>
      </c>
      <c r="M134" s="4"/>
      <c r="N134" s="9">
        <f>IF(ISBLANK(E134),0,1)</f>
        <v>0</v>
      </c>
      <c r="P134" s="9">
        <f>IF(ISBLANK(B134),0,1)</f>
        <v>1</v>
      </c>
      <c r="Q134" s="9">
        <f t="shared" si="8"/>
        <v>148</v>
      </c>
      <c r="AJ134" s="4"/>
      <c r="AL134" s="3"/>
    </row>
    <row r="135" spans="1:38">
      <c r="A135" s="1" t="s">
        <v>11</v>
      </c>
      <c r="B135" s="3">
        <v>99.837100000000007</v>
      </c>
      <c r="C135" s="11">
        <f t="shared" si="9"/>
        <v>99.826011785714314</v>
      </c>
      <c r="D135" s="11">
        <f t="shared" si="10"/>
        <v>99.534534580767755</v>
      </c>
      <c r="E135" s="2"/>
      <c r="F135" s="11">
        <f>AVERAGE($E$2:$E$561)</f>
        <v>99.471879642857218</v>
      </c>
      <c r="G135" s="5">
        <f>F135-(3*STDEV($E$1:$E$561))</f>
        <v>98.578920360218603</v>
      </c>
      <c r="H135" s="11"/>
      <c r="I135" s="2"/>
      <c r="J135" s="4">
        <v>7.7399999999999997E-2</v>
      </c>
      <c r="K135" s="16">
        <f>STDEV($E$2:$E$561)</f>
        <v>0.29765309421287012</v>
      </c>
      <c r="L135" s="16">
        <f t="shared" si="11"/>
        <v>9.7159068315518599E-2</v>
      </c>
      <c r="M135" s="4"/>
      <c r="N135" s="9">
        <f>IF(ISBLANK(E135),0,1)</f>
        <v>0</v>
      </c>
      <c r="P135" s="9">
        <f>IF(ISBLANK(B135),0,1)</f>
        <v>1</v>
      </c>
      <c r="Q135" s="9">
        <f t="shared" si="8"/>
        <v>147</v>
      </c>
      <c r="AJ135" s="4"/>
      <c r="AL135" s="3"/>
    </row>
    <row r="136" spans="1:38">
      <c r="A136" s="1" t="s">
        <v>11</v>
      </c>
      <c r="B136" s="3">
        <v>99.815100000000001</v>
      </c>
      <c r="C136" s="11">
        <f t="shared" si="9"/>
        <v>99.826011785714314</v>
      </c>
      <c r="D136" s="11">
        <f t="shared" si="10"/>
        <v>99.534534580767755</v>
      </c>
      <c r="E136" s="2"/>
      <c r="F136" s="11">
        <f>AVERAGE($E$2:$E$561)</f>
        <v>99.471879642857218</v>
      </c>
      <c r="G136" s="5">
        <f>F136-(3*STDEV($E$1:$E$561))</f>
        <v>98.578920360218603</v>
      </c>
      <c r="H136" s="11"/>
      <c r="I136" s="2"/>
      <c r="J136" s="4">
        <v>7.6499999999999999E-2</v>
      </c>
      <c r="K136" s="16">
        <f>STDEV($E$2:$E$561)</f>
        <v>0.29765309421287012</v>
      </c>
      <c r="L136" s="16">
        <f t="shared" si="11"/>
        <v>9.7159068315518599E-2</v>
      </c>
      <c r="M136" s="4"/>
      <c r="N136" s="9">
        <f>IF(ISBLANK(E136),0,1)</f>
        <v>0</v>
      </c>
      <c r="P136" s="9">
        <f>IF(ISBLANK(B136),0,1)</f>
        <v>1</v>
      </c>
      <c r="Q136" s="9">
        <f t="shared" si="8"/>
        <v>146</v>
      </c>
      <c r="AJ136" s="4"/>
      <c r="AL136" s="3"/>
    </row>
    <row r="137" spans="1:38">
      <c r="A137" s="1" t="s">
        <v>11</v>
      </c>
      <c r="B137" s="3">
        <v>99.878799999999998</v>
      </c>
      <c r="C137" s="11">
        <f t="shared" si="9"/>
        <v>99.826011785714314</v>
      </c>
      <c r="D137" s="11">
        <f t="shared" si="10"/>
        <v>99.534534580767755</v>
      </c>
      <c r="E137" s="2"/>
      <c r="F137" s="11">
        <f>AVERAGE($E$2:$E$561)</f>
        <v>99.471879642857218</v>
      </c>
      <c r="G137" s="5">
        <f>F137-(3*STDEV($E$1:$E$561))</f>
        <v>98.578920360218603</v>
      </c>
      <c r="H137" s="11"/>
      <c r="I137" s="2"/>
      <c r="J137" s="4">
        <v>6.9800000000000001E-2</v>
      </c>
      <c r="K137" s="16">
        <f>STDEV($E$2:$E$561)</f>
        <v>0.29765309421287012</v>
      </c>
      <c r="L137" s="16">
        <f t="shared" si="11"/>
        <v>9.7159068315518599E-2</v>
      </c>
      <c r="M137" s="4"/>
      <c r="N137" s="9">
        <f>IF(ISBLANK(E137),0,1)</f>
        <v>0</v>
      </c>
      <c r="P137" s="9">
        <f>IF(ISBLANK(B137),0,1)</f>
        <v>1</v>
      </c>
      <c r="Q137" s="9">
        <f t="shared" si="8"/>
        <v>145</v>
      </c>
      <c r="AJ137" s="4"/>
      <c r="AL137" s="3"/>
    </row>
    <row r="138" spans="1:38">
      <c r="A138" s="1" t="s">
        <v>11</v>
      </c>
      <c r="B138" s="3">
        <v>99.880700000000004</v>
      </c>
      <c r="C138" s="11">
        <f t="shared" si="9"/>
        <v>99.826011785714314</v>
      </c>
      <c r="D138" s="11">
        <f t="shared" si="10"/>
        <v>99.534534580767755</v>
      </c>
      <c r="E138" s="2"/>
      <c r="F138" s="11">
        <f>AVERAGE($E$2:$E$561)</f>
        <v>99.471879642857218</v>
      </c>
      <c r="G138" s="5">
        <f>F138-(3*STDEV($E$1:$E$561))</f>
        <v>98.578920360218603</v>
      </c>
      <c r="H138" s="11"/>
      <c r="I138" s="2"/>
      <c r="J138" s="4">
        <v>6.1400000000000003E-2</v>
      </c>
      <c r="K138" s="16">
        <f>STDEV($E$2:$E$561)</f>
        <v>0.29765309421287012</v>
      </c>
      <c r="L138" s="16">
        <f t="shared" si="11"/>
        <v>9.7159068315518599E-2</v>
      </c>
      <c r="M138" s="4"/>
      <c r="N138" s="9">
        <f>IF(ISBLANK(E138),0,1)</f>
        <v>0</v>
      </c>
      <c r="P138" s="9">
        <f>IF(ISBLANK(B138),0,1)</f>
        <v>1</v>
      </c>
      <c r="Q138" s="9">
        <f t="shared" si="8"/>
        <v>144</v>
      </c>
      <c r="AJ138" s="4"/>
      <c r="AL138" s="3"/>
    </row>
    <row r="139" spans="1:38">
      <c r="A139" s="1" t="s">
        <v>11</v>
      </c>
      <c r="B139" s="3">
        <v>99.859099999999998</v>
      </c>
      <c r="C139" s="11">
        <f t="shared" si="9"/>
        <v>99.826011785714314</v>
      </c>
      <c r="D139" s="11">
        <f t="shared" si="10"/>
        <v>99.534534580767755</v>
      </c>
      <c r="E139" s="2"/>
      <c r="F139" s="11">
        <f>AVERAGE($E$2:$E$561)</f>
        <v>99.471879642857218</v>
      </c>
      <c r="G139" s="5">
        <f>F139-(3*STDEV($E$1:$E$561))</f>
        <v>98.578920360218603</v>
      </c>
      <c r="H139" s="11"/>
      <c r="I139" s="2"/>
      <c r="J139" s="4">
        <v>5.4899999999999997E-2</v>
      </c>
      <c r="K139" s="16">
        <f>STDEV($E$2:$E$561)</f>
        <v>0.29765309421287012</v>
      </c>
      <c r="L139" s="16">
        <f t="shared" si="11"/>
        <v>9.7159068315518599E-2</v>
      </c>
      <c r="M139" s="4"/>
      <c r="N139" s="9">
        <f>IF(ISBLANK(E139),0,1)</f>
        <v>0</v>
      </c>
      <c r="P139" s="9">
        <f>IF(ISBLANK(B139),0,1)</f>
        <v>1</v>
      </c>
      <c r="Q139" s="9">
        <f t="shared" si="8"/>
        <v>143</v>
      </c>
      <c r="AJ139" s="4"/>
      <c r="AL139" s="3"/>
    </row>
    <row r="140" spans="1:38">
      <c r="A140" s="1" t="s">
        <v>11</v>
      </c>
      <c r="B140" s="3">
        <v>99.869200000000006</v>
      </c>
      <c r="C140" s="11">
        <f t="shared" si="9"/>
        <v>99.826011785714314</v>
      </c>
      <c r="D140" s="11">
        <f t="shared" si="10"/>
        <v>99.534534580767755</v>
      </c>
      <c r="E140" s="2"/>
      <c r="F140" s="11">
        <f>AVERAGE($E$2:$E$561)</f>
        <v>99.471879642857218</v>
      </c>
      <c r="G140" s="5">
        <f>F140-(3*STDEV($E$1:$E$561))</f>
        <v>98.578920360218603</v>
      </c>
      <c r="H140" s="11"/>
      <c r="I140" s="2"/>
      <c r="J140" s="4">
        <v>5.3400000000000003E-2</v>
      </c>
      <c r="K140" s="16">
        <f>STDEV($E$2:$E$561)</f>
        <v>0.29765309421287012</v>
      </c>
      <c r="L140" s="16">
        <f t="shared" si="11"/>
        <v>9.7159068315518599E-2</v>
      </c>
      <c r="M140" s="4"/>
      <c r="N140" s="9">
        <f>IF(ISBLANK(E140),0,1)</f>
        <v>0</v>
      </c>
      <c r="P140" s="9">
        <f>IF(ISBLANK(B140),0,1)</f>
        <v>1</v>
      </c>
      <c r="Q140" s="9">
        <f t="shared" si="8"/>
        <v>142</v>
      </c>
      <c r="AJ140" s="4"/>
      <c r="AL140" s="3"/>
    </row>
    <row r="141" spans="1:38">
      <c r="A141" s="1" t="s">
        <v>11</v>
      </c>
      <c r="B141" s="3">
        <v>99.895399999999995</v>
      </c>
      <c r="C141" s="11">
        <f t="shared" si="9"/>
        <v>99.826011785714314</v>
      </c>
      <c r="D141" s="11">
        <f t="shared" si="10"/>
        <v>99.534534580767755</v>
      </c>
      <c r="E141" s="2"/>
      <c r="F141" s="11">
        <f>AVERAGE($E$2:$E$561)</f>
        <v>99.471879642857218</v>
      </c>
      <c r="G141" s="5">
        <f>F141-(3*STDEV($E$1:$E$561))</f>
        <v>98.578920360218603</v>
      </c>
      <c r="H141" s="11"/>
      <c r="I141" s="2"/>
      <c r="J141" s="4">
        <v>5.2699999999999997E-2</v>
      </c>
      <c r="K141" s="16">
        <f>STDEV($E$2:$E$561)</f>
        <v>0.29765309421287012</v>
      </c>
      <c r="L141" s="16">
        <f t="shared" si="11"/>
        <v>9.7159068315518599E-2</v>
      </c>
      <c r="M141" s="4"/>
      <c r="N141" s="9">
        <f>IF(ISBLANK(E141),0,1)</f>
        <v>0</v>
      </c>
      <c r="P141" s="9">
        <f>IF(ISBLANK(B141),0,1)</f>
        <v>1</v>
      </c>
      <c r="Q141" s="9">
        <f t="shared" si="8"/>
        <v>141</v>
      </c>
      <c r="AJ141" s="4"/>
      <c r="AL141" s="3"/>
    </row>
    <row r="142" spans="1:38">
      <c r="A142" s="1" t="s">
        <v>11</v>
      </c>
      <c r="B142" s="3">
        <v>99.807500000000005</v>
      </c>
      <c r="C142" s="11">
        <f t="shared" si="9"/>
        <v>99.826011785714314</v>
      </c>
      <c r="D142" s="11">
        <f t="shared" si="10"/>
        <v>99.534534580767755</v>
      </c>
      <c r="E142" s="2"/>
      <c r="F142" s="11">
        <f>AVERAGE($E$2:$E$561)</f>
        <v>99.471879642857218</v>
      </c>
      <c r="G142" s="5">
        <f>F142-(3*STDEV($E$1:$E$561))</f>
        <v>98.578920360218603</v>
      </c>
      <c r="H142" s="11"/>
      <c r="I142" s="2"/>
      <c r="J142" s="4">
        <v>4.8800000000000003E-2</v>
      </c>
      <c r="K142" s="16">
        <f>STDEV($E$2:$E$561)</f>
        <v>0.29765309421287012</v>
      </c>
      <c r="L142" s="16">
        <f t="shared" si="11"/>
        <v>9.7159068315518599E-2</v>
      </c>
      <c r="M142" s="4"/>
      <c r="N142" s="9">
        <f>IF(ISBLANK(E142),0,1)</f>
        <v>0</v>
      </c>
      <c r="P142" s="9">
        <f>IF(ISBLANK(B142),0,1)</f>
        <v>1</v>
      </c>
      <c r="Q142" s="9">
        <f t="shared" si="8"/>
        <v>140</v>
      </c>
      <c r="AJ142" s="4"/>
      <c r="AL142" s="3"/>
    </row>
    <row r="143" spans="1:38">
      <c r="A143" s="1" t="s">
        <v>12</v>
      </c>
      <c r="B143" s="3">
        <v>99.800700000000006</v>
      </c>
      <c r="C143" s="11">
        <f t="shared" si="9"/>
        <v>99.826011785714314</v>
      </c>
      <c r="D143" s="11">
        <f t="shared" si="10"/>
        <v>99.534534580767755</v>
      </c>
      <c r="E143" s="2"/>
      <c r="F143" s="11">
        <f>AVERAGE($E$2:$E$561)</f>
        <v>99.471879642857218</v>
      </c>
      <c r="G143" s="5">
        <f>F143-(3*STDEV($E$1:$E$561))</f>
        <v>98.578920360218603</v>
      </c>
      <c r="H143" s="11"/>
      <c r="I143" s="2"/>
      <c r="J143" s="4">
        <v>7.2099999999999997E-2</v>
      </c>
      <c r="K143" s="16">
        <f>STDEV($E$2:$E$561)</f>
        <v>0.29765309421287012</v>
      </c>
      <c r="L143" s="16">
        <f t="shared" si="11"/>
        <v>9.7159068315518599E-2</v>
      </c>
      <c r="M143" s="4"/>
      <c r="N143" s="9">
        <f>IF(ISBLANK(E143),0,1)</f>
        <v>0</v>
      </c>
      <c r="P143" s="9">
        <f>IF(ISBLANK(B143),0,1)</f>
        <v>1</v>
      </c>
      <c r="Q143" s="9">
        <f t="shared" si="8"/>
        <v>139</v>
      </c>
      <c r="AJ143" s="4"/>
      <c r="AL143" s="3"/>
    </row>
    <row r="144" spans="1:38">
      <c r="A144" s="1" t="s">
        <v>12</v>
      </c>
      <c r="B144" s="3">
        <v>99.727500000000006</v>
      </c>
      <c r="C144" s="11">
        <f t="shared" si="9"/>
        <v>99.826011785714314</v>
      </c>
      <c r="D144" s="11">
        <f t="shared" si="10"/>
        <v>99.534534580767755</v>
      </c>
      <c r="E144" s="2"/>
      <c r="F144" s="11">
        <f>AVERAGE($E$2:$E$561)</f>
        <v>99.471879642857218</v>
      </c>
      <c r="G144" s="5">
        <f>F144-(3*STDEV($E$1:$E$561))</f>
        <v>98.578920360218603</v>
      </c>
      <c r="H144" s="11"/>
      <c r="I144" s="2"/>
      <c r="J144" s="4">
        <v>7.1199999999999999E-2</v>
      </c>
      <c r="K144" s="16">
        <f>STDEV($E$2:$E$561)</f>
        <v>0.29765309421287012</v>
      </c>
      <c r="L144" s="16">
        <f t="shared" si="11"/>
        <v>9.7159068315518599E-2</v>
      </c>
      <c r="M144" s="4"/>
      <c r="N144" s="9">
        <f>IF(ISBLANK(E144),0,1)</f>
        <v>0</v>
      </c>
      <c r="P144" s="9">
        <f>IF(ISBLANK(B144),0,1)</f>
        <v>1</v>
      </c>
      <c r="Q144" s="9">
        <f t="shared" si="8"/>
        <v>138</v>
      </c>
      <c r="AJ144" s="4"/>
      <c r="AL144" s="3"/>
    </row>
    <row r="145" spans="1:38">
      <c r="A145" s="1" t="s">
        <v>12</v>
      </c>
      <c r="B145" s="3">
        <v>99.733599999999996</v>
      </c>
      <c r="C145" s="11">
        <f t="shared" si="9"/>
        <v>99.826011785714314</v>
      </c>
      <c r="D145" s="11">
        <f t="shared" si="10"/>
        <v>99.534534580767755</v>
      </c>
      <c r="E145" s="2"/>
      <c r="F145" s="11">
        <f>AVERAGE($E$2:$E$561)</f>
        <v>99.471879642857218</v>
      </c>
      <c r="G145" s="5">
        <f>F145-(3*STDEV($E$1:$E$561))</f>
        <v>98.578920360218603</v>
      </c>
      <c r="H145" s="11"/>
      <c r="I145" s="2"/>
      <c r="J145" s="4">
        <v>6.7000000000000004E-2</v>
      </c>
      <c r="K145" s="16">
        <f>STDEV($E$2:$E$561)</f>
        <v>0.29765309421287012</v>
      </c>
      <c r="L145" s="16">
        <f t="shared" si="11"/>
        <v>9.7159068315518599E-2</v>
      </c>
      <c r="M145" s="4"/>
      <c r="N145" s="9">
        <f>IF(ISBLANK(E145),0,1)</f>
        <v>0</v>
      </c>
      <c r="P145" s="9">
        <f>IF(ISBLANK(B145),0,1)</f>
        <v>1</v>
      </c>
      <c r="Q145" s="9">
        <f t="shared" si="8"/>
        <v>137</v>
      </c>
      <c r="AJ145" s="4"/>
      <c r="AL145" s="3"/>
    </row>
    <row r="146" spans="1:38">
      <c r="A146" s="1" t="s">
        <v>12</v>
      </c>
      <c r="B146" s="3">
        <v>99.901300000000006</v>
      </c>
      <c r="C146" s="11">
        <f t="shared" si="9"/>
        <v>99.826011785714314</v>
      </c>
      <c r="D146" s="11">
        <f t="shared" si="10"/>
        <v>99.534534580767755</v>
      </c>
      <c r="E146" s="2"/>
      <c r="F146" s="11">
        <f>AVERAGE($E$2:$E$561)</f>
        <v>99.471879642857218</v>
      </c>
      <c r="G146" s="5">
        <f>F146-(3*STDEV($E$1:$E$561))</f>
        <v>98.578920360218603</v>
      </c>
      <c r="H146" s="11"/>
      <c r="I146" s="2"/>
      <c r="J146" s="4">
        <v>6.4000000000000001E-2</v>
      </c>
      <c r="K146" s="16">
        <f>STDEV($E$2:$E$561)</f>
        <v>0.29765309421287012</v>
      </c>
      <c r="L146" s="16">
        <f t="shared" si="11"/>
        <v>9.7159068315518599E-2</v>
      </c>
      <c r="M146" s="4"/>
      <c r="N146" s="9">
        <f>IF(ISBLANK(E146),0,1)</f>
        <v>0</v>
      </c>
      <c r="P146" s="9">
        <f>IF(ISBLANK(B146),0,1)</f>
        <v>1</v>
      </c>
      <c r="Q146" s="9">
        <f t="shared" si="8"/>
        <v>136</v>
      </c>
      <c r="AJ146" s="4"/>
      <c r="AL146" s="3"/>
    </row>
    <row r="147" spans="1:38">
      <c r="A147" s="1" t="s">
        <v>12</v>
      </c>
      <c r="B147" s="3">
        <v>99.691299999999998</v>
      </c>
      <c r="C147" s="11">
        <f t="shared" si="9"/>
        <v>99.826011785714314</v>
      </c>
      <c r="D147" s="11">
        <f t="shared" si="10"/>
        <v>99.534534580767755</v>
      </c>
      <c r="E147" s="2"/>
      <c r="F147" s="11">
        <f>AVERAGE($E$2:$E$561)</f>
        <v>99.471879642857218</v>
      </c>
      <c r="G147" s="5">
        <f>F147-(3*STDEV($E$1:$E$561))</f>
        <v>98.578920360218603</v>
      </c>
      <c r="H147" s="11"/>
      <c r="I147" s="2"/>
      <c r="J147" s="4">
        <v>5.96E-2</v>
      </c>
      <c r="K147" s="16">
        <f>STDEV($E$2:$E$561)</f>
        <v>0.29765309421287012</v>
      </c>
      <c r="L147" s="16">
        <f t="shared" si="11"/>
        <v>9.7159068315518599E-2</v>
      </c>
      <c r="M147" s="4"/>
      <c r="N147" s="9">
        <f>IF(ISBLANK(E147),0,1)</f>
        <v>0</v>
      </c>
      <c r="P147" s="9">
        <f>IF(ISBLANK(B147),0,1)</f>
        <v>1</v>
      </c>
      <c r="Q147" s="9">
        <f t="shared" si="8"/>
        <v>135</v>
      </c>
      <c r="AJ147" s="4"/>
      <c r="AL147" s="3"/>
    </row>
    <row r="148" spans="1:38">
      <c r="A148" s="1" t="s">
        <v>12</v>
      </c>
      <c r="B148" s="3">
        <v>99.804299999999998</v>
      </c>
      <c r="C148" s="11">
        <f t="shared" si="9"/>
        <v>99.826011785714314</v>
      </c>
      <c r="D148" s="11">
        <f t="shared" si="10"/>
        <v>99.534534580767755</v>
      </c>
      <c r="E148" s="2"/>
      <c r="F148" s="11">
        <f>AVERAGE($E$2:$E$561)</f>
        <v>99.471879642857218</v>
      </c>
      <c r="G148" s="5">
        <f>F148-(3*STDEV($E$1:$E$561))</f>
        <v>98.578920360218603</v>
      </c>
      <c r="H148" s="11"/>
      <c r="I148" s="2"/>
      <c r="J148" s="4">
        <v>5.5399999999999998E-2</v>
      </c>
      <c r="K148" s="16">
        <f>STDEV($E$2:$E$561)</f>
        <v>0.29765309421287012</v>
      </c>
      <c r="L148" s="16">
        <f t="shared" si="11"/>
        <v>9.7159068315518599E-2</v>
      </c>
      <c r="M148" s="4"/>
      <c r="N148" s="9">
        <f>IF(ISBLANK(E148),0,1)</f>
        <v>0</v>
      </c>
      <c r="P148" s="9">
        <f>IF(ISBLANK(B148),0,1)</f>
        <v>1</v>
      </c>
      <c r="Q148" s="9">
        <f t="shared" si="8"/>
        <v>134</v>
      </c>
      <c r="AJ148" s="4"/>
      <c r="AL148" s="3"/>
    </row>
    <row r="149" spans="1:38">
      <c r="A149" s="1" t="s">
        <v>12</v>
      </c>
      <c r="B149" s="3">
        <v>99.864999999999995</v>
      </c>
      <c r="C149" s="11">
        <f t="shared" si="9"/>
        <v>99.826011785714314</v>
      </c>
      <c r="D149" s="11">
        <f t="shared" si="10"/>
        <v>99.534534580767755</v>
      </c>
      <c r="E149" s="2"/>
      <c r="F149" s="11">
        <f>AVERAGE($E$2:$E$561)</f>
        <v>99.471879642857218</v>
      </c>
      <c r="G149" s="5">
        <f>F149-(3*STDEV($E$1:$E$561))</f>
        <v>98.578920360218603</v>
      </c>
      <c r="H149" s="11"/>
      <c r="I149" s="2"/>
      <c r="J149" s="4">
        <v>5.28E-2</v>
      </c>
      <c r="K149" s="16">
        <f>STDEV($E$2:$E$561)</f>
        <v>0.29765309421287012</v>
      </c>
      <c r="L149" s="16">
        <f t="shared" si="11"/>
        <v>9.7159068315518599E-2</v>
      </c>
      <c r="M149" s="4"/>
      <c r="N149" s="9">
        <f>IF(ISBLANK(E149),0,1)</f>
        <v>0</v>
      </c>
      <c r="P149" s="9">
        <f>IF(ISBLANK(B149),0,1)</f>
        <v>1</v>
      </c>
      <c r="Q149" s="9">
        <f t="shared" si="8"/>
        <v>133</v>
      </c>
      <c r="AJ149" s="4"/>
      <c r="AL149" s="3"/>
    </row>
    <row r="150" spans="1:38">
      <c r="A150" s="1" t="s">
        <v>12</v>
      </c>
      <c r="B150" s="3">
        <v>99.738</v>
      </c>
      <c r="C150" s="11">
        <f t="shared" si="9"/>
        <v>99.826011785714314</v>
      </c>
      <c r="D150" s="11">
        <f t="shared" si="10"/>
        <v>99.534534580767755</v>
      </c>
      <c r="E150" s="2"/>
      <c r="F150" s="11">
        <f>AVERAGE($E$2:$E$561)</f>
        <v>99.471879642857218</v>
      </c>
      <c r="G150" s="5">
        <f>F150-(3*STDEV($E$1:$E$561))</f>
        <v>98.578920360218603</v>
      </c>
      <c r="H150" s="11"/>
      <c r="I150" s="2"/>
      <c r="J150" s="4">
        <v>5.1900000000000002E-2</v>
      </c>
      <c r="K150" s="16">
        <f>STDEV($E$2:$E$561)</f>
        <v>0.29765309421287012</v>
      </c>
      <c r="L150" s="16">
        <f t="shared" si="11"/>
        <v>9.7159068315518599E-2</v>
      </c>
      <c r="M150" s="4"/>
      <c r="N150" s="9">
        <f>IF(ISBLANK(E150),0,1)</f>
        <v>0</v>
      </c>
      <c r="P150" s="9">
        <f>IF(ISBLANK(B150),0,1)</f>
        <v>1</v>
      </c>
      <c r="Q150" s="9">
        <f t="shared" si="8"/>
        <v>132</v>
      </c>
      <c r="AJ150" s="4"/>
      <c r="AL150" s="3"/>
    </row>
    <row r="151" spans="1:38">
      <c r="A151" s="1" t="s">
        <v>12</v>
      </c>
      <c r="B151" s="3">
        <v>99.823499999999996</v>
      </c>
      <c r="C151" s="11">
        <f t="shared" si="9"/>
        <v>99.826011785714314</v>
      </c>
      <c r="D151" s="11">
        <f t="shared" si="10"/>
        <v>99.534534580767755</v>
      </c>
      <c r="E151" s="2"/>
      <c r="F151" s="11">
        <f>AVERAGE($E$2:$E$561)</f>
        <v>99.471879642857218</v>
      </c>
      <c r="G151" s="5">
        <f>F151-(3*STDEV($E$1:$E$561))</f>
        <v>98.578920360218603</v>
      </c>
      <c r="H151" s="11"/>
      <c r="I151" s="2"/>
      <c r="J151" s="4">
        <v>4.7899999999999998E-2</v>
      </c>
      <c r="K151" s="16">
        <f>STDEV($E$2:$E$561)</f>
        <v>0.29765309421287012</v>
      </c>
      <c r="L151" s="16">
        <f t="shared" si="11"/>
        <v>9.7159068315518599E-2</v>
      </c>
      <c r="M151" s="4"/>
      <c r="N151" s="9">
        <f>IF(ISBLANK(E151),0,1)</f>
        <v>0</v>
      </c>
      <c r="P151" s="9">
        <f>IF(ISBLANK(B151),0,1)</f>
        <v>1</v>
      </c>
      <c r="Q151" s="9">
        <f t="shared" si="8"/>
        <v>131</v>
      </c>
      <c r="AJ151" s="4"/>
      <c r="AL151" s="3"/>
    </row>
    <row r="152" spans="1:38">
      <c r="A152" s="1" t="s">
        <v>12</v>
      </c>
      <c r="B152" s="3">
        <v>99.846800000000002</v>
      </c>
      <c r="C152" s="11">
        <f t="shared" si="9"/>
        <v>99.826011785714314</v>
      </c>
      <c r="D152" s="11">
        <f t="shared" si="10"/>
        <v>99.534534580767755</v>
      </c>
      <c r="E152" s="2"/>
      <c r="F152" s="11">
        <f>AVERAGE($E$2:$E$561)</f>
        <v>99.471879642857218</v>
      </c>
      <c r="G152" s="5">
        <f>F152-(3*STDEV($E$1:$E$561))</f>
        <v>98.578920360218603</v>
      </c>
      <c r="H152" s="11"/>
      <c r="I152" s="2"/>
      <c r="J152" s="4">
        <v>4.7199999999999999E-2</v>
      </c>
      <c r="K152" s="16">
        <f>STDEV($E$2:$E$561)</f>
        <v>0.29765309421287012</v>
      </c>
      <c r="L152" s="16">
        <f t="shared" si="11"/>
        <v>9.7159068315518599E-2</v>
      </c>
      <c r="M152" s="4"/>
      <c r="N152" s="9">
        <f>IF(ISBLANK(E152),0,1)</f>
        <v>0</v>
      </c>
      <c r="P152" s="9">
        <f>IF(ISBLANK(B152),0,1)</f>
        <v>1</v>
      </c>
      <c r="Q152" s="9">
        <f t="shared" si="8"/>
        <v>130</v>
      </c>
      <c r="AJ152" s="4"/>
      <c r="AL152" s="3"/>
    </row>
    <row r="153" spans="1:38">
      <c r="A153" s="1" t="s">
        <v>12</v>
      </c>
      <c r="B153" s="3">
        <v>99.794399999999996</v>
      </c>
      <c r="C153" s="11">
        <f t="shared" si="9"/>
        <v>99.826011785714314</v>
      </c>
      <c r="D153" s="11">
        <f t="shared" si="10"/>
        <v>99.534534580767755</v>
      </c>
      <c r="E153" s="2"/>
      <c r="F153" s="11">
        <f>AVERAGE($E$2:$E$561)</f>
        <v>99.471879642857218</v>
      </c>
      <c r="G153" s="5">
        <f>F153-(3*STDEV($E$1:$E$561))</f>
        <v>98.578920360218603</v>
      </c>
      <c r="H153" s="11"/>
      <c r="I153" s="2"/>
      <c r="J153" s="4">
        <v>4.6300000000000001E-2</v>
      </c>
      <c r="K153" s="16">
        <f>STDEV($E$2:$E$561)</f>
        <v>0.29765309421287012</v>
      </c>
      <c r="L153" s="16">
        <f t="shared" si="11"/>
        <v>9.7159068315518599E-2</v>
      </c>
      <c r="M153" s="4"/>
      <c r="N153" s="9">
        <f>IF(ISBLANK(E153),0,1)</f>
        <v>0</v>
      </c>
      <c r="P153" s="9">
        <f>IF(ISBLANK(B153),0,1)</f>
        <v>1</v>
      </c>
      <c r="Q153" s="9">
        <f t="shared" si="8"/>
        <v>129</v>
      </c>
      <c r="AJ153" s="4"/>
      <c r="AL153" s="3"/>
    </row>
    <row r="154" spans="1:38">
      <c r="A154" s="1" t="s">
        <v>12</v>
      </c>
      <c r="B154" s="3">
        <v>99.837900000000005</v>
      </c>
      <c r="C154" s="11">
        <f t="shared" si="9"/>
        <v>99.826011785714314</v>
      </c>
      <c r="D154" s="11">
        <f t="shared" si="10"/>
        <v>99.534534580767755</v>
      </c>
      <c r="E154" s="2"/>
      <c r="F154" s="11">
        <f>AVERAGE($E$2:$E$561)</f>
        <v>99.471879642857218</v>
      </c>
      <c r="G154" s="5">
        <f>F154-(3*STDEV($E$1:$E$561))</f>
        <v>98.578920360218603</v>
      </c>
      <c r="H154" s="11"/>
      <c r="I154" s="2"/>
      <c r="J154" s="4">
        <v>4.4299999999999999E-2</v>
      </c>
      <c r="K154" s="16">
        <f>STDEV($E$2:$E$561)</f>
        <v>0.29765309421287012</v>
      </c>
      <c r="L154" s="16">
        <f t="shared" si="11"/>
        <v>9.7159068315518599E-2</v>
      </c>
      <c r="M154" s="4"/>
      <c r="N154" s="9">
        <f>IF(ISBLANK(E154),0,1)</f>
        <v>0</v>
      </c>
      <c r="P154" s="9">
        <f>IF(ISBLANK(B154),0,1)</f>
        <v>1</v>
      </c>
      <c r="Q154" s="9">
        <f t="shared" si="8"/>
        <v>128</v>
      </c>
      <c r="AJ154" s="4"/>
      <c r="AL154" s="3"/>
    </row>
    <row r="155" spans="1:38">
      <c r="A155" s="1" t="s">
        <v>12</v>
      </c>
      <c r="B155" s="3">
        <v>99.579499999999996</v>
      </c>
      <c r="C155" s="11">
        <f t="shared" si="9"/>
        <v>99.826011785714314</v>
      </c>
      <c r="D155" s="11">
        <f t="shared" si="10"/>
        <v>99.534534580767755</v>
      </c>
      <c r="E155" s="2"/>
      <c r="F155" s="11">
        <f>AVERAGE($E$2:$E$561)</f>
        <v>99.471879642857218</v>
      </c>
      <c r="G155" s="5">
        <f>F155-(3*STDEV($E$1:$E$561))</f>
        <v>98.578920360218603</v>
      </c>
      <c r="H155" s="11"/>
      <c r="I155" s="2"/>
      <c r="J155" s="4">
        <v>4.4299999999999999E-2</v>
      </c>
      <c r="K155" s="16">
        <f>STDEV($E$2:$E$561)</f>
        <v>0.29765309421287012</v>
      </c>
      <c r="L155" s="16">
        <f t="shared" si="11"/>
        <v>9.7159068315518599E-2</v>
      </c>
      <c r="M155" s="4"/>
      <c r="N155" s="9">
        <f>IF(ISBLANK(E155),0,1)</f>
        <v>0</v>
      </c>
      <c r="P155" s="9">
        <f>IF(ISBLANK(B155),0,1)</f>
        <v>1</v>
      </c>
      <c r="Q155" s="9">
        <f t="shared" si="8"/>
        <v>127</v>
      </c>
      <c r="AJ155" s="4"/>
      <c r="AL155" s="3"/>
    </row>
    <row r="156" spans="1:38">
      <c r="A156" s="1" t="s">
        <v>12</v>
      </c>
      <c r="B156" s="3">
        <v>99.857399999999998</v>
      </c>
      <c r="C156" s="11">
        <f t="shared" si="9"/>
        <v>99.826011785714314</v>
      </c>
      <c r="D156" s="11">
        <f t="shared" si="10"/>
        <v>99.534534580767755</v>
      </c>
      <c r="E156" s="2"/>
      <c r="F156" s="11">
        <f>AVERAGE($E$2:$E$561)</f>
        <v>99.471879642857218</v>
      </c>
      <c r="G156" s="5">
        <f>F156-(3*STDEV($E$1:$E$561))</f>
        <v>98.578920360218603</v>
      </c>
      <c r="H156" s="11"/>
      <c r="I156" s="2"/>
      <c r="J156" s="4">
        <v>3.6999999999999998E-2</v>
      </c>
      <c r="K156" s="16">
        <f>STDEV($E$2:$E$561)</f>
        <v>0.29765309421287012</v>
      </c>
      <c r="L156" s="16">
        <f t="shared" si="11"/>
        <v>9.7159068315518599E-2</v>
      </c>
      <c r="M156" s="4"/>
      <c r="N156" s="9">
        <f>IF(ISBLANK(E156),0,1)</f>
        <v>0</v>
      </c>
      <c r="P156" s="9">
        <f>IF(ISBLANK(B156),0,1)</f>
        <v>1</v>
      </c>
      <c r="Q156" s="9">
        <f t="shared" si="8"/>
        <v>126</v>
      </c>
      <c r="AJ156" s="4"/>
      <c r="AL156" s="3"/>
    </row>
    <row r="157" spans="1:38">
      <c r="A157" s="1" t="s">
        <v>12</v>
      </c>
      <c r="B157" s="3">
        <v>99.667199999999994</v>
      </c>
      <c r="C157" s="11">
        <f t="shared" si="9"/>
        <v>99.826011785714314</v>
      </c>
      <c r="D157" s="11">
        <f t="shared" si="10"/>
        <v>99.534534580767755</v>
      </c>
      <c r="E157" s="2"/>
      <c r="F157" s="11">
        <f>AVERAGE($E$2:$E$561)</f>
        <v>99.471879642857218</v>
      </c>
      <c r="G157" s="5">
        <f>F157-(3*STDEV($E$1:$E$561))</f>
        <v>98.578920360218603</v>
      </c>
      <c r="H157" s="11"/>
      <c r="I157" s="2"/>
      <c r="J157" s="4">
        <v>3.6600000000000001E-2</v>
      </c>
      <c r="K157" s="16">
        <f>STDEV($E$2:$E$561)</f>
        <v>0.29765309421287012</v>
      </c>
      <c r="L157" s="16">
        <f t="shared" si="11"/>
        <v>9.7159068315518599E-2</v>
      </c>
      <c r="M157" s="4"/>
      <c r="N157" s="9">
        <f>IF(ISBLANK(E157),0,1)</f>
        <v>0</v>
      </c>
      <c r="P157" s="9">
        <f>IF(ISBLANK(B157),0,1)</f>
        <v>1</v>
      </c>
      <c r="Q157" s="9">
        <f t="shared" si="8"/>
        <v>125</v>
      </c>
      <c r="AJ157" s="4"/>
      <c r="AL157" s="3"/>
    </row>
    <row r="158" spans="1:38">
      <c r="A158" s="1" t="s">
        <v>12</v>
      </c>
      <c r="B158" s="3">
        <v>99.772800000000004</v>
      </c>
      <c r="C158" s="11">
        <f t="shared" si="9"/>
        <v>99.826011785714314</v>
      </c>
      <c r="D158" s="11">
        <f t="shared" si="10"/>
        <v>99.534534580767755</v>
      </c>
      <c r="E158" s="2"/>
      <c r="F158" s="11">
        <f>AVERAGE($E$2:$E$561)</f>
        <v>99.471879642857218</v>
      </c>
      <c r="G158" s="5">
        <f>F158-(3*STDEV($E$1:$E$561))</f>
        <v>98.578920360218603</v>
      </c>
      <c r="H158" s="11"/>
      <c r="I158" s="2"/>
      <c r="J158" s="4">
        <v>3.6499999999999998E-2</v>
      </c>
      <c r="K158" s="16">
        <f>STDEV($E$2:$E$561)</f>
        <v>0.29765309421287012</v>
      </c>
      <c r="L158" s="16">
        <f t="shared" si="11"/>
        <v>9.7159068315518599E-2</v>
      </c>
      <c r="M158" s="4"/>
      <c r="N158" s="9">
        <f>IF(ISBLANK(E158),0,1)</f>
        <v>0</v>
      </c>
      <c r="P158" s="9">
        <f>IF(ISBLANK(B158),0,1)</f>
        <v>1</v>
      </c>
      <c r="Q158" s="9">
        <f t="shared" si="8"/>
        <v>124</v>
      </c>
      <c r="AJ158" s="4"/>
      <c r="AL158" s="3"/>
    </row>
    <row r="159" spans="1:38">
      <c r="A159" s="1" t="s">
        <v>12</v>
      </c>
      <c r="B159" s="3">
        <v>99.9221</v>
      </c>
      <c r="C159" s="11">
        <f t="shared" si="9"/>
        <v>99.826011785714314</v>
      </c>
      <c r="D159" s="11">
        <f t="shared" si="10"/>
        <v>99.534534580767755</v>
      </c>
      <c r="E159" s="2"/>
      <c r="F159" s="11">
        <f>AVERAGE($E$2:$E$561)</f>
        <v>99.471879642857218</v>
      </c>
      <c r="G159" s="5">
        <f>F159-(3*STDEV($E$1:$E$561))</f>
        <v>98.578920360218603</v>
      </c>
      <c r="H159" s="11"/>
      <c r="I159" s="2"/>
      <c r="J159" s="4">
        <v>3.1300000000000001E-2</v>
      </c>
      <c r="K159" s="16">
        <f>STDEV($E$2:$E$561)</f>
        <v>0.29765309421287012</v>
      </c>
      <c r="L159" s="16">
        <f t="shared" si="11"/>
        <v>9.7159068315518599E-2</v>
      </c>
      <c r="M159" s="4"/>
      <c r="N159" s="9">
        <f>IF(ISBLANK(E159),0,1)</f>
        <v>0</v>
      </c>
      <c r="P159" s="9">
        <f>IF(ISBLANK(B159),0,1)</f>
        <v>1</v>
      </c>
      <c r="Q159" s="9">
        <f t="shared" si="8"/>
        <v>123</v>
      </c>
      <c r="AJ159" s="4"/>
      <c r="AL159" s="3"/>
    </row>
    <row r="160" spans="1:38">
      <c r="A160" s="1" t="s">
        <v>12</v>
      </c>
      <c r="B160" s="3">
        <v>99.748599999999996</v>
      </c>
      <c r="C160" s="11">
        <f t="shared" si="9"/>
        <v>99.826011785714314</v>
      </c>
      <c r="D160" s="11">
        <f t="shared" si="10"/>
        <v>99.534534580767755</v>
      </c>
      <c r="E160" s="2"/>
      <c r="F160" s="11">
        <f>AVERAGE($E$2:$E$561)</f>
        <v>99.471879642857218</v>
      </c>
      <c r="G160" s="5">
        <f>F160-(3*STDEV($E$1:$E$561))</f>
        <v>98.578920360218603</v>
      </c>
      <c r="H160" s="11"/>
      <c r="I160" s="2"/>
      <c r="J160" s="4">
        <v>2.29E-2</v>
      </c>
      <c r="K160" s="16">
        <f>STDEV($E$2:$E$561)</f>
        <v>0.29765309421287012</v>
      </c>
      <c r="L160" s="16">
        <f t="shared" si="11"/>
        <v>9.7159068315518599E-2</v>
      </c>
      <c r="M160" s="4"/>
      <c r="N160" s="9">
        <f>IF(ISBLANK(E160),0,1)</f>
        <v>0</v>
      </c>
      <c r="P160" s="9">
        <f>IF(ISBLANK(B160),0,1)</f>
        <v>1</v>
      </c>
      <c r="Q160" s="9">
        <f t="shared" si="8"/>
        <v>122</v>
      </c>
      <c r="AJ160" s="4"/>
      <c r="AL160" s="3"/>
    </row>
    <row r="161" spans="1:38">
      <c r="A161" s="1" t="s">
        <v>13</v>
      </c>
      <c r="B161" s="3">
        <v>99.848200000000006</v>
      </c>
      <c r="C161" s="11">
        <f t="shared" si="9"/>
        <v>99.826011785714314</v>
      </c>
      <c r="D161" s="11">
        <f t="shared" si="10"/>
        <v>99.534534580767755</v>
      </c>
      <c r="E161" s="2"/>
      <c r="F161" s="11">
        <f>AVERAGE($E$2:$E$561)</f>
        <v>99.471879642857218</v>
      </c>
      <c r="G161" s="5">
        <f>F161-(3*STDEV($E$1:$E$561))</f>
        <v>98.578920360218603</v>
      </c>
      <c r="H161" s="11"/>
      <c r="I161" s="2"/>
      <c r="J161" s="4">
        <v>8.48E-2</v>
      </c>
      <c r="K161" s="16">
        <f>STDEV($E$2:$E$561)</f>
        <v>0.29765309421287012</v>
      </c>
      <c r="L161" s="16">
        <f t="shared" si="11"/>
        <v>9.7159068315518599E-2</v>
      </c>
      <c r="M161" s="4"/>
      <c r="N161" s="9">
        <f>IF(ISBLANK(E161),0,1)</f>
        <v>0</v>
      </c>
      <c r="P161" s="9">
        <f>IF(ISBLANK(B161),0,1)</f>
        <v>1</v>
      </c>
      <c r="Q161" s="9">
        <f t="shared" si="8"/>
        <v>121</v>
      </c>
      <c r="AJ161" s="4"/>
      <c r="AL161" s="3"/>
    </row>
    <row r="162" spans="1:38">
      <c r="A162" s="1" t="s">
        <v>13</v>
      </c>
      <c r="B162" s="3">
        <v>99.693200000000004</v>
      </c>
      <c r="C162" s="11">
        <f t="shared" si="9"/>
        <v>99.826011785714314</v>
      </c>
      <c r="D162" s="11">
        <f t="shared" si="10"/>
        <v>99.534534580767755</v>
      </c>
      <c r="E162" s="2"/>
      <c r="F162" s="11">
        <f>AVERAGE($E$2:$E$561)</f>
        <v>99.471879642857218</v>
      </c>
      <c r="G162" s="5">
        <f>F162-(3*STDEV($E$1:$E$561))</f>
        <v>98.578920360218603</v>
      </c>
      <c r="H162" s="11"/>
      <c r="I162" s="2"/>
      <c r="J162" s="4">
        <v>7.2300000000000003E-2</v>
      </c>
      <c r="K162" s="16">
        <f>STDEV($E$2:$E$561)</f>
        <v>0.29765309421287012</v>
      </c>
      <c r="L162" s="16">
        <f t="shared" si="11"/>
        <v>9.7159068315518599E-2</v>
      </c>
      <c r="M162" s="4"/>
      <c r="N162" s="9">
        <f>IF(ISBLANK(E162),0,1)</f>
        <v>0</v>
      </c>
      <c r="P162" s="9">
        <f>IF(ISBLANK(B162),0,1)</f>
        <v>1</v>
      </c>
      <c r="Q162" s="9">
        <f t="shared" si="8"/>
        <v>120</v>
      </c>
      <c r="AJ162" s="4"/>
      <c r="AL162" s="3"/>
    </row>
    <row r="163" spans="1:38">
      <c r="A163" s="1" t="s">
        <v>13</v>
      </c>
      <c r="B163" s="3">
        <v>99.842100000000002</v>
      </c>
      <c r="C163" s="11">
        <f t="shared" si="9"/>
        <v>99.826011785714314</v>
      </c>
      <c r="D163" s="11">
        <f t="shared" si="10"/>
        <v>99.534534580767755</v>
      </c>
      <c r="E163" s="2"/>
      <c r="F163" s="11">
        <f>AVERAGE($E$2:$E$561)</f>
        <v>99.471879642857218</v>
      </c>
      <c r="G163" s="5">
        <f>F163-(3*STDEV($E$1:$E$561))</f>
        <v>98.578920360218603</v>
      </c>
      <c r="H163" s="11"/>
      <c r="I163" s="2"/>
      <c r="J163" s="4">
        <v>6.7699999999999996E-2</v>
      </c>
      <c r="K163" s="16">
        <f>STDEV($E$2:$E$561)</f>
        <v>0.29765309421287012</v>
      </c>
      <c r="L163" s="16">
        <f t="shared" si="11"/>
        <v>9.7159068315518599E-2</v>
      </c>
      <c r="M163" s="4"/>
      <c r="N163" s="9">
        <f>IF(ISBLANK(E163),0,1)</f>
        <v>0</v>
      </c>
      <c r="P163" s="9">
        <f>IF(ISBLANK(B163),0,1)</f>
        <v>1</v>
      </c>
      <c r="Q163" s="9">
        <f t="shared" si="8"/>
        <v>119</v>
      </c>
      <c r="AJ163" s="4"/>
      <c r="AL163" s="3"/>
    </row>
    <row r="164" spans="1:38">
      <c r="A164" s="1" t="s">
        <v>13</v>
      </c>
      <c r="B164" s="3">
        <v>99.825199999999995</v>
      </c>
      <c r="C164" s="11">
        <f t="shared" si="9"/>
        <v>99.826011785714314</v>
      </c>
      <c r="D164" s="11">
        <f t="shared" si="10"/>
        <v>99.534534580767755</v>
      </c>
      <c r="E164" s="2"/>
      <c r="F164" s="11">
        <f>AVERAGE($E$2:$E$561)</f>
        <v>99.471879642857218</v>
      </c>
      <c r="G164" s="5">
        <f>F164-(3*STDEV($E$1:$E$561))</f>
        <v>98.578920360218603</v>
      </c>
      <c r="H164" s="11"/>
      <c r="I164" s="2"/>
      <c r="J164" s="4">
        <v>6.6900000000000001E-2</v>
      </c>
      <c r="K164" s="16">
        <f>STDEV($E$2:$E$561)</f>
        <v>0.29765309421287012</v>
      </c>
      <c r="L164" s="16">
        <f t="shared" si="11"/>
        <v>9.7159068315518599E-2</v>
      </c>
      <c r="M164" s="4"/>
      <c r="N164" s="9">
        <f>IF(ISBLANK(E164),0,1)</f>
        <v>0</v>
      </c>
      <c r="P164" s="9">
        <f>IF(ISBLANK(B164),0,1)</f>
        <v>1</v>
      </c>
      <c r="Q164" s="9">
        <f t="shared" si="8"/>
        <v>118</v>
      </c>
      <c r="AJ164" s="4"/>
      <c r="AL164" s="3"/>
    </row>
    <row r="165" spans="1:38">
      <c r="A165" s="1" t="s">
        <v>13</v>
      </c>
      <c r="B165" s="3">
        <v>99.765000000000001</v>
      </c>
      <c r="C165" s="11">
        <f t="shared" si="9"/>
        <v>99.826011785714314</v>
      </c>
      <c r="D165" s="11">
        <f t="shared" si="10"/>
        <v>99.534534580767755</v>
      </c>
      <c r="E165" s="2"/>
      <c r="F165" s="11">
        <f>AVERAGE($E$2:$E$561)</f>
        <v>99.471879642857218</v>
      </c>
      <c r="G165" s="5">
        <f>F165-(3*STDEV($E$1:$E$561))</f>
        <v>98.578920360218603</v>
      </c>
      <c r="H165" s="11"/>
      <c r="I165" s="2"/>
      <c r="J165" s="4">
        <v>5.45E-2</v>
      </c>
      <c r="K165" s="16">
        <f>STDEV($E$2:$E$561)</f>
        <v>0.29765309421287012</v>
      </c>
      <c r="L165" s="16">
        <f t="shared" si="11"/>
        <v>9.7159068315518599E-2</v>
      </c>
      <c r="M165" s="4"/>
      <c r="N165" s="9">
        <f>IF(ISBLANK(E165),0,1)</f>
        <v>0</v>
      </c>
      <c r="P165" s="9">
        <f>IF(ISBLANK(B165),0,1)</f>
        <v>1</v>
      </c>
      <c r="Q165" s="9">
        <f t="shared" si="8"/>
        <v>117</v>
      </c>
      <c r="AJ165" s="4"/>
      <c r="AL165" s="3"/>
    </row>
    <row r="166" spans="1:38">
      <c r="A166" s="1" t="s">
        <v>13</v>
      </c>
      <c r="B166" s="3">
        <v>99.854900000000001</v>
      </c>
      <c r="C166" s="11">
        <f t="shared" si="9"/>
        <v>99.826011785714314</v>
      </c>
      <c r="D166" s="11">
        <f t="shared" si="10"/>
        <v>99.534534580767755</v>
      </c>
      <c r="E166" s="2"/>
      <c r="F166" s="11">
        <f>AVERAGE($E$2:$E$561)</f>
        <v>99.471879642857218</v>
      </c>
      <c r="G166" s="5">
        <f>F166-(3*STDEV($E$1:$E$561))</f>
        <v>98.578920360218603</v>
      </c>
      <c r="H166" s="11"/>
      <c r="I166" s="2"/>
      <c r="J166" s="4">
        <v>4.8399999999999999E-2</v>
      </c>
      <c r="K166" s="16">
        <f>STDEV($E$2:$E$561)</f>
        <v>0.29765309421287012</v>
      </c>
      <c r="L166" s="16">
        <f t="shared" si="11"/>
        <v>9.7159068315518599E-2</v>
      </c>
      <c r="M166" s="4"/>
      <c r="N166" s="9">
        <f>IF(ISBLANK(E166),0,1)</f>
        <v>0</v>
      </c>
      <c r="P166" s="9">
        <f>IF(ISBLANK(B166),0,1)</f>
        <v>1</v>
      </c>
      <c r="Q166" s="9">
        <f t="shared" si="8"/>
        <v>116</v>
      </c>
      <c r="AJ166" s="4"/>
      <c r="AL166" s="3"/>
    </row>
    <row r="167" spans="1:38">
      <c r="A167" s="1" t="s">
        <v>13</v>
      </c>
      <c r="B167" s="3">
        <v>99.748400000000004</v>
      </c>
      <c r="C167" s="11">
        <f t="shared" si="9"/>
        <v>99.826011785714314</v>
      </c>
      <c r="D167" s="11">
        <f t="shared" si="10"/>
        <v>99.534534580767755</v>
      </c>
      <c r="E167" s="2"/>
      <c r="F167" s="11">
        <f>AVERAGE($E$2:$E$561)</f>
        <v>99.471879642857218</v>
      </c>
      <c r="G167" s="5">
        <f>F167-(3*STDEV($E$1:$E$561))</f>
        <v>98.578920360218603</v>
      </c>
      <c r="H167" s="11"/>
      <c r="I167" s="2"/>
      <c r="J167" s="4">
        <v>4.7500000000000001E-2</v>
      </c>
      <c r="K167" s="16">
        <f>STDEV($E$2:$E$561)</f>
        <v>0.29765309421287012</v>
      </c>
      <c r="L167" s="16">
        <f t="shared" si="11"/>
        <v>9.7159068315518599E-2</v>
      </c>
      <c r="M167" s="4"/>
      <c r="N167" s="9">
        <f>IF(ISBLANK(E167),0,1)</f>
        <v>0</v>
      </c>
      <c r="P167" s="9">
        <f>IF(ISBLANK(B167),0,1)</f>
        <v>1</v>
      </c>
      <c r="Q167" s="9">
        <f t="shared" si="8"/>
        <v>115</v>
      </c>
      <c r="AJ167" s="4"/>
      <c r="AL167" s="3"/>
    </row>
    <row r="168" spans="1:38">
      <c r="A168" s="1" t="s">
        <v>13</v>
      </c>
      <c r="B168" s="3">
        <v>99.877300000000005</v>
      </c>
      <c r="C168" s="11">
        <f t="shared" si="9"/>
        <v>99.826011785714314</v>
      </c>
      <c r="D168" s="11">
        <f t="shared" si="10"/>
        <v>99.534534580767755</v>
      </c>
      <c r="E168" s="2"/>
      <c r="F168" s="11">
        <f>AVERAGE($E$2:$E$561)</f>
        <v>99.471879642857218</v>
      </c>
      <c r="G168" s="5">
        <f>F168-(3*STDEV($E$1:$E$561))</f>
        <v>98.578920360218603</v>
      </c>
      <c r="H168" s="11"/>
      <c r="I168" s="2"/>
      <c r="J168" s="4">
        <v>3.3500000000000002E-2</v>
      </c>
      <c r="K168" s="16">
        <f>STDEV($E$2:$E$561)</f>
        <v>0.29765309421287012</v>
      </c>
      <c r="L168" s="16">
        <f t="shared" si="11"/>
        <v>9.7159068315518599E-2</v>
      </c>
      <c r="M168" s="4"/>
      <c r="N168" s="9">
        <f>IF(ISBLANK(E168),0,1)</f>
        <v>0</v>
      </c>
      <c r="P168" s="9">
        <f>IF(ISBLANK(B168),0,1)</f>
        <v>1</v>
      </c>
      <c r="Q168" s="9">
        <f t="shared" si="8"/>
        <v>114</v>
      </c>
      <c r="AJ168" s="4"/>
      <c r="AL168" s="3"/>
    </row>
    <row r="169" spans="1:38">
      <c r="A169" s="1" t="s">
        <v>14</v>
      </c>
      <c r="B169" s="3">
        <v>99.860299999999995</v>
      </c>
      <c r="C169" s="11">
        <f t="shared" si="9"/>
        <v>99.826011785714314</v>
      </c>
      <c r="D169" s="11">
        <f t="shared" si="10"/>
        <v>99.534534580767755</v>
      </c>
      <c r="E169" s="2"/>
      <c r="F169" s="11">
        <f>AVERAGE($E$2:$E$561)</f>
        <v>99.471879642857218</v>
      </c>
      <c r="G169" s="5">
        <f>F169-(3*STDEV($E$1:$E$561))</f>
        <v>98.578920360218603</v>
      </c>
      <c r="H169" s="11"/>
      <c r="I169" s="2"/>
      <c r="J169" s="4">
        <v>5.91E-2</v>
      </c>
      <c r="K169" s="16">
        <f>STDEV($E$2:$E$561)</f>
        <v>0.29765309421287012</v>
      </c>
      <c r="L169" s="16">
        <f t="shared" si="11"/>
        <v>9.7159068315518599E-2</v>
      </c>
      <c r="M169" s="4"/>
      <c r="N169" s="9">
        <f>IF(ISBLANK(E169),0,1)</f>
        <v>0</v>
      </c>
      <c r="P169" s="9">
        <f>IF(ISBLANK(B169),0,1)</f>
        <v>1</v>
      </c>
      <c r="Q169" s="9">
        <f t="shared" si="8"/>
        <v>113</v>
      </c>
      <c r="AJ169" s="4"/>
      <c r="AL169" s="3"/>
    </row>
    <row r="170" spans="1:38">
      <c r="A170" s="1" t="s">
        <v>14</v>
      </c>
      <c r="B170" s="3">
        <v>99.765199999999993</v>
      </c>
      <c r="C170" s="11">
        <f t="shared" si="9"/>
        <v>99.826011785714314</v>
      </c>
      <c r="D170" s="11">
        <f t="shared" si="10"/>
        <v>99.534534580767755</v>
      </c>
      <c r="E170" s="2"/>
      <c r="F170" s="11">
        <f>AVERAGE($E$2:$E$561)</f>
        <v>99.471879642857218</v>
      </c>
      <c r="G170" s="5">
        <f>F170-(3*STDEV($E$1:$E$561))</f>
        <v>98.578920360218603</v>
      </c>
      <c r="H170" s="11"/>
      <c r="I170" s="2"/>
      <c r="J170" s="4">
        <v>5.62E-2</v>
      </c>
      <c r="K170" s="16">
        <f>STDEV($E$2:$E$561)</f>
        <v>0.29765309421287012</v>
      </c>
      <c r="L170" s="16">
        <f t="shared" si="11"/>
        <v>9.7159068315518599E-2</v>
      </c>
      <c r="M170" s="4"/>
      <c r="N170" s="9">
        <f>IF(ISBLANK(E170),0,1)</f>
        <v>0</v>
      </c>
      <c r="P170" s="9">
        <f>IF(ISBLANK(B170),0,1)</f>
        <v>1</v>
      </c>
      <c r="Q170" s="9">
        <f t="shared" si="8"/>
        <v>112</v>
      </c>
      <c r="AJ170" s="4"/>
      <c r="AL170" s="3"/>
    </row>
    <row r="171" spans="1:38">
      <c r="A171" s="1" t="s">
        <v>14</v>
      </c>
      <c r="B171" s="3">
        <v>99.837000000000003</v>
      </c>
      <c r="C171" s="11">
        <f t="shared" si="9"/>
        <v>99.826011785714314</v>
      </c>
      <c r="D171" s="11">
        <f t="shared" si="10"/>
        <v>99.534534580767755</v>
      </c>
      <c r="E171" s="2"/>
      <c r="F171" s="11">
        <f>AVERAGE($E$2:$E$561)</f>
        <v>99.471879642857218</v>
      </c>
      <c r="G171" s="5">
        <f>F171-(3*STDEV($E$1:$E$561))</f>
        <v>98.578920360218603</v>
      </c>
      <c r="H171" s="11"/>
      <c r="I171" s="2"/>
      <c r="J171" s="4">
        <v>4.9399999999999999E-2</v>
      </c>
      <c r="K171" s="16">
        <f>STDEV($E$2:$E$561)</f>
        <v>0.29765309421287012</v>
      </c>
      <c r="L171" s="16">
        <f t="shared" si="11"/>
        <v>9.7159068315518599E-2</v>
      </c>
      <c r="M171" s="4"/>
      <c r="N171" s="9">
        <f>IF(ISBLANK(E171),0,1)</f>
        <v>0</v>
      </c>
      <c r="P171" s="9">
        <f>IF(ISBLANK(B171),0,1)</f>
        <v>1</v>
      </c>
      <c r="Q171" s="9">
        <f t="shared" si="8"/>
        <v>111</v>
      </c>
      <c r="AJ171" s="4"/>
      <c r="AL171" s="3"/>
    </row>
    <row r="172" spans="1:38">
      <c r="A172" s="1" t="s">
        <v>14</v>
      </c>
      <c r="B172" s="3">
        <v>99.767099999999999</v>
      </c>
      <c r="C172" s="11">
        <f t="shared" si="9"/>
        <v>99.826011785714314</v>
      </c>
      <c r="D172" s="11">
        <f t="shared" si="10"/>
        <v>99.534534580767755</v>
      </c>
      <c r="E172" s="2"/>
      <c r="F172" s="11">
        <f>AVERAGE($E$2:$E$561)</f>
        <v>99.471879642857218</v>
      </c>
      <c r="G172" s="5">
        <f>F172-(3*STDEV($E$1:$E$561))</f>
        <v>98.578920360218603</v>
      </c>
      <c r="H172" s="11"/>
      <c r="I172" s="2"/>
      <c r="J172" s="4">
        <v>4.9099999999999998E-2</v>
      </c>
      <c r="K172" s="16">
        <f>STDEV($E$2:$E$561)</f>
        <v>0.29765309421287012</v>
      </c>
      <c r="L172" s="16">
        <f t="shared" si="11"/>
        <v>9.7159068315518599E-2</v>
      </c>
      <c r="M172" s="4"/>
      <c r="N172" s="9">
        <f>IF(ISBLANK(E172),0,1)</f>
        <v>0</v>
      </c>
      <c r="P172" s="9">
        <f>IF(ISBLANK(B172),0,1)</f>
        <v>1</v>
      </c>
      <c r="Q172" s="9">
        <f t="shared" si="8"/>
        <v>110</v>
      </c>
      <c r="AJ172" s="4"/>
      <c r="AL172" s="3"/>
    </row>
    <row r="173" spans="1:38">
      <c r="A173" s="1" t="s">
        <v>14</v>
      </c>
      <c r="B173" s="3">
        <v>99.832999999999998</v>
      </c>
      <c r="C173" s="11">
        <f t="shared" si="9"/>
        <v>99.826011785714314</v>
      </c>
      <c r="D173" s="11">
        <f t="shared" si="10"/>
        <v>99.534534580767755</v>
      </c>
      <c r="E173" s="2"/>
      <c r="F173" s="11">
        <f>AVERAGE($E$2:$E$561)</f>
        <v>99.471879642857218</v>
      </c>
      <c r="G173" s="5">
        <f>F173-(3*STDEV($E$1:$E$561))</f>
        <v>98.578920360218603</v>
      </c>
      <c r="H173" s="11"/>
      <c r="I173" s="2"/>
      <c r="J173" s="4">
        <v>4.2900000000000001E-2</v>
      </c>
      <c r="K173" s="16">
        <f>STDEV($E$2:$E$561)</f>
        <v>0.29765309421287012</v>
      </c>
      <c r="L173" s="16">
        <f t="shared" si="11"/>
        <v>9.7159068315518599E-2</v>
      </c>
      <c r="M173" s="4"/>
      <c r="N173" s="9">
        <f>IF(ISBLANK(E173),0,1)</f>
        <v>0</v>
      </c>
      <c r="P173" s="9">
        <f>IF(ISBLANK(B173),0,1)</f>
        <v>1</v>
      </c>
      <c r="Q173" s="9">
        <f t="shared" si="8"/>
        <v>109</v>
      </c>
      <c r="AJ173" s="4"/>
      <c r="AL173" s="3"/>
    </row>
    <row r="174" spans="1:38">
      <c r="A174" s="1" t="s">
        <v>14</v>
      </c>
      <c r="B174" s="3">
        <v>99.863699999999994</v>
      </c>
      <c r="C174" s="11">
        <f t="shared" si="9"/>
        <v>99.826011785714314</v>
      </c>
      <c r="D174" s="11">
        <f t="shared" si="10"/>
        <v>99.534534580767755</v>
      </c>
      <c r="E174" s="2"/>
      <c r="F174" s="11">
        <f>AVERAGE($E$2:$E$561)</f>
        <v>99.471879642857218</v>
      </c>
      <c r="G174" s="5">
        <f>F174-(3*STDEV($E$1:$E$561))</f>
        <v>98.578920360218603</v>
      </c>
      <c r="H174" s="11"/>
      <c r="I174" s="2"/>
      <c r="J174" s="4">
        <v>4.2099999999999999E-2</v>
      </c>
      <c r="K174" s="16">
        <f>STDEV($E$2:$E$561)</f>
        <v>0.29765309421287012</v>
      </c>
      <c r="L174" s="16">
        <f t="shared" si="11"/>
        <v>9.7159068315518599E-2</v>
      </c>
      <c r="M174" s="4"/>
      <c r="N174" s="9">
        <f>IF(ISBLANK(E174),0,1)</f>
        <v>0</v>
      </c>
      <c r="P174" s="9">
        <f>IF(ISBLANK(B174),0,1)</f>
        <v>1</v>
      </c>
      <c r="Q174" s="9">
        <f t="shared" si="8"/>
        <v>108</v>
      </c>
      <c r="AJ174" s="4"/>
      <c r="AL174" s="3"/>
    </row>
    <row r="175" spans="1:38">
      <c r="A175" s="1" t="s">
        <v>15</v>
      </c>
      <c r="B175" s="3">
        <v>99.852500000000006</v>
      </c>
      <c r="C175" s="11">
        <f t="shared" si="9"/>
        <v>99.826011785714314</v>
      </c>
      <c r="D175" s="11">
        <f t="shared" si="10"/>
        <v>99.534534580767755</v>
      </c>
      <c r="E175" s="2"/>
      <c r="F175" s="11">
        <f>AVERAGE($E$2:$E$561)</f>
        <v>99.471879642857218</v>
      </c>
      <c r="G175" s="5">
        <f>F175-(3*STDEV($E$1:$E$561))</f>
        <v>98.578920360218603</v>
      </c>
      <c r="H175" s="11"/>
      <c r="I175" s="2"/>
      <c r="J175" s="4">
        <v>7.9600000000000004E-2</v>
      </c>
      <c r="K175" s="16">
        <f>STDEV($E$2:$E$561)</f>
        <v>0.29765309421287012</v>
      </c>
      <c r="L175" s="16">
        <f t="shared" si="11"/>
        <v>9.7159068315518599E-2</v>
      </c>
      <c r="M175" s="4"/>
      <c r="N175" s="9">
        <f>IF(ISBLANK(E175),0,1)</f>
        <v>0</v>
      </c>
      <c r="P175" s="9">
        <f>IF(ISBLANK(B175),0,1)</f>
        <v>1</v>
      </c>
      <c r="Q175" s="9">
        <f t="shared" si="8"/>
        <v>107</v>
      </c>
      <c r="AJ175" s="4"/>
      <c r="AL175" s="3"/>
    </row>
    <row r="176" spans="1:38">
      <c r="A176" s="1" t="s">
        <v>15</v>
      </c>
      <c r="B176" s="3">
        <v>99.872600000000006</v>
      </c>
      <c r="C176" s="11">
        <f t="shared" si="9"/>
        <v>99.826011785714314</v>
      </c>
      <c r="D176" s="11">
        <f t="shared" si="10"/>
        <v>99.534534580767755</v>
      </c>
      <c r="E176" s="2"/>
      <c r="F176" s="11">
        <f>AVERAGE($E$2:$E$561)</f>
        <v>99.471879642857218</v>
      </c>
      <c r="G176" s="5">
        <f>F176-(3*STDEV($E$1:$E$561))</f>
        <v>98.578920360218603</v>
      </c>
      <c r="H176" s="11"/>
      <c r="I176" s="2"/>
      <c r="J176" s="4">
        <v>6.1499999999999999E-2</v>
      </c>
      <c r="K176" s="16">
        <f>STDEV($E$2:$E$561)</f>
        <v>0.29765309421287012</v>
      </c>
      <c r="L176" s="16">
        <f t="shared" si="11"/>
        <v>9.7159068315518599E-2</v>
      </c>
      <c r="M176" s="4"/>
      <c r="N176" s="9">
        <f>IF(ISBLANK(E176),0,1)</f>
        <v>0</v>
      </c>
      <c r="P176" s="9">
        <f>IF(ISBLANK(B176),0,1)</f>
        <v>1</v>
      </c>
      <c r="Q176" s="9">
        <f t="shared" si="8"/>
        <v>106</v>
      </c>
      <c r="AJ176" s="4"/>
      <c r="AL176" s="3"/>
    </row>
    <row r="177" spans="1:38">
      <c r="A177" s="1" t="s">
        <v>15</v>
      </c>
      <c r="B177" s="3">
        <v>99.784300000000002</v>
      </c>
      <c r="C177" s="11">
        <f t="shared" si="9"/>
        <v>99.826011785714314</v>
      </c>
      <c r="D177" s="11">
        <f t="shared" si="10"/>
        <v>99.534534580767755</v>
      </c>
      <c r="E177" s="2"/>
      <c r="F177" s="11">
        <f>AVERAGE($E$2:$E$561)</f>
        <v>99.471879642857218</v>
      </c>
      <c r="G177" s="5">
        <f>F177-(3*STDEV($E$1:$E$561))</f>
        <v>98.578920360218603</v>
      </c>
      <c r="H177" s="11"/>
      <c r="I177" s="2"/>
      <c r="J177" s="4">
        <v>6.1499999999999999E-2</v>
      </c>
      <c r="K177" s="16">
        <f>STDEV($E$2:$E$561)</f>
        <v>0.29765309421287012</v>
      </c>
      <c r="L177" s="16">
        <f t="shared" si="11"/>
        <v>9.7159068315518599E-2</v>
      </c>
      <c r="M177" s="4"/>
      <c r="N177" s="9">
        <f>IF(ISBLANK(E177),0,1)</f>
        <v>0</v>
      </c>
      <c r="P177" s="9">
        <f>IF(ISBLANK(B177),0,1)</f>
        <v>1</v>
      </c>
      <c r="Q177" s="9">
        <f t="shared" si="8"/>
        <v>105</v>
      </c>
      <c r="AJ177" s="4"/>
      <c r="AL177" s="3"/>
    </row>
    <row r="178" spans="1:38">
      <c r="A178" s="1" t="s">
        <v>15</v>
      </c>
      <c r="B178" s="3">
        <v>99.819100000000006</v>
      </c>
      <c r="C178" s="11">
        <f t="shared" si="9"/>
        <v>99.826011785714314</v>
      </c>
      <c r="D178" s="11">
        <f t="shared" si="10"/>
        <v>99.534534580767755</v>
      </c>
      <c r="E178" s="2"/>
      <c r="F178" s="11">
        <f>AVERAGE($E$2:$E$561)</f>
        <v>99.471879642857218</v>
      </c>
      <c r="G178" s="5">
        <f>F178-(3*STDEV($E$1:$E$561))</f>
        <v>98.578920360218603</v>
      </c>
      <c r="H178" s="11"/>
      <c r="I178" s="2"/>
      <c r="J178" s="4">
        <v>6.1199999999999997E-2</v>
      </c>
      <c r="K178" s="16">
        <f>STDEV($E$2:$E$561)</f>
        <v>0.29765309421287012</v>
      </c>
      <c r="L178" s="16">
        <f t="shared" si="11"/>
        <v>9.7159068315518599E-2</v>
      </c>
      <c r="M178" s="4"/>
      <c r="N178" s="9">
        <f>IF(ISBLANK(E178),0,1)</f>
        <v>0</v>
      </c>
      <c r="P178" s="9">
        <f>IF(ISBLANK(B178),0,1)</f>
        <v>1</v>
      </c>
      <c r="Q178" s="9">
        <f t="shared" si="8"/>
        <v>104</v>
      </c>
      <c r="AJ178" s="4"/>
      <c r="AL178" s="3"/>
    </row>
    <row r="179" spans="1:38">
      <c r="A179" s="1" t="s">
        <v>15</v>
      </c>
      <c r="B179" s="3">
        <v>99.869699999999995</v>
      </c>
      <c r="C179" s="11">
        <f t="shared" si="9"/>
        <v>99.826011785714314</v>
      </c>
      <c r="D179" s="11">
        <f t="shared" si="10"/>
        <v>99.534534580767755</v>
      </c>
      <c r="E179" s="2"/>
      <c r="F179" s="11">
        <f>AVERAGE($E$2:$E$561)</f>
        <v>99.471879642857218</v>
      </c>
      <c r="G179" s="5">
        <f>F179-(3*STDEV($E$1:$E$561))</f>
        <v>98.578920360218603</v>
      </c>
      <c r="H179" s="11"/>
      <c r="I179" s="2"/>
      <c r="J179" s="4">
        <v>5.6599999999999998E-2</v>
      </c>
      <c r="K179" s="16">
        <f>STDEV($E$2:$E$561)</f>
        <v>0.29765309421287012</v>
      </c>
      <c r="L179" s="16">
        <f t="shared" si="11"/>
        <v>9.7159068315518599E-2</v>
      </c>
      <c r="M179" s="4"/>
      <c r="N179" s="9">
        <f>IF(ISBLANK(E179),0,1)</f>
        <v>0</v>
      </c>
      <c r="P179" s="9">
        <f>IF(ISBLANK(B179),0,1)</f>
        <v>1</v>
      </c>
      <c r="Q179" s="9">
        <f t="shared" si="8"/>
        <v>103</v>
      </c>
      <c r="AJ179" s="4"/>
      <c r="AL179" s="3"/>
    </row>
    <row r="180" spans="1:38">
      <c r="A180" s="1" t="s">
        <v>15</v>
      </c>
      <c r="B180" s="3">
        <v>99.879199999999997</v>
      </c>
      <c r="C180" s="11">
        <f t="shared" si="9"/>
        <v>99.826011785714314</v>
      </c>
      <c r="D180" s="11">
        <f t="shared" si="10"/>
        <v>99.534534580767755</v>
      </c>
      <c r="E180" s="2"/>
      <c r="F180" s="11">
        <f>AVERAGE($E$2:$E$561)</f>
        <v>99.471879642857218</v>
      </c>
      <c r="G180" s="5">
        <f>F180-(3*STDEV($E$1:$E$561))</f>
        <v>98.578920360218603</v>
      </c>
      <c r="H180" s="11"/>
      <c r="I180" s="2"/>
      <c r="J180" s="4">
        <v>5.6000000000000001E-2</v>
      </c>
      <c r="K180" s="16">
        <f>STDEV($E$2:$E$561)</f>
        <v>0.29765309421287012</v>
      </c>
      <c r="L180" s="16">
        <f t="shared" si="11"/>
        <v>9.7159068315518599E-2</v>
      </c>
      <c r="M180" s="4"/>
      <c r="N180" s="9">
        <f>IF(ISBLANK(E180),0,1)</f>
        <v>0</v>
      </c>
      <c r="P180" s="9">
        <f>IF(ISBLANK(B180),0,1)</f>
        <v>1</v>
      </c>
      <c r="Q180" s="9">
        <f t="shared" si="8"/>
        <v>102</v>
      </c>
      <c r="AJ180" s="4"/>
      <c r="AL180" s="3"/>
    </row>
    <row r="181" spans="1:38">
      <c r="A181" s="1" t="s">
        <v>15</v>
      </c>
      <c r="B181" s="3">
        <v>99.907399999999996</v>
      </c>
      <c r="C181" s="11">
        <f t="shared" si="9"/>
        <v>99.826011785714314</v>
      </c>
      <c r="D181" s="11">
        <f t="shared" si="10"/>
        <v>99.534534580767755</v>
      </c>
      <c r="E181" s="2"/>
      <c r="F181" s="11">
        <f>AVERAGE($E$2:$E$561)</f>
        <v>99.471879642857218</v>
      </c>
      <c r="G181" s="5">
        <f>F181-(3*STDEV($E$1:$E$561))</f>
        <v>98.578920360218603</v>
      </c>
      <c r="H181" s="11"/>
      <c r="I181" s="2"/>
      <c r="J181" s="4">
        <v>5.2499999999999998E-2</v>
      </c>
      <c r="K181" s="16">
        <f>STDEV($E$2:$E$561)</f>
        <v>0.29765309421287012</v>
      </c>
      <c r="L181" s="16">
        <f t="shared" si="11"/>
        <v>9.7159068315518599E-2</v>
      </c>
      <c r="M181" s="4"/>
      <c r="N181" s="9">
        <f>IF(ISBLANK(E181),0,1)</f>
        <v>0</v>
      </c>
      <c r="P181" s="9">
        <f>IF(ISBLANK(B181),0,1)</f>
        <v>1</v>
      </c>
      <c r="Q181" s="9">
        <f t="shared" si="8"/>
        <v>101</v>
      </c>
      <c r="AJ181" s="4"/>
      <c r="AL181" s="3"/>
    </row>
    <row r="182" spans="1:38">
      <c r="A182" s="1" t="s">
        <v>15</v>
      </c>
      <c r="B182" s="3">
        <v>99.844399999999993</v>
      </c>
      <c r="C182" s="11">
        <f t="shared" si="9"/>
        <v>99.826011785714314</v>
      </c>
      <c r="D182" s="11">
        <f t="shared" si="10"/>
        <v>99.534534580767755</v>
      </c>
      <c r="E182" s="2"/>
      <c r="F182" s="11">
        <f>AVERAGE($E$2:$E$561)</f>
        <v>99.471879642857218</v>
      </c>
      <c r="G182" s="5">
        <f>F182-(3*STDEV($E$1:$E$561))</f>
        <v>98.578920360218603</v>
      </c>
      <c r="H182" s="11"/>
      <c r="I182" s="2"/>
      <c r="J182" s="4">
        <v>5.16E-2</v>
      </c>
      <c r="K182" s="16">
        <f>STDEV($E$2:$E$561)</f>
        <v>0.29765309421287012</v>
      </c>
      <c r="L182" s="16">
        <f t="shared" si="11"/>
        <v>9.7159068315518599E-2</v>
      </c>
      <c r="M182" s="4"/>
      <c r="N182" s="9">
        <f>IF(ISBLANK(E182),0,1)</f>
        <v>0</v>
      </c>
      <c r="P182" s="9">
        <f>IF(ISBLANK(B182),0,1)</f>
        <v>1</v>
      </c>
      <c r="Q182" s="9">
        <f t="shared" si="8"/>
        <v>100</v>
      </c>
      <c r="AJ182" s="4"/>
      <c r="AL182" s="3"/>
    </row>
    <row r="183" spans="1:38">
      <c r="A183" s="1" t="s">
        <v>15</v>
      </c>
      <c r="B183" s="3">
        <v>99.859899999999996</v>
      </c>
      <c r="C183" s="11">
        <f t="shared" si="9"/>
        <v>99.826011785714314</v>
      </c>
      <c r="D183" s="11">
        <f t="shared" si="10"/>
        <v>99.534534580767755</v>
      </c>
      <c r="E183" s="2"/>
      <c r="F183" s="11">
        <f>AVERAGE($E$2:$E$561)</f>
        <v>99.471879642857218</v>
      </c>
      <c r="G183" s="5">
        <f>F183-(3*STDEV($E$1:$E$561))</f>
        <v>98.578920360218603</v>
      </c>
      <c r="H183" s="11"/>
      <c r="I183" s="2"/>
      <c r="J183" s="4">
        <v>4.9700000000000001E-2</v>
      </c>
      <c r="K183" s="16">
        <f>STDEV($E$2:$E$561)</f>
        <v>0.29765309421287012</v>
      </c>
      <c r="L183" s="16">
        <f t="shared" si="11"/>
        <v>9.7159068315518599E-2</v>
      </c>
      <c r="M183" s="4"/>
      <c r="N183" s="9">
        <f>IF(ISBLANK(E183),0,1)</f>
        <v>0</v>
      </c>
      <c r="P183" s="9">
        <f>IF(ISBLANK(B183),0,1)</f>
        <v>1</v>
      </c>
      <c r="Q183" s="9">
        <f t="shared" si="8"/>
        <v>99</v>
      </c>
      <c r="AJ183" s="4"/>
      <c r="AL183" s="3"/>
    </row>
    <row r="184" spans="1:38">
      <c r="A184" s="1" t="s">
        <v>15</v>
      </c>
      <c r="B184" s="3">
        <v>99.723399999999998</v>
      </c>
      <c r="C184" s="11">
        <f t="shared" si="9"/>
        <v>99.826011785714314</v>
      </c>
      <c r="D184" s="11">
        <f t="shared" si="10"/>
        <v>99.534534580767755</v>
      </c>
      <c r="E184" s="2"/>
      <c r="F184" s="11">
        <f>AVERAGE($E$2:$E$561)</f>
        <v>99.471879642857218</v>
      </c>
      <c r="G184" s="5">
        <f>F184-(3*STDEV($E$1:$E$561))</f>
        <v>98.578920360218603</v>
      </c>
      <c r="H184" s="11"/>
      <c r="I184" s="2"/>
      <c r="J184" s="4">
        <v>4.4499999999999998E-2</v>
      </c>
      <c r="K184" s="16">
        <f>STDEV($E$2:$E$561)</f>
        <v>0.29765309421287012</v>
      </c>
      <c r="L184" s="16">
        <f t="shared" si="11"/>
        <v>9.7159068315518599E-2</v>
      </c>
      <c r="M184" s="4"/>
      <c r="N184" s="9">
        <f>IF(ISBLANK(E184),0,1)</f>
        <v>0</v>
      </c>
      <c r="P184" s="9">
        <f>IF(ISBLANK(B184),0,1)</f>
        <v>1</v>
      </c>
      <c r="Q184" s="9">
        <f t="shared" si="8"/>
        <v>98</v>
      </c>
      <c r="AJ184" s="4"/>
      <c r="AL184" s="3"/>
    </row>
    <row r="185" spans="1:38">
      <c r="A185" s="1" t="s">
        <v>15</v>
      </c>
      <c r="B185" s="3">
        <v>99.853200000000001</v>
      </c>
      <c r="C185" s="11">
        <f t="shared" si="9"/>
        <v>99.826011785714314</v>
      </c>
      <c r="D185" s="11">
        <f t="shared" si="10"/>
        <v>99.534534580767755</v>
      </c>
      <c r="E185" s="2"/>
      <c r="F185" s="11">
        <f>AVERAGE($E$2:$E$561)</f>
        <v>99.471879642857218</v>
      </c>
      <c r="G185" s="5">
        <f>F185-(3*STDEV($E$1:$E$561))</f>
        <v>98.578920360218603</v>
      </c>
      <c r="H185" s="11"/>
      <c r="I185" s="2"/>
      <c r="J185" s="4">
        <v>4.3900000000000002E-2</v>
      </c>
      <c r="K185" s="16">
        <f>STDEV($E$2:$E$561)</f>
        <v>0.29765309421287012</v>
      </c>
      <c r="L185" s="16">
        <f t="shared" si="11"/>
        <v>9.7159068315518599E-2</v>
      </c>
      <c r="M185" s="4"/>
      <c r="N185" s="9">
        <f>IF(ISBLANK(E185),0,1)</f>
        <v>0</v>
      </c>
      <c r="P185" s="9">
        <f>IF(ISBLANK(B185),0,1)</f>
        <v>1</v>
      </c>
      <c r="Q185" s="9">
        <f t="shared" ref="Q185:Q248" si="12">Q186+P185</f>
        <v>97</v>
      </c>
      <c r="AJ185" s="4"/>
      <c r="AL185" s="3"/>
    </row>
    <row r="186" spans="1:38">
      <c r="A186" s="1" t="s">
        <v>15</v>
      </c>
      <c r="B186" s="3">
        <v>99.810900000000004</v>
      </c>
      <c r="C186" s="11">
        <f t="shared" si="9"/>
        <v>99.826011785714314</v>
      </c>
      <c r="D186" s="11">
        <f t="shared" si="10"/>
        <v>99.534534580767755</v>
      </c>
      <c r="E186" s="2"/>
      <c r="F186" s="11">
        <f>AVERAGE($E$2:$E$561)</f>
        <v>99.471879642857218</v>
      </c>
      <c r="G186" s="5">
        <f>F186-(3*STDEV($E$1:$E$561))</f>
        <v>98.578920360218603</v>
      </c>
      <c r="H186" s="11"/>
      <c r="I186" s="2"/>
      <c r="J186" s="4">
        <v>4.3499999999999997E-2</v>
      </c>
      <c r="K186" s="16">
        <f>STDEV($E$2:$E$561)</f>
        <v>0.29765309421287012</v>
      </c>
      <c r="L186" s="16">
        <f t="shared" si="11"/>
        <v>9.7159068315518599E-2</v>
      </c>
      <c r="M186" s="4"/>
      <c r="N186" s="9">
        <f>IF(ISBLANK(E186),0,1)</f>
        <v>0</v>
      </c>
      <c r="P186" s="9">
        <f>IF(ISBLANK(B186),0,1)</f>
        <v>1</v>
      </c>
      <c r="Q186" s="9">
        <f t="shared" si="12"/>
        <v>96</v>
      </c>
      <c r="AJ186" s="4"/>
      <c r="AL186" s="3"/>
    </row>
    <row r="187" spans="1:38">
      <c r="A187" s="1" t="s">
        <v>15</v>
      </c>
      <c r="B187" s="3">
        <v>99.916799999999995</v>
      </c>
      <c r="C187" s="11">
        <f t="shared" si="9"/>
        <v>99.826011785714314</v>
      </c>
      <c r="D187" s="11">
        <f t="shared" si="10"/>
        <v>99.534534580767755</v>
      </c>
      <c r="E187" s="2"/>
      <c r="F187" s="11">
        <f>AVERAGE($E$2:$E$561)</f>
        <v>99.471879642857218</v>
      </c>
      <c r="G187" s="5">
        <f>F187-(3*STDEV($E$1:$E$561))</f>
        <v>98.578920360218603</v>
      </c>
      <c r="H187" s="11"/>
      <c r="I187" s="2"/>
      <c r="J187" s="4">
        <v>4.2500000000000003E-2</v>
      </c>
      <c r="K187" s="16">
        <f>STDEV($E$2:$E$561)</f>
        <v>0.29765309421287012</v>
      </c>
      <c r="L187" s="16">
        <f t="shared" si="11"/>
        <v>9.7159068315518599E-2</v>
      </c>
      <c r="M187" s="4"/>
      <c r="N187" s="9">
        <f>IF(ISBLANK(E187),0,1)</f>
        <v>0</v>
      </c>
      <c r="P187" s="9">
        <f>IF(ISBLANK(B187),0,1)</f>
        <v>1</v>
      </c>
      <c r="Q187" s="9">
        <f t="shared" si="12"/>
        <v>95</v>
      </c>
      <c r="AJ187" s="4"/>
      <c r="AL187" s="3"/>
    </row>
    <row r="188" spans="1:38">
      <c r="A188" s="1" t="s">
        <v>15</v>
      </c>
      <c r="B188" s="3">
        <v>99.899699999999996</v>
      </c>
      <c r="C188" s="11">
        <f t="shared" si="9"/>
        <v>99.826011785714314</v>
      </c>
      <c r="D188" s="11">
        <f t="shared" si="10"/>
        <v>99.534534580767755</v>
      </c>
      <c r="E188" s="2"/>
      <c r="F188" s="11">
        <f>AVERAGE($E$2:$E$561)</f>
        <v>99.471879642857218</v>
      </c>
      <c r="G188" s="5">
        <f>F188-(3*STDEV($E$1:$E$561))</f>
        <v>98.578920360218603</v>
      </c>
      <c r="H188" s="11"/>
      <c r="I188" s="2"/>
      <c r="J188" s="4">
        <v>4.1700000000000001E-2</v>
      </c>
      <c r="K188" s="16">
        <f>STDEV($E$2:$E$561)</f>
        <v>0.29765309421287012</v>
      </c>
      <c r="L188" s="16">
        <f t="shared" si="11"/>
        <v>9.7159068315518599E-2</v>
      </c>
      <c r="M188" s="4"/>
      <c r="N188" s="9">
        <f>IF(ISBLANK(E188),0,1)</f>
        <v>0</v>
      </c>
      <c r="P188" s="9">
        <f>IF(ISBLANK(B188),0,1)</f>
        <v>1</v>
      </c>
      <c r="Q188" s="9">
        <f t="shared" si="12"/>
        <v>94</v>
      </c>
      <c r="AJ188" s="4"/>
      <c r="AL188" s="3"/>
    </row>
    <row r="189" spans="1:38">
      <c r="A189" s="1" t="s">
        <v>15</v>
      </c>
      <c r="B189" s="3">
        <v>99.727500000000006</v>
      </c>
      <c r="C189" s="11">
        <f t="shared" si="9"/>
        <v>99.826011785714314</v>
      </c>
      <c r="D189" s="11">
        <f t="shared" si="10"/>
        <v>99.534534580767755</v>
      </c>
      <c r="E189" s="2"/>
      <c r="F189" s="11">
        <f>AVERAGE($E$2:$E$561)</f>
        <v>99.471879642857218</v>
      </c>
      <c r="G189" s="5">
        <f>F189-(3*STDEV($E$1:$E$561))</f>
        <v>98.578920360218603</v>
      </c>
      <c r="H189" s="11"/>
      <c r="I189" s="2"/>
      <c r="J189" s="4">
        <v>3.73E-2</v>
      </c>
      <c r="K189" s="16">
        <f>STDEV($E$2:$E$561)</f>
        <v>0.29765309421287012</v>
      </c>
      <c r="L189" s="16">
        <f t="shared" si="11"/>
        <v>9.7159068315518599E-2</v>
      </c>
      <c r="M189" s="4"/>
      <c r="N189" s="9">
        <f>IF(ISBLANK(E189),0,1)</f>
        <v>0</v>
      </c>
      <c r="P189" s="9">
        <f>IF(ISBLANK(B189),0,1)</f>
        <v>1</v>
      </c>
      <c r="Q189" s="9">
        <f t="shared" si="12"/>
        <v>93</v>
      </c>
      <c r="AJ189" s="4"/>
      <c r="AL189" s="3"/>
    </row>
    <row r="190" spans="1:38">
      <c r="A190" s="1" t="s">
        <v>15</v>
      </c>
      <c r="B190" s="3">
        <v>99.921499999999995</v>
      </c>
      <c r="C190" s="11">
        <f t="shared" si="9"/>
        <v>99.826011785714314</v>
      </c>
      <c r="D190" s="11">
        <f t="shared" si="10"/>
        <v>99.534534580767755</v>
      </c>
      <c r="E190" s="2"/>
      <c r="F190" s="11">
        <f>AVERAGE($E$2:$E$561)</f>
        <v>99.471879642857218</v>
      </c>
      <c r="G190" s="5">
        <f>F190-(3*STDEV($E$1:$E$561))</f>
        <v>98.578920360218603</v>
      </c>
      <c r="H190" s="11"/>
      <c r="I190" s="2"/>
      <c r="J190" s="4">
        <v>3.6600000000000001E-2</v>
      </c>
      <c r="K190" s="16">
        <f>STDEV($E$2:$E$561)</f>
        <v>0.29765309421287012</v>
      </c>
      <c r="L190" s="16">
        <f t="shared" si="11"/>
        <v>9.7159068315518599E-2</v>
      </c>
      <c r="M190" s="4"/>
      <c r="N190" s="9">
        <f>IF(ISBLANK(E190),0,1)</f>
        <v>0</v>
      </c>
      <c r="P190" s="9">
        <f>IF(ISBLANK(B190),0,1)</f>
        <v>1</v>
      </c>
      <c r="Q190" s="9">
        <f t="shared" si="12"/>
        <v>92</v>
      </c>
      <c r="AJ190" s="4"/>
      <c r="AL190" s="3"/>
    </row>
    <row r="191" spans="1:38">
      <c r="A191" s="1" t="s">
        <v>15</v>
      </c>
      <c r="B191" s="3">
        <v>99.901200000000003</v>
      </c>
      <c r="C191" s="11">
        <f t="shared" si="9"/>
        <v>99.826011785714314</v>
      </c>
      <c r="D191" s="11">
        <f t="shared" si="10"/>
        <v>99.534534580767755</v>
      </c>
      <c r="E191" s="2"/>
      <c r="F191" s="11">
        <f>AVERAGE($E$2:$E$561)</f>
        <v>99.471879642857218</v>
      </c>
      <c r="G191" s="5">
        <f>F191-(3*STDEV($E$1:$E$561))</f>
        <v>98.578920360218603</v>
      </c>
      <c r="H191" s="11"/>
      <c r="I191" s="2"/>
      <c r="J191" s="4">
        <v>3.1199999999999999E-2</v>
      </c>
      <c r="K191" s="16">
        <f>STDEV($E$2:$E$561)</f>
        <v>0.29765309421287012</v>
      </c>
      <c r="L191" s="16">
        <f t="shared" si="11"/>
        <v>9.7159068315518599E-2</v>
      </c>
      <c r="M191" s="4"/>
      <c r="N191" s="9">
        <f>IF(ISBLANK(E191),0,1)</f>
        <v>0</v>
      </c>
      <c r="P191" s="9">
        <f>IF(ISBLANK(B191),0,1)</f>
        <v>1</v>
      </c>
      <c r="Q191" s="9">
        <f t="shared" si="12"/>
        <v>91</v>
      </c>
      <c r="AJ191" s="4"/>
      <c r="AL191" s="3"/>
    </row>
    <row r="192" spans="1:38">
      <c r="A192" s="1" t="s">
        <v>15</v>
      </c>
      <c r="B192" s="3">
        <v>99.907499999999999</v>
      </c>
      <c r="C192" s="11">
        <f t="shared" si="9"/>
        <v>99.826011785714314</v>
      </c>
      <c r="D192" s="11">
        <f t="shared" si="10"/>
        <v>99.534534580767755</v>
      </c>
      <c r="E192" s="2"/>
      <c r="F192" s="11">
        <f>AVERAGE($E$2:$E$561)</f>
        <v>99.471879642857218</v>
      </c>
      <c r="G192" s="5">
        <f>F192-(3*STDEV($E$1:$E$561))</f>
        <v>98.578920360218603</v>
      </c>
      <c r="H192" s="11"/>
      <c r="I192" s="2"/>
      <c r="J192" s="4">
        <v>3.1099999999999999E-2</v>
      </c>
      <c r="K192" s="16">
        <f>STDEV($E$2:$E$561)</f>
        <v>0.29765309421287012</v>
      </c>
      <c r="L192" s="16">
        <f t="shared" si="11"/>
        <v>9.7159068315518599E-2</v>
      </c>
      <c r="M192" s="4"/>
      <c r="N192" s="9">
        <f>IF(ISBLANK(E192),0,1)</f>
        <v>0</v>
      </c>
      <c r="P192" s="9">
        <f>IF(ISBLANK(B192),0,1)</f>
        <v>1</v>
      </c>
      <c r="Q192" s="9">
        <f t="shared" si="12"/>
        <v>90</v>
      </c>
      <c r="AJ192" s="4"/>
      <c r="AL192" s="3"/>
    </row>
    <row r="193" spans="1:38">
      <c r="A193" s="1" t="s">
        <v>16</v>
      </c>
      <c r="B193" s="3">
        <v>99.834900000000005</v>
      </c>
      <c r="C193" s="11">
        <f t="shared" si="9"/>
        <v>99.826011785714314</v>
      </c>
      <c r="D193" s="11">
        <f t="shared" si="10"/>
        <v>99.534534580767755</v>
      </c>
      <c r="E193" s="2"/>
      <c r="F193" s="11">
        <f>AVERAGE($E$2:$E$561)</f>
        <v>99.471879642857218</v>
      </c>
      <c r="G193" s="5">
        <f>F193-(3*STDEV($E$1:$E$561))</f>
        <v>98.578920360218603</v>
      </c>
      <c r="H193" s="11"/>
      <c r="I193" s="2"/>
      <c r="J193" s="4">
        <v>6.9599999999999995E-2</v>
      </c>
      <c r="K193" s="16">
        <f>STDEV($E$2:$E$561)</f>
        <v>0.29765309421287012</v>
      </c>
      <c r="L193" s="16">
        <f t="shared" si="11"/>
        <v>9.7159068315518599E-2</v>
      </c>
      <c r="M193" s="4"/>
      <c r="N193" s="9">
        <f>IF(ISBLANK(E193),0,1)</f>
        <v>0</v>
      </c>
      <c r="P193" s="9">
        <f>IF(ISBLANK(B193),0,1)</f>
        <v>1</v>
      </c>
      <c r="Q193" s="9">
        <f t="shared" si="12"/>
        <v>89</v>
      </c>
      <c r="AJ193" s="4"/>
      <c r="AL193" s="3"/>
    </row>
    <row r="194" spans="1:38">
      <c r="A194" s="1" t="s">
        <v>16</v>
      </c>
      <c r="B194" s="3">
        <v>99.875500000000002</v>
      </c>
      <c r="C194" s="11">
        <f t="shared" si="9"/>
        <v>99.826011785714314</v>
      </c>
      <c r="D194" s="11">
        <f t="shared" si="10"/>
        <v>99.534534580767755</v>
      </c>
      <c r="E194" s="2"/>
      <c r="F194" s="11">
        <f>AVERAGE($E$2:$E$561)</f>
        <v>99.471879642857218</v>
      </c>
      <c r="G194" s="5">
        <f>F194-(3*STDEV($E$1:$E$561))</f>
        <v>98.578920360218603</v>
      </c>
      <c r="H194" s="11"/>
      <c r="I194" s="2"/>
      <c r="J194" s="4">
        <v>5.7799999999999997E-2</v>
      </c>
      <c r="K194" s="16">
        <f>STDEV($E$2:$E$561)</f>
        <v>0.29765309421287012</v>
      </c>
      <c r="L194" s="16">
        <f t="shared" si="11"/>
        <v>9.7159068315518599E-2</v>
      </c>
      <c r="M194" s="4"/>
      <c r="N194" s="9">
        <f>IF(ISBLANK(E194),0,1)</f>
        <v>0</v>
      </c>
      <c r="P194" s="9">
        <f>IF(ISBLANK(B194),0,1)</f>
        <v>1</v>
      </c>
      <c r="Q194" s="9">
        <f t="shared" si="12"/>
        <v>88</v>
      </c>
      <c r="AJ194" s="4"/>
      <c r="AL194" s="3"/>
    </row>
    <row r="195" spans="1:38">
      <c r="A195" s="1" t="s">
        <v>16</v>
      </c>
      <c r="B195" s="3">
        <v>99.434399999999997</v>
      </c>
      <c r="C195" s="11">
        <f t="shared" ref="C195:C258" si="13">AVERAGE($B$2:$B$561)</f>
        <v>99.826011785714314</v>
      </c>
      <c r="D195" s="11">
        <f t="shared" ref="D195:D258" si="14">C195-(3*STDEV($B$1:$B$561))</f>
        <v>99.534534580767755</v>
      </c>
      <c r="E195" s="2"/>
      <c r="F195" s="11">
        <f>AVERAGE($E$2:$E$561)</f>
        <v>99.471879642857218</v>
      </c>
      <c r="G195" s="5">
        <f>F195-(3*STDEV($E$1:$E$561))</f>
        <v>98.578920360218603</v>
      </c>
      <c r="H195" s="11"/>
      <c r="I195" s="2"/>
      <c r="J195" s="4">
        <v>5.3400000000000003E-2</v>
      </c>
      <c r="K195" s="16">
        <f>STDEV($E$2:$E$561)</f>
        <v>0.29765309421287012</v>
      </c>
      <c r="L195" s="16">
        <f t="shared" ref="L195:L258" si="15">STDEV($B$2:$B$561)</f>
        <v>9.7159068315518599E-2</v>
      </c>
      <c r="M195" s="4"/>
      <c r="N195" s="9">
        <f>IF(ISBLANK(E195),0,1)</f>
        <v>0</v>
      </c>
      <c r="P195" s="9">
        <f>IF(ISBLANK(B195),0,1)</f>
        <v>1</v>
      </c>
      <c r="Q195" s="9">
        <f t="shared" si="12"/>
        <v>87</v>
      </c>
      <c r="AJ195" s="4"/>
      <c r="AL195" s="3"/>
    </row>
    <row r="196" spans="1:38">
      <c r="A196" s="1" t="s">
        <v>16</v>
      </c>
      <c r="B196" s="3">
        <v>99.141800000000003</v>
      </c>
      <c r="C196" s="11">
        <f t="shared" si="13"/>
        <v>99.826011785714314</v>
      </c>
      <c r="D196" s="11">
        <f t="shared" si="14"/>
        <v>99.534534580767755</v>
      </c>
      <c r="E196" s="2"/>
      <c r="F196" s="11">
        <f>AVERAGE($E$2:$E$561)</f>
        <v>99.471879642857218</v>
      </c>
      <c r="G196" s="5">
        <f>F196-(3*STDEV($E$1:$E$561))</f>
        <v>98.578920360218603</v>
      </c>
      <c r="H196" s="11"/>
      <c r="I196" s="2"/>
      <c r="J196" s="4">
        <v>5.0700000000000002E-2</v>
      </c>
      <c r="K196" s="16">
        <f>STDEV($E$2:$E$561)</f>
        <v>0.29765309421287012</v>
      </c>
      <c r="L196" s="16">
        <f t="shared" si="15"/>
        <v>9.7159068315518599E-2</v>
      </c>
      <c r="M196" s="4"/>
      <c r="N196" s="9">
        <f>IF(ISBLANK(E196),0,1)</f>
        <v>0</v>
      </c>
      <c r="P196" s="9">
        <f>IF(ISBLANK(B196),0,1)</f>
        <v>1</v>
      </c>
      <c r="Q196" s="9">
        <f t="shared" si="12"/>
        <v>86</v>
      </c>
      <c r="AJ196" s="4"/>
      <c r="AL196" s="3"/>
    </row>
    <row r="197" spans="1:38">
      <c r="A197" s="1" t="s">
        <v>16</v>
      </c>
      <c r="B197" s="3">
        <v>99.824700000000007</v>
      </c>
      <c r="C197" s="11">
        <f t="shared" si="13"/>
        <v>99.826011785714314</v>
      </c>
      <c r="D197" s="11">
        <f t="shared" si="14"/>
        <v>99.534534580767755</v>
      </c>
      <c r="E197" s="2"/>
      <c r="F197" s="11">
        <f>AVERAGE($E$2:$E$561)</f>
        <v>99.471879642857218</v>
      </c>
      <c r="G197" s="5">
        <f>F197-(3*STDEV($E$1:$E$561))</f>
        <v>98.578920360218603</v>
      </c>
      <c r="H197" s="11"/>
      <c r="I197" s="2"/>
      <c r="J197" s="4">
        <v>4.8500000000000001E-2</v>
      </c>
      <c r="K197" s="16">
        <f>STDEV($E$2:$E$561)</f>
        <v>0.29765309421287012</v>
      </c>
      <c r="L197" s="16">
        <f t="shared" si="15"/>
        <v>9.7159068315518599E-2</v>
      </c>
      <c r="M197" s="4"/>
      <c r="N197" s="9">
        <f>IF(ISBLANK(E197),0,1)</f>
        <v>0</v>
      </c>
      <c r="P197" s="9">
        <f>IF(ISBLANK(B197),0,1)</f>
        <v>1</v>
      </c>
      <c r="Q197" s="9">
        <f t="shared" si="12"/>
        <v>85</v>
      </c>
      <c r="AJ197" s="4"/>
      <c r="AL197" s="3"/>
    </row>
    <row r="198" spans="1:38">
      <c r="A198" s="1" t="s">
        <v>16</v>
      </c>
      <c r="B198" s="3">
        <v>99.8994</v>
      </c>
      <c r="C198" s="11">
        <f t="shared" si="13"/>
        <v>99.826011785714314</v>
      </c>
      <c r="D198" s="11">
        <f t="shared" si="14"/>
        <v>99.534534580767755</v>
      </c>
      <c r="E198" s="2"/>
      <c r="F198" s="11">
        <f>AVERAGE($E$2:$E$561)</f>
        <v>99.471879642857218</v>
      </c>
      <c r="G198" s="5">
        <f>F198-(3*STDEV($E$1:$E$561))</f>
        <v>98.578920360218603</v>
      </c>
      <c r="H198" s="11"/>
      <c r="I198" s="2"/>
      <c r="J198" s="4">
        <v>4.8099999999999997E-2</v>
      </c>
      <c r="K198" s="16">
        <f>STDEV($E$2:$E$561)</f>
        <v>0.29765309421287012</v>
      </c>
      <c r="L198" s="16">
        <f t="shared" si="15"/>
        <v>9.7159068315518599E-2</v>
      </c>
      <c r="M198" s="4"/>
      <c r="N198" s="9">
        <f>IF(ISBLANK(E198),0,1)</f>
        <v>0</v>
      </c>
      <c r="P198" s="9">
        <f>IF(ISBLANK(B198),0,1)</f>
        <v>1</v>
      </c>
      <c r="Q198" s="9">
        <f t="shared" si="12"/>
        <v>84</v>
      </c>
      <c r="AJ198" s="4"/>
      <c r="AL198" s="3"/>
    </row>
    <row r="199" spans="1:38">
      <c r="A199" s="1" t="s">
        <v>16</v>
      </c>
      <c r="B199" s="3">
        <v>99.843100000000007</v>
      </c>
      <c r="C199" s="11">
        <f t="shared" si="13"/>
        <v>99.826011785714314</v>
      </c>
      <c r="D199" s="11">
        <f t="shared" si="14"/>
        <v>99.534534580767755</v>
      </c>
      <c r="E199" s="2"/>
      <c r="F199" s="11">
        <f>AVERAGE($E$2:$E$561)</f>
        <v>99.471879642857218</v>
      </c>
      <c r="G199" s="5">
        <f>F199-(3*STDEV($E$1:$E$561))</f>
        <v>98.578920360218603</v>
      </c>
      <c r="H199" s="11"/>
      <c r="I199" s="2"/>
      <c r="J199" s="4">
        <v>4.19E-2</v>
      </c>
      <c r="K199" s="16">
        <f>STDEV($E$2:$E$561)</f>
        <v>0.29765309421287012</v>
      </c>
      <c r="L199" s="16">
        <f t="shared" si="15"/>
        <v>9.7159068315518599E-2</v>
      </c>
      <c r="M199" s="4"/>
      <c r="N199" s="9">
        <f>IF(ISBLANK(E199),0,1)</f>
        <v>0</v>
      </c>
      <c r="P199" s="9">
        <f>IF(ISBLANK(B199),0,1)</f>
        <v>1</v>
      </c>
      <c r="Q199" s="9">
        <f t="shared" si="12"/>
        <v>83</v>
      </c>
      <c r="AJ199" s="4"/>
      <c r="AL199" s="3"/>
    </row>
    <row r="200" spans="1:38">
      <c r="A200" s="1" t="s">
        <v>16</v>
      </c>
      <c r="B200" s="3">
        <v>99.877200000000002</v>
      </c>
      <c r="C200" s="11">
        <f t="shared" si="13"/>
        <v>99.826011785714314</v>
      </c>
      <c r="D200" s="11">
        <f t="shared" si="14"/>
        <v>99.534534580767755</v>
      </c>
      <c r="E200" s="2"/>
      <c r="F200" s="11">
        <f>AVERAGE($E$2:$E$561)</f>
        <v>99.471879642857218</v>
      </c>
      <c r="G200" s="5">
        <f>F200-(3*STDEV($E$1:$E$561))</f>
        <v>98.578920360218603</v>
      </c>
      <c r="H200" s="11"/>
      <c r="I200" s="2"/>
      <c r="J200" s="4">
        <v>3.9699999999999999E-2</v>
      </c>
      <c r="K200" s="16">
        <f>STDEV($E$2:$E$561)</f>
        <v>0.29765309421287012</v>
      </c>
      <c r="L200" s="16">
        <f t="shared" si="15"/>
        <v>9.7159068315518599E-2</v>
      </c>
      <c r="M200" s="4"/>
      <c r="N200" s="9">
        <f>IF(ISBLANK(E200),0,1)</f>
        <v>0</v>
      </c>
      <c r="P200" s="9">
        <f>IF(ISBLANK(B200),0,1)</f>
        <v>1</v>
      </c>
      <c r="Q200" s="9">
        <f t="shared" si="12"/>
        <v>82</v>
      </c>
      <c r="AJ200" s="4"/>
      <c r="AL200" s="3"/>
    </row>
    <row r="201" spans="1:38">
      <c r="A201" s="1" t="s">
        <v>16</v>
      </c>
      <c r="B201" s="3">
        <v>99.885400000000004</v>
      </c>
      <c r="C201" s="11">
        <f t="shared" si="13"/>
        <v>99.826011785714314</v>
      </c>
      <c r="D201" s="11">
        <f t="shared" si="14"/>
        <v>99.534534580767755</v>
      </c>
      <c r="E201" s="2"/>
      <c r="F201" s="11">
        <f>AVERAGE($E$2:$E$561)</f>
        <v>99.471879642857218</v>
      </c>
      <c r="G201" s="5">
        <f>F201-(3*STDEV($E$1:$E$561))</f>
        <v>98.578920360218603</v>
      </c>
      <c r="H201" s="11"/>
      <c r="I201" s="2"/>
      <c r="J201" s="4">
        <v>3.9399999999999998E-2</v>
      </c>
      <c r="K201" s="16">
        <f>STDEV($E$2:$E$561)</f>
        <v>0.29765309421287012</v>
      </c>
      <c r="L201" s="16">
        <f t="shared" si="15"/>
        <v>9.7159068315518599E-2</v>
      </c>
      <c r="M201" s="4"/>
      <c r="N201" s="9">
        <f>IF(ISBLANK(E201),0,1)</f>
        <v>0</v>
      </c>
      <c r="P201" s="9">
        <f>IF(ISBLANK(B201),0,1)</f>
        <v>1</v>
      </c>
      <c r="Q201" s="9">
        <f t="shared" si="12"/>
        <v>81</v>
      </c>
      <c r="AJ201" s="4"/>
      <c r="AL201" s="3"/>
    </row>
    <row r="202" spans="1:38">
      <c r="A202" s="1" t="s">
        <v>17</v>
      </c>
      <c r="B202" s="3">
        <v>99.829800000000006</v>
      </c>
      <c r="C202" s="11">
        <f t="shared" si="13"/>
        <v>99.826011785714314</v>
      </c>
      <c r="D202" s="11">
        <f t="shared" si="14"/>
        <v>99.534534580767755</v>
      </c>
      <c r="E202" s="2"/>
      <c r="F202" s="11">
        <f>AVERAGE($E$2:$E$561)</f>
        <v>99.471879642857218</v>
      </c>
      <c r="G202" s="5">
        <f>F202-(3*STDEV($E$1:$E$561))</f>
        <v>98.578920360218603</v>
      </c>
      <c r="H202" s="11"/>
      <c r="I202" s="2"/>
      <c r="J202" s="4">
        <v>0.1215</v>
      </c>
      <c r="K202" s="16">
        <f>STDEV($E$2:$E$561)</f>
        <v>0.29765309421287012</v>
      </c>
      <c r="L202" s="16">
        <f t="shared" si="15"/>
        <v>9.7159068315518599E-2</v>
      </c>
      <c r="M202" s="4"/>
      <c r="N202" s="9">
        <f>IF(ISBLANK(E202),0,1)</f>
        <v>0</v>
      </c>
      <c r="P202" s="9">
        <f>IF(ISBLANK(B202),0,1)</f>
        <v>1</v>
      </c>
      <c r="Q202" s="9">
        <f t="shared" si="12"/>
        <v>80</v>
      </c>
      <c r="AJ202" s="4"/>
      <c r="AL202" s="3"/>
    </row>
    <row r="203" spans="1:38">
      <c r="A203" s="1" t="s">
        <v>17</v>
      </c>
      <c r="B203" s="3">
        <v>99.843299999999999</v>
      </c>
      <c r="C203" s="11">
        <f t="shared" si="13"/>
        <v>99.826011785714314</v>
      </c>
      <c r="D203" s="11">
        <f t="shared" si="14"/>
        <v>99.534534580767755</v>
      </c>
      <c r="E203" s="2"/>
      <c r="F203" s="11">
        <f>AVERAGE($E$2:$E$561)</f>
        <v>99.471879642857218</v>
      </c>
      <c r="G203" s="5">
        <f>F203-(3*STDEV($E$1:$E$561))</f>
        <v>98.578920360218603</v>
      </c>
      <c r="H203" s="11"/>
      <c r="I203" s="2"/>
      <c r="J203" s="4">
        <v>8.9499999999999996E-2</v>
      </c>
      <c r="K203" s="16">
        <f>STDEV($E$2:$E$561)</f>
        <v>0.29765309421287012</v>
      </c>
      <c r="L203" s="16">
        <f t="shared" si="15"/>
        <v>9.7159068315518599E-2</v>
      </c>
      <c r="M203" s="4"/>
      <c r="N203" s="9">
        <f>IF(ISBLANK(E203),0,1)</f>
        <v>0</v>
      </c>
      <c r="P203" s="9">
        <f>IF(ISBLANK(B203),0,1)</f>
        <v>1</v>
      </c>
      <c r="Q203" s="9">
        <f t="shared" si="12"/>
        <v>79</v>
      </c>
      <c r="AJ203" s="4"/>
      <c r="AL203" s="3"/>
    </row>
    <row r="204" spans="1:38">
      <c r="A204" s="1" t="s">
        <v>17</v>
      </c>
      <c r="B204" s="3">
        <v>99.783000000000001</v>
      </c>
      <c r="C204" s="11">
        <f t="shared" si="13"/>
        <v>99.826011785714314</v>
      </c>
      <c r="D204" s="11">
        <f t="shared" si="14"/>
        <v>99.534534580767755</v>
      </c>
      <c r="E204" s="2"/>
      <c r="F204" s="11">
        <f>AVERAGE($E$2:$E$561)</f>
        <v>99.471879642857218</v>
      </c>
      <c r="G204" s="5">
        <f>F204-(3*STDEV($E$1:$E$561))</f>
        <v>98.578920360218603</v>
      </c>
      <c r="H204" s="11"/>
      <c r="I204" s="2"/>
      <c r="J204" s="4">
        <v>8.2699999999999996E-2</v>
      </c>
      <c r="K204" s="16">
        <f>STDEV($E$2:$E$561)</f>
        <v>0.29765309421287012</v>
      </c>
      <c r="L204" s="16">
        <f t="shared" si="15"/>
        <v>9.7159068315518599E-2</v>
      </c>
      <c r="M204" s="4"/>
      <c r="N204" s="9">
        <f>IF(ISBLANK(E204),0,1)</f>
        <v>0</v>
      </c>
      <c r="P204" s="9">
        <f>IF(ISBLANK(B204),0,1)</f>
        <v>1</v>
      </c>
      <c r="Q204" s="9">
        <f t="shared" si="12"/>
        <v>78</v>
      </c>
      <c r="AJ204" s="4"/>
      <c r="AL204" s="3"/>
    </row>
    <row r="205" spans="1:38">
      <c r="A205" s="1" t="s">
        <v>17</v>
      </c>
      <c r="B205" s="3">
        <v>99.399299999999997</v>
      </c>
      <c r="C205" s="11">
        <f t="shared" si="13"/>
        <v>99.826011785714314</v>
      </c>
      <c r="D205" s="11">
        <f t="shared" si="14"/>
        <v>99.534534580767755</v>
      </c>
      <c r="E205" s="2"/>
      <c r="F205" s="11">
        <f>AVERAGE($E$2:$E$561)</f>
        <v>99.471879642857218</v>
      </c>
      <c r="G205" s="5">
        <f>F205-(3*STDEV($E$1:$E$561))</f>
        <v>98.578920360218603</v>
      </c>
      <c r="H205" s="11"/>
      <c r="I205" s="2"/>
      <c r="J205" s="4">
        <v>7.8700000000000006E-2</v>
      </c>
      <c r="K205" s="16">
        <f>STDEV($E$2:$E$561)</f>
        <v>0.29765309421287012</v>
      </c>
      <c r="L205" s="16">
        <f t="shared" si="15"/>
        <v>9.7159068315518599E-2</v>
      </c>
      <c r="M205" s="4"/>
      <c r="N205" s="9">
        <f>IF(ISBLANK(E205),0,1)</f>
        <v>0</v>
      </c>
      <c r="P205" s="9">
        <f>IF(ISBLANK(B205),0,1)</f>
        <v>1</v>
      </c>
      <c r="Q205" s="9">
        <f t="shared" si="12"/>
        <v>77</v>
      </c>
      <c r="AJ205" s="4"/>
      <c r="AL205" s="3"/>
    </row>
    <row r="206" spans="1:38">
      <c r="A206" s="1" t="s">
        <v>17</v>
      </c>
      <c r="B206" s="3">
        <v>99.914599999999993</v>
      </c>
      <c r="C206" s="11">
        <f t="shared" si="13"/>
        <v>99.826011785714314</v>
      </c>
      <c r="D206" s="11">
        <f t="shared" si="14"/>
        <v>99.534534580767755</v>
      </c>
      <c r="E206" s="2"/>
      <c r="F206" s="11">
        <f>AVERAGE($E$2:$E$561)</f>
        <v>99.471879642857218</v>
      </c>
      <c r="G206" s="5">
        <f>F206-(3*STDEV($E$1:$E$561))</f>
        <v>98.578920360218603</v>
      </c>
      <c r="H206" s="11"/>
      <c r="I206" s="2"/>
      <c r="J206" s="4">
        <v>6.6799999999999998E-2</v>
      </c>
      <c r="K206" s="16">
        <f>STDEV($E$2:$E$561)</f>
        <v>0.29765309421287012</v>
      </c>
      <c r="L206" s="16">
        <f t="shared" si="15"/>
        <v>9.7159068315518599E-2</v>
      </c>
      <c r="M206" s="4"/>
      <c r="N206" s="9">
        <f>IF(ISBLANK(E206),0,1)</f>
        <v>0</v>
      </c>
      <c r="P206" s="9">
        <f>IF(ISBLANK(B206),0,1)</f>
        <v>1</v>
      </c>
      <c r="Q206" s="9">
        <f t="shared" si="12"/>
        <v>76</v>
      </c>
      <c r="AJ206" s="4"/>
      <c r="AL206" s="3"/>
    </row>
    <row r="207" spans="1:38">
      <c r="A207" s="1" t="s">
        <v>17</v>
      </c>
      <c r="B207" s="3">
        <v>99.893900000000002</v>
      </c>
      <c r="C207" s="11">
        <f t="shared" si="13"/>
        <v>99.826011785714314</v>
      </c>
      <c r="D207" s="11">
        <f t="shared" si="14"/>
        <v>99.534534580767755</v>
      </c>
      <c r="E207" s="2"/>
      <c r="F207" s="11">
        <f>AVERAGE($E$2:$E$561)</f>
        <v>99.471879642857218</v>
      </c>
      <c r="G207" s="5">
        <f>F207-(3*STDEV($E$1:$E$561))</f>
        <v>98.578920360218603</v>
      </c>
      <c r="H207" s="11"/>
      <c r="I207" s="2"/>
      <c r="J207" s="4">
        <v>6.4199999999999993E-2</v>
      </c>
      <c r="K207" s="16">
        <f>STDEV($E$2:$E$561)</f>
        <v>0.29765309421287012</v>
      </c>
      <c r="L207" s="16">
        <f t="shared" si="15"/>
        <v>9.7159068315518599E-2</v>
      </c>
      <c r="M207" s="4"/>
      <c r="N207" s="9">
        <f>IF(ISBLANK(E207),0,1)</f>
        <v>0</v>
      </c>
      <c r="P207" s="9">
        <f>IF(ISBLANK(B207),0,1)</f>
        <v>1</v>
      </c>
      <c r="Q207" s="9">
        <f t="shared" si="12"/>
        <v>75</v>
      </c>
      <c r="AJ207" s="4"/>
      <c r="AL207" s="3"/>
    </row>
    <row r="208" spans="1:38">
      <c r="A208" s="1" t="s">
        <v>17</v>
      </c>
      <c r="B208" s="3">
        <v>99.484200000000001</v>
      </c>
      <c r="C208" s="11">
        <f t="shared" si="13"/>
        <v>99.826011785714314</v>
      </c>
      <c r="D208" s="11">
        <f t="shared" si="14"/>
        <v>99.534534580767755</v>
      </c>
      <c r="E208" s="2"/>
      <c r="F208" s="11">
        <f>AVERAGE($E$2:$E$561)</f>
        <v>99.471879642857218</v>
      </c>
      <c r="G208" s="5">
        <f>F208-(3*STDEV($E$1:$E$561))</f>
        <v>98.578920360218603</v>
      </c>
      <c r="H208" s="11"/>
      <c r="I208" s="2"/>
      <c r="J208" s="4">
        <v>5.6000000000000001E-2</v>
      </c>
      <c r="K208" s="16">
        <f>STDEV($E$2:$E$561)</f>
        <v>0.29765309421287012</v>
      </c>
      <c r="L208" s="16">
        <f t="shared" si="15"/>
        <v>9.7159068315518599E-2</v>
      </c>
      <c r="M208" s="4"/>
      <c r="N208" s="9">
        <f>IF(ISBLANK(E208),0,1)</f>
        <v>0</v>
      </c>
      <c r="P208" s="9">
        <f>IF(ISBLANK(B208),0,1)</f>
        <v>1</v>
      </c>
      <c r="Q208" s="9">
        <f t="shared" si="12"/>
        <v>74</v>
      </c>
      <c r="AJ208" s="4"/>
      <c r="AL208" s="3"/>
    </row>
    <row r="209" spans="1:38">
      <c r="A209" s="1" t="s">
        <v>17</v>
      </c>
      <c r="B209" s="3">
        <v>99.848100000000002</v>
      </c>
      <c r="C209" s="11">
        <f t="shared" si="13"/>
        <v>99.826011785714314</v>
      </c>
      <c r="D209" s="11">
        <f t="shared" si="14"/>
        <v>99.534534580767755</v>
      </c>
      <c r="E209" s="2"/>
      <c r="F209" s="11">
        <f>AVERAGE($E$2:$E$561)</f>
        <v>99.471879642857218</v>
      </c>
      <c r="G209" s="5">
        <f>F209-(3*STDEV($E$1:$E$561))</f>
        <v>98.578920360218603</v>
      </c>
      <c r="H209" s="11"/>
      <c r="I209" s="2"/>
      <c r="J209" s="4">
        <v>5.6000000000000001E-2</v>
      </c>
      <c r="K209" s="16">
        <f>STDEV($E$2:$E$561)</f>
        <v>0.29765309421287012</v>
      </c>
      <c r="L209" s="16">
        <f t="shared" si="15"/>
        <v>9.7159068315518599E-2</v>
      </c>
      <c r="M209" s="4"/>
      <c r="N209" s="9">
        <f>IF(ISBLANK(E209),0,1)</f>
        <v>0</v>
      </c>
      <c r="P209" s="9">
        <f>IF(ISBLANK(B209),0,1)</f>
        <v>1</v>
      </c>
      <c r="Q209" s="9">
        <f t="shared" si="12"/>
        <v>73</v>
      </c>
      <c r="AJ209" s="4"/>
      <c r="AL209" s="3"/>
    </row>
    <row r="210" spans="1:38">
      <c r="A210" s="1" t="s">
        <v>17</v>
      </c>
      <c r="B210" s="3">
        <v>99.887100000000004</v>
      </c>
      <c r="C210" s="11">
        <f t="shared" si="13"/>
        <v>99.826011785714314</v>
      </c>
      <c r="D210" s="11">
        <f t="shared" si="14"/>
        <v>99.534534580767755</v>
      </c>
      <c r="E210" s="2"/>
      <c r="F210" s="11">
        <f>AVERAGE($E$2:$E$561)</f>
        <v>99.471879642857218</v>
      </c>
      <c r="G210" s="5">
        <f>F210-(3*STDEV($E$1:$E$561))</f>
        <v>98.578920360218603</v>
      </c>
      <c r="H210" s="11"/>
      <c r="I210" s="2"/>
      <c r="J210" s="4">
        <v>5.16E-2</v>
      </c>
      <c r="K210" s="16">
        <f>STDEV($E$2:$E$561)</f>
        <v>0.29765309421287012</v>
      </c>
      <c r="L210" s="16">
        <f t="shared" si="15"/>
        <v>9.7159068315518599E-2</v>
      </c>
      <c r="M210" s="4"/>
      <c r="N210" s="9">
        <f>IF(ISBLANK(E210),0,1)</f>
        <v>0</v>
      </c>
      <c r="P210" s="9">
        <f>IF(ISBLANK(B210),0,1)</f>
        <v>1</v>
      </c>
      <c r="Q210" s="9">
        <f t="shared" si="12"/>
        <v>72</v>
      </c>
      <c r="AJ210" s="4"/>
      <c r="AL210" s="3"/>
    </row>
    <row r="211" spans="1:38">
      <c r="A211" s="1" t="s">
        <v>17</v>
      </c>
      <c r="B211" s="3">
        <v>99.900099999999995</v>
      </c>
      <c r="C211" s="11">
        <f t="shared" si="13"/>
        <v>99.826011785714314</v>
      </c>
      <c r="D211" s="11">
        <f t="shared" si="14"/>
        <v>99.534534580767755</v>
      </c>
      <c r="E211" s="2"/>
      <c r="F211" s="11">
        <f>AVERAGE($E$2:$E$561)</f>
        <v>99.471879642857218</v>
      </c>
      <c r="G211" s="5">
        <f>F211-(3*STDEV($E$1:$E$561))</f>
        <v>98.578920360218603</v>
      </c>
      <c r="H211" s="11"/>
      <c r="I211" s="2"/>
      <c r="J211" s="4">
        <v>4.9000000000000002E-2</v>
      </c>
      <c r="K211" s="16">
        <f>STDEV($E$2:$E$561)</f>
        <v>0.29765309421287012</v>
      </c>
      <c r="L211" s="16">
        <f t="shared" si="15"/>
        <v>9.7159068315518599E-2</v>
      </c>
      <c r="M211" s="4"/>
      <c r="N211" s="9">
        <f>IF(ISBLANK(E211),0,1)</f>
        <v>0</v>
      </c>
      <c r="P211" s="9">
        <f>IF(ISBLANK(B211),0,1)</f>
        <v>1</v>
      </c>
      <c r="Q211" s="9">
        <f t="shared" si="12"/>
        <v>71</v>
      </c>
      <c r="AJ211" s="4"/>
      <c r="AL211" s="3"/>
    </row>
    <row r="212" spans="1:38">
      <c r="A212" s="1" t="s">
        <v>17</v>
      </c>
      <c r="B212" s="3">
        <v>99.496099999999998</v>
      </c>
      <c r="C212" s="11">
        <f t="shared" si="13"/>
        <v>99.826011785714314</v>
      </c>
      <c r="D212" s="11">
        <f t="shared" si="14"/>
        <v>99.534534580767755</v>
      </c>
      <c r="E212" s="2"/>
      <c r="F212" s="11">
        <f>AVERAGE($E$2:$E$561)</f>
        <v>99.471879642857218</v>
      </c>
      <c r="G212" s="5">
        <f>F212-(3*STDEV($E$1:$E$561))</f>
        <v>98.578920360218603</v>
      </c>
      <c r="H212" s="11"/>
      <c r="I212" s="2"/>
      <c r="J212" s="4">
        <v>4.58E-2</v>
      </c>
      <c r="K212" s="16">
        <f>STDEV($E$2:$E$561)</f>
        <v>0.29765309421287012</v>
      </c>
      <c r="L212" s="16">
        <f t="shared" si="15"/>
        <v>9.7159068315518599E-2</v>
      </c>
      <c r="M212" s="4"/>
      <c r="N212" s="9">
        <f>IF(ISBLANK(E212),0,1)</f>
        <v>0</v>
      </c>
      <c r="P212" s="9">
        <f>IF(ISBLANK(B212),0,1)</f>
        <v>1</v>
      </c>
      <c r="Q212" s="9">
        <f t="shared" si="12"/>
        <v>70</v>
      </c>
      <c r="AJ212" s="4"/>
      <c r="AL212" s="3"/>
    </row>
    <row r="213" spans="1:38">
      <c r="A213" s="1" t="s">
        <v>17</v>
      </c>
      <c r="B213" s="3">
        <v>99.864999999999995</v>
      </c>
      <c r="C213" s="11">
        <f t="shared" si="13"/>
        <v>99.826011785714314</v>
      </c>
      <c r="D213" s="11">
        <f t="shared" si="14"/>
        <v>99.534534580767755</v>
      </c>
      <c r="E213" s="2"/>
      <c r="F213" s="11">
        <f>AVERAGE($E$2:$E$561)</f>
        <v>99.471879642857218</v>
      </c>
      <c r="G213" s="5">
        <f>F213-(3*STDEV($E$1:$E$561))</f>
        <v>98.578920360218603</v>
      </c>
      <c r="H213" s="11"/>
      <c r="I213" s="2"/>
      <c r="J213" s="4">
        <v>4.2599999999999999E-2</v>
      </c>
      <c r="K213" s="16">
        <f>STDEV($E$2:$E$561)</f>
        <v>0.29765309421287012</v>
      </c>
      <c r="L213" s="16">
        <f t="shared" si="15"/>
        <v>9.7159068315518599E-2</v>
      </c>
      <c r="M213" s="4"/>
      <c r="N213" s="9">
        <f>IF(ISBLANK(E213),0,1)</f>
        <v>0</v>
      </c>
      <c r="P213" s="9">
        <f>IF(ISBLANK(B213),0,1)</f>
        <v>1</v>
      </c>
      <c r="Q213" s="9">
        <f t="shared" si="12"/>
        <v>69</v>
      </c>
      <c r="AJ213" s="4"/>
      <c r="AL213" s="3"/>
    </row>
    <row r="214" spans="1:38">
      <c r="A214" s="1" t="s">
        <v>17</v>
      </c>
      <c r="B214" s="3">
        <v>99.917199999999994</v>
      </c>
      <c r="C214" s="11">
        <f t="shared" si="13"/>
        <v>99.826011785714314</v>
      </c>
      <c r="D214" s="11">
        <f t="shared" si="14"/>
        <v>99.534534580767755</v>
      </c>
      <c r="E214" s="2"/>
      <c r="F214" s="11">
        <f>AVERAGE($E$2:$E$561)</f>
        <v>99.471879642857218</v>
      </c>
      <c r="G214" s="5">
        <f>F214-(3*STDEV($E$1:$E$561))</f>
        <v>98.578920360218603</v>
      </c>
      <c r="H214" s="11"/>
      <c r="I214" s="2"/>
      <c r="J214" s="4">
        <v>4.1799999999999997E-2</v>
      </c>
      <c r="K214" s="16">
        <f>STDEV($E$2:$E$561)</f>
        <v>0.29765309421287012</v>
      </c>
      <c r="L214" s="16">
        <f t="shared" si="15"/>
        <v>9.7159068315518599E-2</v>
      </c>
      <c r="M214" s="4"/>
      <c r="N214" s="9">
        <f>IF(ISBLANK(E214),0,1)</f>
        <v>0</v>
      </c>
      <c r="P214" s="9">
        <f>IF(ISBLANK(B214),0,1)</f>
        <v>1</v>
      </c>
      <c r="Q214" s="9">
        <f t="shared" si="12"/>
        <v>68</v>
      </c>
      <c r="AJ214" s="4"/>
      <c r="AL214" s="3"/>
    </row>
    <row r="215" spans="1:38">
      <c r="A215" s="1" t="s">
        <v>17</v>
      </c>
      <c r="B215" s="3">
        <v>99.873400000000004</v>
      </c>
      <c r="C215" s="11">
        <f t="shared" si="13"/>
        <v>99.826011785714314</v>
      </c>
      <c r="D215" s="11">
        <f t="shared" si="14"/>
        <v>99.534534580767755</v>
      </c>
      <c r="E215" s="2"/>
      <c r="F215" s="11">
        <f>AVERAGE($E$2:$E$561)</f>
        <v>99.471879642857218</v>
      </c>
      <c r="G215" s="5">
        <f>F215-(3*STDEV($E$1:$E$561))</f>
        <v>98.578920360218603</v>
      </c>
      <c r="H215" s="11"/>
      <c r="I215" s="2"/>
      <c r="J215" s="4">
        <v>4.0099999999999997E-2</v>
      </c>
      <c r="K215" s="16">
        <f>STDEV($E$2:$E$561)</f>
        <v>0.29765309421287012</v>
      </c>
      <c r="L215" s="16">
        <f t="shared" si="15"/>
        <v>9.7159068315518599E-2</v>
      </c>
      <c r="M215" s="4"/>
      <c r="N215" s="9">
        <f>IF(ISBLANK(E215),0,1)</f>
        <v>0</v>
      </c>
      <c r="P215" s="9">
        <f>IF(ISBLANK(B215),0,1)</f>
        <v>1</v>
      </c>
      <c r="Q215" s="9">
        <f t="shared" si="12"/>
        <v>67</v>
      </c>
      <c r="AJ215" s="4"/>
      <c r="AL215" s="3"/>
    </row>
    <row r="216" spans="1:38">
      <c r="A216" s="1" t="s">
        <v>17</v>
      </c>
      <c r="B216" s="3">
        <v>99.668899999999994</v>
      </c>
      <c r="C216" s="11">
        <f t="shared" si="13"/>
        <v>99.826011785714314</v>
      </c>
      <c r="D216" s="11">
        <f t="shared" si="14"/>
        <v>99.534534580767755</v>
      </c>
      <c r="E216" s="2"/>
      <c r="F216" s="11">
        <f>AVERAGE($E$2:$E$561)</f>
        <v>99.471879642857218</v>
      </c>
      <c r="G216" s="5">
        <f>F216-(3*STDEV($E$1:$E$561))</f>
        <v>98.578920360218603</v>
      </c>
      <c r="H216" s="11"/>
      <c r="I216" s="2"/>
      <c r="J216" s="4">
        <v>3.78E-2</v>
      </c>
      <c r="K216" s="16">
        <f>STDEV($E$2:$E$561)</f>
        <v>0.29765309421287012</v>
      </c>
      <c r="L216" s="16">
        <f t="shared" si="15"/>
        <v>9.7159068315518599E-2</v>
      </c>
      <c r="M216" s="4"/>
      <c r="N216" s="9">
        <f>IF(ISBLANK(E216),0,1)</f>
        <v>0</v>
      </c>
      <c r="P216" s="9">
        <f>IF(ISBLANK(B216),0,1)</f>
        <v>1</v>
      </c>
      <c r="Q216" s="9">
        <f t="shared" si="12"/>
        <v>66</v>
      </c>
      <c r="AJ216" s="4"/>
      <c r="AL216" s="3"/>
    </row>
    <row r="217" spans="1:38">
      <c r="A217" s="1" t="s">
        <v>17</v>
      </c>
      <c r="B217" s="3">
        <v>99.890900000000002</v>
      </c>
      <c r="C217" s="11">
        <f t="shared" si="13"/>
        <v>99.826011785714314</v>
      </c>
      <c r="D217" s="11">
        <f t="shared" si="14"/>
        <v>99.534534580767755</v>
      </c>
      <c r="E217" s="2"/>
      <c r="F217" s="11">
        <f>AVERAGE($E$2:$E$561)</f>
        <v>99.471879642857218</v>
      </c>
      <c r="G217" s="5">
        <f>F217-(3*STDEV($E$1:$E$561))</f>
        <v>98.578920360218603</v>
      </c>
      <c r="H217" s="11"/>
      <c r="I217" s="2"/>
      <c r="J217" s="4">
        <v>3.7600000000000001E-2</v>
      </c>
      <c r="K217" s="16">
        <f>STDEV($E$2:$E$561)</f>
        <v>0.29765309421287012</v>
      </c>
      <c r="L217" s="16">
        <f t="shared" si="15"/>
        <v>9.7159068315518599E-2</v>
      </c>
      <c r="M217" s="4"/>
      <c r="N217" s="9">
        <f>IF(ISBLANK(E217),0,1)</f>
        <v>0</v>
      </c>
      <c r="P217" s="9">
        <f>IF(ISBLANK(B217),0,1)</f>
        <v>1</v>
      </c>
      <c r="Q217" s="9">
        <f t="shared" si="12"/>
        <v>65</v>
      </c>
      <c r="AJ217" s="4"/>
      <c r="AL217" s="3"/>
    </row>
    <row r="218" spans="1:38">
      <c r="A218" s="1" t="s">
        <v>17</v>
      </c>
      <c r="B218" s="3">
        <v>99.917400000000001</v>
      </c>
      <c r="C218" s="11">
        <f t="shared" si="13"/>
        <v>99.826011785714314</v>
      </c>
      <c r="D218" s="11">
        <f t="shared" si="14"/>
        <v>99.534534580767755</v>
      </c>
      <c r="E218" s="2"/>
      <c r="F218" s="11">
        <f>AVERAGE($E$2:$E$561)</f>
        <v>99.471879642857218</v>
      </c>
      <c r="G218" s="5">
        <f>F218-(3*STDEV($E$1:$E$561))</f>
        <v>98.578920360218603</v>
      </c>
      <c r="H218" s="11"/>
      <c r="I218" s="2"/>
      <c r="J218" s="4">
        <v>3.2500000000000001E-2</v>
      </c>
      <c r="K218" s="16">
        <f>STDEV($E$2:$E$561)</f>
        <v>0.29765309421287012</v>
      </c>
      <c r="L218" s="16">
        <f t="shared" si="15"/>
        <v>9.7159068315518599E-2</v>
      </c>
      <c r="M218" s="4"/>
      <c r="N218" s="9">
        <f>IF(ISBLANK(E218),0,1)</f>
        <v>0</v>
      </c>
      <c r="P218" s="9">
        <f>IF(ISBLANK(B218),0,1)</f>
        <v>1</v>
      </c>
      <c r="Q218" s="9">
        <f t="shared" si="12"/>
        <v>64</v>
      </c>
      <c r="AJ218" s="4"/>
      <c r="AL218" s="3"/>
    </row>
    <row r="219" spans="1:38">
      <c r="A219" s="1" t="s">
        <v>17</v>
      </c>
      <c r="B219" s="3"/>
      <c r="C219" s="11">
        <f t="shared" si="13"/>
        <v>99.826011785714314</v>
      </c>
      <c r="D219" s="11">
        <f t="shared" si="14"/>
        <v>99.534534580767755</v>
      </c>
      <c r="E219" s="3">
        <v>99.282300000000006</v>
      </c>
      <c r="F219" s="11">
        <f>AVERAGE($E$2:$E$561)</f>
        <v>99.471879642857218</v>
      </c>
      <c r="G219" s="5">
        <f>F219-(3*STDEV($E$1:$E$561))</f>
        <v>98.578920360218603</v>
      </c>
      <c r="H219" s="11"/>
      <c r="I219" s="4">
        <v>0.14580000000000001</v>
      </c>
      <c r="J219" s="4"/>
      <c r="K219" s="16">
        <f>STDEV($E$2:$E$561)</f>
        <v>0.29765309421287012</v>
      </c>
      <c r="L219" s="16">
        <f t="shared" si="15"/>
        <v>9.7159068315518599E-2</v>
      </c>
      <c r="M219" s="4"/>
      <c r="N219" s="9">
        <f>IF(ISBLANK(E219),0,1)</f>
        <v>1</v>
      </c>
      <c r="O219" s="9">
        <f>O218+N219</f>
        <v>1</v>
      </c>
      <c r="P219" s="9">
        <f>IF(ISBLANK(B219),0,1)</f>
        <v>0</v>
      </c>
      <c r="Q219" s="9">
        <f t="shared" si="12"/>
        <v>63</v>
      </c>
      <c r="AJ219" s="4"/>
      <c r="AL219" s="3"/>
    </row>
    <row r="220" spans="1:38">
      <c r="A220" s="1" t="s">
        <v>18</v>
      </c>
      <c r="B220" s="3">
        <v>99.854500000000002</v>
      </c>
      <c r="C220" s="11">
        <f t="shared" si="13"/>
        <v>99.826011785714314</v>
      </c>
      <c r="D220" s="11">
        <f t="shared" si="14"/>
        <v>99.534534580767755</v>
      </c>
      <c r="E220" s="2"/>
      <c r="F220" s="11">
        <f>AVERAGE($E$2:$E$561)</f>
        <v>99.471879642857218</v>
      </c>
      <c r="G220" s="5">
        <f>F220-(3*STDEV($E$1:$E$561))</f>
        <v>98.578920360218603</v>
      </c>
      <c r="H220" s="11"/>
      <c r="I220" s="2"/>
      <c r="J220" s="4">
        <v>6.8199999999999997E-2</v>
      </c>
      <c r="K220" s="16">
        <f>STDEV($E$2:$E$561)</f>
        <v>0.29765309421287012</v>
      </c>
      <c r="L220" s="16">
        <f t="shared" si="15"/>
        <v>9.7159068315518599E-2</v>
      </c>
      <c r="M220" s="4"/>
      <c r="N220" s="9">
        <f>IF(ISBLANK(E220),0,1)</f>
        <v>0</v>
      </c>
      <c r="O220" s="9">
        <f t="shared" ref="O220:O283" si="16">O219+N220</f>
        <v>1</v>
      </c>
      <c r="P220" s="9">
        <f>IF(ISBLANK(B220),0,1)</f>
        <v>1</v>
      </c>
      <c r="Q220" s="9">
        <f t="shared" si="12"/>
        <v>63</v>
      </c>
      <c r="AJ220" s="4"/>
      <c r="AL220" s="3"/>
    </row>
    <row r="221" spans="1:38">
      <c r="A221" s="1" t="s">
        <v>18</v>
      </c>
      <c r="B221" s="3">
        <v>99.853800000000007</v>
      </c>
      <c r="C221" s="11">
        <f t="shared" si="13"/>
        <v>99.826011785714314</v>
      </c>
      <c r="D221" s="11">
        <f t="shared" si="14"/>
        <v>99.534534580767755</v>
      </c>
      <c r="E221" s="2"/>
      <c r="F221" s="11">
        <f>AVERAGE($E$2:$E$561)</f>
        <v>99.471879642857218</v>
      </c>
      <c r="G221" s="5">
        <f>F221-(3*STDEV($E$1:$E$561))</f>
        <v>98.578920360218603</v>
      </c>
      <c r="H221" s="11"/>
      <c r="I221" s="2"/>
      <c r="J221" s="4">
        <v>6.1499999999999999E-2</v>
      </c>
      <c r="K221" s="16">
        <f>STDEV($E$2:$E$561)</f>
        <v>0.29765309421287012</v>
      </c>
      <c r="L221" s="16">
        <f t="shared" si="15"/>
        <v>9.7159068315518599E-2</v>
      </c>
      <c r="M221" s="4"/>
      <c r="N221" s="9">
        <f>IF(ISBLANK(E221),0,1)</f>
        <v>0</v>
      </c>
      <c r="O221" s="9">
        <f t="shared" si="16"/>
        <v>1</v>
      </c>
      <c r="P221" s="9">
        <f>IF(ISBLANK(B221),0,1)</f>
        <v>1</v>
      </c>
      <c r="Q221" s="9">
        <f t="shared" si="12"/>
        <v>62</v>
      </c>
      <c r="AJ221" s="4"/>
      <c r="AL221" s="3"/>
    </row>
    <row r="222" spans="1:38">
      <c r="A222" s="1" t="s">
        <v>18</v>
      </c>
      <c r="B222" s="3">
        <v>99.8934</v>
      </c>
      <c r="C222" s="11">
        <f t="shared" si="13"/>
        <v>99.826011785714314</v>
      </c>
      <c r="D222" s="11">
        <f t="shared" si="14"/>
        <v>99.534534580767755</v>
      </c>
      <c r="E222" s="2"/>
      <c r="F222" s="11">
        <f>AVERAGE($E$2:$E$561)</f>
        <v>99.471879642857218</v>
      </c>
      <c r="G222" s="5">
        <f>F222-(3*STDEV($E$1:$E$561))</f>
        <v>98.578920360218603</v>
      </c>
      <c r="H222" s="11"/>
      <c r="I222" s="2"/>
      <c r="J222" s="4">
        <v>5.9499999999999997E-2</v>
      </c>
      <c r="K222" s="16">
        <f>STDEV($E$2:$E$561)</f>
        <v>0.29765309421287012</v>
      </c>
      <c r="L222" s="16">
        <f t="shared" si="15"/>
        <v>9.7159068315518599E-2</v>
      </c>
      <c r="M222" s="4"/>
      <c r="N222" s="9">
        <f>IF(ISBLANK(E222),0,1)</f>
        <v>0</v>
      </c>
      <c r="O222" s="9">
        <f t="shared" si="16"/>
        <v>1</v>
      </c>
      <c r="P222" s="9">
        <f>IF(ISBLANK(B222),0,1)</f>
        <v>1</v>
      </c>
      <c r="Q222" s="9">
        <f t="shared" si="12"/>
        <v>61</v>
      </c>
      <c r="AJ222" s="4"/>
      <c r="AL222" s="3"/>
    </row>
    <row r="223" spans="1:38">
      <c r="A223" s="1" t="s">
        <v>18</v>
      </c>
      <c r="B223" s="3">
        <v>99.881699999999995</v>
      </c>
      <c r="C223" s="11">
        <f t="shared" si="13"/>
        <v>99.826011785714314</v>
      </c>
      <c r="D223" s="11">
        <f t="shared" si="14"/>
        <v>99.534534580767755</v>
      </c>
      <c r="E223" s="2"/>
      <c r="F223" s="11">
        <f>AVERAGE($E$2:$E$561)</f>
        <v>99.471879642857218</v>
      </c>
      <c r="G223" s="5">
        <f>F223-(3*STDEV($E$1:$E$561))</f>
        <v>98.578920360218603</v>
      </c>
      <c r="H223" s="11"/>
      <c r="I223" s="2"/>
      <c r="J223" s="4">
        <v>5.4600000000000003E-2</v>
      </c>
      <c r="K223" s="16">
        <f>STDEV($E$2:$E$561)</f>
        <v>0.29765309421287012</v>
      </c>
      <c r="L223" s="16">
        <f t="shared" si="15"/>
        <v>9.7159068315518599E-2</v>
      </c>
      <c r="M223" s="4"/>
      <c r="N223" s="9">
        <f>IF(ISBLANK(E223),0,1)</f>
        <v>0</v>
      </c>
      <c r="O223" s="9">
        <f t="shared" si="16"/>
        <v>1</v>
      </c>
      <c r="P223" s="9">
        <f>IF(ISBLANK(B223),0,1)</f>
        <v>1</v>
      </c>
      <c r="Q223" s="9">
        <f t="shared" si="12"/>
        <v>60</v>
      </c>
      <c r="AJ223" s="4"/>
      <c r="AL223" s="3"/>
    </row>
    <row r="224" spans="1:38">
      <c r="A224" s="1" t="s">
        <v>18</v>
      </c>
      <c r="B224" s="3">
        <v>99.894900000000007</v>
      </c>
      <c r="C224" s="11">
        <f t="shared" si="13"/>
        <v>99.826011785714314</v>
      </c>
      <c r="D224" s="11">
        <f t="shared" si="14"/>
        <v>99.534534580767755</v>
      </c>
      <c r="E224" s="2"/>
      <c r="F224" s="11">
        <f>AVERAGE($E$2:$E$561)</f>
        <v>99.471879642857218</v>
      </c>
      <c r="G224" s="5">
        <f>F224-(3*STDEV($E$1:$E$561))</f>
        <v>98.578920360218603</v>
      </c>
      <c r="H224" s="11"/>
      <c r="I224" s="2"/>
      <c r="J224" s="4">
        <v>5.4300000000000001E-2</v>
      </c>
      <c r="K224" s="16">
        <f>STDEV($E$2:$E$561)</f>
        <v>0.29765309421287012</v>
      </c>
      <c r="L224" s="16">
        <f t="shared" si="15"/>
        <v>9.7159068315518599E-2</v>
      </c>
      <c r="M224" s="4"/>
      <c r="N224" s="9">
        <f>IF(ISBLANK(E224),0,1)</f>
        <v>0</v>
      </c>
      <c r="O224" s="9">
        <f t="shared" si="16"/>
        <v>1</v>
      </c>
      <c r="P224" s="9">
        <f>IF(ISBLANK(B224),0,1)</f>
        <v>1</v>
      </c>
      <c r="Q224" s="9">
        <f t="shared" si="12"/>
        <v>59</v>
      </c>
      <c r="AJ224" s="4"/>
      <c r="AL224" s="3"/>
    </row>
    <row r="225" spans="1:38">
      <c r="A225" s="1" t="s">
        <v>18</v>
      </c>
      <c r="B225" s="3">
        <v>99.905299999999997</v>
      </c>
      <c r="C225" s="11">
        <f t="shared" si="13"/>
        <v>99.826011785714314</v>
      </c>
      <c r="D225" s="11">
        <f t="shared" si="14"/>
        <v>99.534534580767755</v>
      </c>
      <c r="E225" s="2"/>
      <c r="F225" s="11">
        <f>AVERAGE($E$2:$E$561)</f>
        <v>99.471879642857218</v>
      </c>
      <c r="G225" s="5">
        <f>F225-(3*STDEV($E$1:$E$561))</f>
        <v>98.578920360218603</v>
      </c>
      <c r="H225" s="11"/>
      <c r="I225" s="2"/>
      <c r="J225" s="4">
        <v>5.3600000000000002E-2</v>
      </c>
      <c r="K225" s="16">
        <f>STDEV($E$2:$E$561)</f>
        <v>0.29765309421287012</v>
      </c>
      <c r="L225" s="16">
        <f t="shared" si="15"/>
        <v>9.7159068315518599E-2</v>
      </c>
      <c r="M225" s="4"/>
      <c r="N225" s="9">
        <f>IF(ISBLANK(E225),0,1)</f>
        <v>0</v>
      </c>
      <c r="O225" s="9">
        <f t="shared" si="16"/>
        <v>1</v>
      </c>
      <c r="P225" s="9">
        <f>IF(ISBLANK(B225),0,1)</f>
        <v>1</v>
      </c>
      <c r="Q225" s="9">
        <f t="shared" si="12"/>
        <v>58</v>
      </c>
      <c r="AJ225" s="4"/>
      <c r="AL225" s="3"/>
    </row>
    <row r="226" spans="1:38">
      <c r="A226" s="1" t="s">
        <v>18</v>
      </c>
      <c r="B226" s="3">
        <v>99.902299999999997</v>
      </c>
      <c r="C226" s="11">
        <f t="shared" si="13"/>
        <v>99.826011785714314</v>
      </c>
      <c r="D226" s="11">
        <f t="shared" si="14"/>
        <v>99.534534580767755</v>
      </c>
      <c r="E226" s="2"/>
      <c r="F226" s="11">
        <f>AVERAGE($E$2:$E$561)</f>
        <v>99.471879642857218</v>
      </c>
      <c r="G226" s="5">
        <f>F226-(3*STDEV($E$1:$E$561))</f>
        <v>98.578920360218603</v>
      </c>
      <c r="H226" s="11"/>
      <c r="I226" s="2"/>
      <c r="J226" s="4">
        <v>5.2400000000000002E-2</v>
      </c>
      <c r="K226" s="16">
        <f>STDEV($E$2:$E$561)</f>
        <v>0.29765309421287012</v>
      </c>
      <c r="L226" s="16">
        <f t="shared" si="15"/>
        <v>9.7159068315518599E-2</v>
      </c>
      <c r="M226" s="4"/>
      <c r="N226" s="9">
        <f>IF(ISBLANK(E226),0,1)</f>
        <v>0</v>
      </c>
      <c r="O226" s="9">
        <f t="shared" si="16"/>
        <v>1</v>
      </c>
      <c r="P226" s="9">
        <f>IF(ISBLANK(B226),0,1)</f>
        <v>1</v>
      </c>
      <c r="Q226" s="9">
        <f t="shared" si="12"/>
        <v>57</v>
      </c>
      <c r="AJ226" s="4"/>
      <c r="AL226" s="3"/>
    </row>
    <row r="227" spans="1:38">
      <c r="A227" s="1" t="s">
        <v>18</v>
      </c>
      <c r="B227" s="3">
        <v>99.861699999999999</v>
      </c>
      <c r="C227" s="11">
        <f t="shared" si="13"/>
        <v>99.826011785714314</v>
      </c>
      <c r="D227" s="11">
        <f t="shared" si="14"/>
        <v>99.534534580767755</v>
      </c>
      <c r="E227" s="2"/>
      <c r="F227" s="11">
        <f>AVERAGE($E$2:$E$561)</f>
        <v>99.471879642857218</v>
      </c>
      <c r="G227" s="5">
        <f>F227-(3*STDEV($E$1:$E$561))</f>
        <v>98.578920360218603</v>
      </c>
      <c r="H227" s="11"/>
      <c r="I227" s="2"/>
      <c r="J227" s="4">
        <v>5.1799999999999999E-2</v>
      </c>
      <c r="K227" s="16">
        <f>STDEV($E$2:$E$561)</f>
        <v>0.29765309421287012</v>
      </c>
      <c r="L227" s="16">
        <f t="shared" si="15"/>
        <v>9.7159068315518599E-2</v>
      </c>
      <c r="M227" s="4"/>
      <c r="N227" s="9">
        <f>IF(ISBLANK(E227),0,1)</f>
        <v>0</v>
      </c>
      <c r="O227" s="9">
        <f t="shared" si="16"/>
        <v>1</v>
      </c>
      <c r="P227" s="9">
        <f>IF(ISBLANK(B227),0,1)</f>
        <v>1</v>
      </c>
      <c r="Q227" s="9">
        <f t="shared" si="12"/>
        <v>56</v>
      </c>
      <c r="AJ227" s="4"/>
      <c r="AL227" s="3"/>
    </row>
    <row r="228" spans="1:38">
      <c r="A228" s="1" t="s">
        <v>18</v>
      </c>
      <c r="B228" s="3">
        <v>99.886200000000002</v>
      </c>
      <c r="C228" s="11">
        <f t="shared" si="13"/>
        <v>99.826011785714314</v>
      </c>
      <c r="D228" s="11">
        <f t="shared" si="14"/>
        <v>99.534534580767755</v>
      </c>
      <c r="E228" s="2"/>
      <c r="F228" s="11">
        <f>AVERAGE($E$2:$E$561)</f>
        <v>99.471879642857218</v>
      </c>
      <c r="G228" s="5">
        <f>F228-(3*STDEV($E$1:$E$561))</f>
        <v>98.578920360218603</v>
      </c>
      <c r="H228" s="11"/>
      <c r="I228" s="2"/>
      <c r="J228" s="4">
        <v>4.8899999999999999E-2</v>
      </c>
      <c r="K228" s="16">
        <f>STDEV($E$2:$E$561)</f>
        <v>0.29765309421287012</v>
      </c>
      <c r="L228" s="16">
        <f t="shared" si="15"/>
        <v>9.7159068315518599E-2</v>
      </c>
      <c r="M228" s="4"/>
      <c r="N228" s="9">
        <f>IF(ISBLANK(E228),0,1)</f>
        <v>0</v>
      </c>
      <c r="O228" s="9">
        <f t="shared" si="16"/>
        <v>1</v>
      </c>
      <c r="P228" s="9">
        <f>IF(ISBLANK(B228),0,1)</f>
        <v>1</v>
      </c>
      <c r="Q228" s="9">
        <f t="shared" si="12"/>
        <v>55</v>
      </c>
      <c r="AJ228" s="4"/>
      <c r="AL228" s="3"/>
    </row>
    <row r="229" spans="1:38">
      <c r="A229" s="1" t="s">
        <v>18</v>
      </c>
      <c r="B229" s="3">
        <v>99.909800000000004</v>
      </c>
      <c r="C229" s="11">
        <f t="shared" si="13"/>
        <v>99.826011785714314</v>
      </c>
      <c r="D229" s="11">
        <f t="shared" si="14"/>
        <v>99.534534580767755</v>
      </c>
      <c r="E229" s="2"/>
      <c r="F229" s="11">
        <f>AVERAGE($E$2:$E$561)</f>
        <v>99.471879642857218</v>
      </c>
      <c r="G229" s="5">
        <f>F229-(3*STDEV($E$1:$E$561))</f>
        <v>98.578920360218603</v>
      </c>
      <c r="H229" s="11"/>
      <c r="I229" s="2"/>
      <c r="J229" s="4">
        <v>4.6600000000000003E-2</v>
      </c>
      <c r="K229" s="16">
        <f>STDEV($E$2:$E$561)</f>
        <v>0.29765309421287012</v>
      </c>
      <c r="L229" s="16">
        <f t="shared" si="15"/>
        <v>9.7159068315518599E-2</v>
      </c>
      <c r="M229" s="4"/>
      <c r="N229" s="9">
        <f>IF(ISBLANK(E229),0,1)</f>
        <v>0</v>
      </c>
      <c r="O229" s="9">
        <f t="shared" si="16"/>
        <v>1</v>
      </c>
      <c r="P229" s="9">
        <f>IF(ISBLANK(B229),0,1)</f>
        <v>1</v>
      </c>
      <c r="Q229" s="9">
        <f t="shared" si="12"/>
        <v>54</v>
      </c>
      <c r="AJ229" s="4"/>
      <c r="AL229" s="3"/>
    </row>
    <row r="230" spans="1:38">
      <c r="A230" s="1" t="s">
        <v>18</v>
      </c>
      <c r="B230" s="3">
        <v>99.862899999999996</v>
      </c>
      <c r="C230" s="11">
        <f t="shared" si="13"/>
        <v>99.826011785714314</v>
      </c>
      <c r="D230" s="11">
        <f t="shared" si="14"/>
        <v>99.534534580767755</v>
      </c>
      <c r="E230" s="2"/>
      <c r="F230" s="11">
        <f>AVERAGE($E$2:$E$561)</f>
        <v>99.471879642857218</v>
      </c>
      <c r="G230" s="5">
        <f>F230-(3*STDEV($E$1:$E$561))</f>
        <v>98.578920360218603</v>
      </c>
      <c r="H230" s="11"/>
      <c r="I230" s="2"/>
      <c r="J230" s="4">
        <v>4.6300000000000001E-2</v>
      </c>
      <c r="K230" s="16">
        <f>STDEV($E$2:$E$561)</f>
        <v>0.29765309421287012</v>
      </c>
      <c r="L230" s="16">
        <f t="shared" si="15"/>
        <v>9.7159068315518599E-2</v>
      </c>
      <c r="M230" s="4"/>
      <c r="N230" s="9">
        <f>IF(ISBLANK(E230),0,1)</f>
        <v>0</v>
      </c>
      <c r="O230" s="9">
        <f t="shared" si="16"/>
        <v>1</v>
      </c>
      <c r="P230" s="9">
        <f>IF(ISBLANK(B230),0,1)</f>
        <v>1</v>
      </c>
      <c r="Q230" s="9">
        <f t="shared" si="12"/>
        <v>53</v>
      </c>
      <c r="AJ230" s="4"/>
      <c r="AL230" s="3"/>
    </row>
    <row r="231" spans="1:38">
      <c r="A231" s="1" t="s">
        <v>18</v>
      </c>
      <c r="B231" s="3">
        <v>99.659099999999995</v>
      </c>
      <c r="C231" s="11">
        <f t="shared" si="13"/>
        <v>99.826011785714314</v>
      </c>
      <c r="D231" s="11">
        <f t="shared" si="14"/>
        <v>99.534534580767755</v>
      </c>
      <c r="E231" s="2"/>
      <c r="F231" s="11">
        <f>AVERAGE($E$2:$E$561)</f>
        <v>99.471879642857218</v>
      </c>
      <c r="G231" s="5">
        <f>F231-(3*STDEV($E$1:$E$561))</f>
        <v>98.578920360218603</v>
      </c>
      <c r="H231" s="11"/>
      <c r="I231" s="2"/>
      <c r="J231" s="4">
        <v>4.3700000000000003E-2</v>
      </c>
      <c r="K231" s="16">
        <f>STDEV($E$2:$E$561)</f>
        <v>0.29765309421287012</v>
      </c>
      <c r="L231" s="16">
        <f t="shared" si="15"/>
        <v>9.7159068315518599E-2</v>
      </c>
      <c r="M231" s="4"/>
      <c r="N231" s="9">
        <f>IF(ISBLANK(E231),0,1)</f>
        <v>0</v>
      </c>
      <c r="O231" s="9">
        <f t="shared" si="16"/>
        <v>1</v>
      </c>
      <c r="P231" s="9">
        <f>IF(ISBLANK(B231),0,1)</f>
        <v>1</v>
      </c>
      <c r="Q231" s="9">
        <f t="shared" si="12"/>
        <v>52</v>
      </c>
      <c r="AJ231" s="4"/>
      <c r="AL231" s="3"/>
    </row>
    <row r="232" spans="1:38">
      <c r="A232" s="1" t="s">
        <v>18</v>
      </c>
      <c r="B232" s="3">
        <v>99.903000000000006</v>
      </c>
      <c r="C232" s="11">
        <f t="shared" si="13"/>
        <v>99.826011785714314</v>
      </c>
      <c r="D232" s="11">
        <f t="shared" si="14"/>
        <v>99.534534580767755</v>
      </c>
      <c r="E232" s="2"/>
      <c r="F232" s="11">
        <f>AVERAGE($E$2:$E$561)</f>
        <v>99.471879642857218</v>
      </c>
      <c r="G232" s="5">
        <f>F232-(3*STDEV($E$1:$E$561))</f>
        <v>98.578920360218603</v>
      </c>
      <c r="H232" s="11"/>
      <c r="I232" s="2"/>
      <c r="J232" s="4">
        <v>4.2700000000000002E-2</v>
      </c>
      <c r="K232" s="16">
        <f>STDEV($E$2:$E$561)</f>
        <v>0.29765309421287012</v>
      </c>
      <c r="L232" s="16">
        <f t="shared" si="15"/>
        <v>9.7159068315518599E-2</v>
      </c>
      <c r="M232" s="4"/>
      <c r="N232" s="9">
        <f>IF(ISBLANK(E232),0,1)</f>
        <v>0</v>
      </c>
      <c r="O232" s="9">
        <f t="shared" si="16"/>
        <v>1</v>
      </c>
      <c r="P232" s="9">
        <f>IF(ISBLANK(B232),0,1)</f>
        <v>1</v>
      </c>
      <c r="Q232" s="9">
        <f t="shared" si="12"/>
        <v>51</v>
      </c>
      <c r="AJ232" s="4"/>
      <c r="AL232" s="3"/>
    </row>
    <row r="233" spans="1:38">
      <c r="A233" s="1" t="s">
        <v>18</v>
      </c>
      <c r="B233" s="3">
        <v>99.883600000000001</v>
      </c>
      <c r="C233" s="11">
        <f t="shared" si="13"/>
        <v>99.826011785714314</v>
      </c>
      <c r="D233" s="11">
        <f t="shared" si="14"/>
        <v>99.534534580767755</v>
      </c>
      <c r="E233" s="2"/>
      <c r="F233" s="11">
        <f>AVERAGE($E$2:$E$561)</f>
        <v>99.471879642857218</v>
      </c>
      <c r="G233" s="5">
        <f>F233-(3*STDEV($E$1:$E$561))</f>
        <v>98.578920360218603</v>
      </c>
      <c r="H233" s="11"/>
      <c r="I233" s="2"/>
      <c r="J233" s="4">
        <v>4.1799999999999997E-2</v>
      </c>
      <c r="K233" s="16">
        <f>STDEV($E$2:$E$561)</f>
        <v>0.29765309421287012</v>
      </c>
      <c r="L233" s="16">
        <f t="shared" si="15"/>
        <v>9.7159068315518599E-2</v>
      </c>
      <c r="M233" s="4"/>
      <c r="N233" s="9">
        <f>IF(ISBLANK(E233),0,1)</f>
        <v>0</v>
      </c>
      <c r="O233" s="9">
        <f t="shared" si="16"/>
        <v>1</v>
      </c>
      <c r="P233" s="9">
        <f>IF(ISBLANK(B233),0,1)</f>
        <v>1</v>
      </c>
      <c r="Q233" s="9">
        <f t="shared" si="12"/>
        <v>50</v>
      </c>
      <c r="AJ233" s="4"/>
      <c r="AL233" s="3"/>
    </row>
    <row r="234" spans="1:38">
      <c r="A234" s="1" t="s">
        <v>18</v>
      </c>
      <c r="B234" s="3">
        <v>99.886700000000005</v>
      </c>
      <c r="C234" s="11">
        <f t="shared" si="13"/>
        <v>99.826011785714314</v>
      </c>
      <c r="D234" s="11">
        <f t="shared" si="14"/>
        <v>99.534534580767755</v>
      </c>
      <c r="E234" s="2"/>
      <c r="F234" s="11">
        <f>AVERAGE($E$2:$E$561)</f>
        <v>99.471879642857218</v>
      </c>
      <c r="G234" s="5">
        <f>F234-(3*STDEV($E$1:$E$561))</f>
        <v>98.578920360218603</v>
      </c>
      <c r="H234" s="11"/>
      <c r="I234" s="2"/>
      <c r="J234" s="4">
        <v>4.1000000000000002E-2</v>
      </c>
      <c r="K234" s="16">
        <f>STDEV($E$2:$E$561)</f>
        <v>0.29765309421287012</v>
      </c>
      <c r="L234" s="16">
        <f t="shared" si="15"/>
        <v>9.7159068315518599E-2</v>
      </c>
      <c r="M234" s="4"/>
      <c r="N234" s="9">
        <f>IF(ISBLANK(E234),0,1)</f>
        <v>0</v>
      </c>
      <c r="O234" s="9">
        <f t="shared" si="16"/>
        <v>1</v>
      </c>
      <c r="P234" s="9">
        <f>IF(ISBLANK(B234),0,1)</f>
        <v>1</v>
      </c>
      <c r="Q234" s="9">
        <f t="shared" si="12"/>
        <v>49</v>
      </c>
      <c r="AJ234" s="4"/>
      <c r="AL234" s="3"/>
    </row>
    <row r="235" spans="1:38">
      <c r="A235" s="1" t="s">
        <v>18</v>
      </c>
      <c r="B235" s="3">
        <v>99.879499999999993</v>
      </c>
      <c r="C235" s="11">
        <f t="shared" si="13"/>
        <v>99.826011785714314</v>
      </c>
      <c r="D235" s="11">
        <f t="shared" si="14"/>
        <v>99.534534580767755</v>
      </c>
      <c r="E235" s="2"/>
      <c r="F235" s="11">
        <f>AVERAGE($E$2:$E$561)</f>
        <v>99.471879642857218</v>
      </c>
      <c r="G235" s="5">
        <f>F235-(3*STDEV($E$1:$E$561))</f>
        <v>98.578920360218603</v>
      </c>
      <c r="H235" s="11"/>
      <c r="I235" s="2"/>
      <c r="J235" s="4">
        <v>3.9800000000000002E-2</v>
      </c>
      <c r="K235" s="16">
        <f>STDEV($E$2:$E$561)</f>
        <v>0.29765309421287012</v>
      </c>
      <c r="L235" s="16">
        <f t="shared" si="15"/>
        <v>9.7159068315518599E-2</v>
      </c>
      <c r="M235" s="4"/>
      <c r="N235" s="9">
        <f>IF(ISBLANK(E235),0,1)</f>
        <v>0</v>
      </c>
      <c r="O235" s="9">
        <f t="shared" si="16"/>
        <v>1</v>
      </c>
      <c r="P235" s="9">
        <f>IF(ISBLANK(B235),0,1)</f>
        <v>1</v>
      </c>
      <c r="Q235" s="9">
        <f t="shared" si="12"/>
        <v>48</v>
      </c>
      <c r="AJ235" s="4"/>
      <c r="AL235" s="3"/>
    </row>
    <row r="236" spans="1:38">
      <c r="A236" s="1" t="s">
        <v>18</v>
      </c>
      <c r="B236" s="3">
        <v>99.898799999999994</v>
      </c>
      <c r="C236" s="11">
        <f t="shared" si="13"/>
        <v>99.826011785714314</v>
      </c>
      <c r="D236" s="11">
        <f t="shared" si="14"/>
        <v>99.534534580767755</v>
      </c>
      <c r="E236" s="2"/>
      <c r="F236" s="11">
        <f>AVERAGE($E$2:$E$561)</f>
        <v>99.471879642857218</v>
      </c>
      <c r="G236" s="5">
        <f>F236-(3*STDEV($E$1:$E$561))</f>
        <v>98.578920360218603</v>
      </c>
      <c r="H236" s="11"/>
      <c r="I236" s="2"/>
      <c r="J236" s="4">
        <v>3.73E-2</v>
      </c>
      <c r="K236" s="16">
        <f>STDEV($E$2:$E$561)</f>
        <v>0.29765309421287012</v>
      </c>
      <c r="L236" s="16">
        <f t="shared" si="15"/>
        <v>9.7159068315518599E-2</v>
      </c>
      <c r="M236" s="4"/>
      <c r="N236" s="9">
        <f>IF(ISBLANK(E236),0,1)</f>
        <v>0</v>
      </c>
      <c r="O236" s="9">
        <f t="shared" si="16"/>
        <v>1</v>
      </c>
      <c r="P236" s="9">
        <f>IF(ISBLANK(B236),0,1)</f>
        <v>1</v>
      </c>
      <c r="Q236" s="9">
        <f t="shared" si="12"/>
        <v>47</v>
      </c>
      <c r="AJ236" s="4"/>
      <c r="AL236" s="3"/>
    </row>
    <row r="237" spans="1:38">
      <c r="A237" s="1" t="s">
        <v>18</v>
      </c>
      <c r="B237" s="3">
        <v>99.888900000000007</v>
      </c>
      <c r="C237" s="11">
        <f t="shared" si="13"/>
        <v>99.826011785714314</v>
      </c>
      <c r="D237" s="11">
        <f t="shared" si="14"/>
        <v>99.534534580767755</v>
      </c>
      <c r="E237" s="2"/>
      <c r="F237" s="11">
        <f>AVERAGE($E$2:$E$561)</f>
        <v>99.471879642857218</v>
      </c>
      <c r="G237" s="5">
        <f>F237-(3*STDEV($E$1:$E$561))</f>
        <v>98.578920360218603</v>
      </c>
      <c r="H237" s="11"/>
      <c r="I237" s="2"/>
      <c r="J237" s="4">
        <v>0</v>
      </c>
      <c r="K237" s="16">
        <f>STDEV($E$2:$E$561)</f>
        <v>0.29765309421287012</v>
      </c>
      <c r="L237" s="16">
        <f t="shared" si="15"/>
        <v>9.7159068315518599E-2</v>
      </c>
      <c r="M237" s="4"/>
      <c r="N237" s="9">
        <f>IF(ISBLANK(E237),0,1)</f>
        <v>0</v>
      </c>
      <c r="O237" s="9">
        <f t="shared" si="16"/>
        <v>1</v>
      </c>
      <c r="P237" s="9">
        <f>IF(ISBLANK(B237),0,1)</f>
        <v>1</v>
      </c>
      <c r="Q237" s="9">
        <f t="shared" si="12"/>
        <v>46</v>
      </c>
      <c r="AJ237" s="4"/>
      <c r="AL237" s="3"/>
    </row>
    <row r="238" spans="1:38">
      <c r="A238" s="1" t="s">
        <v>18</v>
      </c>
      <c r="B238" s="3">
        <v>99.804400000000001</v>
      </c>
      <c r="C238" s="11">
        <f t="shared" si="13"/>
        <v>99.826011785714314</v>
      </c>
      <c r="D238" s="11">
        <f t="shared" si="14"/>
        <v>99.534534580767755</v>
      </c>
      <c r="E238" s="2"/>
      <c r="F238" s="11">
        <f>AVERAGE($E$2:$E$561)</f>
        <v>99.471879642857218</v>
      </c>
      <c r="G238" s="5">
        <f>F238-(3*STDEV($E$1:$E$561))</f>
        <v>98.578920360218603</v>
      </c>
      <c r="H238" s="11"/>
      <c r="I238" s="2"/>
      <c r="J238" s="4">
        <v>0.12180000000000001</v>
      </c>
      <c r="K238" s="16">
        <f>STDEV($E$2:$E$561)</f>
        <v>0.29765309421287012</v>
      </c>
      <c r="L238" s="16">
        <f t="shared" si="15"/>
        <v>9.7159068315518599E-2</v>
      </c>
      <c r="M238" s="4"/>
      <c r="N238" s="9">
        <f>IF(ISBLANK(E238),0,1)</f>
        <v>0</v>
      </c>
      <c r="O238" s="9">
        <f t="shared" si="16"/>
        <v>1</v>
      </c>
      <c r="P238" s="9">
        <f>IF(ISBLANK(B238),0,1)</f>
        <v>1</v>
      </c>
      <c r="Q238" s="9">
        <f t="shared" si="12"/>
        <v>45</v>
      </c>
      <c r="AJ238" s="4"/>
      <c r="AL238" s="3"/>
    </row>
    <row r="239" spans="1:38">
      <c r="A239" s="1" t="s">
        <v>18</v>
      </c>
      <c r="B239" s="3"/>
      <c r="C239" s="11">
        <f t="shared" si="13"/>
        <v>99.826011785714314</v>
      </c>
      <c r="D239" s="11">
        <f t="shared" si="14"/>
        <v>99.534534580767755</v>
      </c>
      <c r="E239" s="3">
        <v>99.325100000000006</v>
      </c>
      <c r="F239" s="11">
        <f>AVERAGE($E$2:$E$561)</f>
        <v>99.471879642857218</v>
      </c>
      <c r="G239" s="5">
        <f>F239-(3*STDEV($E$1:$E$561))</f>
        <v>98.578920360218603</v>
      </c>
      <c r="H239" s="11"/>
      <c r="I239" s="4">
        <v>0.14299999999999999</v>
      </c>
      <c r="J239" s="4"/>
      <c r="K239" s="16">
        <f>STDEV($E$2:$E$561)</f>
        <v>0.29765309421287012</v>
      </c>
      <c r="L239" s="16">
        <f t="shared" si="15"/>
        <v>9.7159068315518599E-2</v>
      </c>
      <c r="M239" s="4"/>
      <c r="N239" s="9">
        <f>IF(ISBLANK(E239),0,1)</f>
        <v>1</v>
      </c>
      <c r="O239" s="9">
        <f t="shared" si="16"/>
        <v>2</v>
      </c>
      <c r="P239" s="9">
        <f>IF(ISBLANK(B239),0,1)</f>
        <v>0</v>
      </c>
      <c r="Q239" s="9">
        <f t="shared" si="12"/>
        <v>44</v>
      </c>
      <c r="AJ239" s="4"/>
      <c r="AL239" s="3"/>
    </row>
    <row r="240" spans="1:38">
      <c r="A240" s="1" t="s">
        <v>19</v>
      </c>
      <c r="B240" s="3">
        <v>99.876999999999995</v>
      </c>
      <c r="C240" s="11">
        <f t="shared" si="13"/>
        <v>99.826011785714314</v>
      </c>
      <c r="D240" s="11">
        <f t="shared" si="14"/>
        <v>99.534534580767755</v>
      </c>
      <c r="E240" s="2"/>
      <c r="F240" s="11">
        <f>AVERAGE($E$2:$E$561)</f>
        <v>99.471879642857218</v>
      </c>
      <c r="G240" s="5">
        <f>F240-(3*STDEV($E$1:$E$561))</f>
        <v>98.578920360218603</v>
      </c>
      <c r="H240" s="11"/>
      <c r="I240" s="2"/>
      <c r="J240" s="4">
        <v>6.1499999999999999E-2</v>
      </c>
      <c r="K240" s="16">
        <f>STDEV($E$2:$E$561)</f>
        <v>0.29765309421287012</v>
      </c>
      <c r="L240" s="16">
        <f t="shared" si="15"/>
        <v>9.7159068315518599E-2</v>
      </c>
      <c r="M240" s="4"/>
      <c r="N240" s="9">
        <f>IF(ISBLANK(E240),0,1)</f>
        <v>0</v>
      </c>
      <c r="O240" s="9">
        <f t="shared" si="16"/>
        <v>2</v>
      </c>
      <c r="P240" s="9">
        <f>IF(ISBLANK(B240),0,1)</f>
        <v>1</v>
      </c>
      <c r="Q240" s="9">
        <f t="shared" si="12"/>
        <v>44</v>
      </c>
      <c r="AJ240" s="4"/>
      <c r="AL240" s="3"/>
    </row>
    <row r="241" spans="1:38">
      <c r="A241" s="1" t="s">
        <v>19</v>
      </c>
      <c r="B241" s="3">
        <v>99.8733</v>
      </c>
      <c r="C241" s="11">
        <f t="shared" si="13"/>
        <v>99.826011785714314</v>
      </c>
      <c r="D241" s="11">
        <f t="shared" si="14"/>
        <v>99.534534580767755</v>
      </c>
      <c r="E241" s="2"/>
      <c r="F241" s="11">
        <f>AVERAGE($E$2:$E$561)</f>
        <v>99.471879642857218</v>
      </c>
      <c r="G241" s="5">
        <f>F241-(3*STDEV($E$1:$E$561))</f>
        <v>98.578920360218603</v>
      </c>
      <c r="H241" s="11"/>
      <c r="I241" s="2"/>
      <c r="J241" s="4">
        <v>5.7599999999999998E-2</v>
      </c>
      <c r="K241" s="16">
        <f>STDEV($E$2:$E$561)</f>
        <v>0.29765309421287012</v>
      </c>
      <c r="L241" s="16">
        <f t="shared" si="15"/>
        <v>9.7159068315518599E-2</v>
      </c>
      <c r="M241" s="4"/>
      <c r="N241" s="9">
        <f>IF(ISBLANK(E241),0,1)</f>
        <v>0</v>
      </c>
      <c r="O241" s="9">
        <f t="shared" si="16"/>
        <v>2</v>
      </c>
      <c r="P241" s="9">
        <f>IF(ISBLANK(B241),0,1)</f>
        <v>1</v>
      </c>
      <c r="Q241" s="9">
        <f t="shared" si="12"/>
        <v>43</v>
      </c>
      <c r="AJ241" s="4"/>
      <c r="AL241" s="3"/>
    </row>
    <row r="242" spans="1:38">
      <c r="A242" s="1" t="s">
        <v>19</v>
      </c>
      <c r="B242" s="3">
        <v>99.890500000000003</v>
      </c>
      <c r="C242" s="11">
        <f t="shared" si="13"/>
        <v>99.826011785714314</v>
      </c>
      <c r="D242" s="11">
        <f t="shared" si="14"/>
        <v>99.534534580767755</v>
      </c>
      <c r="E242" s="2"/>
      <c r="F242" s="11">
        <f>AVERAGE($E$2:$E$561)</f>
        <v>99.471879642857218</v>
      </c>
      <c r="G242" s="5">
        <f>F242-(3*STDEV($E$1:$E$561))</f>
        <v>98.578920360218603</v>
      </c>
      <c r="H242" s="11"/>
      <c r="I242" s="2"/>
      <c r="J242" s="4">
        <v>5.6500000000000002E-2</v>
      </c>
      <c r="K242" s="16">
        <f>STDEV($E$2:$E$561)</f>
        <v>0.29765309421287012</v>
      </c>
      <c r="L242" s="16">
        <f t="shared" si="15"/>
        <v>9.7159068315518599E-2</v>
      </c>
      <c r="M242" s="4"/>
      <c r="N242" s="9">
        <f>IF(ISBLANK(E242),0,1)</f>
        <v>0</v>
      </c>
      <c r="O242" s="9">
        <f t="shared" si="16"/>
        <v>2</v>
      </c>
      <c r="P242" s="9">
        <f>IF(ISBLANK(B242),0,1)</f>
        <v>1</v>
      </c>
      <c r="Q242" s="9">
        <f t="shared" si="12"/>
        <v>42</v>
      </c>
      <c r="AJ242" s="4"/>
      <c r="AL242" s="3"/>
    </row>
    <row r="243" spans="1:38">
      <c r="A243" s="1" t="s">
        <v>19</v>
      </c>
      <c r="B243" s="3">
        <v>99.887100000000004</v>
      </c>
      <c r="C243" s="11">
        <f t="shared" si="13"/>
        <v>99.826011785714314</v>
      </c>
      <c r="D243" s="11">
        <f t="shared" si="14"/>
        <v>99.534534580767755</v>
      </c>
      <c r="E243" s="2"/>
      <c r="F243" s="11">
        <f>AVERAGE($E$2:$E$561)</f>
        <v>99.471879642857218</v>
      </c>
      <c r="G243" s="5">
        <f>F243-(3*STDEV($E$1:$E$561))</f>
        <v>98.578920360218603</v>
      </c>
      <c r="H243" s="11"/>
      <c r="I243" s="2"/>
      <c r="J243" s="4">
        <v>5.0200000000000002E-2</v>
      </c>
      <c r="K243" s="16">
        <f>STDEV($E$2:$E$561)</f>
        <v>0.29765309421287012</v>
      </c>
      <c r="L243" s="16">
        <f t="shared" si="15"/>
        <v>9.7159068315518599E-2</v>
      </c>
      <c r="M243" s="4"/>
      <c r="N243" s="9">
        <f>IF(ISBLANK(E243),0,1)</f>
        <v>0</v>
      </c>
      <c r="O243" s="9">
        <f t="shared" si="16"/>
        <v>2</v>
      </c>
      <c r="P243" s="9">
        <f>IF(ISBLANK(B243),0,1)</f>
        <v>1</v>
      </c>
      <c r="Q243" s="9">
        <f t="shared" si="12"/>
        <v>41</v>
      </c>
      <c r="AJ243" s="4"/>
      <c r="AL243" s="3"/>
    </row>
    <row r="244" spans="1:38">
      <c r="A244" s="1" t="s">
        <v>19</v>
      </c>
      <c r="B244" s="3">
        <v>99.896199999999993</v>
      </c>
      <c r="C244" s="11">
        <f t="shared" si="13"/>
        <v>99.826011785714314</v>
      </c>
      <c r="D244" s="11">
        <f t="shared" si="14"/>
        <v>99.534534580767755</v>
      </c>
      <c r="E244" s="2"/>
      <c r="F244" s="11">
        <f>AVERAGE($E$2:$E$561)</f>
        <v>99.471879642857218</v>
      </c>
      <c r="G244" s="5">
        <f>F244-(3*STDEV($E$1:$E$561))</f>
        <v>98.578920360218603</v>
      </c>
      <c r="H244" s="11"/>
      <c r="I244" s="2"/>
      <c r="J244" s="4">
        <v>4.9700000000000001E-2</v>
      </c>
      <c r="K244" s="16">
        <f>STDEV($E$2:$E$561)</f>
        <v>0.29765309421287012</v>
      </c>
      <c r="L244" s="16">
        <f t="shared" si="15"/>
        <v>9.7159068315518599E-2</v>
      </c>
      <c r="M244" s="4"/>
      <c r="N244" s="9">
        <f>IF(ISBLANK(E244),0,1)</f>
        <v>0</v>
      </c>
      <c r="O244" s="9">
        <f t="shared" si="16"/>
        <v>2</v>
      </c>
      <c r="P244" s="9">
        <f>IF(ISBLANK(B244),0,1)</f>
        <v>1</v>
      </c>
      <c r="Q244" s="9">
        <f t="shared" si="12"/>
        <v>40</v>
      </c>
      <c r="AJ244" s="4"/>
      <c r="AL244" s="3"/>
    </row>
    <row r="245" spans="1:38">
      <c r="A245" s="1" t="s">
        <v>19</v>
      </c>
      <c r="B245" s="3">
        <v>99.872699999999995</v>
      </c>
      <c r="C245" s="11">
        <f t="shared" si="13"/>
        <v>99.826011785714314</v>
      </c>
      <c r="D245" s="11">
        <f t="shared" si="14"/>
        <v>99.534534580767755</v>
      </c>
      <c r="E245" s="2"/>
      <c r="F245" s="11">
        <f>AVERAGE($E$2:$E$561)</f>
        <v>99.471879642857218</v>
      </c>
      <c r="G245" s="5">
        <f>F245-(3*STDEV($E$1:$E$561))</f>
        <v>98.578920360218603</v>
      </c>
      <c r="H245" s="11"/>
      <c r="I245" s="2"/>
      <c r="J245" s="4">
        <v>4.8099999999999997E-2</v>
      </c>
      <c r="K245" s="16">
        <f>STDEV($E$2:$E$561)</f>
        <v>0.29765309421287012</v>
      </c>
      <c r="L245" s="16">
        <f t="shared" si="15"/>
        <v>9.7159068315518599E-2</v>
      </c>
      <c r="M245" s="4"/>
      <c r="N245" s="9">
        <f>IF(ISBLANK(E245),0,1)</f>
        <v>0</v>
      </c>
      <c r="O245" s="9">
        <f t="shared" si="16"/>
        <v>2</v>
      </c>
      <c r="P245" s="9">
        <f>IF(ISBLANK(B245),0,1)</f>
        <v>1</v>
      </c>
      <c r="Q245" s="9">
        <f t="shared" si="12"/>
        <v>39</v>
      </c>
      <c r="AJ245" s="4"/>
      <c r="AL245" s="3"/>
    </row>
    <row r="246" spans="1:38">
      <c r="A246" s="1" t="s">
        <v>19</v>
      </c>
      <c r="B246" s="3">
        <v>99.910300000000007</v>
      </c>
      <c r="C246" s="11">
        <f t="shared" si="13"/>
        <v>99.826011785714314</v>
      </c>
      <c r="D246" s="11">
        <f t="shared" si="14"/>
        <v>99.534534580767755</v>
      </c>
      <c r="E246" s="2"/>
      <c r="F246" s="11">
        <f>AVERAGE($E$2:$E$561)</f>
        <v>99.471879642857218</v>
      </c>
      <c r="G246" s="5">
        <f>F246-(3*STDEV($E$1:$E$561))</f>
        <v>98.578920360218603</v>
      </c>
      <c r="H246" s="11"/>
      <c r="I246" s="2"/>
      <c r="J246" s="4">
        <v>4.1700000000000001E-2</v>
      </c>
      <c r="K246" s="16">
        <f>STDEV($E$2:$E$561)</f>
        <v>0.29765309421287012</v>
      </c>
      <c r="L246" s="16">
        <f t="shared" si="15"/>
        <v>9.7159068315518599E-2</v>
      </c>
      <c r="M246" s="4"/>
      <c r="N246" s="9">
        <f>IF(ISBLANK(E246),0,1)</f>
        <v>0</v>
      </c>
      <c r="O246" s="9">
        <f t="shared" si="16"/>
        <v>2</v>
      </c>
      <c r="P246" s="9">
        <f>IF(ISBLANK(B246),0,1)</f>
        <v>1</v>
      </c>
      <c r="Q246" s="9">
        <f t="shared" si="12"/>
        <v>38</v>
      </c>
      <c r="AJ246" s="4"/>
      <c r="AL246" s="3"/>
    </row>
    <row r="247" spans="1:38">
      <c r="A247" s="1" t="s">
        <v>19</v>
      </c>
      <c r="B247" s="3">
        <v>99.924999999999997</v>
      </c>
      <c r="C247" s="11">
        <f t="shared" si="13"/>
        <v>99.826011785714314</v>
      </c>
      <c r="D247" s="11">
        <f t="shared" si="14"/>
        <v>99.534534580767755</v>
      </c>
      <c r="E247" s="2"/>
      <c r="F247" s="11">
        <f>AVERAGE($E$2:$E$561)</f>
        <v>99.471879642857218</v>
      </c>
      <c r="G247" s="5">
        <f>F247-(3*STDEV($E$1:$E$561))</f>
        <v>98.578920360218603</v>
      </c>
      <c r="H247" s="11"/>
      <c r="I247" s="2"/>
      <c r="J247" s="4">
        <v>2.86E-2</v>
      </c>
      <c r="K247" s="16">
        <f>STDEV($E$2:$E$561)</f>
        <v>0.29765309421287012</v>
      </c>
      <c r="L247" s="16">
        <f t="shared" si="15"/>
        <v>9.7159068315518599E-2</v>
      </c>
      <c r="M247" s="4"/>
      <c r="N247" s="9">
        <f>IF(ISBLANK(E247),0,1)</f>
        <v>0</v>
      </c>
      <c r="O247" s="9">
        <f t="shared" si="16"/>
        <v>2</v>
      </c>
      <c r="P247" s="9">
        <f>IF(ISBLANK(B247),0,1)</f>
        <v>1</v>
      </c>
      <c r="Q247" s="9">
        <f t="shared" si="12"/>
        <v>37</v>
      </c>
      <c r="AJ247" s="4"/>
      <c r="AL247" s="3"/>
    </row>
    <row r="248" spans="1:38">
      <c r="A248" s="1" t="s">
        <v>19</v>
      </c>
      <c r="B248" s="3">
        <v>99.871099999999998</v>
      </c>
      <c r="C248" s="11">
        <f t="shared" si="13"/>
        <v>99.826011785714314</v>
      </c>
      <c r="D248" s="11">
        <f t="shared" si="14"/>
        <v>99.534534580767755</v>
      </c>
      <c r="E248" s="2"/>
      <c r="F248" s="11">
        <f>AVERAGE($E$2:$E$561)</f>
        <v>99.471879642857218</v>
      </c>
      <c r="G248" s="5">
        <f>F248-(3*STDEV($E$1:$E$561))</f>
        <v>98.578920360218603</v>
      </c>
      <c r="H248" s="11"/>
      <c r="I248" s="2"/>
      <c r="J248" s="4">
        <v>2.8400000000000002E-2</v>
      </c>
      <c r="K248" s="16">
        <f>STDEV($E$2:$E$561)</f>
        <v>0.29765309421287012</v>
      </c>
      <c r="L248" s="16">
        <f t="shared" si="15"/>
        <v>9.7159068315518599E-2</v>
      </c>
      <c r="M248" s="4"/>
      <c r="N248" s="9">
        <f>IF(ISBLANK(E248),0,1)</f>
        <v>0</v>
      </c>
      <c r="O248" s="9">
        <f t="shared" si="16"/>
        <v>2</v>
      </c>
      <c r="P248" s="9">
        <f>IF(ISBLANK(B248),0,1)</f>
        <v>1</v>
      </c>
      <c r="Q248" s="9">
        <f t="shared" si="12"/>
        <v>36</v>
      </c>
      <c r="AJ248" s="4"/>
      <c r="AL248" s="3"/>
    </row>
    <row r="249" spans="1:38">
      <c r="A249" s="1" t="s">
        <v>19</v>
      </c>
      <c r="B249" s="3">
        <v>99.849599999999995</v>
      </c>
      <c r="C249" s="11">
        <f t="shared" si="13"/>
        <v>99.826011785714314</v>
      </c>
      <c r="D249" s="11">
        <f t="shared" si="14"/>
        <v>99.534534580767755</v>
      </c>
      <c r="E249" s="2"/>
      <c r="F249" s="11">
        <f>AVERAGE($E$2:$E$561)</f>
        <v>99.471879642857218</v>
      </c>
      <c r="G249" s="5">
        <f>F249-(3*STDEV($E$1:$E$561))</f>
        <v>98.578920360218603</v>
      </c>
      <c r="H249" s="11"/>
      <c r="I249" s="2"/>
      <c r="J249" s="4">
        <v>6.4299999999999996E-2</v>
      </c>
      <c r="K249" s="16">
        <f>STDEV($E$2:$E$561)</f>
        <v>0.29765309421287012</v>
      </c>
      <c r="L249" s="16">
        <f t="shared" si="15"/>
        <v>9.7159068315518599E-2</v>
      </c>
      <c r="M249" s="4"/>
      <c r="N249" s="9">
        <f>IF(ISBLANK(E249),0,1)</f>
        <v>0</v>
      </c>
      <c r="O249" s="9">
        <f t="shared" si="16"/>
        <v>2</v>
      </c>
      <c r="P249" s="9">
        <f>IF(ISBLANK(B249),0,1)</f>
        <v>1</v>
      </c>
      <c r="Q249" s="9">
        <f t="shared" ref="Q249:Q312" si="17">Q250+P249</f>
        <v>35</v>
      </c>
      <c r="AJ249" s="4"/>
      <c r="AL249" s="3"/>
    </row>
    <row r="250" spans="1:38">
      <c r="A250" s="1" t="s">
        <v>19</v>
      </c>
      <c r="B250" s="3">
        <v>99.848399999999998</v>
      </c>
      <c r="C250" s="11">
        <f t="shared" si="13"/>
        <v>99.826011785714314</v>
      </c>
      <c r="D250" s="11">
        <f t="shared" si="14"/>
        <v>99.534534580767755</v>
      </c>
      <c r="E250" s="2"/>
      <c r="F250" s="11">
        <f>AVERAGE($E$2:$E$561)</f>
        <v>99.471879642857218</v>
      </c>
      <c r="G250" s="5">
        <f>F250-(3*STDEV($E$1:$E$561))</f>
        <v>98.578920360218603</v>
      </c>
      <c r="H250" s="11"/>
      <c r="I250" s="2"/>
      <c r="J250" s="4">
        <v>6.4199999999999993E-2</v>
      </c>
      <c r="K250" s="16">
        <f>STDEV($E$2:$E$561)</f>
        <v>0.29765309421287012</v>
      </c>
      <c r="L250" s="16">
        <f t="shared" si="15"/>
        <v>9.7159068315518599E-2</v>
      </c>
      <c r="M250" s="4"/>
      <c r="N250" s="9">
        <f>IF(ISBLANK(E250),0,1)</f>
        <v>0</v>
      </c>
      <c r="O250" s="9">
        <f t="shared" si="16"/>
        <v>2</v>
      </c>
      <c r="P250" s="9">
        <f>IF(ISBLANK(B250),0,1)</f>
        <v>1</v>
      </c>
      <c r="Q250" s="9">
        <f t="shared" si="17"/>
        <v>34</v>
      </c>
      <c r="AJ250" s="4"/>
      <c r="AL250" s="3"/>
    </row>
    <row r="251" spans="1:38">
      <c r="A251" s="1" t="s">
        <v>19</v>
      </c>
      <c r="B251" s="3"/>
      <c r="C251" s="11">
        <f t="shared" si="13"/>
        <v>99.826011785714314</v>
      </c>
      <c r="D251" s="11">
        <f t="shared" si="14"/>
        <v>99.534534580767755</v>
      </c>
      <c r="E251" s="3">
        <v>99.655799999999999</v>
      </c>
      <c r="F251" s="11">
        <f>AVERAGE($E$2:$E$561)</f>
        <v>99.471879642857218</v>
      </c>
      <c r="G251" s="5">
        <f>F251-(3*STDEV($E$1:$E$561))</f>
        <v>98.578920360218603</v>
      </c>
      <c r="H251" s="11"/>
      <c r="I251" s="4">
        <v>0.13669999999999999</v>
      </c>
      <c r="J251" s="4"/>
      <c r="K251" s="16">
        <f>STDEV($E$2:$E$561)</f>
        <v>0.29765309421287012</v>
      </c>
      <c r="L251" s="16">
        <f t="shared" si="15"/>
        <v>9.7159068315518599E-2</v>
      </c>
      <c r="M251" s="4"/>
      <c r="N251" s="9">
        <f>IF(ISBLANK(E251),0,1)</f>
        <v>1</v>
      </c>
      <c r="O251" s="9">
        <f t="shared" si="16"/>
        <v>3</v>
      </c>
      <c r="P251" s="9">
        <f>IF(ISBLANK(B251),0,1)</f>
        <v>0</v>
      </c>
      <c r="Q251" s="9">
        <f t="shared" si="17"/>
        <v>33</v>
      </c>
      <c r="AJ251" s="4"/>
      <c r="AL251" s="3"/>
    </row>
    <row r="252" spans="1:38">
      <c r="A252" s="1" t="s">
        <v>19</v>
      </c>
      <c r="B252" s="3"/>
      <c r="C252" s="11">
        <f t="shared" si="13"/>
        <v>99.826011785714314</v>
      </c>
      <c r="D252" s="11">
        <f t="shared" si="14"/>
        <v>99.534534580767755</v>
      </c>
      <c r="E252" s="3">
        <v>99.593400000000003</v>
      </c>
      <c r="F252" s="11">
        <f>AVERAGE($E$2:$E$561)</f>
        <v>99.471879642857218</v>
      </c>
      <c r="G252" s="5">
        <f>F252-(3*STDEV($E$1:$E$561))</f>
        <v>98.578920360218603</v>
      </c>
      <c r="H252" s="11"/>
      <c r="I252" s="4">
        <v>0.1144</v>
      </c>
      <c r="J252" s="4"/>
      <c r="K252" s="16">
        <f>STDEV($E$2:$E$561)</f>
        <v>0.29765309421287012</v>
      </c>
      <c r="L252" s="16">
        <f t="shared" si="15"/>
        <v>9.7159068315518599E-2</v>
      </c>
      <c r="M252" s="4"/>
      <c r="N252" s="9">
        <f>IF(ISBLANK(E252),0,1)</f>
        <v>1</v>
      </c>
      <c r="O252" s="9">
        <f t="shared" si="16"/>
        <v>4</v>
      </c>
      <c r="P252" s="9">
        <f>IF(ISBLANK(B252),0,1)</f>
        <v>0</v>
      </c>
      <c r="Q252" s="9">
        <f t="shared" si="17"/>
        <v>33</v>
      </c>
      <c r="AJ252" s="4"/>
      <c r="AL252" s="3"/>
    </row>
    <row r="253" spans="1:38">
      <c r="A253" s="1" t="s">
        <v>20</v>
      </c>
      <c r="B253" s="3">
        <v>99.871799999999993</v>
      </c>
      <c r="C253" s="11">
        <f t="shared" si="13"/>
        <v>99.826011785714314</v>
      </c>
      <c r="D253" s="11">
        <f t="shared" si="14"/>
        <v>99.534534580767755</v>
      </c>
      <c r="E253" s="2"/>
      <c r="F253" s="11">
        <f>AVERAGE($E$2:$E$561)</f>
        <v>99.471879642857218</v>
      </c>
      <c r="G253" s="5">
        <f>F253-(3*STDEV($E$1:$E$561))</f>
        <v>98.578920360218603</v>
      </c>
      <c r="H253" s="11"/>
      <c r="I253" s="2"/>
      <c r="J253" s="4">
        <v>5.1700000000000003E-2</v>
      </c>
      <c r="K253" s="16">
        <f>STDEV($E$2:$E$561)</f>
        <v>0.29765309421287012</v>
      </c>
      <c r="L253" s="16">
        <f t="shared" si="15"/>
        <v>9.7159068315518599E-2</v>
      </c>
      <c r="M253" s="4"/>
      <c r="N253" s="9">
        <f>IF(ISBLANK(E253),0,1)</f>
        <v>0</v>
      </c>
      <c r="O253" s="9">
        <f t="shared" si="16"/>
        <v>4</v>
      </c>
      <c r="P253" s="9">
        <f>IF(ISBLANK(B253),0,1)</f>
        <v>1</v>
      </c>
      <c r="Q253" s="9">
        <f t="shared" si="17"/>
        <v>33</v>
      </c>
      <c r="AJ253" s="4"/>
      <c r="AL253" s="3"/>
    </row>
    <row r="254" spans="1:38">
      <c r="A254" s="1" t="s">
        <v>20</v>
      </c>
      <c r="B254" s="3">
        <v>99.917599999999993</v>
      </c>
      <c r="C254" s="11">
        <f t="shared" si="13"/>
        <v>99.826011785714314</v>
      </c>
      <c r="D254" s="11">
        <f t="shared" si="14"/>
        <v>99.534534580767755</v>
      </c>
      <c r="E254" s="2"/>
      <c r="F254" s="11">
        <f>AVERAGE($E$2:$E$561)</f>
        <v>99.471879642857218</v>
      </c>
      <c r="G254" s="5">
        <f>F254-(3*STDEV($E$1:$E$561))</f>
        <v>98.578920360218603</v>
      </c>
      <c r="H254" s="11"/>
      <c r="I254" s="2"/>
      <c r="J254" s="4">
        <v>4.7100000000000003E-2</v>
      </c>
      <c r="K254" s="16">
        <f>STDEV($E$2:$E$561)</f>
        <v>0.29765309421287012</v>
      </c>
      <c r="L254" s="16">
        <f t="shared" si="15"/>
        <v>9.7159068315518599E-2</v>
      </c>
      <c r="M254" s="4"/>
      <c r="N254" s="9">
        <f>IF(ISBLANK(E254),0,1)</f>
        <v>0</v>
      </c>
      <c r="O254" s="9">
        <f t="shared" si="16"/>
        <v>4</v>
      </c>
      <c r="P254" s="9">
        <f>IF(ISBLANK(B254),0,1)</f>
        <v>1</v>
      </c>
      <c r="Q254" s="9">
        <f t="shared" si="17"/>
        <v>32</v>
      </c>
      <c r="AJ254" s="4"/>
      <c r="AL254" s="3"/>
    </row>
    <row r="255" spans="1:38">
      <c r="A255" s="1" t="s">
        <v>20</v>
      </c>
      <c r="B255" s="3">
        <v>99.894099999999995</v>
      </c>
      <c r="C255" s="11">
        <f t="shared" si="13"/>
        <v>99.826011785714314</v>
      </c>
      <c r="D255" s="11">
        <f t="shared" si="14"/>
        <v>99.534534580767755</v>
      </c>
      <c r="E255" s="2"/>
      <c r="F255" s="11">
        <f>AVERAGE($E$2:$E$561)</f>
        <v>99.471879642857218</v>
      </c>
      <c r="G255" s="5">
        <f>F255-(3*STDEV($E$1:$E$561))</f>
        <v>98.578920360218603</v>
      </c>
      <c r="H255" s="11"/>
      <c r="I255" s="2"/>
      <c r="J255" s="4">
        <v>4.5400000000000003E-2</v>
      </c>
      <c r="K255" s="16">
        <f>STDEV($E$2:$E$561)</f>
        <v>0.29765309421287012</v>
      </c>
      <c r="L255" s="16">
        <f t="shared" si="15"/>
        <v>9.7159068315518599E-2</v>
      </c>
      <c r="M255" s="4"/>
      <c r="N255" s="9">
        <f>IF(ISBLANK(E255),0,1)</f>
        <v>0</v>
      </c>
      <c r="O255" s="9">
        <f t="shared" si="16"/>
        <v>4</v>
      </c>
      <c r="P255" s="9">
        <f>IF(ISBLANK(B255),0,1)</f>
        <v>1</v>
      </c>
      <c r="Q255" s="9">
        <f t="shared" si="17"/>
        <v>31</v>
      </c>
      <c r="AJ255" s="4"/>
      <c r="AL255" s="3"/>
    </row>
    <row r="256" spans="1:38">
      <c r="A256" s="1" t="s">
        <v>20</v>
      </c>
      <c r="B256" s="3">
        <v>99.914400000000001</v>
      </c>
      <c r="C256" s="11">
        <f t="shared" si="13"/>
        <v>99.826011785714314</v>
      </c>
      <c r="D256" s="11">
        <f t="shared" si="14"/>
        <v>99.534534580767755</v>
      </c>
      <c r="E256" s="2"/>
      <c r="F256" s="11">
        <f>AVERAGE($E$2:$E$561)</f>
        <v>99.471879642857218</v>
      </c>
      <c r="G256" s="5">
        <f>F256-(3*STDEV($E$1:$E$561))</f>
        <v>98.578920360218603</v>
      </c>
      <c r="H256" s="11"/>
      <c r="I256" s="2"/>
      <c r="J256" s="4">
        <v>3.7499999999999999E-2</v>
      </c>
      <c r="K256" s="16">
        <f>STDEV($E$2:$E$561)</f>
        <v>0.29765309421287012</v>
      </c>
      <c r="L256" s="16">
        <f t="shared" si="15"/>
        <v>9.7159068315518599E-2</v>
      </c>
      <c r="M256" s="4"/>
      <c r="N256" s="9">
        <f>IF(ISBLANK(E256),0,1)</f>
        <v>0</v>
      </c>
      <c r="O256" s="9">
        <f t="shared" si="16"/>
        <v>4</v>
      </c>
      <c r="P256" s="9">
        <f>IF(ISBLANK(B256),0,1)</f>
        <v>1</v>
      </c>
      <c r="Q256" s="9">
        <f t="shared" si="17"/>
        <v>30</v>
      </c>
      <c r="AJ256" s="4"/>
      <c r="AL256" s="3"/>
    </row>
    <row r="257" spans="1:38">
      <c r="A257" s="1" t="s">
        <v>20</v>
      </c>
      <c r="B257" s="3">
        <v>99.923500000000004</v>
      </c>
      <c r="C257" s="11">
        <f t="shared" si="13"/>
        <v>99.826011785714314</v>
      </c>
      <c r="D257" s="11">
        <f t="shared" si="14"/>
        <v>99.534534580767755</v>
      </c>
      <c r="E257" s="2"/>
      <c r="F257" s="11">
        <f>AVERAGE($E$2:$E$561)</f>
        <v>99.471879642857218</v>
      </c>
      <c r="G257" s="5">
        <f>F257-(3*STDEV($E$1:$E$561))</f>
        <v>98.578920360218603</v>
      </c>
      <c r="H257" s="11"/>
      <c r="I257" s="2"/>
      <c r="J257" s="4">
        <v>3.2000000000000001E-2</v>
      </c>
      <c r="K257" s="16">
        <f>STDEV($E$2:$E$561)</f>
        <v>0.29765309421287012</v>
      </c>
      <c r="L257" s="16">
        <f t="shared" si="15"/>
        <v>9.7159068315518599E-2</v>
      </c>
      <c r="M257" s="4"/>
      <c r="N257" s="9">
        <f>IF(ISBLANK(E257),0,1)</f>
        <v>0</v>
      </c>
      <c r="O257" s="9">
        <f t="shared" si="16"/>
        <v>4</v>
      </c>
      <c r="P257" s="9">
        <f>IF(ISBLANK(B257),0,1)</f>
        <v>1</v>
      </c>
      <c r="Q257" s="9">
        <f t="shared" si="17"/>
        <v>29</v>
      </c>
      <c r="AJ257" s="4"/>
      <c r="AL257" s="3"/>
    </row>
    <row r="258" spans="1:38">
      <c r="A258" s="1" t="s">
        <v>20</v>
      </c>
      <c r="B258" s="3">
        <v>99.899100000000004</v>
      </c>
      <c r="C258" s="11">
        <f t="shared" si="13"/>
        <v>99.826011785714314</v>
      </c>
      <c r="D258" s="11">
        <f t="shared" si="14"/>
        <v>99.534534580767755</v>
      </c>
      <c r="E258" s="2"/>
      <c r="F258" s="11">
        <f>AVERAGE($E$2:$E$561)</f>
        <v>99.471879642857218</v>
      </c>
      <c r="G258" s="5">
        <f>F258-(3*STDEV($E$1:$E$561))</f>
        <v>98.578920360218603</v>
      </c>
      <c r="H258" s="11"/>
      <c r="I258" s="2"/>
      <c r="J258" s="4">
        <v>6.7299999999999999E-2</v>
      </c>
      <c r="K258" s="16">
        <f>STDEV($E$2:$E$561)</f>
        <v>0.29765309421287012</v>
      </c>
      <c r="L258" s="16">
        <f t="shared" si="15"/>
        <v>9.7159068315518599E-2</v>
      </c>
      <c r="M258" s="4"/>
      <c r="N258" s="9">
        <f>IF(ISBLANK(E258),0,1)</f>
        <v>0</v>
      </c>
      <c r="O258" s="9">
        <f t="shared" si="16"/>
        <v>4</v>
      </c>
      <c r="P258" s="9">
        <f>IF(ISBLANK(B258),0,1)</f>
        <v>1</v>
      </c>
      <c r="Q258" s="9">
        <f t="shared" si="17"/>
        <v>28</v>
      </c>
      <c r="AJ258" s="4"/>
      <c r="AL258" s="3"/>
    </row>
    <row r="259" spans="1:38">
      <c r="A259" s="1" t="s">
        <v>20</v>
      </c>
      <c r="B259" s="3">
        <v>99.889099999999999</v>
      </c>
      <c r="C259" s="11">
        <f t="shared" ref="C259:C322" si="18">AVERAGE($B$2:$B$561)</f>
        <v>99.826011785714314</v>
      </c>
      <c r="D259" s="11">
        <f t="shared" ref="D259:D322" si="19">C259-(3*STDEV($B$1:$B$561))</f>
        <v>99.534534580767755</v>
      </c>
      <c r="E259" s="2"/>
      <c r="F259" s="11">
        <f>AVERAGE($E$2:$E$561)</f>
        <v>99.471879642857218</v>
      </c>
      <c r="G259" s="5">
        <f>F259-(3*STDEV($E$1:$E$561))</f>
        <v>98.578920360218603</v>
      </c>
      <c r="H259" s="11"/>
      <c r="I259" s="2"/>
      <c r="J259" s="4">
        <v>5.6899999999999999E-2</v>
      </c>
      <c r="K259" s="16">
        <f>STDEV($E$2:$E$561)</f>
        <v>0.29765309421287012</v>
      </c>
      <c r="L259" s="16">
        <f t="shared" ref="L259:L322" si="20">STDEV($B$2:$B$561)</f>
        <v>9.7159068315518599E-2</v>
      </c>
      <c r="M259" s="4"/>
      <c r="N259" s="9">
        <f>IF(ISBLANK(E259),0,1)</f>
        <v>0</v>
      </c>
      <c r="O259" s="9">
        <f t="shared" si="16"/>
        <v>4</v>
      </c>
      <c r="P259" s="9">
        <f>IF(ISBLANK(B259),0,1)</f>
        <v>1</v>
      </c>
      <c r="Q259" s="9">
        <f t="shared" si="17"/>
        <v>27</v>
      </c>
      <c r="AJ259" s="4"/>
      <c r="AL259" s="3"/>
    </row>
    <row r="260" spans="1:38">
      <c r="A260" s="1" t="s">
        <v>20</v>
      </c>
      <c r="B260" s="3">
        <v>99.822900000000004</v>
      </c>
      <c r="C260" s="11">
        <f t="shared" si="18"/>
        <v>99.826011785714314</v>
      </c>
      <c r="D260" s="11">
        <f t="shared" si="19"/>
        <v>99.534534580767755</v>
      </c>
      <c r="E260" s="2"/>
      <c r="F260" s="11">
        <f>AVERAGE($E$2:$E$561)</f>
        <v>99.471879642857218</v>
      </c>
      <c r="G260" s="5">
        <f>F260-(3*STDEV($E$1:$E$561))</f>
        <v>98.578920360218603</v>
      </c>
      <c r="H260" s="11"/>
      <c r="I260" s="2"/>
      <c r="J260" s="4">
        <v>5.16E-2</v>
      </c>
      <c r="K260" s="16">
        <f>STDEV($E$2:$E$561)</f>
        <v>0.29765309421287012</v>
      </c>
      <c r="L260" s="16">
        <f t="shared" si="20"/>
        <v>9.7159068315518599E-2</v>
      </c>
      <c r="M260" s="4"/>
      <c r="N260" s="9">
        <f>IF(ISBLANK(E260),0,1)</f>
        <v>0</v>
      </c>
      <c r="O260" s="9">
        <f t="shared" si="16"/>
        <v>4</v>
      </c>
      <c r="P260" s="9">
        <f>IF(ISBLANK(B260),0,1)</f>
        <v>1</v>
      </c>
      <c r="Q260" s="9">
        <f t="shared" si="17"/>
        <v>26</v>
      </c>
      <c r="AJ260" s="4"/>
      <c r="AL260" s="3"/>
    </row>
    <row r="261" spans="1:38">
      <c r="A261" s="1" t="s">
        <v>20</v>
      </c>
      <c r="B261" s="3">
        <v>99.881600000000006</v>
      </c>
      <c r="C261" s="11">
        <f t="shared" si="18"/>
        <v>99.826011785714314</v>
      </c>
      <c r="D261" s="11">
        <f t="shared" si="19"/>
        <v>99.534534580767755</v>
      </c>
      <c r="E261" s="2"/>
      <c r="F261" s="11">
        <f>AVERAGE($E$2:$E$561)</f>
        <v>99.471879642857218</v>
      </c>
      <c r="G261" s="5">
        <f>F261-(3*STDEV($E$1:$E$561))</f>
        <v>98.578920360218603</v>
      </c>
      <c r="H261" s="11"/>
      <c r="I261" s="2"/>
      <c r="J261" s="4">
        <v>4.4499999999999998E-2</v>
      </c>
      <c r="K261" s="16">
        <f>STDEV($E$2:$E$561)</f>
        <v>0.29765309421287012</v>
      </c>
      <c r="L261" s="16">
        <f t="shared" si="20"/>
        <v>9.7159068315518599E-2</v>
      </c>
      <c r="M261" s="4"/>
      <c r="N261" s="9">
        <f>IF(ISBLANK(E261),0,1)</f>
        <v>0</v>
      </c>
      <c r="O261" s="9">
        <f t="shared" si="16"/>
        <v>4</v>
      </c>
      <c r="P261" s="9">
        <f>IF(ISBLANK(B261),0,1)</f>
        <v>1</v>
      </c>
      <c r="Q261" s="9">
        <f t="shared" si="17"/>
        <v>25</v>
      </c>
      <c r="AJ261" s="4"/>
      <c r="AL261" s="3"/>
    </row>
    <row r="262" spans="1:38">
      <c r="A262" s="1" t="s">
        <v>20</v>
      </c>
      <c r="B262" s="3"/>
      <c r="C262" s="11">
        <f t="shared" si="18"/>
        <v>99.826011785714314</v>
      </c>
      <c r="D262" s="11">
        <f t="shared" si="19"/>
        <v>99.534534580767755</v>
      </c>
      <c r="E262" s="3">
        <v>98.795400000000001</v>
      </c>
      <c r="F262" s="11">
        <f>AVERAGE($E$2:$E$561)</f>
        <v>99.471879642857218</v>
      </c>
      <c r="G262" s="5">
        <f>F262-(3*STDEV($E$1:$E$561))</f>
        <v>98.578920360218603</v>
      </c>
      <c r="H262" s="11"/>
      <c r="I262" s="4">
        <v>0.1484</v>
      </c>
      <c r="J262" s="4"/>
      <c r="K262" s="16">
        <f>STDEV($E$2:$E$561)</f>
        <v>0.29765309421287012</v>
      </c>
      <c r="L262" s="16">
        <f t="shared" si="20"/>
        <v>9.7159068315518599E-2</v>
      </c>
      <c r="M262" s="4"/>
      <c r="N262" s="9">
        <f>IF(ISBLANK(E262),0,1)</f>
        <v>1</v>
      </c>
      <c r="O262" s="9">
        <f t="shared" si="16"/>
        <v>5</v>
      </c>
      <c r="P262" s="9">
        <f>IF(ISBLANK(B262),0,1)</f>
        <v>0</v>
      </c>
      <c r="Q262" s="9">
        <f t="shared" si="17"/>
        <v>24</v>
      </c>
      <c r="AJ262" s="4"/>
      <c r="AL262" s="3"/>
    </row>
    <row r="263" spans="1:38">
      <c r="A263" s="1" t="s">
        <v>20</v>
      </c>
      <c r="B263" s="3"/>
      <c r="C263" s="11">
        <f t="shared" si="18"/>
        <v>99.826011785714314</v>
      </c>
      <c r="D263" s="11">
        <f t="shared" si="19"/>
        <v>99.534534580767755</v>
      </c>
      <c r="E263" s="3">
        <v>99.5077</v>
      </c>
      <c r="F263" s="11">
        <f>AVERAGE($E$2:$E$561)</f>
        <v>99.471879642857218</v>
      </c>
      <c r="G263" s="5">
        <f>F263-(3*STDEV($E$1:$E$561))</f>
        <v>98.578920360218603</v>
      </c>
      <c r="H263" s="11"/>
      <c r="I263" s="4">
        <v>0.14699999999999999</v>
      </c>
      <c r="J263" s="4"/>
      <c r="K263" s="16">
        <f>STDEV($E$2:$E$561)</f>
        <v>0.29765309421287012</v>
      </c>
      <c r="L263" s="16">
        <f t="shared" si="20"/>
        <v>9.7159068315518599E-2</v>
      </c>
      <c r="M263" s="4"/>
      <c r="N263" s="9">
        <f>IF(ISBLANK(E263),0,1)</f>
        <v>1</v>
      </c>
      <c r="O263" s="9">
        <f t="shared" si="16"/>
        <v>6</v>
      </c>
      <c r="P263" s="9">
        <f>IF(ISBLANK(B263),0,1)</f>
        <v>0</v>
      </c>
      <c r="Q263" s="9">
        <f t="shared" si="17"/>
        <v>24</v>
      </c>
      <c r="AJ263" s="4"/>
      <c r="AL263" s="3"/>
    </row>
    <row r="264" spans="1:38">
      <c r="A264" s="1" t="s">
        <v>20</v>
      </c>
      <c r="B264" s="3"/>
      <c r="C264" s="11">
        <f t="shared" si="18"/>
        <v>99.826011785714314</v>
      </c>
      <c r="D264" s="11">
        <f t="shared" si="19"/>
        <v>99.534534580767755</v>
      </c>
      <c r="E264" s="3">
        <v>99.443600000000004</v>
      </c>
      <c r="F264" s="11">
        <f>AVERAGE($E$2:$E$561)</f>
        <v>99.471879642857218</v>
      </c>
      <c r="G264" s="5">
        <f>F264-(3*STDEV($E$1:$E$561))</f>
        <v>98.578920360218603</v>
      </c>
      <c r="H264" s="11"/>
      <c r="I264" s="4">
        <v>0.1222</v>
      </c>
      <c r="J264" s="4"/>
      <c r="K264" s="16">
        <f>STDEV($E$2:$E$561)</f>
        <v>0.29765309421287012</v>
      </c>
      <c r="L264" s="16">
        <f t="shared" si="20"/>
        <v>9.7159068315518599E-2</v>
      </c>
      <c r="M264" s="4"/>
      <c r="N264" s="9">
        <f>IF(ISBLANK(E264),0,1)</f>
        <v>1</v>
      </c>
      <c r="O264" s="9">
        <f t="shared" si="16"/>
        <v>7</v>
      </c>
      <c r="P264" s="9">
        <f>IF(ISBLANK(B264),0,1)</f>
        <v>0</v>
      </c>
      <c r="Q264" s="9">
        <f t="shared" si="17"/>
        <v>24</v>
      </c>
      <c r="AJ264" s="4"/>
      <c r="AL264" s="3"/>
    </row>
    <row r="265" spans="1:38">
      <c r="A265" s="1" t="s">
        <v>20</v>
      </c>
      <c r="B265" s="3"/>
      <c r="C265" s="11">
        <f t="shared" si="18"/>
        <v>99.826011785714314</v>
      </c>
      <c r="D265" s="11">
        <f t="shared" si="19"/>
        <v>99.534534580767755</v>
      </c>
      <c r="E265" s="3">
        <v>98.766300000000001</v>
      </c>
      <c r="F265" s="11">
        <f>AVERAGE($E$2:$E$561)</f>
        <v>99.471879642857218</v>
      </c>
      <c r="G265" s="5">
        <f>F265-(3*STDEV($E$1:$E$561))</f>
        <v>98.578920360218603</v>
      </c>
      <c r="H265" s="11"/>
      <c r="I265" s="4">
        <v>0.1111</v>
      </c>
      <c r="J265" s="4"/>
      <c r="K265" s="16">
        <f>STDEV($E$2:$E$561)</f>
        <v>0.29765309421287012</v>
      </c>
      <c r="L265" s="16">
        <f t="shared" si="20"/>
        <v>9.7159068315518599E-2</v>
      </c>
      <c r="M265" s="4"/>
      <c r="N265" s="9">
        <f>IF(ISBLANK(E265),0,1)</f>
        <v>1</v>
      </c>
      <c r="O265" s="9">
        <f t="shared" si="16"/>
        <v>8</v>
      </c>
      <c r="P265" s="9">
        <f>IF(ISBLANK(B265),0,1)</f>
        <v>0</v>
      </c>
      <c r="Q265" s="9">
        <f t="shared" si="17"/>
        <v>24</v>
      </c>
      <c r="AJ265" s="4"/>
      <c r="AL265" s="3"/>
    </row>
    <row r="266" spans="1:38">
      <c r="A266" s="1" t="s">
        <v>20</v>
      </c>
      <c r="B266" s="3"/>
      <c r="C266" s="11">
        <f t="shared" si="18"/>
        <v>99.826011785714314</v>
      </c>
      <c r="D266" s="11">
        <f t="shared" si="19"/>
        <v>99.534534580767755</v>
      </c>
      <c r="E266" s="3">
        <v>99.434899999999999</v>
      </c>
      <c r="F266" s="11">
        <f>AVERAGE($E$2:$E$561)</f>
        <v>99.471879642857218</v>
      </c>
      <c r="G266" s="5">
        <f>F266-(3*STDEV($E$1:$E$561))</f>
        <v>98.578920360218603</v>
      </c>
      <c r="H266" s="11"/>
      <c r="I266" s="4">
        <v>0.1087</v>
      </c>
      <c r="J266" s="4"/>
      <c r="K266" s="16">
        <f>STDEV($E$2:$E$561)</f>
        <v>0.29765309421287012</v>
      </c>
      <c r="L266" s="16">
        <f t="shared" si="20"/>
        <v>9.7159068315518599E-2</v>
      </c>
      <c r="M266" s="4"/>
      <c r="N266" s="9">
        <f>IF(ISBLANK(E266),0,1)</f>
        <v>1</v>
      </c>
      <c r="O266" s="9">
        <f t="shared" si="16"/>
        <v>9</v>
      </c>
      <c r="P266" s="9">
        <f>IF(ISBLANK(B266),0,1)</f>
        <v>0</v>
      </c>
      <c r="Q266" s="9">
        <f t="shared" si="17"/>
        <v>24</v>
      </c>
      <c r="AJ266" s="4"/>
      <c r="AL266" s="3"/>
    </row>
    <row r="267" spans="1:38">
      <c r="A267" s="1" t="s">
        <v>20</v>
      </c>
      <c r="B267" s="3"/>
      <c r="C267" s="11">
        <f t="shared" si="18"/>
        <v>99.826011785714314</v>
      </c>
      <c r="D267" s="11">
        <f t="shared" si="19"/>
        <v>99.534534580767755</v>
      </c>
      <c r="E267" s="3">
        <v>99.262299999999996</v>
      </c>
      <c r="F267" s="11">
        <f>AVERAGE($E$2:$E$561)</f>
        <v>99.471879642857218</v>
      </c>
      <c r="G267" s="5">
        <f>F267-(3*STDEV($E$1:$E$561))</f>
        <v>98.578920360218603</v>
      </c>
      <c r="H267" s="11"/>
      <c r="I267" s="4">
        <v>9.8299999999999998E-2</v>
      </c>
      <c r="J267" s="4"/>
      <c r="K267" s="16">
        <f>STDEV($E$2:$E$561)</f>
        <v>0.29765309421287012</v>
      </c>
      <c r="L267" s="16">
        <f t="shared" si="20"/>
        <v>9.7159068315518599E-2</v>
      </c>
      <c r="M267" s="4"/>
      <c r="N267" s="9">
        <f>IF(ISBLANK(E267),0,1)</f>
        <v>1</v>
      </c>
      <c r="O267" s="9">
        <f t="shared" si="16"/>
        <v>10</v>
      </c>
      <c r="P267" s="9">
        <f>IF(ISBLANK(B267),0,1)</f>
        <v>0</v>
      </c>
      <c r="Q267" s="9">
        <f t="shared" si="17"/>
        <v>24</v>
      </c>
      <c r="AJ267" s="4"/>
      <c r="AL267" s="3"/>
    </row>
    <row r="268" spans="1:38">
      <c r="A268" s="1" t="s">
        <v>20</v>
      </c>
      <c r="B268" s="3"/>
      <c r="C268" s="11">
        <f t="shared" si="18"/>
        <v>99.826011785714314</v>
      </c>
      <c r="D268" s="11">
        <f t="shared" si="19"/>
        <v>99.534534580767755</v>
      </c>
      <c r="E268" s="3">
        <v>99.58</v>
      </c>
      <c r="F268" s="11">
        <f>AVERAGE($E$2:$E$561)</f>
        <v>99.471879642857218</v>
      </c>
      <c r="G268" s="5">
        <f>F268-(3*STDEV($E$1:$E$561))</f>
        <v>98.578920360218603</v>
      </c>
      <c r="H268" s="11"/>
      <c r="I268" s="4">
        <v>5.62E-2</v>
      </c>
      <c r="J268" s="4"/>
      <c r="K268" s="16">
        <f>STDEV($E$2:$E$561)</f>
        <v>0.29765309421287012</v>
      </c>
      <c r="L268" s="16">
        <f t="shared" si="20"/>
        <v>9.7159068315518599E-2</v>
      </c>
      <c r="M268" s="4"/>
      <c r="N268" s="9">
        <f>IF(ISBLANK(E268),0,1)</f>
        <v>1</v>
      </c>
      <c r="O268" s="9">
        <f t="shared" si="16"/>
        <v>11</v>
      </c>
      <c r="P268" s="9">
        <f>IF(ISBLANK(B268),0,1)</f>
        <v>0</v>
      </c>
      <c r="Q268" s="9">
        <f t="shared" si="17"/>
        <v>24</v>
      </c>
      <c r="AJ268" s="4"/>
      <c r="AL268" s="3"/>
    </row>
    <row r="269" spans="1:38">
      <c r="A269" s="1" t="s">
        <v>21</v>
      </c>
      <c r="B269" s="3">
        <v>99.878200000000007</v>
      </c>
      <c r="C269" s="11">
        <f t="shared" si="18"/>
        <v>99.826011785714314</v>
      </c>
      <c r="D269" s="11">
        <f t="shared" si="19"/>
        <v>99.534534580767755</v>
      </c>
      <c r="E269" s="2"/>
      <c r="F269" s="11">
        <f>AVERAGE($E$2:$E$561)</f>
        <v>99.471879642857218</v>
      </c>
      <c r="G269" s="5">
        <f>F269-(3*STDEV($E$1:$E$561))</f>
        <v>98.578920360218603</v>
      </c>
      <c r="H269" s="11"/>
      <c r="I269" s="2"/>
      <c r="J269" s="4">
        <v>3.2000000000000001E-2</v>
      </c>
      <c r="K269" s="16">
        <f>STDEV($E$2:$E$561)</f>
        <v>0.29765309421287012</v>
      </c>
      <c r="L269" s="16">
        <f t="shared" si="20"/>
        <v>9.7159068315518599E-2</v>
      </c>
      <c r="M269" s="4"/>
      <c r="N269" s="9">
        <f>IF(ISBLANK(E269),0,1)</f>
        <v>0</v>
      </c>
      <c r="O269" s="9">
        <f t="shared" si="16"/>
        <v>11</v>
      </c>
      <c r="P269" s="9">
        <f>IF(ISBLANK(B269),0,1)</f>
        <v>1</v>
      </c>
      <c r="Q269" s="9">
        <f t="shared" si="17"/>
        <v>24</v>
      </c>
      <c r="AJ269" s="4"/>
      <c r="AL269" s="3"/>
    </row>
    <row r="270" spans="1:38">
      <c r="A270" s="1" t="s">
        <v>21</v>
      </c>
      <c r="B270" s="3">
        <v>99.812899999999999</v>
      </c>
      <c r="C270" s="11">
        <f t="shared" si="18"/>
        <v>99.826011785714314</v>
      </c>
      <c r="D270" s="11">
        <f t="shared" si="19"/>
        <v>99.534534580767755</v>
      </c>
      <c r="E270" s="2"/>
      <c r="F270" s="11">
        <f>AVERAGE($E$2:$E$561)</f>
        <v>99.471879642857218</v>
      </c>
      <c r="G270" s="5">
        <f>F270-(3*STDEV($E$1:$E$561))</f>
        <v>98.578920360218603</v>
      </c>
      <c r="H270" s="11"/>
      <c r="I270" s="2"/>
      <c r="J270" s="4">
        <v>6.3600000000000004E-2</v>
      </c>
      <c r="K270" s="16">
        <f>STDEV($E$2:$E$561)</f>
        <v>0.29765309421287012</v>
      </c>
      <c r="L270" s="16">
        <f t="shared" si="20"/>
        <v>9.7159068315518599E-2</v>
      </c>
      <c r="M270" s="4"/>
      <c r="N270" s="9">
        <f>IF(ISBLANK(E270),0,1)</f>
        <v>0</v>
      </c>
      <c r="O270" s="9">
        <f t="shared" si="16"/>
        <v>11</v>
      </c>
      <c r="P270" s="9">
        <f>IF(ISBLANK(B270),0,1)</f>
        <v>1</v>
      </c>
      <c r="Q270" s="9">
        <f t="shared" si="17"/>
        <v>23</v>
      </c>
      <c r="AJ270" s="4"/>
      <c r="AL270" s="3"/>
    </row>
    <row r="271" spans="1:38">
      <c r="A271" s="1" t="s">
        <v>21</v>
      </c>
      <c r="B271" s="3">
        <v>99.8476</v>
      </c>
      <c r="C271" s="11">
        <f t="shared" si="18"/>
        <v>99.826011785714314</v>
      </c>
      <c r="D271" s="11">
        <f t="shared" si="19"/>
        <v>99.534534580767755</v>
      </c>
      <c r="E271" s="2"/>
      <c r="F271" s="11">
        <f>AVERAGE($E$2:$E$561)</f>
        <v>99.471879642857218</v>
      </c>
      <c r="G271" s="5">
        <f>F271-(3*STDEV($E$1:$E$561))</f>
        <v>98.578920360218603</v>
      </c>
      <c r="H271" s="11"/>
      <c r="I271" s="2"/>
      <c r="J271" s="4">
        <v>5.9700000000000003E-2</v>
      </c>
      <c r="K271" s="16">
        <f>STDEV($E$2:$E$561)</f>
        <v>0.29765309421287012</v>
      </c>
      <c r="L271" s="16">
        <f t="shared" si="20"/>
        <v>9.7159068315518599E-2</v>
      </c>
      <c r="M271" s="4"/>
      <c r="N271" s="9">
        <f>IF(ISBLANK(E271),0,1)</f>
        <v>0</v>
      </c>
      <c r="O271" s="9">
        <f t="shared" si="16"/>
        <v>11</v>
      </c>
      <c r="P271" s="9">
        <f>IF(ISBLANK(B271),0,1)</f>
        <v>1</v>
      </c>
      <c r="Q271" s="9">
        <f t="shared" si="17"/>
        <v>22</v>
      </c>
      <c r="AJ271" s="4"/>
      <c r="AL271" s="3"/>
    </row>
    <row r="272" spans="1:38">
      <c r="A272" s="1" t="s">
        <v>21</v>
      </c>
      <c r="B272" s="3"/>
      <c r="C272" s="11">
        <f t="shared" si="18"/>
        <v>99.826011785714314</v>
      </c>
      <c r="D272" s="11">
        <f t="shared" si="19"/>
        <v>99.534534580767755</v>
      </c>
      <c r="E272" s="3">
        <v>99.056700000000006</v>
      </c>
      <c r="F272" s="11">
        <f>AVERAGE($E$2:$E$561)</f>
        <v>99.471879642857218</v>
      </c>
      <c r="G272" s="5">
        <f>F272-(3*STDEV($E$1:$E$561))</f>
        <v>98.578920360218603</v>
      </c>
      <c r="H272" s="11"/>
      <c r="I272" s="4">
        <v>0.14829999999999999</v>
      </c>
      <c r="J272" s="4"/>
      <c r="K272" s="16">
        <f>STDEV($E$2:$E$561)</f>
        <v>0.29765309421287012</v>
      </c>
      <c r="L272" s="16">
        <f t="shared" si="20"/>
        <v>9.7159068315518599E-2</v>
      </c>
      <c r="M272" s="4"/>
      <c r="N272" s="9">
        <f>IF(ISBLANK(E272),0,1)</f>
        <v>1</v>
      </c>
      <c r="O272" s="9">
        <f t="shared" si="16"/>
        <v>12</v>
      </c>
      <c r="P272" s="9">
        <f>IF(ISBLANK(B272),0,1)</f>
        <v>0</v>
      </c>
      <c r="Q272" s="9">
        <f t="shared" si="17"/>
        <v>21</v>
      </c>
      <c r="AJ272" s="4"/>
      <c r="AL272" s="3"/>
    </row>
    <row r="273" spans="1:38">
      <c r="A273" s="1" t="s">
        <v>21</v>
      </c>
      <c r="B273" s="3"/>
      <c r="C273" s="11">
        <f t="shared" si="18"/>
        <v>99.826011785714314</v>
      </c>
      <c r="D273" s="11">
        <f t="shared" si="19"/>
        <v>99.534534580767755</v>
      </c>
      <c r="E273" s="3">
        <v>98.470600000000005</v>
      </c>
      <c r="F273" s="11">
        <f>AVERAGE($E$2:$E$561)</f>
        <v>99.471879642857218</v>
      </c>
      <c r="G273" s="5">
        <f>F273-(3*STDEV($E$1:$E$561))</f>
        <v>98.578920360218603</v>
      </c>
      <c r="H273" s="11"/>
      <c r="I273" s="4">
        <v>0.14810000000000001</v>
      </c>
      <c r="J273" s="4"/>
      <c r="K273" s="16">
        <f>STDEV($E$2:$E$561)</f>
        <v>0.29765309421287012</v>
      </c>
      <c r="L273" s="16">
        <f t="shared" si="20"/>
        <v>9.7159068315518599E-2</v>
      </c>
      <c r="M273" s="4"/>
      <c r="N273" s="9">
        <f>IF(ISBLANK(E273),0,1)</f>
        <v>1</v>
      </c>
      <c r="O273" s="9">
        <f t="shared" si="16"/>
        <v>13</v>
      </c>
      <c r="P273" s="9">
        <f>IF(ISBLANK(B273),0,1)</f>
        <v>0</v>
      </c>
      <c r="Q273" s="9">
        <f t="shared" si="17"/>
        <v>21</v>
      </c>
      <c r="AJ273" s="4"/>
      <c r="AL273" s="3"/>
    </row>
    <row r="274" spans="1:38">
      <c r="A274" s="1" t="s">
        <v>21</v>
      </c>
      <c r="B274" s="3"/>
      <c r="C274" s="11">
        <f t="shared" si="18"/>
        <v>99.826011785714314</v>
      </c>
      <c r="D274" s="11">
        <f t="shared" si="19"/>
        <v>99.534534580767755</v>
      </c>
      <c r="E274" s="3">
        <v>98.945099999999996</v>
      </c>
      <c r="F274" s="11">
        <f>AVERAGE($E$2:$E$561)</f>
        <v>99.471879642857218</v>
      </c>
      <c r="G274" s="5">
        <f>F274-(3*STDEV($E$1:$E$561))</f>
        <v>98.578920360218603</v>
      </c>
      <c r="H274" s="11"/>
      <c r="I274" s="4">
        <v>0.1472</v>
      </c>
      <c r="J274" s="4"/>
      <c r="K274" s="16">
        <f>STDEV($E$2:$E$561)</f>
        <v>0.29765309421287012</v>
      </c>
      <c r="L274" s="16">
        <f t="shared" si="20"/>
        <v>9.7159068315518599E-2</v>
      </c>
      <c r="M274" s="4"/>
      <c r="N274" s="9">
        <f>IF(ISBLANK(E274),0,1)</f>
        <v>1</v>
      </c>
      <c r="O274" s="9">
        <f t="shared" si="16"/>
        <v>14</v>
      </c>
      <c r="P274" s="9">
        <f>IF(ISBLANK(B274),0,1)</f>
        <v>0</v>
      </c>
      <c r="Q274" s="9">
        <f t="shared" si="17"/>
        <v>21</v>
      </c>
      <c r="AJ274" s="4"/>
      <c r="AL274" s="3"/>
    </row>
    <row r="275" spans="1:38">
      <c r="A275" s="1" t="s">
        <v>21</v>
      </c>
      <c r="B275" s="3"/>
      <c r="C275" s="11">
        <f t="shared" si="18"/>
        <v>99.826011785714314</v>
      </c>
      <c r="D275" s="11">
        <f t="shared" si="19"/>
        <v>99.534534580767755</v>
      </c>
      <c r="E275" s="3">
        <v>98.554000000000002</v>
      </c>
      <c r="F275" s="11">
        <f>AVERAGE($E$2:$E$561)</f>
        <v>99.471879642857218</v>
      </c>
      <c r="G275" s="5">
        <f>F275-(3*STDEV($E$1:$E$561))</f>
        <v>98.578920360218603</v>
      </c>
      <c r="H275" s="11"/>
      <c r="I275" s="4">
        <v>0.14530000000000001</v>
      </c>
      <c r="J275" s="4"/>
      <c r="K275" s="16">
        <f>STDEV($E$2:$E$561)</f>
        <v>0.29765309421287012</v>
      </c>
      <c r="L275" s="16">
        <f t="shared" si="20"/>
        <v>9.7159068315518599E-2</v>
      </c>
      <c r="M275" s="4"/>
      <c r="N275" s="9">
        <f>IF(ISBLANK(E275),0,1)</f>
        <v>1</v>
      </c>
      <c r="O275" s="9">
        <f t="shared" si="16"/>
        <v>15</v>
      </c>
      <c r="P275" s="9">
        <f>IF(ISBLANK(B275),0,1)</f>
        <v>0</v>
      </c>
      <c r="Q275" s="9">
        <f t="shared" si="17"/>
        <v>21</v>
      </c>
      <c r="AJ275" s="4"/>
      <c r="AL275" s="3"/>
    </row>
    <row r="276" spans="1:38">
      <c r="A276" s="1" t="s">
        <v>21</v>
      </c>
      <c r="B276" s="3"/>
      <c r="C276" s="11">
        <f t="shared" si="18"/>
        <v>99.826011785714314</v>
      </c>
      <c r="D276" s="11">
        <f t="shared" si="19"/>
        <v>99.534534580767755</v>
      </c>
      <c r="E276" s="3">
        <v>98.401600000000002</v>
      </c>
      <c r="F276" s="11">
        <f>AVERAGE($E$2:$E$561)</f>
        <v>99.471879642857218</v>
      </c>
      <c r="G276" s="5">
        <f>F276-(3*STDEV($E$1:$E$561))</f>
        <v>98.578920360218603</v>
      </c>
      <c r="H276" s="11"/>
      <c r="I276" s="4">
        <v>0.14430000000000001</v>
      </c>
      <c r="J276" s="4"/>
      <c r="K276" s="16">
        <f>STDEV($E$2:$E$561)</f>
        <v>0.29765309421287012</v>
      </c>
      <c r="L276" s="16">
        <f t="shared" si="20"/>
        <v>9.7159068315518599E-2</v>
      </c>
      <c r="M276" s="4"/>
      <c r="N276" s="9">
        <f>IF(ISBLANK(E276),0,1)</f>
        <v>1</v>
      </c>
      <c r="O276" s="9">
        <f t="shared" si="16"/>
        <v>16</v>
      </c>
      <c r="P276" s="9">
        <f>IF(ISBLANK(B276),0,1)</f>
        <v>0</v>
      </c>
      <c r="Q276" s="9">
        <f t="shared" si="17"/>
        <v>21</v>
      </c>
      <c r="AJ276" s="4"/>
      <c r="AL276" s="3"/>
    </row>
    <row r="277" spans="1:38">
      <c r="A277" s="1" t="s">
        <v>21</v>
      </c>
      <c r="B277" s="3"/>
      <c r="C277" s="11">
        <f t="shared" si="18"/>
        <v>99.826011785714314</v>
      </c>
      <c r="D277" s="11">
        <f t="shared" si="19"/>
        <v>99.534534580767755</v>
      </c>
      <c r="E277" s="3">
        <v>99.531499999999994</v>
      </c>
      <c r="F277" s="11">
        <f>AVERAGE($E$2:$E$561)</f>
        <v>99.471879642857218</v>
      </c>
      <c r="G277" s="5">
        <f>F277-(3*STDEV($E$1:$E$561))</f>
        <v>98.578920360218603</v>
      </c>
      <c r="H277" s="11"/>
      <c r="I277" s="4">
        <v>0.12889999999999999</v>
      </c>
      <c r="J277" s="4"/>
      <c r="K277" s="16">
        <f>STDEV($E$2:$E$561)</f>
        <v>0.29765309421287012</v>
      </c>
      <c r="L277" s="16">
        <f t="shared" si="20"/>
        <v>9.7159068315518599E-2</v>
      </c>
      <c r="M277" s="4"/>
      <c r="N277" s="9">
        <f>IF(ISBLANK(E277),0,1)</f>
        <v>1</v>
      </c>
      <c r="O277" s="9">
        <f t="shared" si="16"/>
        <v>17</v>
      </c>
      <c r="P277" s="9">
        <f>IF(ISBLANK(B277),0,1)</f>
        <v>0</v>
      </c>
      <c r="Q277" s="9">
        <f t="shared" si="17"/>
        <v>21</v>
      </c>
      <c r="AJ277" s="4"/>
      <c r="AL277" s="3"/>
    </row>
    <row r="278" spans="1:38">
      <c r="A278" s="1" t="s">
        <v>21</v>
      </c>
      <c r="B278" s="3"/>
      <c r="C278" s="11">
        <f t="shared" si="18"/>
        <v>99.826011785714314</v>
      </c>
      <c r="D278" s="11">
        <f t="shared" si="19"/>
        <v>99.534534580767755</v>
      </c>
      <c r="E278" s="3">
        <v>98.874600000000001</v>
      </c>
      <c r="F278" s="11">
        <f>AVERAGE($E$2:$E$561)</f>
        <v>99.471879642857218</v>
      </c>
      <c r="G278" s="5">
        <f>F278-(3*STDEV($E$1:$E$561))</f>
        <v>98.578920360218603</v>
      </c>
      <c r="H278" s="11"/>
      <c r="I278" s="4">
        <v>0.1235</v>
      </c>
      <c r="J278" s="4"/>
      <c r="K278" s="16">
        <f>STDEV($E$2:$E$561)</f>
        <v>0.29765309421287012</v>
      </c>
      <c r="L278" s="16">
        <f t="shared" si="20"/>
        <v>9.7159068315518599E-2</v>
      </c>
      <c r="M278" s="4"/>
      <c r="N278" s="9">
        <f>IF(ISBLANK(E278),0,1)</f>
        <v>1</v>
      </c>
      <c r="O278" s="9">
        <f t="shared" si="16"/>
        <v>18</v>
      </c>
      <c r="P278" s="9">
        <f>IF(ISBLANK(B278),0,1)</f>
        <v>0</v>
      </c>
      <c r="Q278" s="9">
        <f t="shared" si="17"/>
        <v>21</v>
      </c>
      <c r="AJ278" s="4"/>
      <c r="AL278" s="3"/>
    </row>
    <row r="279" spans="1:38">
      <c r="A279" s="1" t="s">
        <v>21</v>
      </c>
      <c r="B279" s="3"/>
      <c r="C279" s="11">
        <f t="shared" si="18"/>
        <v>99.826011785714314</v>
      </c>
      <c r="D279" s="11">
        <f t="shared" si="19"/>
        <v>99.534534580767755</v>
      </c>
      <c r="E279" s="3">
        <v>99.288600000000002</v>
      </c>
      <c r="F279" s="11">
        <f>AVERAGE($E$2:$E$561)</f>
        <v>99.471879642857218</v>
      </c>
      <c r="G279" s="5">
        <f>F279-(3*STDEV($E$1:$E$561))</f>
        <v>98.578920360218603</v>
      </c>
      <c r="H279" s="11"/>
      <c r="I279" s="4">
        <v>0.1135</v>
      </c>
      <c r="J279" s="4"/>
      <c r="K279" s="16">
        <f>STDEV($E$2:$E$561)</f>
        <v>0.29765309421287012</v>
      </c>
      <c r="L279" s="16">
        <f t="shared" si="20"/>
        <v>9.7159068315518599E-2</v>
      </c>
      <c r="M279" s="4"/>
      <c r="N279" s="9">
        <f>IF(ISBLANK(E279),0,1)</f>
        <v>1</v>
      </c>
      <c r="O279" s="9">
        <f t="shared" si="16"/>
        <v>19</v>
      </c>
      <c r="P279" s="9">
        <f>IF(ISBLANK(B279),0,1)</f>
        <v>0</v>
      </c>
      <c r="Q279" s="9">
        <f t="shared" si="17"/>
        <v>21</v>
      </c>
      <c r="AJ279" s="4"/>
      <c r="AL279" s="3"/>
    </row>
    <row r="280" spans="1:38">
      <c r="A280" s="1" t="s">
        <v>21</v>
      </c>
      <c r="B280" s="3"/>
      <c r="C280" s="11">
        <f t="shared" si="18"/>
        <v>99.826011785714314</v>
      </c>
      <c r="D280" s="11">
        <f t="shared" si="19"/>
        <v>99.534534580767755</v>
      </c>
      <c r="E280" s="3">
        <v>99.450400000000002</v>
      </c>
      <c r="F280" s="11">
        <f>AVERAGE($E$2:$E$561)</f>
        <v>99.471879642857218</v>
      </c>
      <c r="G280" s="5">
        <f>F280-(3*STDEV($E$1:$E$561))</f>
        <v>98.578920360218603</v>
      </c>
      <c r="H280" s="11"/>
      <c r="I280" s="4">
        <v>0.1069</v>
      </c>
      <c r="J280" s="4"/>
      <c r="K280" s="16">
        <f>STDEV($E$2:$E$561)</f>
        <v>0.29765309421287012</v>
      </c>
      <c r="L280" s="16">
        <f t="shared" si="20"/>
        <v>9.7159068315518599E-2</v>
      </c>
      <c r="M280" s="4"/>
      <c r="N280" s="9">
        <f>IF(ISBLANK(E280),0,1)</f>
        <v>1</v>
      </c>
      <c r="O280" s="9">
        <f t="shared" si="16"/>
        <v>20</v>
      </c>
      <c r="P280" s="9">
        <f>IF(ISBLANK(B280),0,1)</f>
        <v>0</v>
      </c>
      <c r="Q280" s="9">
        <f t="shared" si="17"/>
        <v>21</v>
      </c>
      <c r="AJ280" s="4"/>
      <c r="AL280" s="3"/>
    </row>
    <row r="281" spans="1:38">
      <c r="A281" s="1" t="s">
        <v>21</v>
      </c>
      <c r="B281" s="3"/>
      <c r="C281" s="11">
        <f t="shared" si="18"/>
        <v>99.826011785714314</v>
      </c>
      <c r="D281" s="11">
        <f t="shared" si="19"/>
        <v>99.534534580767755</v>
      </c>
      <c r="E281" s="3">
        <v>99.028199999999998</v>
      </c>
      <c r="F281" s="11">
        <f>AVERAGE($E$2:$E$561)</f>
        <v>99.471879642857218</v>
      </c>
      <c r="G281" s="5">
        <f>F281-(3*STDEV($E$1:$E$561))</f>
        <v>98.578920360218603</v>
      </c>
      <c r="H281" s="11"/>
      <c r="I281" s="4">
        <v>0.1062</v>
      </c>
      <c r="J281" s="4"/>
      <c r="K281" s="16">
        <f>STDEV($E$2:$E$561)</f>
        <v>0.29765309421287012</v>
      </c>
      <c r="L281" s="16">
        <f t="shared" si="20"/>
        <v>9.7159068315518599E-2</v>
      </c>
      <c r="M281" s="4"/>
      <c r="N281" s="9">
        <f>IF(ISBLANK(E281),0,1)</f>
        <v>1</v>
      </c>
      <c r="O281" s="9">
        <f t="shared" si="16"/>
        <v>21</v>
      </c>
      <c r="P281" s="9">
        <f>IF(ISBLANK(B281),0,1)</f>
        <v>0</v>
      </c>
      <c r="Q281" s="9">
        <f t="shared" si="17"/>
        <v>21</v>
      </c>
      <c r="AJ281" s="4"/>
      <c r="AL281" s="3"/>
    </row>
    <row r="282" spans="1:38">
      <c r="A282" s="1" t="s">
        <v>22</v>
      </c>
      <c r="B282" s="3">
        <v>99.890500000000003</v>
      </c>
      <c r="C282" s="11">
        <f t="shared" si="18"/>
        <v>99.826011785714314</v>
      </c>
      <c r="D282" s="11">
        <f t="shared" si="19"/>
        <v>99.534534580767755</v>
      </c>
      <c r="E282" s="2"/>
      <c r="F282" s="11">
        <f>AVERAGE($E$2:$E$561)</f>
        <v>99.471879642857218</v>
      </c>
      <c r="G282" s="5">
        <f>F282-(3*STDEV($E$1:$E$561))</f>
        <v>98.578920360218603</v>
      </c>
      <c r="H282" s="11"/>
      <c r="I282" s="2"/>
      <c r="J282" s="4">
        <v>5.6099999999999997E-2</v>
      </c>
      <c r="K282" s="16">
        <f>STDEV($E$2:$E$561)</f>
        <v>0.29765309421287012</v>
      </c>
      <c r="L282" s="16">
        <f t="shared" si="20"/>
        <v>9.7159068315518599E-2</v>
      </c>
      <c r="M282" s="4"/>
      <c r="N282" s="9">
        <f>IF(ISBLANK(E282),0,1)</f>
        <v>0</v>
      </c>
      <c r="O282" s="9">
        <f t="shared" si="16"/>
        <v>21</v>
      </c>
      <c r="P282" s="9">
        <f>IF(ISBLANK(B282),0,1)</f>
        <v>1</v>
      </c>
      <c r="Q282" s="9">
        <f t="shared" si="17"/>
        <v>21</v>
      </c>
      <c r="AJ282" s="4"/>
      <c r="AL282" s="3"/>
    </row>
    <row r="283" spans="1:38">
      <c r="A283" s="1" t="s">
        <v>22</v>
      </c>
      <c r="B283" s="3">
        <v>99.394499999999994</v>
      </c>
      <c r="C283" s="11">
        <f t="shared" si="18"/>
        <v>99.826011785714314</v>
      </c>
      <c r="D283" s="11">
        <f t="shared" si="19"/>
        <v>99.534534580767755</v>
      </c>
      <c r="E283" s="2"/>
      <c r="F283" s="11">
        <f>AVERAGE($E$2:$E$561)</f>
        <v>99.471879642857218</v>
      </c>
      <c r="G283" s="5">
        <f>F283-(3*STDEV($E$1:$E$561))</f>
        <v>98.578920360218603</v>
      </c>
      <c r="H283" s="11"/>
      <c r="I283" s="2"/>
      <c r="J283" s="4">
        <v>5.4600000000000003E-2</v>
      </c>
      <c r="K283" s="16">
        <f>STDEV($E$2:$E$561)</f>
        <v>0.29765309421287012</v>
      </c>
      <c r="L283" s="16">
        <f t="shared" si="20"/>
        <v>9.7159068315518599E-2</v>
      </c>
      <c r="M283" s="4"/>
      <c r="N283" s="9">
        <f>IF(ISBLANK(E283),0,1)</f>
        <v>0</v>
      </c>
      <c r="O283" s="9">
        <f t="shared" si="16"/>
        <v>21</v>
      </c>
      <c r="P283" s="9">
        <f>IF(ISBLANK(B283),0,1)</f>
        <v>1</v>
      </c>
      <c r="Q283" s="9">
        <f t="shared" si="17"/>
        <v>20</v>
      </c>
      <c r="AJ283" s="4"/>
      <c r="AL283" s="3"/>
    </row>
    <row r="284" spans="1:38">
      <c r="A284" s="1" t="s">
        <v>22</v>
      </c>
      <c r="B284" s="3">
        <v>99.654899999999998</v>
      </c>
      <c r="C284" s="11">
        <f t="shared" si="18"/>
        <v>99.826011785714314</v>
      </c>
      <c r="D284" s="11">
        <f t="shared" si="19"/>
        <v>99.534534580767755</v>
      </c>
      <c r="E284" s="2"/>
      <c r="F284" s="11">
        <f>AVERAGE($E$2:$E$561)</f>
        <v>99.471879642857218</v>
      </c>
      <c r="G284" s="5">
        <f>F284-(3*STDEV($E$1:$E$561))</f>
        <v>98.578920360218603</v>
      </c>
      <c r="H284" s="11"/>
      <c r="I284" s="2"/>
      <c r="J284" s="4">
        <v>0.16800000000000001</v>
      </c>
      <c r="K284" s="16">
        <f>STDEV($E$2:$E$561)</f>
        <v>0.29765309421287012</v>
      </c>
      <c r="L284" s="16">
        <f t="shared" si="20"/>
        <v>9.7159068315518599E-2</v>
      </c>
      <c r="M284" s="4"/>
      <c r="N284" s="9">
        <f>IF(ISBLANK(E284),0,1)</f>
        <v>0</v>
      </c>
      <c r="O284" s="9">
        <f t="shared" ref="O284:O347" si="21">O283+N284</f>
        <v>21</v>
      </c>
      <c r="P284" s="9">
        <f>IF(ISBLANK(B284),0,1)</f>
        <v>1</v>
      </c>
      <c r="Q284" s="9">
        <f t="shared" si="17"/>
        <v>19</v>
      </c>
      <c r="AJ284" s="4"/>
      <c r="AL284" s="3"/>
    </row>
    <row r="285" spans="1:38">
      <c r="A285" s="1" t="s">
        <v>22</v>
      </c>
      <c r="B285" s="3">
        <v>99.794899999999998</v>
      </c>
      <c r="C285" s="11">
        <f t="shared" si="18"/>
        <v>99.826011785714314</v>
      </c>
      <c r="D285" s="11">
        <f t="shared" si="19"/>
        <v>99.534534580767755</v>
      </c>
      <c r="E285" s="2"/>
      <c r="F285" s="11">
        <f>AVERAGE($E$2:$E$561)</f>
        <v>99.471879642857218</v>
      </c>
      <c r="G285" s="5">
        <f>F285-(3*STDEV($E$1:$E$561))</f>
        <v>98.578920360218603</v>
      </c>
      <c r="H285" s="11"/>
      <c r="I285" s="2"/>
      <c r="J285" s="4">
        <v>7.6499999999999999E-2</v>
      </c>
      <c r="K285" s="16">
        <f>STDEV($E$2:$E$561)</f>
        <v>0.29765309421287012</v>
      </c>
      <c r="L285" s="16">
        <f t="shared" si="20"/>
        <v>9.7159068315518599E-2</v>
      </c>
      <c r="M285" s="4"/>
      <c r="N285" s="9">
        <f>IF(ISBLANK(E285),0,1)</f>
        <v>0</v>
      </c>
      <c r="O285" s="9">
        <f t="shared" si="21"/>
        <v>21</v>
      </c>
      <c r="P285" s="9">
        <f>IF(ISBLANK(B285),0,1)</f>
        <v>1</v>
      </c>
      <c r="Q285" s="9">
        <f t="shared" si="17"/>
        <v>18</v>
      </c>
      <c r="AJ285" s="4"/>
      <c r="AL285" s="3"/>
    </row>
    <row r="286" spans="1:38">
      <c r="A286" s="1" t="s">
        <v>22</v>
      </c>
      <c r="B286" s="3">
        <v>99.804599999999994</v>
      </c>
      <c r="C286" s="11">
        <f t="shared" si="18"/>
        <v>99.826011785714314</v>
      </c>
      <c r="D286" s="11">
        <f t="shared" si="19"/>
        <v>99.534534580767755</v>
      </c>
      <c r="E286" s="2"/>
      <c r="F286" s="11">
        <f>AVERAGE($E$2:$E$561)</f>
        <v>99.471879642857218</v>
      </c>
      <c r="G286" s="5">
        <f>F286-(3*STDEV($E$1:$E$561))</f>
        <v>98.578920360218603</v>
      </c>
      <c r="H286" s="11"/>
      <c r="I286" s="2"/>
      <c r="J286" s="4">
        <v>7.1400000000000005E-2</v>
      </c>
      <c r="K286" s="16">
        <f>STDEV($E$2:$E$561)</f>
        <v>0.29765309421287012</v>
      </c>
      <c r="L286" s="16">
        <f t="shared" si="20"/>
        <v>9.7159068315518599E-2</v>
      </c>
      <c r="M286" s="4"/>
      <c r="N286" s="9">
        <f>IF(ISBLANK(E286),0,1)</f>
        <v>0</v>
      </c>
      <c r="O286" s="9">
        <f t="shared" si="21"/>
        <v>21</v>
      </c>
      <c r="P286" s="9">
        <f>IF(ISBLANK(B286),0,1)</f>
        <v>1</v>
      </c>
      <c r="Q286" s="9">
        <f t="shared" si="17"/>
        <v>17</v>
      </c>
      <c r="AJ286" s="4"/>
      <c r="AL286" s="3"/>
    </row>
    <row r="287" spans="1:38">
      <c r="A287" s="1" t="s">
        <v>22</v>
      </c>
      <c r="B287" s="3">
        <v>99.801100000000005</v>
      </c>
      <c r="C287" s="11">
        <f t="shared" si="18"/>
        <v>99.826011785714314</v>
      </c>
      <c r="D287" s="11">
        <f t="shared" si="19"/>
        <v>99.534534580767755</v>
      </c>
      <c r="E287" s="2"/>
      <c r="F287" s="11">
        <f>AVERAGE($E$2:$E$561)</f>
        <v>99.471879642857218</v>
      </c>
      <c r="G287" s="5">
        <f>F287-(3*STDEV($E$1:$E$561))</f>
        <v>98.578920360218603</v>
      </c>
      <c r="H287" s="11"/>
      <c r="I287" s="2"/>
      <c r="J287" s="4">
        <v>7.1099999999999997E-2</v>
      </c>
      <c r="K287" s="16">
        <f>STDEV($E$2:$E$561)</f>
        <v>0.29765309421287012</v>
      </c>
      <c r="L287" s="16">
        <f t="shared" si="20"/>
        <v>9.7159068315518599E-2</v>
      </c>
      <c r="M287" s="4"/>
      <c r="N287" s="9">
        <f>IF(ISBLANK(E287),0,1)</f>
        <v>0</v>
      </c>
      <c r="O287" s="9">
        <f t="shared" si="21"/>
        <v>21</v>
      </c>
      <c r="P287" s="9">
        <f>IF(ISBLANK(B287),0,1)</f>
        <v>1</v>
      </c>
      <c r="Q287" s="9">
        <f t="shared" si="17"/>
        <v>16</v>
      </c>
      <c r="AJ287" s="4"/>
      <c r="AL287" s="3"/>
    </row>
    <row r="288" spans="1:38">
      <c r="A288" s="1" t="s">
        <v>22</v>
      </c>
      <c r="B288" s="3">
        <v>99.840699999999998</v>
      </c>
      <c r="C288" s="11">
        <f t="shared" si="18"/>
        <v>99.826011785714314</v>
      </c>
      <c r="D288" s="11">
        <f t="shared" si="19"/>
        <v>99.534534580767755</v>
      </c>
      <c r="E288" s="2"/>
      <c r="F288" s="11">
        <f>AVERAGE($E$2:$E$561)</f>
        <v>99.471879642857218</v>
      </c>
      <c r="G288" s="5">
        <f>F288-(3*STDEV($E$1:$E$561))</f>
        <v>98.578920360218603</v>
      </c>
      <c r="H288" s="11"/>
      <c r="I288" s="2"/>
      <c r="J288" s="4">
        <v>6.2300000000000001E-2</v>
      </c>
      <c r="K288" s="16">
        <f>STDEV($E$2:$E$561)</f>
        <v>0.29765309421287012</v>
      </c>
      <c r="L288" s="16">
        <f t="shared" si="20"/>
        <v>9.7159068315518599E-2</v>
      </c>
      <c r="M288" s="4"/>
      <c r="N288" s="9">
        <f>IF(ISBLANK(E288),0,1)</f>
        <v>0</v>
      </c>
      <c r="O288" s="9">
        <f t="shared" si="21"/>
        <v>21</v>
      </c>
      <c r="P288" s="9">
        <f>IF(ISBLANK(B288),0,1)</f>
        <v>1</v>
      </c>
      <c r="Q288" s="9">
        <f t="shared" si="17"/>
        <v>15</v>
      </c>
      <c r="AJ288" s="4"/>
      <c r="AL288" s="3"/>
    </row>
    <row r="289" spans="1:38">
      <c r="A289" s="1" t="s">
        <v>22</v>
      </c>
      <c r="B289" s="3"/>
      <c r="C289" s="11">
        <f t="shared" si="18"/>
        <v>99.826011785714314</v>
      </c>
      <c r="D289" s="11">
        <f t="shared" si="19"/>
        <v>99.534534580767755</v>
      </c>
      <c r="E289" s="3">
        <v>99.317499999999995</v>
      </c>
      <c r="F289" s="11">
        <f>AVERAGE($E$2:$E$561)</f>
        <v>99.471879642857218</v>
      </c>
      <c r="G289" s="5">
        <f>F289-(3*STDEV($E$1:$E$561))</f>
        <v>98.578920360218603</v>
      </c>
      <c r="H289" s="11"/>
      <c r="I289" s="4">
        <v>0.14849999999999999</v>
      </c>
      <c r="J289" s="4"/>
      <c r="K289" s="16">
        <f>STDEV($E$2:$E$561)</f>
        <v>0.29765309421287012</v>
      </c>
      <c r="L289" s="16">
        <f t="shared" si="20"/>
        <v>9.7159068315518599E-2</v>
      </c>
      <c r="M289" s="4"/>
      <c r="N289" s="9">
        <f>IF(ISBLANK(E289),0,1)</f>
        <v>1</v>
      </c>
      <c r="O289" s="9">
        <f t="shared" si="21"/>
        <v>22</v>
      </c>
      <c r="P289" s="9">
        <f>IF(ISBLANK(B289),0,1)</f>
        <v>0</v>
      </c>
      <c r="Q289" s="9">
        <f t="shared" si="17"/>
        <v>14</v>
      </c>
      <c r="AJ289" s="4"/>
      <c r="AL289" s="3"/>
    </row>
    <row r="290" spans="1:38">
      <c r="A290" s="1" t="s">
        <v>22</v>
      </c>
      <c r="B290" s="3"/>
      <c r="C290" s="11">
        <f t="shared" si="18"/>
        <v>99.826011785714314</v>
      </c>
      <c r="D290" s="11">
        <f t="shared" si="19"/>
        <v>99.534534580767755</v>
      </c>
      <c r="E290" s="3">
        <v>99.480099999999993</v>
      </c>
      <c r="F290" s="11">
        <f>AVERAGE($E$2:$E$561)</f>
        <v>99.471879642857218</v>
      </c>
      <c r="G290" s="5">
        <f>F290-(3*STDEV($E$1:$E$561))</f>
        <v>98.578920360218603</v>
      </c>
      <c r="H290" s="11"/>
      <c r="I290" s="4">
        <v>0.1452</v>
      </c>
      <c r="J290" s="4"/>
      <c r="K290" s="16">
        <f>STDEV($E$2:$E$561)</f>
        <v>0.29765309421287012</v>
      </c>
      <c r="L290" s="16">
        <f t="shared" si="20"/>
        <v>9.7159068315518599E-2</v>
      </c>
      <c r="M290" s="4"/>
      <c r="N290" s="9">
        <f>IF(ISBLANK(E290),0,1)</f>
        <v>1</v>
      </c>
      <c r="O290" s="9">
        <f t="shared" si="21"/>
        <v>23</v>
      </c>
      <c r="P290" s="9">
        <f>IF(ISBLANK(B290),0,1)</f>
        <v>0</v>
      </c>
      <c r="Q290" s="9">
        <f t="shared" si="17"/>
        <v>14</v>
      </c>
      <c r="AJ290" s="4"/>
      <c r="AL290" s="3"/>
    </row>
    <row r="291" spans="1:38">
      <c r="A291" s="1" t="s">
        <v>22</v>
      </c>
      <c r="B291" s="3"/>
      <c r="C291" s="11">
        <f t="shared" si="18"/>
        <v>99.826011785714314</v>
      </c>
      <c r="D291" s="11">
        <f t="shared" si="19"/>
        <v>99.534534580767755</v>
      </c>
      <c r="E291" s="3">
        <v>99.545900000000003</v>
      </c>
      <c r="F291" s="11">
        <f>AVERAGE($E$2:$E$561)</f>
        <v>99.471879642857218</v>
      </c>
      <c r="G291" s="5">
        <f>F291-(3*STDEV($E$1:$E$561))</f>
        <v>98.578920360218603</v>
      </c>
      <c r="H291" s="11"/>
      <c r="I291" s="4">
        <v>0.1389</v>
      </c>
      <c r="J291" s="4"/>
      <c r="K291" s="16">
        <f>STDEV($E$2:$E$561)</f>
        <v>0.29765309421287012</v>
      </c>
      <c r="L291" s="16">
        <f t="shared" si="20"/>
        <v>9.7159068315518599E-2</v>
      </c>
      <c r="M291" s="4"/>
      <c r="N291" s="9">
        <f>IF(ISBLANK(E291),0,1)</f>
        <v>1</v>
      </c>
      <c r="O291" s="9">
        <f t="shared" si="21"/>
        <v>24</v>
      </c>
      <c r="P291" s="9">
        <f>IF(ISBLANK(B291),0,1)</f>
        <v>0</v>
      </c>
      <c r="Q291" s="9">
        <f t="shared" si="17"/>
        <v>14</v>
      </c>
      <c r="AJ291" s="4"/>
      <c r="AL291" s="3"/>
    </row>
    <row r="292" spans="1:38">
      <c r="A292" s="1" t="s">
        <v>22</v>
      </c>
      <c r="B292" s="3"/>
      <c r="C292" s="11">
        <f t="shared" si="18"/>
        <v>99.826011785714314</v>
      </c>
      <c r="D292" s="11">
        <f t="shared" si="19"/>
        <v>99.534534580767755</v>
      </c>
      <c r="E292" s="3">
        <v>99.227000000000004</v>
      </c>
      <c r="F292" s="11">
        <f>AVERAGE($E$2:$E$561)</f>
        <v>99.471879642857218</v>
      </c>
      <c r="G292" s="5">
        <f>F292-(3*STDEV($E$1:$E$561))</f>
        <v>98.578920360218603</v>
      </c>
      <c r="H292" s="11"/>
      <c r="I292" s="4">
        <v>0.1333</v>
      </c>
      <c r="J292" s="4"/>
      <c r="K292" s="16">
        <f>STDEV($E$2:$E$561)</f>
        <v>0.29765309421287012</v>
      </c>
      <c r="L292" s="16">
        <f t="shared" si="20"/>
        <v>9.7159068315518599E-2</v>
      </c>
      <c r="M292" s="4"/>
      <c r="N292" s="9">
        <f>IF(ISBLANK(E292),0,1)</f>
        <v>1</v>
      </c>
      <c r="O292" s="9">
        <f t="shared" si="21"/>
        <v>25</v>
      </c>
      <c r="P292" s="9">
        <f>IF(ISBLANK(B292),0,1)</f>
        <v>0</v>
      </c>
      <c r="Q292" s="9">
        <f t="shared" si="17"/>
        <v>14</v>
      </c>
      <c r="AJ292" s="4"/>
      <c r="AL292" s="3"/>
    </row>
    <row r="293" spans="1:38">
      <c r="A293" s="1" t="s">
        <v>22</v>
      </c>
      <c r="B293" s="3"/>
      <c r="C293" s="11">
        <f t="shared" si="18"/>
        <v>99.826011785714314</v>
      </c>
      <c r="D293" s="11">
        <f t="shared" si="19"/>
        <v>99.534534580767755</v>
      </c>
      <c r="E293" s="3">
        <v>98.993499999999997</v>
      </c>
      <c r="F293" s="11">
        <f>AVERAGE($E$2:$E$561)</f>
        <v>99.471879642857218</v>
      </c>
      <c r="G293" s="5">
        <f>F293-(3*STDEV($E$1:$E$561))</f>
        <v>98.578920360218603</v>
      </c>
      <c r="H293" s="11"/>
      <c r="I293" s="4">
        <v>0.12690000000000001</v>
      </c>
      <c r="J293" s="4"/>
      <c r="K293" s="16">
        <f>STDEV($E$2:$E$561)</f>
        <v>0.29765309421287012</v>
      </c>
      <c r="L293" s="16">
        <f t="shared" si="20"/>
        <v>9.7159068315518599E-2</v>
      </c>
      <c r="M293" s="4"/>
      <c r="N293" s="9">
        <f>IF(ISBLANK(E293),0,1)</f>
        <v>1</v>
      </c>
      <c r="O293" s="9">
        <f t="shared" si="21"/>
        <v>26</v>
      </c>
      <c r="P293" s="9">
        <f>IF(ISBLANK(B293),0,1)</f>
        <v>0</v>
      </c>
      <c r="Q293" s="9">
        <f t="shared" si="17"/>
        <v>14</v>
      </c>
      <c r="AJ293" s="4"/>
      <c r="AL293" s="3"/>
    </row>
    <row r="294" spans="1:38">
      <c r="A294" s="1" t="s">
        <v>22</v>
      </c>
      <c r="B294" s="3"/>
      <c r="C294" s="11">
        <f t="shared" si="18"/>
        <v>99.826011785714314</v>
      </c>
      <c r="D294" s="11">
        <f t="shared" si="19"/>
        <v>99.534534580767755</v>
      </c>
      <c r="E294" s="3">
        <v>99.352099999999993</v>
      </c>
      <c r="F294" s="11">
        <f>AVERAGE($E$2:$E$561)</f>
        <v>99.471879642857218</v>
      </c>
      <c r="G294" s="5">
        <f>F294-(3*STDEV($E$1:$E$561))</f>
        <v>98.578920360218603</v>
      </c>
      <c r="H294" s="11"/>
      <c r="I294" s="4">
        <v>0.12609999999999999</v>
      </c>
      <c r="J294" s="4"/>
      <c r="K294" s="16">
        <f>STDEV($E$2:$E$561)</f>
        <v>0.29765309421287012</v>
      </c>
      <c r="L294" s="16">
        <f t="shared" si="20"/>
        <v>9.7159068315518599E-2</v>
      </c>
      <c r="M294" s="4"/>
      <c r="N294" s="9">
        <f>IF(ISBLANK(E294),0,1)</f>
        <v>1</v>
      </c>
      <c r="O294" s="9">
        <f t="shared" si="21"/>
        <v>27</v>
      </c>
      <c r="P294" s="9">
        <f>IF(ISBLANK(B294),0,1)</f>
        <v>0</v>
      </c>
      <c r="Q294" s="9">
        <f t="shared" si="17"/>
        <v>14</v>
      </c>
      <c r="AJ294" s="4"/>
      <c r="AL294" s="3"/>
    </row>
    <row r="295" spans="1:38">
      <c r="A295" s="1" t="s">
        <v>22</v>
      </c>
      <c r="B295" s="3"/>
      <c r="C295" s="11">
        <f t="shared" si="18"/>
        <v>99.826011785714314</v>
      </c>
      <c r="D295" s="11">
        <f t="shared" si="19"/>
        <v>99.534534580767755</v>
      </c>
      <c r="E295" s="3">
        <v>99.3001</v>
      </c>
      <c r="F295" s="11">
        <f>AVERAGE($E$2:$E$561)</f>
        <v>99.471879642857218</v>
      </c>
      <c r="G295" s="5">
        <f>F295-(3*STDEV($E$1:$E$561))</f>
        <v>98.578920360218603</v>
      </c>
      <c r="H295" s="11"/>
      <c r="I295" s="4">
        <v>7.1499999999999994E-2</v>
      </c>
      <c r="J295" s="4"/>
      <c r="K295" s="16">
        <f>STDEV($E$2:$E$561)</f>
        <v>0.29765309421287012</v>
      </c>
      <c r="L295" s="16">
        <f t="shared" si="20"/>
        <v>9.7159068315518599E-2</v>
      </c>
      <c r="M295" s="4"/>
      <c r="N295" s="9">
        <f>IF(ISBLANK(E295),0,1)</f>
        <v>1</v>
      </c>
      <c r="O295" s="9">
        <f t="shared" si="21"/>
        <v>28</v>
      </c>
      <c r="P295" s="9">
        <f>IF(ISBLANK(B295),0,1)</f>
        <v>0</v>
      </c>
      <c r="Q295" s="9">
        <f t="shared" si="17"/>
        <v>14</v>
      </c>
      <c r="AJ295" s="4"/>
      <c r="AL295" s="3"/>
    </row>
    <row r="296" spans="1:38">
      <c r="A296" s="1" t="s">
        <v>22</v>
      </c>
      <c r="B296" s="3"/>
      <c r="C296" s="11">
        <f t="shared" si="18"/>
        <v>99.826011785714314</v>
      </c>
      <c r="D296" s="11">
        <f t="shared" si="19"/>
        <v>99.534534580767755</v>
      </c>
      <c r="E296" s="3">
        <v>99.376800000000003</v>
      </c>
      <c r="F296" s="11">
        <f>AVERAGE($E$2:$E$561)</f>
        <v>99.471879642857218</v>
      </c>
      <c r="G296" s="5">
        <f>F296-(3*STDEV($E$1:$E$561))</f>
        <v>98.578920360218603</v>
      </c>
      <c r="H296" s="11"/>
      <c r="I296" s="4">
        <v>6.7000000000000004E-2</v>
      </c>
      <c r="J296" s="4"/>
      <c r="K296" s="16">
        <f>STDEV($E$2:$E$561)</f>
        <v>0.29765309421287012</v>
      </c>
      <c r="L296" s="16">
        <f t="shared" si="20"/>
        <v>9.7159068315518599E-2</v>
      </c>
      <c r="M296" s="4"/>
      <c r="N296" s="9">
        <f>IF(ISBLANK(E296),0,1)</f>
        <v>1</v>
      </c>
      <c r="O296" s="9">
        <f t="shared" si="21"/>
        <v>29</v>
      </c>
      <c r="P296" s="9">
        <f>IF(ISBLANK(B296),0,1)</f>
        <v>0</v>
      </c>
      <c r="Q296" s="9">
        <f t="shared" si="17"/>
        <v>14</v>
      </c>
      <c r="AJ296" s="4"/>
      <c r="AL296" s="3"/>
    </row>
    <row r="297" spans="1:38">
      <c r="A297" s="1" t="s">
        <v>23</v>
      </c>
      <c r="B297" s="3">
        <v>99.913200000000003</v>
      </c>
      <c r="C297" s="11">
        <f t="shared" si="18"/>
        <v>99.826011785714314</v>
      </c>
      <c r="D297" s="11">
        <f t="shared" si="19"/>
        <v>99.534534580767755</v>
      </c>
      <c r="E297" s="2"/>
      <c r="F297" s="11">
        <f>AVERAGE($E$2:$E$561)</f>
        <v>99.471879642857218</v>
      </c>
      <c r="G297" s="5">
        <f>F297-(3*STDEV($E$1:$E$561))</f>
        <v>98.578920360218603</v>
      </c>
      <c r="H297" s="11"/>
      <c r="I297" s="2"/>
      <c r="J297" s="4">
        <v>3.5499999999999997E-2</v>
      </c>
      <c r="K297" s="16">
        <f>STDEV($E$2:$E$561)</f>
        <v>0.29765309421287012</v>
      </c>
      <c r="L297" s="16">
        <f t="shared" si="20"/>
        <v>9.7159068315518599E-2</v>
      </c>
      <c r="M297" s="4"/>
      <c r="N297" s="9">
        <f>IF(ISBLANK(E297),0,1)</f>
        <v>0</v>
      </c>
      <c r="O297" s="9">
        <f t="shared" si="21"/>
        <v>29</v>
      </c>
      <c r="P297" s="9">
        <f>IF(ISBLANK(B297),0,1)</f>
        <v>1</v>
      </c>
      <c r="Q297" s="9">
        <f t="shared" si="17"/>
        <v>14</v>
      </c>
      <c r="AJ297" s="4"/>
      <c r="AL297" s="3"/>
    </row>
    <row r="298" spans="1:38">
      <c r="A298" s="1" t="s">
        <v>23</v>
      </c>
      <c r="B298" s="3">
        <v>99.936099999999996</v>
      </c>
      <c r="C298" s="11">
        <f t="shared" si="18"/>
        <v>99.826011785714314</v>
      </c>
      <c r="D298" s="11">
        <f t="shared" si="19"/>
        <v>99.534534580767755</v>
      </c>
      <c r="E298" s="2"/>
      <c r="F298" s="11">
        <f>AVERAGE($E$2:$E$561)</f>
        <v>99.471879642857218</v>
      </c>
      <c r="G298" s="5">
        <f>F298-(3*STDEV($E$1:$E$561))</f>
        <v>98.578920360218603</v>
      </c>
      <c r="H298" s="11"/>
      <c r="I298" s="2"/>
      <c r="J298" s="4">
        <v>2.9100000000000001E-2</v>
      </c>
      <c r="K298" s="16">
        <f>STDEV($E$2:$E$561)</f>
        <v>0.29765309421287012</v>
      </c>
      <c r="L298" s="16">
        <f t="shared" si="20"/>
        <v>9.7159068315518599E-2</v>
      </c>
      <c r="M298" s="4"/>
      <c r="N298" s="9">
        <f>IF(ISBLANK(E298),0,1)</f>
        <v>0</v>
      </c>
      <c r="O298" s="9">
        <f t="shared" si="21"/>
        <v>29</v>
      </c>
      <c r="P298" s="9">
        <f>IF(ISBLANK(B298),0,1)</f>
        <v>1</v>
      </c>
      <c r="Q298" s="9">
        <f t="shared" si="17"/>
        <v>13</v>
      </c>
      <c r="AJ298" s="4"/>
      <c r="AL298" s="3"/>
    </row>
    <row r="299" spans="1:38">
      <c r="A299" s="1" t="s">
        <v>23</v>
      </c>
      <c r="B299" s="3">
        <v>99.7256</v>
      </c>
      <c r="C299" s="11">
        <f t="shared" si="18"/>
        <v>99.826011785714314</v>
      </c>
      <c r="D299" s="11">
        <f t="shared" si="19"/>
        <v>99.534534580767755</v>
      </c>
      <c r="E299" s="2"/>
      <c r="F299" s="11">
        <f>AVERAGE($E$2:$E$561)</f>
        <v>99.471879642857218</v>
      </c>
      <c r="G299" s="5">
        <f>F299-(3*STDEV($E$1:$E$561))</f>
        <v>98.578920360218603</v>
      </c>
      <c r="H299" s="11"/>
      <c r="I299" s="2"/>
      <c r="J299" s="4">
        <v>9.5000000000000001E-2</v>
      </c>
      <c r="K299" s="16">
        <f>STDEV($E$2:$E$561)</f>
        <v>0.29765309421287012</v>
      </c>
      <c r="L299" s="16">
        <f t="shared" si="20"/>
        <v>9.7159068315518599E-2</v>
      </c>
      <c r="M299" s="4"/>
      <c r="N299" s="9">
        <f>IF(ISBLANK(E299),0,1)</f>
        <v>0</v>
      </c>
      <c r="O299" s="9">
        <f t="shared" si="21"/>
        <v>29</v>
      </c>
      <c r="P299" s="9">
        <f>IF(ISBLANK(B299),0,1)</f>
        <v>1</v>
      </c>
      <c r="Q299" s="9">
        <f t="shared" si="17"/>
        <v>12</v>
      </c>
      <c r="AJ299" s="4"/>
      <c r="AL299" s="3"/>
    </row>
    <row r="300" spans="1:38">
      <c r="A300" s="1" t="s">
        <v>23</v>
      </c>
      <c r="B300" s="3"/>
      <c r="C300" s="11">
        <f t="shared" si="18"/>
        <v>99.826011785714314</v>
      </c>
      <c r="D300" s="11">
        <f t="shared" si="19"/>
        <v>99.534534580767755</v>
      </c>
      <c r="E300" s="3">
        <v>99.518699999999995</v>
      </c>
      <c r="F300" s="11">
        <f>AVERAGE($E$2:$E$561)</f>
        <v>99.471879642857218</v>
      </c>
      <c r="G300" s="5">
        <f>F300-(3*STDEV($E$1:$E$561))</f>
        <v>98.578920360218603</v>
      </c>
      <c r="H300" s="11"/>
      <c r="I300" s="4">
        <v>0.14349999999999999</v>
      </c>
      <c r="J300" s="4"/>
      <c r="K300" s="16">
        <f>STDEV($E$2:$E$561)</f>
        <v>0.29765309421287012</v>
      </c>
      <c r="L300" s="16">
        <f t="shared" si="20"/>
        <v>9.7159068315518599E-2</v>
      </c>
      <c r="M300" s="4"/>
      <c r="N300" s="9">
        <f>IF(ISBLANK(E300),0,1)</f>
        <v>1</v>
      </c>
      <c r="O300" s="9">
        <f t="shared" si="21"/>
        <v>30</v>
      </c>
      <c r="P300" s="9">
        <f>IF(ISBLANK(B300),0,1)</f>
        <v>0</v>
      </c>
      <c r="Q300" s="9">
        <f t="shared" si="17"/>
        <v>11</v>
      </c>
      <c r="AJ300" s="4"/>
      <c r="AL300" s="3"/>
    </row>
    <row r="301" spans="1:38">
      <c r="A301" s="1" t="s">
        <v>23</v>
      </c>
      <c r="B301" s="3"/>
      <c r="C301" s="11">
        <f t="shared" si="18"/>
        <v>99.826011785714314</v>
      </c>
      <c r="D301" s="11">
        <f t="shared" si="19"/>
        <v>99.534534580767755</v>
      </c>
      <c r="E301" s="3">
        <v>99.456900000000005</v>
      </c>
      <c r="F301" s="11">
        <f>AVERAGE($E$2:$E$561)</f>
        <v>99.471879642857218</v>
      </c>
      <c r="G301" s="5">
        <f>F301-(3*STDEV($E$1:$E$561))</f>
        <v>98.578920360218603</v>
      </c>
      <c r="H301" s="11"/>
      <c r="I301" s="4">
        <v>0.14269999999999999</v>
      </c>
      <c r="J301" s="4"/>
      <c r="K301" s="16">
        <f>STDEV($E$2:$E$561)</f>
        <v>0.29765309421287012</v>
      </c>
      <c r="L301" s="16">
        <f t="shared" si="20"/>
        <v>9.7159068315518599E-2</v>
      </c>
      <c r="M301" s="4"/>
      <c r="N301" s="9">
        <f>IF(ISBLANK(E301),0,1)</f>
        <v>1</v>
      </c>
      <c r="O301" s="9">
        <f t="shared" si="21"/>
        <v>31</v>
      </c>
      <c r="P301" s="9">
        <f>IF(ISBLANK(B301),0,1)</f>
        <v>0</v>
      </c>
      <c r="Q301" s="9">
        <f t="shared" si="17"/>
        <v>11</v>
      </c>
      <c r="AJ301" s="4"/>
      <c r="AL301" s="3"/>
    </row>
    <row r="302" spans="1:38">
      <c r="A302" s="1" t="s">
        <v>23</v>
      </c>
      <c r="B302" s="3"/>
      <c r="C302" s="11">
        <f t="shared" si="18"/>
        <v>99.826011785714314</v>
      </c>
      <c r="D302" s="11">
        <f t="shared" si="19"/>
        <v>99.534534580767755</v>
      </c>
      <c r="E302" s="3">
        <v>98.971599999999995</v>
      </c>
      <c r="F302" s="11">
        <f>AVERAGE($E$2:$E$561)</f>
        <v>99.471879642857218</v>
      </c>
      <c r="G302" s="5">
        <f>F302-(3*STDEV($E$1:$E$561))</f>
        <v>98.578920360218603</v>
      </c>
      <c r="H302" s="11"/>
      <c r="I302" s="4">
        <v>0.13769999999999999</v>
      </c>
      <c r="J302" s="4"/>
      <c r="K302" s="16">
        <f>STDEV($E$2:$E$561)</f>
        <v>0.29765309421287012</v>
      </c>
      <c r="L302" s="16">
        <f t="shared" si="20"/>
        <v>9.7159068315518599E-2</v>
      </c>
      <c r="M302" s="4"/>
      <c r="N302" s="9">
        <f>IF(ISBLANK(E302),0,1)</f>
        <v>1</v>
      </c>
      <c r="O302" s="9">
        <f t="shared" si="21"/>
        <v>32</v>
      </c>
      <c r="P302" s="9">
        <f>IF(ISBLANK(B302),0,1)</f>
        <v>0</v>
      </c>
      <c r="Q302" s="9">
        <f t="shared" si="17"/>
        <v>11</v>
      </c>
      <c r="AJ302" s="4"/>
      <c r="AL302" s="3"/>
    </row>
    <row r="303" spans="1:38">
      <c r="A303" s="1" t="s">
        <v>23</v>
      </c>
      <c r="B303" s="3"/>
      <c r="C303" s="11">
        <f t="shared" si="18"/>
        <v>99.826011785714314</v>
      </c>
      <c r="D303" s="11">
        <f t="shared" si="19"/>
        <v>99.534534580767755</v>
      </c>
      <c r="E303" s="3">
        <v>99.060599999999994</v>
      </c>
      <c r="F303" s="11">
        <f>AVERAGE($E$2:$E$561)</f>
        <v>99.471879642857218</v>
      </c>
      <c r="G303" s="5">
        <f>F303-(3*STDEV($E$1:$E$561))</f>
        <v>98.578920360218603</v>
      </c>
      <c r="H303" s="11"/>
      <c r="I303" s="4">
        <v>0.1348</v>
      </c>
      <c r="J303" s="4"/>
      <c r="K303" s="16">
        <f>STDEV($E$2:$E$561)</f>
        <v>0.29765309421287012</v>
      </c>
      <c r="L303" s="16">
        <f t="shared" si="20"/>
        <v>9.7159068315518599E-2</v>
      </c>
      <c r="M303" s="4"/>
      <c r="N303" s="9">
        <f>IF(ISBLANK(E303),0,1)</f>
        <v>1</v>
      </c>
      <c r="O303" s="9">
        <f t="shared" si="21"/>
        <v>33</v>
      </c>
      <c r="P303" s="9">
        <f>IF(ISBLANK(B303),0,1)</f>
        <v>0</v>
      </c>
      <c r="Q303" s="9">
        <f t="shared" si="17"/>
        <v>11</v>
      </c>
      <c r="AJ303" s="4"/>
      <c r="AL303" s="3"/>
    </row>
    <row r="304" spans="1:38">
      <c r="A304" s="1" t="s">
        <v>23</v>
      </c>
      <c r="B304" s="3"/>
      <c r="C304" s="11">
        <f t="shared" si="18"/>
        <v>99.826011785714314</v>
      </c>
      <c r="D304" s="11">
        <f t="shared" si="19"/>
        <v>99.534534580767755</v>
      </c>
      <c r="E304" s="3">
        <v>99.575800000000001</v>
      </c>
      <c r="F304" s="11">
        <f>AVERAGE($E$2:$E$561)</f>
        <v>99.471879642857218</v>
      </c>
      <c r="G304" s="5">
        <f>F304-(3*STDEV($E$1:$E$561))</f>
        <v>98.578920360218603</v>
      </c>
      <c r="H304" s="11"/>
      <c r="I304" s="4">
        <v>0.13250000000000001</v>
      </c>
      <c r="J304" s="4"/>
      <c r="K304" s="16">
        <f>STDEV($E$2:$E$561)</f>
        <v>0.29765309421287012</v>
      </c>
      <c r="L304" s="16">
        <f t="shared" si="20"/>
        <v>9.7159068315518599E-2</v>
      </c>
      <c r="M304" s="4"/>
      <c r="N304" s="9">
        <f>IF(ISBLANK(E304),0,1)</f>
        <v>1</v>
      </c>
      <c r="O304" s="9">
        <f t="shared" si="21"/>
        <v>34</v>
      </c>
      <c r="P304" s="9">
        <f>IF(ISBLANK(B304),0,1)</f>
        <v>0</v>
      </c>
      <c r="Q304" s="9">
        <f t="shared" si="17"/>
        <v>11</v>
      </c>
      <c r="AJ304" s="4"/>
      <c r="AL304" s="3"/>
    </row>
    <row r="305" spans="1:38">
      <c r="A305" s="1" t="s">
        <v>23</v>
      </c>
      <c r="B305" s="3"/>
      <c r="C305" s="11">
        <f t="shared" si="18"/>
        <v>99.826011785714314</v>
      </c>
      <c r="D305" s="11">
        <f t="shared" si="19"/>
        <v>99.534534580767755</v>
      </c>
      <c r="E305" s="3">
        <v>99.445400000000006</v>
      </c>
      <c r="F305" s="11">
        <f>AVERAGE($E$2:$E$561)</f>
        <v>99.471879642857218</v>
      </c>
      <c r="G305" s="5">
        <f>F305-(3*STDEV($E$1:$E$561))</f>
        <v>98.578920360218603</v>
      </c>
      <c r="H305" s="11"/>
      <c r="I305" s="4">
        <v>0.1164</v>
      </c>
      <c r="J305" s="4"/>
      <c r="K305" s="16">
        <f>STDEV($E$2:$E$561)</f>
        <v>0.29765309421287012</v>
      </c>
      <c r="L305" s="16">
        <f t="shared" si="20"/>
        <v>9.7159068315518599E-2</v>
      </c>
      <c r="M305" s="4"/>
      <c r="N305" s="9">
        <f>IF(ISBLANK(E305),0,1)</f>
        <v>1</v>
      </c>
      <c r="O305" s="9">
        <f t="shared" si="21"/>
        <v>35</v>
      </c>
      <c r="P305" s="9">
        <f>IF(ISBLANK(B305),0,1)</f>
        <v>0</v>
      </c>
      <c r="Q305" s="9">
        <f t="shared" si="17"/>
        <v>11</v>
      </c>
      <c r="AJ305" s="4"/>
      <c r="AL305" s="3"/>
    </row>
    <row r="306" spans="1:38">
      <c r="A306" s="1" t="s">
        <v>23</v>
      </c>
      <c r="B306" s="3"/>
      <c r="C306" s="11">
        <f t="shared" si="18"/>
        <v>99.826011785714314</v>
      </c>
      <c r="D306" s="11">
        <f t="shared" si="19"/>
        <v>99.534534580767755</v>
      </c>
      <c r="E306" s="3">
        <v>99.245800000000003</v>
      </c>
      <c r="F306" s="11">
        <f>AVERAGE($E$2:$E$561)</f>
        <v>99.471879642857218</v>
      </c>
      <c r="G306" s="5">
        <f>F306-(3*STDEV($E$1:$E$561))</f>
        <v>98.578920360218603</v>
      </c>
      <c r="H306" s="11"/>
      <c r="I306" s="4">
        <v>0.1153</v>
      </c>
      <c r="J306" s="4"/>
      <c r="K306" s="16">
        <f>STDEV($E$2:$E$561)</f>
        <v>0.29765309421287012</v>
      </c>
      <c r="L306" s="16">
        <f t="shared" si="20"/>
        <v>9.7159068315518599E-2</v>
      </c>
      <c r="M306" s="4"/>
      <c r="N306" s="9">
        <f>IF(ISBLANK(E306),0,1)</f>
        <v>1</v>
      </c>
      <c r="O306" s="9">
        <f t="shared" si="21"/>
        <v>36</v>
      </c>
      <c r="P306" s="9">
        <f>IF(ISBLANK(B306),0,1)</f>
        <v>0</v>
      </c>
      <c r="Q306" s="9">
        <f t="shared" si="17"/>
        <v>11</v>
      </c>
      <c r="AJ306" s="4"/>
      <c r="AL306" s="3"/>
    </row>
    <row r="307" spans="1:38">
      <c r="A307" s="1" t="s">
        <v>23</v>
      </c>
      <c r="B307" s="3"/>
      <c r="C307" s="11">
        <f t="shared" si="18"/>
        <v>99.826011785714314</v>
      </c>
      <c r="D307" s="11">
        <f t="shared" si="19"/>
        <v>99.534534580767755</v>
      </c>
      <c r="E307" s="3">
        <v>99.233400000000003</v>
      </c>
      <c r="F307" s="11">
        <f>AVERAGE($E$2:$E$561)</f>
        <v>99.471879642857218</v>
      </c>
      <c r="G307" s="5">
        <f>F307-(3*STDEV($E$1:$E$561))</f>
        <v>98.578920360218603</v>
      </c>
      <c r="H307" s="11"/>
      <c r="I307" s="4">
        <v>9.8500000000000004E-2</v>
      </c>
      <c r="J307" s="4"/>
      <c r="K307" s="16">
        <f>STDEV($E$2:$E$561)</f>
        <v>0.29765309421287012</v>
      </c>
      <c r="L307" s="16">
        <f t="shared" si="20"/>
        <v>9.7159068315518599E-2</v>
      </c>
      <c r="M307" s="4"/>
      <c r="N307" s="9">
        <f>IF(ISBLANK(E307),0,1)</f>
        <v>1</v>
      </c>
      <c r="O307" s="9">
        <f t="shared" si="21"/>
        <v>37</v>
      </c>
      <c r="P307" s="9">
        <f>IF(ISBLANK(B307),0,1)</f>
        <v>0</v>
      </c>
      <c r="Q307" s="9">
        <f t="shared" si="17"/>
        <v>11</v>
      </c>
      <c r="AJ307" s="4"/>
      <c r="AL307" s="3"/>
    </row>
    <row r="308" spans="1:38">
      <c r="A308" s="1" t="s">
        <v>24</v>
      </c>
      <c r="B308" s="3">
        <v>99.896199999999993</v>
      </c>
      <c r="C308" s="11">
        <f t="shared" si="18"/>
        <v>99.826011785714314</v>
      </c>
      <c r="D308" s="11">
        <f t="shared" si="19"/>
        <v>99.534534580767755</v>
      </c>
      <c r="E308" s="2"/>
      <c r="F308" s="11">
        <f>AVERAGE($E$2:$E$561)</f>
        <v>99.471879642857218</v>
      </c>
      <c r="G308" s="5">
        <f>F308-(3*STDEV($E$1:$E$561))</f>
        <v>98.578920360218603</v>
      </c>
      <c r="H308" s="11"/>
      <c r="I308" s="2"/>
      <c r="J308" s="4">
        <v>4.24E-2</v>
      </c>
      <c r="K308" s="16">
        <f>STDEV($E$2:$E$561)</f>
        <v>0.29765309421287012</v>
      </c>
      <c r="L308" s="16">
        <f t="shared" si="20"/>
        <v>9.7159068315518599E-2</v>
      </c>
      <c r="M308" s="4"/>
      <c r="N308" s="9">
        <f>IF(ISBLANK(E308),0,1)</f>
        <v>0</v>
      </c>
      <c r="O308" s="9">
        <f t="shared" si="21"/>
        <v>37</v>
      </c>
      <c r="P308" s="9">
        <f>IF(ISBLANK(B308),0,1)</f>
        <v>1</v>
      </c>
      <c r="Q308" s="9">
        <f t="shared" si="17"/>
        <v>11</v>
      </c>
      <c r="AJ308" s="4"/>
      <c r="AL308" s="3"/>
    </row>
    <row r="309" spans="1:38">
      <c r="A309" s="1" t="s">
        <v>24</v>
      </c>
      <c r="B309" s="3">
        <v>99.902100000000004</v>
      </c>
      <c r="C309" s="11">
        <f t="shared" si="18"/>
        <v>99.826011785714314</v>
      </c>
      <c r="D309" s="11">
        <f t="shared" si="19"/>
        <v>99.534534580767755</v>
      </c>
      <c r="E309" s="2"/>
      <c r="F309" s="11">
        <f>AVERAGE($E$2:$E$561)</f>
        <v>99.471879642857218</v>
      </c>
      <c r="G309" s="5">
        <f>F309-(3*STDEV($E$1:$E$561))</f>
        <v>98.578920360218603</v>
      </c>
      <c r="H309" s="11"/>
      <c r="I309" s="2"/>
      <c r="J309" s="4">
        <v>4.0099999999999997E-2</v>
      </c>
      <c r="K309" s="16">
        <f>STDEV($E$2:$E$561)</f>
        <v>0.29765309421287012</v>
      </c>
      <c r="L309" s="16">
        <f t="shared" si="20"/>
        <v>9.7159068315518599E-2</v>
      </c>
      <c r="M309" s="4"/>
      <c r="N309" s="9">
        <f>IF(ISBLANK(E309),0,1)</f>
        <v>0</v>
      </c>
      <c r="O309" s="9">
        <f t="shared" si="21"/>
        <v>37</v>
      </c>
      <c r="P309" s="9">
        <f>IF(ISBLANK(B309),0,1)</f>
        <v>1</v>
      </c>
      <c r="Q309" s="9">
        <f t="shared" si="17"/>
        <v>10</v>
      </c>
      <c r="AJ309" s="4"/>
      <c r="AL309" s="3"/>
    </row>
    <row r="310" spans="1:38">
      <c r="A310" s="1" t="s">
        <v>24</v>
      </c>
      <c r="B310" s="3">
        <v>99.62</v>
      </c>
      <c r="C310" s="11">
        <f t="shared" si="18"/>
        <v>99.826011785714314</v>
      </c>
      <c r="D310" s="11">
        <f t="shared" si="19"/>
        <v>99.534534580767755</v>
      </c>
      <c r="E310" s="2"/>
      <c r="F310" s="11">
        <f>AVERAGE($E$2:$E$561)</f>
        <v>99.471879642857218</v>
      </c>
      <c r="G310" s="5">
        <f>F310-(3*STDEV($E$1:$E$561))</f>
        <v>98.578920360218603</v>
      </c>
      <c r="H310" s="11"/>
      <c r="I310" s="2"/>
      <c r="J310" s="4">
        <v>0.14990000000000001</v>
      </c>
      <c r="K310" s="16">
        <f>STDEV($E$2:$E$561)</f>
        <v>0.29765309421287012</v>
      </c>
      <c r="L310" s="16">
        <f t="shared" si="20"/>
        <v>9.7159068315518599E-2</v>
      </c>
      <c r="M310" s="4"/>
      <c r="N310" s="9">
        <f>IF(ISBLANK(E310),0,1)</f>
        <v>0</v>
      </c>
      <c r="O310" s="9">
        <f t="shared" si="21"/>
        <v>37</v>
      </c>
      <c r="P310" s="9">
        <f>IF(ISBLANK(B310),0,1)</f>
        <v>1</v>
      </c>
      <c r="Q310" s="9">
        <f t="shared" si="17"/>
        <v>9</v>
      </c>
      <c r="AJ310" s="4"/>
      <c r="AL310" s="3"/>
    </row>
    <row r="311" spans="1:38">
      <c r="A311" s="1" t="s">
        <v>24</v>
      </c>
      <c r="B311" s="3">
        <v>99.862899999999996</v>
      </c>
      <c r="C311" s="11">
        <f t="shared" si="18"/>
        <v>99.826011785714314</v>
      </c>
      <c r="D311" s="11">
        <f t="shared" si="19"/>
        <v>99.534534580767755</v>
      </c>
      <c r="E311" s="2"/>
      <c r="F311" s="11">
        <f>AVERAGE($E$2:$E$561)</f>
        <v>99.471879642857218</v>
      </c>
      <c r="G311" s="5">
        <f>F311-(3*STDEV($E$1:$E$561))</f>
        <v>98.578920360218603</v>
      </c>
      <c r="H311" s="11"/>
      <c r="I311" s="2"/>
      <c r="J311" s="4">
        <v>0.1084</v>
      </c>
      <c r="K311" s="16">
        <f>STDEV($E$2:$E$561)</f>
        <v>0.29765309421287012</v>
      </c>
      <c r="L311" s="16">
        <f t="shared" si="20"/>
        <v>9.7159068315518599E-2</v>
      </c>
      <c r="M311" s="4"/>
      <c r="N311" s="9">
        <f>IF(ISBLANK(E311),0,1)</f>
        <v>0</v>
      </c>
      <c r="O311" s="9">
        <f t="shared" si="21"/>
        <v>37</v>
      </c>
      <c r="P311" s="9">
        <f>IF(ISBLANK(B311),0,1)</f>
        <v>1</v>
      </c>
      <c r="Q311" s="9">
        <f t="shared" si="17"/>
        <v>8</v>
      </c>
      <c r="AJ311" s="4"/>
      <c r="AL311" s="3"/>
    </row>
    <row r="312" spans="1:38">
      <c r="A312" s="1" t="s">
        <v>24</v>
      </c>
      <c r="B312" s="3">
        <v>99.841300000000004</v>
      </c>
      <c r="C312" s="11">
        <f t="shared" si="18"/>
        <v>99.826011785714314</v>
      </c>
      <c r="D312" s="11">
        <f t="shared" si="19"/>
        <v>99.534534580767755</v>
      </c>
      <c r="E312" s="2"/>
      <c r="F312" s="11">
        <f>AVERAGE($E$2:$E$561)</f>
        <v>99.471879642857218</v>
      </c>
      <c r="G312" s="5">
        <f>F312-(3*STDEV($E$1:$E$561))</f>
        <v>98.578920360218603</v>
      </c>
      <c r="H312" s="11"/>
      <c r="I312" s="2"/>
      <c r="J312" s="4">
        <v>6.54E-2</v>
      </c>
      <c r="K312" s="16">
        <f>STDEV($E$2:$E$561)</f>
        <v>0.29765309421287012</v>
      </c>
      <c r="L312" s="16">
        <f t="shared" si="20"/>
        <v>9.7159068315518599E-2</v>
      </c>
      <c r="M312" s="4"/>
      <c r="N312" s="9">
        <f>IF(ISBLANK(E312),0,1)</f>
        <v>0</v>
      </c>
      <c r="O312" s="9">
        <f t="shared" si="21"/>
        <v>37</v>
      </c>
      <c r="P312" s="9">
        <f>IF(ISBLANK(B312),0,1)</f>
        <v>1</v>
      </c>
      <c r="Q312" s="9">
        <f t="shared" si="17"/>
        <v>7</v>
      </c>
      <c r="AJ312" s="4"/>
      <c r="AL312" s="3"/>
    </row>
    <row r="313" spans="1:38">
      <c r="A313" s="1" t="s">
        <v>24</v>
      </c>
      <c r="B313" s="3">
        <v>99.843299999999999</v>
      </c>
      <c r="C313" s="11">
        <f t="shared" si="18"/>
        <v>99.826011785714314</v>
      </c>
      <c r="D313" s="11">
        <f t="shared" si="19"/>
        <v>99.534534580767755</v>
      </c>
      <c r="E313" s="2"/>
      <c r="F313" s="11">
        <f>AVERAGE($E$2:$E$561)</f>
        <v>99.471879642857218</v>
      </c>
      <c r="G313" s="5">
        <f>F313-(3*STDEV($E$1:$E$561))</f>
        <v>98.578920360218603</v>
      </c>
      <c r="H313" s="11"/>
      <c r="I313" s="2"/>
      <c r="J313" s="4">
        <v>4.8099999999999997E-2</v>
      </c>
      <c r="K313" s="16">
        <f>STDEV($E$2:$E$561)</f>
        <v>0.29765309421287012</v>
      </c>
      <c r="L313" s="16">
        <f t="shared" si="20"/>
        <v>9.7159068315518599E-2</v>
      </c>
      <c r="M313" s="4"/>
      <c r="N313" s="9">
        <f>IF(ISBLANK(E313),0,1)</f>
        <v>0</v>
      </c>
      <c r="O313" s="9">
        <f t="shared" si="21"/>
        <v>37</v>
      </c>
      <c r="P313" s="9">
        <f>IF(ISBLANK(B313),0,1)</f>
        <v>1</v>
      </c>
      <c r="Q313" s="9">
        <f t="shared" ref="Q313:Q328" si="22">Q314+P313</f>
        <v>6</v>
      </c>
      <c r="AJ313" s="4"/>
      <c r="AL313" s="3"/>
    </row>
    <row r="314" spans="1:38">
      <c r="A314" s="1" t="s">
        <v>24</v>
      </c>
      <c r="B314" s="3"/>
      <c r="C314" s="11">
        <f t="shared" si="18"/>
        <v>99.826011785714314</v>
      </c>
      <c r="D314" s="11">
        <f t="shared" si="19"/>
        <v>99.534534580767755</v>
      </c>
      <c r="E314" s="3">
        <v>99.446200000000005</v>
      </c>
      <c r="F314" s="11">
        <f>AVERAGE($E$2:$E$561)</f>
        <v>99.471879642857218</v>
      </c>
      <c r="G314" s="5">
        <f>F314-(3*STDEV($E$1:$E$561))</f>
        <v>98.578920360218603</v>
      </c>
      <c r="H314" s="11"/>
      <c r="I314" s="4">
        <v>0.22439999999999999</v>
      </c>
      <c r="J314" s="4"/>
      <c r="K314" s="16">
        <f>STDEV($E$2:$E$561)</f>
        <v>0.29765309421287012</v>
      </c>
      <c r="L314" s="16">
        <f t="shared" si="20"/>
        <v>9.7159068315518599E-2</v>
      </c>
      <c r="M314" s="4"/>
      <c r="N314" s="9">
        <f>IF(ISBLANK(E314),0,1)</f>
        <v>1</v>
      </c>
      <c r="O314" s="9">
        <f t="shared" si="21"/>
        <v>38</v>
      </c>
      <c r="P314" s="9">
        <f>IF(ISBLANK(B314),0,1)</f>
        <v>0</v>
      </c>
      <c r="Q314" s="9">
        <f t="shared" si="22"/>
        <v>5</v>
      </c>
      <c r="AJ314" s="4"/>
      <c r="AL314" s="3"/>
    </row>
    <row r="315" spans="1:38">
      <c r="A315" s="1" t="s">
        <v>24</v>
      </c>
      <c r="B315" s="3"/>
      <c r="C315" s="11">
        <f t="shared" si="18"/>
        <v>99.826011785714314</v>
      </c>
      <c r="D315" s="11">
        <f t="shared" si="19"/>
        <v>99.534534580767755</v>
      </c>
      <c r="E315" s="3">
        <v>99.570899999999995</v>
      </c>
      <c r="F315" s="11">
        <f>AVERAGE($E$2:$E$561)</f>
        <v>99.471879642857218</v>
      </c>
      <c r="G315" s="5">
        <f>F315-(3*STDEV($E$1:$E$561))</f>
        <v>98.578920360218603</v>
      </c>
      <c r="H315" s="11"/>
      <c r="I315" s="4">
        <v>0.13969999999999999</v>
      </c>
      <c r="J315" s="4"/>
      <c r="K315" s="16">
        <f>STDEV($E$2:$E$561)</f>
        <v>0.29765309421287012</v>
      </c>
      <c r="L315" s="16">
        <f t="shared" si="20"/>
        <v>9.7159068315518599E-2</v>
      </c>
      <c r="M315" s="4"/>
      <c r="N315" s="9">
        <f>IF(ISBLANK(E315),0,1)</f>
        <v>1</v>
      </c>
      <c r="O315" s="9">
        <f t="shared" si="21"/>
        <v>39</v>
      </c>
      <c r="P315" s="9">
        <f>IF(ISBLANK(B315),0,1)</f>
        <v>0</v>
      </c>
      <c r="Q315" s="9">
        <f t="shared" si="22"/>
        <v>5</v>
      </c>
      <c r="AJ315" s="4"/>
      <c r="AL315" s="3"/>
    </row>
    <row r="316" spans="1:38">
      <c r="A316" s="1" t="s">
        <v>24</v>
      </c>
      <c r="B316" s="3"/>
      <c r="C316" s="11">
        <f t="shared" si="18"/>
        <v>99.826011785714314</v>
      </c>
      <c r="D316" s="11">
        <f t="shared" si="19"/>
        <v>99.534534580767755</v>
      </c>
      <c r="E316" s="3">
        <v>99.333799999999997</v>
      </c>
      <c r="F316" s="11">
        <f>AVERAGE($E$2:$E$561)</f>
        <v>99.471879642857218</v>
      </c>
      <c r="G316" s="5">
        <f>F316-(3*STDEV($E$1:$E$561))</f>
        <v>98.578920360218603</v>
      </c>
      <c r="H316" s="11"/>
      <c r="I316" s="4">
        <v>0.13769999999999999</v>
      </c>
      <c r="J316" s="4"/>
      <c r="K316" s="16">
        <f>STDEV($E$2:$E$561)</f>
        <v>0.29765309421287012</v>
      </c>
      <c r="L316" s="16">
        <f t="shared" si="20"/>
        <v>9.7159068315518599E-2</v>
      </c>
      <c r="M316" s="4"/>
      <c r="N316" s="9">
        <f>IF(ISBLANK(E316),0,1)</f>
        <v>1</v>
      </c>
      <c r="O316" s="9">
        <f t="shared" si="21"/>
        <v>40</v>
      </c>
      <c r="P316" s="9">
        <f>IF(ISBLANK(B316),0,1)</f>
        <v>0</v>
      </c>
      <c r="Q316" s="9">
        <f t="shared" si="22"/>
        <v>5</v>
      </c>
      <c r="AJ316" s="4"/>
      <c r="AL316" s="3"/>
    </row>
    <row r="317" spans="1:38">
      <c r="A317" s="1" t="s">
        <v>24</v>
      </c>
      <c r="B317" s="3"/>
      <c r="C317" s="11">
        <f t="shared" si="18"/>
        <v>99.826011785714314</v>
      </c>
      <c r="D317" s="11">
        <f t="shared" si="19"/>
        <v>99.534534580767755</v>
      </c>
      <c r="E317" s="3">
        <v>99.403999999999996</v>
      </c>
      <c r="F317" s="11">
        <f>AVERAGE($E$2:$E$561)</f>
        <v>99.471879642857218</v>
      </c>
      <c r="G317" s="5">
        <f>F317-(3*STDEV($E$1:$E$561))</f>
        <v>98.578920360218603</v>
      </c>
      <c r="H317" s="11"/>
      <c r="I317" s="4">
        <v>0.13289999999999999</v>
      </c>
      <c r="J317" s="4"/>
      <c r="K317" s="16">
        <f>STDEV($E$2:$E$561)</f>
        <v>0.29765309421287012</v>
      </c>
      <c r="L317" s="16">
        <f t="shared" si="20"/>
        <v>9.7159068315518599E-2</v>
      </c>
      <c r="M317" s="4"/>
      <c r="N317" s="9">
        <f>IF(ISBLANK(E317),0,1)</f>
        <v>1</v>
      </c>
      <c r="O317" s="9">
        <f t="shared" si="21"/>
        <v>41</v>
      </c>
      <c r="P317" s="9">
        <f>IF(ISBLANK(B317),0,1)</f>
        <v>0</v>
      </c>
      <c r="Q317" s="9">
        <f t="shared" si="22"/>
        <v>5</v>
      </c>
      <c r="AJ317" s="4"/>
      <c r="AL317" s="3"/>
    </row>
    <row r="318" spans="1:38">
      <c r="A318" s="1" t="s">
        <v>24</v>
      </c>
      <c r="B318" s="3"/>
      <c r="C318" s="11">
        <f t="shared" si="18"/>
        <v>99.826011785714314</v>
      </c>
      <c r="D318" s="11">
        <f t="shared" si="19"/>
        <v>99.534534580767755</v>
      </c>
      <c r="E318" s="3">
        <v>99.680199999999999</v>
      </c>
      <c r="F318" s="11">
        <f>AVERAGE($E$2:$E$561)</f>
        <v>99.471879642857218</v>
      </c>
      <c r="G318" s="5">
        <f>F318-(3*STDEV($E$1:$E$561))</f>
        <v>98.578920360218603</v>
      </c>
      <c r="H318" s="11"/>
      <c r="I318" s="4">
        <v>0.1288</v>
      </c>
      <c r="J318" s="4"/>
      <c r="K318" s="16">
        <f>STDEV($E$2:$E$561)</f>
        <v>0.29765309421287012</v>
      </c>
      <c r="L318" s="16">
        <f t="shared" si="20"/>
        <v>9.7159068315518599E-2</v>
      </c>
      <c r="M318" s="4"/>
      <c r="N318" s="9">
        <f>IF(ISBLANK(E318),0,1)</f>
        <v>1</v>
      </c>
      <c r="O318" s="9">
        <f t="shared" si="21"/>
        <v>42</v>
      </c>
      <c r="P318" s="9">
        <f>IF(ISBLANK(B318),0,1)</f>
        <v>0</v>
      </c>
      <c r="Q318" s="9">
        <f t="shared" si="22"/>
        <v>5</v>
      </c>
      <c r="AJ318" s="4"/>
      <c r="AL318" s="3"/>
    </row>
    <row r="319" spans="1:38">
      <c r="A319" s="1" t="s">
        <v>24</v>
      </c>
      <c r="B319" s="3"/>
      <c r="C319" s="11">
        <f t="shared" si="18"/>
        <v>99.826011785714314</v>
      </c>
      <c r="D319" s="11">
        <f t="shared" si="19"/>
        <v>99.534534580767755</v>
      </c>
      <c r="E319" s="3">
        <v>99.400199999999998</v>
      </c>
      <c r="F319" s="11">
        <f>AVERAGE($E$2:$E$561)</f>
        <v>99.471879642857218</v>
      </c>
      <c r="G319" s="5">
        <f>F319-(3*STDEV($E$1:$E$561))</f>
        <v>98.578920360218603</v>
      </c>
      <c r="H319" s="11"/>
      <c r="I319" s="4">
        <v>0.12720000000000001</v>
      </c>
      <c r="J319" s="4"/>
      <c r="K319" s="16">
        <f>STDEV($E$2:$E$561)</f>
        <v>0.29765309421287012</v>
      </c>
      <c r="L319" s="16">
        <f t="shared" si="20"/>
        <v>9.7159068315518599E-2</v>
      </c>
      <c r="M319" s="4"/>
      <c r="N319" s="9">
        <f>IF(ISBLANK(E319),0,1)</f>
        <v>1</v>
      </c>
      <c r="O319" s="9">
        <f t="shared" si="21"/>
        <v>43</v>
      </c>
      <c r="P319" s="9">
        <f>IF(ISBLANK(B319),0,1)</f>
        <v>0</v>
      </c>
      <c r="Q319" s="9">
        <f t="shared" si="22"/>
        <v>5</v>
      </c>
      <c r="AJ319" s="4"/>
      <c r="AL319" s="3"/>
    </row>
    <row r="320" spans="1:38">
      <c r="A320" s="1" t="s">
        <v>24</v>
      </c>
      <c r="B320" s="3"/>
      <c r="C320" s="11">
        <f t="shared" si="18"/>
        <v>99.826011785714314</v>
      </c>
      <c r="D320" s="11">
        <f t="shared" si="19"/>
        <v>99.534534580767755</v>
      </c>
      <c r="E320" s="3">
        <v>99.232200000000006</v>
      </c>
      <c r="F320" s="11">
        <f>AVERAGE($E$2:$E$561)</f>
        <v>99.471879642857218</v>
      </c>
      <c r="G320" s="5">
        <f>F320-(3*STDEV($E$1:$E$561))</f>
        <v>98.578920360218603</v>
      </c>
      <c r="H320" s="11"/>
      <c r="I320" s="4">
        <v>0.1196</v>
      </c>
      <c r="J320" s="4"/>
      <c r="K320" s="16">
        <f>STDEV($E$2:$E$561)</f>
        <v>0.29765309421287012</v>
      </c>
      <c r="L320" s="16">
        <f t="shared" si="20"/>
        <v>9.7159068315518599E-2</v>
      </c>
      <c r="M320" s="4"/>
      <c r="N320" s="9">
        <f>IF(ISBLANK(E320),0,1)</f>
        <v>1</v>
      </c>
      <c r="O320" s="9">
        <f t="shared" si="21"/>
        <v>44</v>
      </c>
      <c r="P320" s="9">
        <f>IF(ISBLANK(B320),0,1)</f>
        <v>0</v>
      </c>
      <c r="Q320" s="9">
        <f t="shared" si="22"/>
        <v>5</v>
      </c>
      <c r="AJ320" s="4"/>
      <c r="AL320" s="3"/>
    </row>
    <row r="321" spans="1:38">
      <c r="A321" s="1" t="s">
        <v>24</v>
      </c>
      <c r="B321" s="3"/>
      <c r="C321" s="11">
        <f t="shared" si="18"/>
        <v>99.826011785714314</v>
      </c>
      <c r="D321" s="11">
        <f t="shared" si="19"/>
        <v>99.534534580767755</v>
      </c>
      <c r="E321" s="3">
        <v>99.233599999999996</v>
      </c>
      <c r="F321" s="11">
        <f>AVERAGE($E$2:$E$561)</f>
        <v>99.471879642857218</v>
      </c>
      <c r="G321" s="5">
        <f>F321-(3*STDEV($E$1:$E$561))</f>
        <v>98.578920360218603</v>
      </c>
      <c r="H321" s="11"/>
      <c r="I321" s="4">
        <v>0.1178</v>
      </c>
      <c r="J321" s="4"/>
      <c r="K321" s="16">
        <f>STDEV($E$2:$E$561)</f>
        <v>0.29765309421287012</v>
      </c>
      <c r="L321" s="16">
        <f t="shared" si="20"/>
        <v>9.7159068315518599E-2</v>
      </c>
      <c r="M321" s="4"/>
      <c r="N321" s="9">
        <f>IF(ISBLANK(E321),0,1)</f>
        <v>1</v>
      </c>
      <c r="O321" s="9">
        <f t="shared" si="21"/>
        <v>45</v>
      </c>
      <c r="P321" s="9">
        <f>IF(ISBLANK(B321),0,1)</f>
        <v>0</v>
      </c>
      <c r="Q321" s="9">
        <f t="shared" si="22"/>
        <v>5</v>
      </c>
      <c r="AJ321" s="4"/>
      <c r="AL321" s="3"/>
    </row>
    <row r="322" spans="1:38">
      <c r="A322" s="1" t="s">
        <v>24</v>
      </c>
      <c r="B322" s="3"/>
      <c r="C322" s="11">
        <f t="shared" si="18"/>
        <v>99.826011785714314</v>
      </c>
      <c r="D322" s="11">
        <f t="shared" si="19"/>
        <v>99.534534580767755</v>
      </c>
      <c r="E322" s="3">
        <v>99.369200000000006</v>
      </c>
      <c r="F322" s="11">
        <f>AVERAGE($E$2:$E$561)</f>
        <v>99.471879642857218</v>
      </c>
      <c r="G322" s="5">
        <f>F322-(3*STDEV($E$1:$E$561))</f>
        <v>98.578920360218603</v>
      </c>
      <c r="H322" s="11"/>
      <c r="I322" s="4">
        <v>0.10199999999999999</v>
      </c>
      <c r="J322" s="4"/>
      <c r="K322" s="16">
        <f>STDEV($E$2:$E$561)</f>
        <v>0.29765309421287012</v>
      </c>
      <c r="L322" s="16">
        <f t="shared" si="20"/>
        <v>9.7159068315518599E-2</v>
      </c>
      <c r="M322" s="4"/>
      <c r="N322" s="9">
        <f>IF(ISBLANK(E322),0,1)</f>
        <v>1</v>
      </c>
      <c r="O322" s="9">
        <f t="shared" si="21"/>
        <v>46</v>
      </c>
      <c r="P322" s="9">
        <f>IF(ISBLANK(B322),0,1)</f>
        <v>0</v>
      </c>
      <c r="Q322" s="9">
        <f t="shared" si="22"/>
        <v>5</v>
      </c>
      <c r="AJ322" s="4"/>
      <c r="AL322" s="3"/>
    </row>
    <row r="323" spans="1:38">
      <c r="A323" s="1" t="s">
        <v>24</v>
      </c>
      <c r="B323" s="3"/>
      <c r="C323" s="11">
        <f t="shared" ref="C323:C386" si="23">AVERAGE($B$2:$B$561)</f>
        <v>99.826011785714314</v>
      </c>
      <c r="D323" s="11">
        <f t="shared" ref="D323:D386" si="24">C323-(3*STDEV($B$1:$B$561))</f>
        <v>99.534534580767755</v>
      </c>
      <c r="E323" s="3">
        <v>98.411000000000001</v>
      </c>
      <c r="F323" s="11">
        <f>AVERAGE($E$2:$E$561)</f>
        <v>99.471879642857218</v>
      </c>
      <c r="G323" s="5">
        <f>F323-(3*STDEV($E$1:$E$561))</f>
        <v>98.578920360218603</v>
      </c>
      <c r="H323" s="11"/>
      <c r="I323" s="4">
        <v>0.1019</v>
      </c>
      <c r="J323" s="4"/>
      <c r="K323" s="16">
        <f>STDEV($E$2:$E$561)</f>
        <v>0.29765309421287012</v>
      </c>
      <c r="L323" s="16">
        <f t="shared" ref="L323:L386" si="25">STDEV($B$2:$B$561)</f>
        <v>9.7159068315518599E-2</v>
      </c>
      <c r="M323" s="4"/>
      <c r="N323" s="9">
        <f>IF(ISBLANK(E323),0,1)</f>
        <v>1</v>
      </c>
      <c r="O323" s="9">
        <f t="shared" si="21"/>
        <v>47</v>
      </c>
      <c r="P323" s="9">
        <f>IF(ISBLANK(B323),0,1)</f>
        <v>0</v>
      </c>
      <c r="Q323" s="9">
        <f t="shared" si="22"/>
        <v>5</v>
      </c>
      <c r="AJ323" s="4"/>
      <c r="AL323" s="3"/>
    </row>
    <row r="324" spans="1:38">
      <c r="A324" s="1" t="s">
        <v>24</v>
      </c>
      <c r="B324" s="3"/>
      <c r="C324" s="11">
        <f t="shared" si="23"/>
        <v>99.826011785714314</v>
      </c>
      <c r="D324" s="11">
        <f t="shared" si="24"/>
        <v>99.534534580767755</v>
      </c>
      <c r="E324" s="3">
        <v>99.555700000000002</v>
      </c>
      <c r="F324" s="11">
        <f>AVERAGE($E$2:$E$561)</f>
        <v>99.471879642857218</v>
      </c>
      <c r="G324" s="5">
        <f>F324-(3*STDEV($E$1:$E$561))</f>
        <v>98.578920360218603</v>
      </c>
      <c r="H324" s="11"/>
      <c r="I324" s="4">
        <v>8.1500000000000003E-2</v>
      </c>
      <c r="J324" s="4"/>
      <c r="K324" s="16">
        <f>STDEV($E$2:$E$561)</f>
        <v>0.29765309421287012</v>
      </c>
      <c r="L324" s="16">
        <f t="shared" si="25"/>
        <v>9.7159068315518599E-2</v>
      </c>
      <c r="M324" s="4"/>
      <c r="N324" s="9">
        <f>IF(ISBLANK(E324),0,1)</f>
        <v>1</v>
      </c>
      <c r="O324" s="9">
        <f t="shared" si="21"/>
        <v>48</v>
      </c>
      <c r="P324" s="9">
        <f>IF(ISBLANK(B324),0,1)</f>
        <v>0</v>
      </c>
      <c r="Q324" s="9">
        <f t="shared" si="22"/>
        <v>5</v>
      </c>
      <c r="AJ324" s="4"/>
      <c r="AL324" s="3"/>
    </row>
    <row r="325" spans="1:38">
      <c r="A325" s="1" t="s">
        <v>25</v>
      </c>
      <c r="B325" s="3">
        <v>99.449600000000004</v>
      </c>
      <c r="C325" s="11">
        <f t="shared" si="23"/>
        <v>99.826011785714314</v>
      </c>
      <c r="D325" s="11">
        <f t="shared" si="24"/>
        <v>99.534534580767755</v>
      </c>
      <c r="E325" s="2"/>
      <c r="F325" s="11">
        <f>AVERAGE($E$2:$E$561)</f>
        <v>99.471879642857218</v>
      </c>
      <c r="G325" s="5">
        <f>F325-(3*STDEV($E$1:$E$561))</f>
        <v>98.578920360218603</v>
      </c>
      <c r="H325" s="11"/>
      <c r="I325" s="2"/>
      <c r="J325" s="4">
        <v>7.1800000000000003E-2</v>
      </c>
      <c r="K325" s="16">
        <f>STDEV($E$2:$E$561)</f>
        <v>0.29765309421287012</v>
      </c>
      <c r="L325" s="16">
        <f t="shared" si="25"/>
        <v>9.7159068315518599E-2</v>
      </c>
      <c r="M325" s="4"/>
      <c r="N325" s="9">
        <f>IF(ISBLANK(E325),0,1)</f>
        <v>0</v>
      </c>
      <c r="O325" s="9">
        <f t="shared" si="21"/>
        <v>48</v>
      </c>
      <c r="P325" s="9">
        <f>IF(ISBLANK(B325),0,1)</f>
        <v>1</v>
      </c>
      <c r="Q325" s="9">
        <f t="shared" si="22"/>
        <v>5</v>
      </c>
      <c r="AJ325" s="4"/>
      <c r="AL325" s="3"/>
    </row>
    <row r="326" spans="1:38">
      <c r="A326" s="1" t="s">
        <v>25</v>
      </c>
      <c r="B326" s="3">
        <v>99.847399999999993</v>
      </c>
      <c r="C326" s="11">
        <f t="shared" si="23"/>
        <v>99.826011785714314</v>
      </c>
      <c r="D326" s="11">
        <f t="shared" si="24"/>
        <v>99.534534580767755</v>
      </c>
      <c r="E326" s="2"/>
      <c r="F326" s="11">
        <f>AVERAGE($E$2:$E$561)</f>
        <v>99.471879642857218</v>
      </c>
      <c r="G326" s="5">
        <f>F326-(3*STDEV($E$1:$E$561))</f>
        <v>98.578920360218603</v>
      </c>
      <c r="H326" s="11"/>
      <c r="I326" s="2"/>
      <c r="J326" s="4">
        <v>6.08E-2</v>
      </c>
      <c r="K326" s="16">
        <f>STDEV($E$2:$E$561)</f>
        <v>0.29765309421287012</v>
      </c>
      <c r="L326" s="16">
        <f t="shared" si="25"/>
        <v>9.7159068315518599E-2</v>
      </c>
      <c r="M326" s="4"/>
      <c r="N326" s="9">
        <f>IF(ISBLANK(E326),0,1)</f>
        <v>0</v>
      </c>
      <c r="O326" s="9">
        <f t="shared" si="21"/>
        <v>48</v>
      </c>
      <c r="P326" s="9">
        <f>IF(ISBLANK(B326),0,1)</f>
        <v>1</v>
      </c>
      <c r="Q326" s="9">
        <f t="shared" si="22"/>
        <v>4</v>
      </c>
      <c r="AJ326" s="4"/>
      <c r="AL326" s="3"/>
    </row>
    <row r="327" spans="1:38">
      <c r="A327" s="1" t="s">
        <v>25</v>
      </c>
      <c r="B327" s="3">
        <v>99.847899999999996</v>
      </c>
      <c r="C327" s="11">
        <f t="shared" si="23"/>
        <v>99.826011785714314</v>
      </c>
      <c r="D327" s="11">
        <f t="shared" si="24"/>
        <v>99.534534580767755</v>
      </c>
      <c r="E327" s="2"/>
      <c r="F327" s="11">
        <f>AVERAGE($E$2:$E$561)</f>
        <v>99.471879642857218</v>
      </c>
      <c r="G327" s="5">
        <f>F327-(3*STDEV($E$1:$E$561))</f>
        <v>98.578920360218603</v>
      </c>
      <c r="H327" s="11"/>
      <c r="I327" s="2"/>
      <c r="J327" s="4">
        <v>5.91E-2</v>
      </c>
      <c r="K327" s="16">
        <f>STDEV($E$2:$E$561)</f>
        <v>0.29765309421287012</v>
      </c>
      <c r="L327" s="16">
        <f t="shared" si="25"/>
        <v>9.7159068315518599E-2</v>
      </c>
      <c r="M327" s="4"/>
      <c r="N327" s="9">
        <f>IF(ISBLANK(E327),0,1)</f>
        <v>0</v>
      </c>
      <c r="O327" s="9">
        <f t="shared" si="21"/>
        <v>48</v>
      </c>
      <c r="P327" s="9">
        <f>IF(ISBLANK(B327),0,1)</f>
        <v>1</v>
      </c>
      <c r="Q327" s="9">
        <f t="shared" si="22"/>
        <v>3</v>
      </c>
      <c r="AJ327" s="4"/>
      <c r="AL327" s="3"/>
    </row>
    <row r="328" spans="1:38">
      <c r="A328" s="1" t="s">
        <v>25</v>
      </c>
      <c r="B328" s="3">
        <v>99.843699999999998</v>
      </c>
      <c r="C328" s="11">
        <f t="shared" si="23"/>
        <v>99.826011785714314</v>
      </c>
      <c r="D328" s="11">
        <f t="shared" si="24"/>
        <v>99.534534580767755</v>
      </c>
      <c r="E328" s="2"/>
      <c r="F328" s="11">
        <f>AVERAGE($E$2:$E$561)</f>
        <v>99.471879642857218</v>
      </c>
      <c r="G328" s="5">
        <f>F328-(3*STDEV($E$1:$E$561))</f>
        <v>98.578920360218603</v>
      </c>
      <c r="H328" s="11"/>
      <c r="I328" s="2"/>
      <c r="J328" s="4">
        <v>4.19E-2</v>
      </c>
      <c r="K328" s="16">
        <f>STDEV($E$2:$E$561)</f>
        <v>0.29765309421287012</v>
      </c>
      <c r="L328" s="16">
        <f t="shared" si="25"/>
        <v>9.7159068315518599E-2</v>
      </c>
      <c r="M328" s="4"/>
      <c r="N328" s="9">
        <f>IF(ISBLANK(E328),0,1)</f>
        <v>0</v>
      </c>
      <c r="O328" s="9">
        <f t="shared" si="21"/>
        <v>48</v>
      </c>
      <c r="P328" s="9">
        <f>IF(ISBLANK(B328),0,1)</f>
        <v>1</v>
      </c>
      <c r="Q328" s="9">
        <f t="shared" si="22"/>
        <v>2</v>
      </c>
      <c r="AJ328" s="4"/>
      <c r="AL328" s="3"/>
    </row>
    <row r="329" spans="1:38">
      <c r="A329" s="1" t="s">
        <v>25</v>
      </c>
      <c r="B329" s="3">
        <v>99.898099999999999</v>
      </c>
      <c r="C329" s="11">
        <f t="shared" si="23"/>
        <v>99.826011785714314</v>
      </c>
      <c r="D329" s="11">
        <f t="shared" si="24"/>
        <v>99.534534580767755</v>
      </c>
      <c r="E329" s="2"/>
      <c r="F329" s="11">
        <f>AVERAGE($E$2:$E$561)</f>
        <v>99.471879642857218</v>
      </c>
      <c r="G329" s="5">
        <f>F329-(3*STDEV($E$1:$E$561))</f>
        <v>98.578920360218603</v>
      </c>
      <c r="H329" s="11"/>
      <c r="I329" s="2"/>
      <c r="J329" s="4">
        <v>2.7300000000000001E-2</v>
      </c>
      <c r="K329" s="16">
        <f>STDEV($E$2:$E$561)</f>
        <v>0.29765309421287012</v>
      </c>
      <c r="L329" s="16">
        <f t="shared" si="25"/>
        <v>9.7159068315518599E-2</v>
      </c>
      <c r="M329" s="4"/>
      <c r="N329" s="9">
        <f>IF(ISBLANK(E329),0,1)</f>
        <v>0</v>
      </c>
      <c r="O329" s="9">
        <f t="shared" si="21"/>
        <v>48</v>
      </c>
      <c r="P329" s="9">
        <f>IF(ISBLANK(B329),0,1)</f>
        <v>1</v>
      </c>
      <c r="Q329" s="9">
        <f>Q330+P329</f>
        <v>1</v>
      </c>
      <c r="AJ329" s="4"/>
      <c r="AL329" s="3"/>
    </row>
    <row r="330" spans="1:38">
      <c r="A330" s="1" t="s">
        <v>25</v>
      </c>
      <c r="B330" s="3"/>
      <c r="C330" s="11">
        <f t="shared" si="23"/>
        <v>99.826011785714314</v>
      </c>
      <c r="D330" s="11">
        <f t="shared" si="24"/>
        <v>99.534534580767755</v>
      </c>
      <c r="E330" s="3">
        <v>99.284599999999998</v>
      </c>
      <c r="F330" s="11">
        <f>AVERAGE($E$2:$E$561)</f>
        <v>99.471879642857218</v>
      </c>
      <c r="G330" s="5">
        <f>F330-(3*STDEV($E$1:$E$561))</f>
        <v>98.578920360218603</v>
      </c>
      <c r="H330" s="11"/>
      <c r="I330" s="4">
        <v>0.14879999999999999</v>
      </c>
      <c r="J330" s="4"/>
      <c r="K330" s="16">
        <f>STDEV($E$2:$E$561)</f>
        <v>0.29765309421287012</v>
      </c>
      <c r="L330" s="16">
        <f t="shared" si="25"/>
        <v>9.7159068315518599E-2</v>
      </c>
      <c r="M330" s="4"/>
      <c r="N330" s="9">
        <f>IF(ISBLANK(E330),0,1)</f>
        <v>1</v>
      </c>
      <c r="O330" s="9">
        <f t="shared" si="21"/>
        <v>49</v>
      </c>
      <c r="P330" s="9">
        <f>IF(ISBLANK(B330),0,1)</f>
        <v>0</v>
      </c>
      <c r="AJ330" s="4"/>
      <c r="AL330" s="3"/>
    </row>
    <row r="331" spans="1:38">
      <c r="A331" s="1" t="s">
        <v>25</v>
      </c>
      <c r="B331" s="3"/>
      <c r="C331" s="11">
        <f t="shared" si="23"/>
        <v>99.826011785714314</v>
      </c>
      <c r="D331" s="11">
        <f t="shared" si="24"/>
        <v>99.534534580767755</v>
      </c>
      <c r="E331" s="3">
        <v>99.184600000000003</v>
      </c>
      <c r="F331" s="11">
        <f>AVERAGE($E$2:$E$561)</f>
        <v>99.471879642857218</v>
      </c>
      <c r="G331" s="5">
        <f>F331-(3*STDEV($E$1:$E$561))</f>
        <v>98.578920360218603</v>
      </c>
      <c r="H331" s="11"/>
      <c r="I331" s="4">
        <v>0.1457</v>
      </c>
      <c r="J331" s="4"/>
      <c r="K331" s="16">
        <f>STDEV($E$2:$E$561)</f>
        <v>0.29765309421287012</v>
      </c>
      <c r="L331" s="16">
        <f t="shared" si="25"/>
        <v>9.7159068315518599E-2</v>
      </c>
      <c r="M331" s="4"/>
      <c r="N331" s="9">
        <f>IF(ISBLANK(E331),0,1)</f>
        <v>1</v>
      </c>
      <c r="O331" s="9">
        <f t="shared" si="21"/>
        <v>50</v>
      </c>
      <c r="P331" s="9">
        <f>IF(ISBLANK(B331),0,1)</f>
        <v>0</v>
      </c>
      <c r="AJ331" s="4"/>
      <c r="AL331" s="3"/>
    </row>
    <row r="332" spans="1:38">
      <c r="A332" s="1" t="s">
        <v>25</v>
      </c>
      <c r="B332" s="3"/>
      <c r="C332" s="11">
        <f t="shared" si="23"/>
        <v>99.826011785714314</v>
      </c>
      <c r="D332" s="11">
        <f t="shared" si="24"/>
        <v>99.534534580767755</v>
      </c>
      <c r="E332" s="3">
        <v>99.183700000000002</v>
      </c>
      <c r="F332" s="11">
        <f>AVERAGE($E$2:$E$561)</f>
        <v>99.471879642857218</v>
      </c>
      <c r="G332" s="5">
        <f>F332-(3*STDEV($E$1:$E$561))</f>
        <v>98.578920360218603</v>
      </c>
      <c r="H332" s="11"/>
      <c r="I332" s="4">
        <v>0.14080000000000001</v>
      </c>
      <c r="J332" s="4"/>
      <c r="K332" s="16">
        <f>STDEV($E$2:$E$561)</f>
        <v>0.29765309421287012</v>
      </c>
      <c r="L332" s="16">
        <f t="shared" si="25"/>
        <v>9.7159068315518599E-2</v>
      </c>
      <c r="M332" s="4"/>
      <c r="N332" s="9">
        <f>IF(ISBLANK(E332),0,1)</f>
        <v>1</v>
      </c>
      <c r="O332" s="9">
        <f t="shared" si="21"/>
        <v>51</v>
      </c>
      <c r="P332" s="9">
        <f>IF(ISBLANK(B332),0,1)</f>
        <v>0</v>
      </c>
      <c r="AJ332" s="4"/>
      <c r="AL332" s="3"/>
    </row>
    <row r="333" spans="1:38">
      <c r="A333" s="1" t="s">
        <v>25</v>
      </c>
      <c r="B333" s="3"/>
      <c r="C333" s="11">
        <f t="shared" si="23"/>
        <v>99.826011785714314</v>
      </c>
      <c r="D333" s="11">
        <f t="shared" si="24"/>
        <v>99.534534580767755</v>
      </c>
      <c r="E333" s="3">
        <v>99.561499999999995</v>
      </c>
      <c r="F333" s="11">
        <f>AVERAGE($E$2:$E$561)</f>
        <v>99.471879642857218</v>
      </c>
      <c r="G333" s="5">
        <f>F333-(3*STDEV($E$1:$E$561))</f>
        <v>98.578920360218603</v>
      </c>
      <c r="H333" s="11"/>
      <c r="I333" s="4">
        <v>0.14050000000000001</v>
      </c>
      <c r="J333" s="4"/>
      <c r="K333" s="16">
        <f>STDEV($E$2:$E$561)</f>
        <v>0.29765309421287012</v>
      </c>
      <c r="L333" s="16">
        <f t="shared" si="25"/>
        <v>9.7159068315518599E-2</v>
      </c>
      <c r="M333" s="4"/>
      <c r="N333" s="9">
        <f>IF(ISBLANK(E333),0,1)</f>
        <v>1</v>
      </c>
      <c r="O333" s="9">
        <f t="shared" si="21"/>
        <v>52</v>
      </c>
      <c r="P333" s="9">
        <f>IF(ISBLANK(B333),0,1)</f>
        <v>0</v>
      </c>
      <c r="AJ333" s="4"/>
      <c r="AL333" s="3"/>
    </row>
    <row r="334" spans="1:38">
      <c r="A334" s="1" t="s">
        <v>25</v>
      </c>
      <c r="B334" s="3"/>
      <c r="C334" s="11">
        <f t="shared" si="23"/>
        <v>99.826011785714314</v>
      </c>
      <c r="D334" s="11">
        <f t="shared" si="24"/>
        <v>99.534534580767755</v>
      </c>
      <c r="E334" s="3">
        <v>99.547899999999998</v>
      </c>
      <c r="F334" s="11">
        <f>AVERAGE($E$2:$E$561)</f>
        <v>99.471879642857218</v>
      </c>
      <c r="G334" s="5">
        <f>F334-(3*STDEV($E$1:$E$561))</f>
        <v>98.578920360218603</v>
      </c>
      <c r="H334" s="11"/>
      <c r="I334" s="4">
        <v>0.13150000000000001</v>
      </c>
      <c r="J334" s="4"/>
      <c r="K334" s="16">
        <f>STDEV($E$2:$E$561)</f>
        <v>0.29765309421287012</v>
      </c>
      <c r="L334" s="16">
        <f t="shared" si="25"/>
        <v>9.7159068315518599E-2</v>
      </c>
      <c r="M334" s="4"/>
      <c r="N334" s="9">
        <f>IF(ISBLANK(E334),0,1)</f>
        <v>1</v>
      </c>
      <c r="O334" s="9">
        <f t="shared" si="21"/>
        <v>53</v>
      </c>
      <c r="P334" s="9">
        <f>IF(ISBLANK(B334),0,1)</f>
        <v>0</v>
      </c>
      <c r="AJ334" s="4"/>
      <c r="AL334" s="3"/>
    </row>
    <row r="335" spans="1:38">
      <c r="A335" s="1" t="s">
        <v>25</v>
      </c>
      <c r="B335" s="3"/>
      <c r="C335" s="11">
        <f t="shared" si="23"/>
        <v>99.826011785714314</v>
      </c>
      <c r="D335" s="11">
        <f t="shared" si="24"/>
        <v>99.534534580767755</v>
      </c>
      <c r="E335" s="3">
        <v>99.484300000000005</v>
      </c>
      <c r="F335" s="11">
        <f>AVERAGE($E$2:$E$561)</f>
        <v>99.471879642857218</v>
      </c>
      <c r="G335" s="5">
        <f>F335-(3*STDEV($E$1:$E$561))</f>
        <v>98.578920360218603</v>
      </c>
      <c r="H335" s="11"/>
      <c r="I335" s="4">
        <v>0.12540000000000001</v>
      </c>
      <c r="J335" s="4"/>
      <c r="K335" s="16">
        <f>STDEV($E$2:$E$561)</f>
        <v>0.29765309421287012</v>
      </c>
      <c r="L335" s="16">
        <f t="shared" si="25"/>
        <v>9.7159068315518599E-2</v>
      </c>
      <c r="M335" s="4"/>
      <c r="N335" s="9">
        <f>IF(ISBLANK(E335),0,1)</f>
        <v>1</v>
      </c>
      <c r="O335" s="9">
        <f t="shared" si="21"/>
        <v>54</v>
      </c>
      <c r="P335" s="9">
        <f>IF(ISBLANK(B335),0,1)</f>
        <v>0</v>
      </c>
      <c r="AJ335" s="4"/>
      <c r="AL335" s="3"/>
    </row>
    <row r="336" spans="1:38">
      <c r="A336" s="1" t="s">
        <v>25</v>
      </c>
      <c r="B336" s="3"/>
      <c r="C336" s="11">
        <f t="shared" si="23"/>
        <v>99.826011785714314</v>
      </c>
      <c r="D336" s="11">
        <f t="shared" si="24"/>
        <v>99.534534580767755</v>
      </c>
      <c r="E336" s="3">
        <v>99.301100000000005</v>
      </c>
      <c r="F336" s="11">
        <f>AVERAGE($E$2:$E$561)</f>
        <v>99.471879642857218</v>
      </c>
      <c r="G336" s="5">
        <f>F336-(3*STDEV($E$1:$E$561))</f>
        <v>98.578920360218603</v>
      </c>
      <c r="H336" s="11"/>
      <c r="I336" s="4">
        <v>0.1193</v>
      </c>
      <c r="J336" s="4"/>
      <c r="K336" s="16">
        <f>STDEV($E$2:$E$561)</f>
        <v>0.29765309421287012</v>
      </c>
      <c r="L336" s="16">
        <f t="shared" si="25"/>
        <v>9.7159068315518599E-2</v>
      </c>
      <c r="M336" s="4"/>
      <c r="N336" s="9">
        <f>IF(ISBLANK(E336),0,1)</f>
        <v>1</v>
      </c>
      <c r="O336" s="9">
        <f t="shared" si="21"/>
        <v>55</v>
      </c>
      <c r="P336" s="9">
        <f>IF(ISBLANK(B336),0,1)</f>
        <v>0</v>
      </c>
      <c r="AJ336" s="4"/>
      <c r="AL336" s="3"/>
    </row>
    <row r="337" spans="1:38">
      <c r="A337" s="1" t="s">
        <v>25</v>
      </c>
      <c r="B337" s="3"/>
      <c r="C337" s="11">
        <f t="shared" si="23"/>
        <v>99.826011785714314</v>
      </c>
      <c r="D337" s="11">
        <f t="shared" si="24"/>
        <v>99.534534580767755</v>
      </c>
      <c r="E337" s="3">
        <v>99.333500000000001</v>
      </c>
      <c r="F337" s="11">
        <f>AVERAGE($E$2:$E$561)</f>
        <v>99.471879642857218</v>
      </c>
      <c r="G337" s="5">
        <f>F337-(3*STDEV($E$1:$E$561))</f>
        <v>98.578920360218603</v>
      </c>
      <c r="H337" s="11"/>
      <c r="I337" s="4">
        <v>0.10440000000000001</v>
      </c>
      <c r="J337" s="4"/>
      <c r="K337" s="16">
        <f>STDEV($E$2:$E$561)</f>
        <v>0.29765309421287012</v>
      </c>
      <c r="L337" s="16">
        <f t="shared" si="25"/>
        <v>9.7159068315518599E-2</v>
      </c>
      <c r="M337" s="4"/>
      <c r="N337" s="9">
        <f>IF(ISBLANK(E337),0,1)</f>
        <v>1</v>
      </c>
      <c r="O337" s="9">
        <f t="shared" si="21"/>
        <v>56</v>
      </c>
      <c r="P337" s="9">
        <f>IF(ISBLANK(B337),0,1)</f>
        <v>0</v>
      </c>
      <c r="AJ337" s="4"/>
      <c r="AL337" s="3"/>
    </row>
    <row r="338" spans="1:38">
      <c r="A338" s="1" t="s">
        <v>25</v>
      </c>
      <c r="B338" s="3"/>
      <c r="C338" s="11">
        <f t="shared" si="23"/>
        <v>99.826011785714314</v>
      </c>
      <c r="D338" s="11">
        <f t="shared" si="24"/>
        <v>99.534534580767755</v>
      </c>
      <c r="E338" s="3">
        <v>99.446899999999999</v>
      </c>
      <c r="F338" s="11">
        <f>AVERAGE($E$2:$E$561)</f>
        <v>99.471879642857218</v>
      </c>
      <c r="G338" s="5">
        <f>F338-(3*STDEV($E$1:$E$561))</f>
        <v>98.578920360218603</v>
      </c>
      <c r="H338" s="11"/>
      <c r="I338" s="4">
        <v>0.1032</v>
      </c>
      <c r="J338" s="4"/>
      <c r="K338" s="16">
        <f>STDEV($E$2:$E$561)</f>
        <v>0.29765309421287012</v>
      </c>
      <c r="L338" s="16">
        <f t="shared" si="25"/>
        <v>9.7159068315518599E-2</v>
      </c>
      <c r="M338" s="4"/>
      <c r="N338" s="9">
        <f>IF(ISBLANK(E338),0,1)</f>
        <v>1</v>
      </c>
      <c r="O338" s="9">
        <f t="shared" si="21"/>
        <v>57</v>
      </c>
      <c r="P338" s="9">
        <f>IF(ISBLANK(B338),0,1)</f>
        <v>0</v>
      </c>
      <c r="AJ338" s="4"/>
      <c r="AL338" s="3"/>
    </row>
    <row r="339" spans="1:38">
      <c r="A339" s="1" t="s">
        <v>25</v>
      </c>
      <c r="B339" s="3"/>
      <c r="C339" s="11">
        <f t="shared" si="23"/>
        <v>99.826011785714314</v>
      </c>
      <c r="D339" s="11">
        <f t="shared" si="24"/>
        <v>99.534534580767755</v>
      </c>
      <c r="E339" s="3">
        <v>99.358999999999995</v>
      </c>
      <c r="F339" s="11">
        <f>AVERAGE($E$2:$E$561)</f>
        <v>99.471879642857218</v>
      </c>
      <c r="G339" s="5">
        <f>F339-(3*STDEV($E$1:$E$561))</f>
        <v>98.578920360218603</v>
      </c>
      <c r="H339" s="11"/>
      <c r="I339" s="4">
        <v>9.9400000000000002E-2</v>
      </c>
      <c r="J339" s="4"/>
      <c r="K339" s="16">
        <f>STDEV($E$2:$E$561)</f>
        <v>0.29765309421287012</v>
      </c>
      <c r="L339" s="16">
        <f t="shared" si="25"/>
        <v>9.7159068315518599E-2</v>
      </c>
      <c r="M339" s="4"/>
      <c r="N339" s="9">
        <f>IF(ISBLANK(E339),0,1)</f>
        <v>1</v>
      </c>
      <c r="O339" s="9">
        <f t="shared" si="21"/>
        <v>58</v>
      </c>
      <c r="P339" s="9">
        <f>IF(ISBLANK(B339),0,1)</f>
        <v>0</v>
      </c>
      <c r="AJ339" s="4"/>
      <c r="AL339" s="3"/>
    </row>
    <row r="340" spans="1:38">
      <c r="A340" s="1" t="s">
        <v>25</v>
      </c>
      <c r="B340" s="3"/>
      <c r="C340" s="11">
        <f t="shared" si="23"/>
        <v>99.826011785714314</v>
      </c>
      <c r="D340" s="11">
        <f t="shared" si="24"/>
        <v>99.534534580767755</v>
      </c>
      <c r="E340" s="3">
        <v>99.185400000000001</v>
      </c>
      <c r="F340" s="11">
        <f>AVERAGE($E$2:$E$561)</f>
        <v>99.471879642857218</v>
      </c>
      <c r="G340" s="5">
        <f>F340-(3*STDEV($E$1:$E$561))</f>
        <v>98.578920360218603</v>
      </c>
      <c r="H340" s="11"/>
      <c r="I340" s="4">
        <v>9.4799999999999995E-2</v>
      </c>
      <c r="J340" s="4"/>
      <c r="K340" s="16">
        <f>STDEV($E$2:$E$561)</f>
        <v>0.29765309421287012</v>
      </c>
      <c r="L340" s="16">
        <f t="shared" si="25"/>
        <v>9.7159068315518599E-2</v>
      </c>
      <c r="M340" s="4"/>
      <c r="N340" s="9">
        <f>IF(ISBLANK(E340),0,1)</f>
        <v>1</v>
      </c>
      <c r="O340" s="9">
        <f t="shared" si="21"/>
        <v>59</v>
      </c>
      <c r="P340" s="9">
        <f>IF(ISBLANK(B340),0,1)</f>
        <v>0</v>
      </c>
      <c r="AJ340" s="4"/>
      <c r="AL340" s="3"/>
    </row>
    <row r="341" spans="1:38">
      <c r="A341" s="1" t="s">
        <v>25</v>
      </c>
      <c r="C341" s="11">
        <f t="shared" si="23"/>
        <v>99.826011785714314</v>
      </c>
      <c r="D341" s="11">
        <f t="shared" si="24"/>
        <v>99.534534580767755</v>
      </c>
      <c r="E341" s="3">
        <v>99.695499999999996</v>
      </c>
      <c r="F341" s="11">
        <f>AVERAGE($E$2:$E$561)</f>
        <v>99.471879642857218</v>
      </c>
      <c r="G341" s="5">
        <f>F341-(3*STDEV($E$1:$E$561))</f>
        <v>98.578920360218603</v>
      </c>
      <c r="H341" s="11"/>
      <c r="I341" s="4">
        <v>8.2799999999999999E-2</v>
      </c>
      <c r="K341" s="16">
        <f>STDEV($E$2:$E$561)</f>
        <v>0.29765309421287012</v>
      </c>
      <c r="L341" s="16">
        <f t="shared" si="25"/>
        <v>9.7159068315518599E-2</v>
      </c>
      <c r="N341" s="9">
        <f>IF(ISBLANK(E341),0,1)</f>
        <v>1</v>
      </c>
      <c r="O341" s="9">
        <f t="shared" si="21"/>
        <v>60</v>
      </c>
      <c r="P341" s="9">
        <f>IF(ISBLANK(B341),0,1)</f>
        <v>0</v>
      </c>
      <c r="AJ341" s="4"/>
      <c r="AL341" s="3"/>
    </row>
    <row r="342" spans="1:38">
      <c r="A342" s="1" t="s">
        <v>25</v>
      </c>
      <c r="C342" s="11">
        <f t="shared" si="23"/>
        <v>99.826011785714314</v>
      </c>
      <c r="D342" s="11">
        <f t="shared" si="24"/>
        <v>99.534534580767755</v>
      </c>
      <c r="E342" s="3">
        <v>99.623000000000005</v>
      </c>
      <c r="F342" s="11">
        <f>AVERAGE($E$2:$E$561)</f>
        <v>99.471879642857218</v>
      </c>
      <c r="G342" s="5">
        <f>F342-(3*STDEV($E$1:$E$561))</f>
        <v>98.578920360218603</v>
      </c>
      <c r="H342" s="11"/>
      <c r="I342" s="4">
        <v>8.2199999999999995E-2</v>
      </c>
      <c r="K342" s="16">
        <f>STDEV($E$2:$E$561)</f>
        <v>0.29765309421287012</v>
      </c>
      <c r="L342" s="16">
        <f t="shared" si="25"/>
        <v>9.7159068315518599E-2</v>
      </c>
      <c r="N342" s="9">
        <f>IF(ISBLANK(E342),0,1)</f>
        <v>1</v>
      </c>
      <c r="O342" s="9">
        <f t="shared" si="21"/>
        <v>61</v>
      </c>
      <c r="P342" s="9">
        <f>IF(ISBLANK(B342),0,1)</f>
        <v>0</v>
      </c>
      <c r="AJ342" s="4"/>
      <c r="AL342" s="3"/>
    </row>
    <row r="343" spans="1:38">
      <c r="A343" s="1" t="s">
        <v>25</v>
      </c>
      <c r="C343" s="11">
        <f t="shared" si="23"/>
        <v>99.826011785714314</v>
      </c>
      <c r="D343" s="11">
        <f t="shared" si="24"/>
        <v>99.534534580767755</v>
      </c>
      <c r="E343" s="3">
        <v>99.715500000000006</v>
      </c>
      <c r="F343" s="11">
        <f>AVERAGE($E$2:$E$561)</f>
        <v>99.471879642857218</v>
      </c>
      <c r="G343" s="5">
        <f>F343-(3*STDEV($E$1:$E$561))</f>
        <v>98.578920360218603</v>
      </c>
      <c r="H343" s="11"/>
      <c r="I343" s="4">
        <v>6.9599999999999995E-2</v>
      </c>
      <c r="K343" s="16">
        <f>STDEV($E$2:$E$561)</f>
        <v>0.29765309421287012</v>
      </c>
      <c r="L343" s="16">
        <f t="shared" si="25"/>
        <v>9.7159068315518599E-2</v>
      </c>
      <c r="N343" s="9">
        <f>IF(ISBLANK(E343),0,1)</f>
        <v>1</v>
      </c>
      <c r="O343" s="9">
        <f t="shared" si="21"/>
        <v>62</v>
      </c>
      <c r="P343" s="9">
        <f>IF(ISBLANK(B343),0,1)</f>
        <v>0</v>
      </c>
      <c r="AJ343" s="4"/>
      <c r="AL343" s="3"/>
    </row>
    <row r="344" spans="1:38">
      <c r="A344" s="1" t="s">
        <v>26</v>
      </c>
      <c r="C344" s="11">
        <f t="shared" si="23"/>
        <v>99.826011785714314</v>
      </c>
      <c r="D344" s="11">
        <f t="shared" si="24"/>
        <v>99.534534580767755</v>
      </c>
      <c r="E344" s="3">
        <v>99.281899999999993</v>
      </c>
      <c r="F344" s="11">
        <f>AVERAGE($E$2:$E$561)</f>
        <v>99.471879642857218</v>
      </c>
      <c r="G344" s="5">
        <f>F344-(3*STDEV($E$1:$E$561))</f>
        <v>98.578920360218603</v>
      </c>
      <c r="H344" s="11"/>
      <c r="I344" s="4">
        <v>0.13089999999999999</v>
      </c>
      <c r="K344" s="16">
        <f>STDEV($E$2:$E$561)</f>
        <v>0.29765309421287012</v>
      </c>
      <c r="L344" s="16">
        <f t="shared" si="25"/>
        <v>9.7159068315518599E-2</v>
      </c>
      <c r="N344" s="9">
        <f>IF(ISBLANK(E344),0,1)</f>
        <v>1</v>
      </c>
      <c r="O344" s="9">
        <f t="shared" si="21"/>
        <v>63</v>
      </c>
      <c r="P344" s="9">
        <f>IF(ISBLANK(B344),0,1)</f>
        <v>0</v>
      </c>
      <c r="AJ344" s="4"/>
      <c r="AL344" s="3"/>
    </row>
    <row r="345" spans="1:38">
      <c r="A345" s="1" t="s">
        <v>26</v>
      </c>
      <c r="C345" s="11">
        <f t="shared" si="23"/>
        <v>99.826011785714314</v>
      </c>
      <c r="D345" s="11">
        <f t="shared" si="24"/>
        <v>99.534534580767755</v>
      </c>
      <c r="E345" s="3">
        <v>99.489400000000003</v>
      </c>
      <c r="F345" s="11">
        <f>AVERAGE($E$2:$E$561)</f>
        <v>99.471879642857218</v>
      </c>
      <c r="G345" s="5">
        <f>F345-(3*STDEV($E$1:$E$561))</f>
        <v>98.578920360218603</v>
      </c>
      <c r="H345" s="11"/>
      <c r="I345" s="4">
        <v>0.1196</v>
      </c>
      <c r="K345" s="16">
        <f>STDEV($E$2:$E$561)</f>
        <v>0.29765309421287012</v>
      </c>
      <c r="L345" s="16">
        <f t="shared" si="25"/>
        <v>9.7159068315518599E-2</v>
      </c>
      <c r="N345" s="9">
        <f>IF(ISBLANK(E345),0,1)</f>
        <v>1</v>
      </c>
      <c r="O345" s="9">
        <f t="shared" si="21"/>
        <v>64</v>
      </c>
      <c r="P345" s="9">
        <f>IF(ISBLANK(B345),0,1)</f>
        <v>0</v>
      </c>
      <c r="AJ345" s="4"/>
      <c r="AL345" s="3"/>
    </row>
    <row r="346" spans="1:38">
      <c r="A346" s="1" t="s">
        <v>26</v>
      </c>
      <c r="C346" s="11">
        <f t="shared" si="23"/>
        <v>99.826011785714314</v>
      </c>
      <c r="D346" s="11">
        <f t="shared" si="24"/>
        <v>99.534534580767755</v>
      </c>
      <c r="E346" s="3">
        <v>99.532700000000006</v>
      </c>
      <c r="F346" s="11">
        <f>AVERAGE($E$2:$E$561)</f>
        <v>99.471879642857218</v>
      </c>
      <c r="G346" s="5">
        <f>F346-(3*STDEV($E$1:$E$561))</f>
        <v>98.578920360218603</v>
      </c>
      <c r="H346" s="11"/>
      <c r="I346" s="4">
        <v>0.1003</v>
      </c>
      <c r="K346" s="16">
        <f>STDEV($E$2:$E$561)</f>
        <v>0.29765309421287012</v>
      </c>
      <c r="L346" s="16">
        <f t="shared" si="25"/>
        <v>9.7159068315518599E-2</v>
      </c>
      <c r="N346" s="9">
        <f>IF(ISBLANK(E346),0,1)</f>
        <v>1</v>
      </c>
      <c r="O346" s="9">
        <f t="shared" si="21"/>
        <v>65</v>
      </c>
      <c r="P346" s="9">
        <f>IF(ISBLANK(B346),0,1)</f>
        <v>0</v>
      </c>
      <c r="AJ346" s="4"/>
      <c r="AL346" s="3"/>
    </row>
    <row r="347" spans="1:38">
      <c r="A347" s="1" t="s">
        <v>27</v>
      </c>
      <c r="C347" s="11">
        <f t="shared" si="23"/>
        <v>99.826011785714314</v>
      </c>
      <c r="D347" s="11">
        <f t="shared" si="24"/>
        <v>99.534534580767755</v>
      </c>
      <c r="E347" s="3">
        <v>99.546599999999998</v>
      </c>
      <c r="F347" s="11">
        <f>AVERAGE($E$2:$E$561)</f>
        <v>99.471879642857218</v>
      </c>
      <c r="G347" s="5">
        <f>F347-(3*STDEV($E$1:$E$561))</f>
        <v>98.578920360218603</v>
      </c>
      <c r="H347" s="11"/>
      <c r="I347" s="4">
        <v>0.1353</v>
      </c>
      <c r="K347" s="16">
        <f>STDEV($E$2:$E$561)</f>
        <v>0.29765309421287012</v>
      </c>
      <c r="L347" s="16">
        <f t="shared" si="25"/>
        <v>9.7159068315518599E-2</v>
      </c>
      <c r="N347" s="9">
        <f>IF(ISBLANK(E347),0,1)</f>
        <v>1</v>
      </c>
      <c r="O347" s="9">
        <f t="shared" si="21"/>
        <v>66</v>
      </c>
      <c r="P347" s="9">
        <f>IF(ISBLANK(B347),0,1)</f>
        <v>0</v>
      </c>
      <c r="AJ347" s="4"/>
      <c r="AL347" s="3"/>
    </row>
    <row r="348" spans="1:38">
      <c r="A348" s="1" t="s">
        <v>27</v>
      </c>
      <c r="C348" s="11">
        <f t="shared" si="23"/>
        <v>99.826011785714314</v>
      </c>
      <c r="D348" s="11">
        <f t="shared" si="24"/>
        <v>99.534534580767755</v>
      </c>
      <c r="E348" s="3">
        <v>99.313800000000001</v>
      </c>
      <c r="F348" s="11">
        <f>AVERAGE($E$2:$E$561)</f>
        <v>99.471879642857218</v>
      </c>
      <c r="G348" s="5">
        <f>F348-(3*STDEV($E$1:$E$561))</f>
        <v>98.578920360218603</v>
      </c>
      <c r="H348" s="11"/>
      <c r="I348" s="4">
        <v>0.13270000000000001</v>
      </c>
      <c r="K348" s="16">
        <f>STDEV($E$2:$E$561)</f>
        <v>0.29765309421287012</v>
      </c>
      <c r="L348" s="16">
        <f t="shared" si="25"/>
        <v>9.7159068315518599E-2</v>
      </c>
      <c r="N348" s="9">
        <f>IF(ISBLANK(E348),0,1)</f>
        <v>1</v>
      </c>
      <c r="O348" s="9">
        <f t="shared" ref="O348:O411" si="26">O347+N348</f>
        <v>67</v>
      </c>
      <c r="P348" s="9">
        <f>IF(ISBLANK(B348),0,1)</f>
        <v>0</v>
      </c>
      <c r="AJ348" s="4"/>
      <c r="AL348" s="3"/>
    </row>
    <row r="349" spans="1:38">
      <c r="A349" s="1" t="s">
        <v>27</v>
      </c>
      <c r="C349" s="11">
        <f t="shared" si="23"/>
        <v>99.826011785714314</v>
      </c>
      <c r="D349" s="11">
        <f t="shared" si="24"/>
        <v>99.534534580767755</v>
      </c>
      <c r="E349" s="3">
        <v>99.554400000000001</v>
      </c>
      <c r="F349" s="11">
        <f>AVERAGE($E$2:$E$561)</f>
        <v>99.471879642857218</v>
      </c>
      <c r="G349" s="5">
        <f>F349-(3*STDEV($E$1:$E$561))</f>
        <v>98.578920360218603</v>
      </c>
      <c r="H349" s="11"/>
      <c r="I349" s="4">
        <v>0.1231</v>
      </c>
      <c r="K349" s="16">
        <f>STDEV($E$2:$E$561)</f>
        <v>0.29765309421287012</v>
      </c>
      <c r="L349" s="16">
        <f t="shared" si="25"/>
        <v>9.7159068315518599E-2</v>
      </c>
      <c r="N349" s="9">
        <f>IF(ISBLANK(E349),0,1)</f>
        <v>1</v>
      </c>
      <c r="O349" s="9">
        <f t="shared" si="26"/>
        <v>68</v>
      </c>
      <c r="P349" s="9">
        <f>IF(ISBLANK(B349),0,1)</f>
        <v>0</v>
      </c>
      <c r="AJ349" s="4"/>
      <c r="AL349" s="3"/>
    </row>
    <row r="350" spans="1:38">
      <c r="A350" s="1" t="s">
        <v>27</v>
      </c>
      <c r="C350" s="11">
        <f t="shared" si="23"/>
        <v>99.826011785714314</v>
      </c>
      <c r="D350" s="11">
        <f t="shared" si="24"/>
        <v>99.534534580767755</v>
      </c>
      <c r="E350" s="3">
        <v>99.458699999999993</v>
      </c>
      <c r="F350" s="11">
        <f>AVERAGE($E$2:$E$561)</f>
        <v>99.471879642857218</v>
      </c>
      <c r="G350" s="5">
        <f>F350-(3*STDEV($E$1:$E$561))</f>
        <v>98.578920360218603</v>
      </c>
      <c r="H350" s="11"/>
      <c r="I350" s="4">
        <v>9.7799999999999998E-2</v>
      </c>
      <c r="K350" s="16">
        <f>STDEV($E$2:$E$561)</f>
        <v>0.29765309421287012</v>
      </c>
      <c r="L350" s="16">
        <f t="shared" si="25"/>
        <v>9.7159068315518599E-2</v>
      </c>
      <c r="N350" s="9">
        <f>IF(ISBLANK(E350),0,1)</f>
        <v>1</v>
      </c>
      <c r="O350" s="9">
        <f t="shared" si="26"/>
        <v>69</v>
      </c>
      <c r="P350" s="9">
        <f>IF(ISBLANK(B350),0,1)</f>
        <v>0</v>
      </c>
      <c r="AJ350" s="4"/>
      <c r="AL350" s="3"/>
    </row>
    <row r="351" spans="1:38">
      <c r="A351" s="1" t="s">
        <v>28</v>
      </c>
      <c r="C351" s="11">
        <f t="shared" si="23"/>
        <v>99.826011785714314</v>
      </c>
      <c r="D351" s="11">
        <f t="shared" si="24"/>
        <v>99.534534580767755</v>
      </c>
      <c r="E351" s="3">
        <v>99.605000000000004</v>
      </c>
      <c r="F351" s="11">
        <f>AVERAGE($E$2:$E$561)</f>
        <v>99.471879642857218</v>
      </c>
      <c r="G351" s="5">
        <f>F351-(3*STDEV($E$1:$E$561))</f>
        <v>98.578920360218603</v>
      </c>
      <c r="H351" s="11"/>
      <c r="I351" s="4">
        <v>0.14319999999999999</v>
      </c>
      <c r="K351" s="16">
        <f>STDEV($E$2:$E$561)</f>
        <v>0.29765309421287012</v>
      </c>
      <c r="L351" s="16">
        <f t="shared" si="25"/>
        <v>9.7159068315518599E-2</v>
      </c>
      <c r="N351" s="9">
        <f>IF(ISBLANK(E351),0,1)</f>
        <v>1</v>
      </c>
      <c r="O351" s="9">
        <f t="shared" si="26"/>
        <v>70</v>
      </c>
      <c r="P351" s="9">
        <f>IF(ISBLANK(B351),0,1)</f>
        <v>0</v>
      </c>
      <c r="AJ351" s="4"/>
      <c r="AL351" s="3"/>
    </row>
    <row r="352" spans="1:38">
      <c r="A352" s="1" t="s">
        <v>28</v>
      </c>
      <c r="C352" s="11">
        <f t="shared" si="23"/>
        <v>99.826011785714314</v>
      </c>
      <c r="D352" s="11">
        <f t="shared" si="24"/>
        <v>99.534534580767755</v>
      </c>
      <c r="E352" s="3">
        <v>98.598500000000001</v>
      </c>
      <c r="F352" s="11">
        <f>AVERAGE($E$2:$E$561)</f>
        <v>99.471879642857218</v>
      </c>
      <c r="G352" s="5">
        <f>F352-(3*STDEV($E$1:$E$561))</f>
        <v>98.578920360218603</v>
      </c>
      <c r="H352" s="11"/>
      <c r="I352" s="4">
        <v>0.1384</v>
      </c>
      <c r="K352" s="16">
        <f>STDEV($E$2:$E$561)</f>
        <v>0.29765309421287012</v>
      </c>
      <c r="L352" s="16">
        <f t="shared" si="25"/>
        <v>9.7159068315518599E-2</v>
      </c>
      <c r="N352" s="9">
        <f>IF(ISBLANK(E352),0,1)</f>
        <v>1</v>
      </c>
      <c r="O352" s="9">
        <f t="shared" si="26"/>
        <v>71</v>
      </c>
      <c r="P352" s="9">
        <f>IF(ISBLANK(B352),0,1)</f>
        <v>0</v>
      </c>
      <c r="AJ352" s="4"/>
      <c r="AL352" s="3"/>
    </row>
    <row r="353" spans="1:38">
      <c r="A353" s="1" t="s">
        <v>28</v>
      </c>
      <c r="C353" s="11">
        <f t="shared" si="23"/>
        <v>99.826011785714314</v>
      </c>
      <c r="D353" s="11">
        <f t="shared" si="24"/>
        <v>99.534534580767755</v>
      </c>
      <c r="E353" s="3">
        <v>99.469399999999993</v>
      </c>
      <c r="F353" s="11">
        <f>AVERAGE($E$2:$E$561)</f>
        <v>99.471879642857218</v>
      </c>
      <c r="G353" s="5">
        <f>F353-(3*STDEV($E$1:$E$561))</f>
        <v>98.578920360218603</v>
      </c>
      <c r="H353" s="11"/>
      <c r="I353" s="4">
        <v>0.13719999999999999</v>
      </c>
      <c r="K353" s="16">
        <f>STDEV($E$2:$E$561)</f>
        <v>0.29765309421287012</v>
      </c>
      <c r="L353" s="16">
        <f t="shared" si="25"/>
        <v>9.7159068315518599E-2</v>
      </c>
      <c r="N353" s="9">
        <f>IF(ISBLANK(E353),0,1)</f>
        <v>1</v>
      </c>
      <c r="O353" s="9">
        <f t="shared" si="26"/>
        <v>72</v>
      </c>
      <c r="P353" s="9">
        <f>IF(ISBLANK(B353),0,1)</f>
        <v>0</v>
      </c>
      <c r="AJ353" s="4"/>
      <c r="AL353" s="3"/>
    </row>
    <row r="354" spans="1:38">
      <c r="A354" s="1" t="s">
        <v>28</v>
      </c>
      <c r="C354" s="11">
        <f t="shared" si="23"/>
        <v>99.826011785714314</v>
      </c>
      <c r="D354" s="11">
        <f t="shared" si="24"/>
        <v>99.534534580767755</v>
      </c>
      <c r="E354" s="3">
        <v>99.557400000000001</v>
      </c>
      <c r="F354" s="11">
        <f>AVERAGE($E$2:$E$561)</f>
        <v>99.471879642857218</v>
      </c>
      <c r="G354" s="5">
        <f>F354-(3*STDEV($E$1:$E$561))</f>
        <v>98.578920360218603</v>
      </c>
      <c r="H354" s="11"/>
      <c r="I354" s="4">
        <v>0.1308</v>
      </c>
      <c r="K354" s="16">
        <f>STDEV($E$2:$E$561)</f>
        <v>0.29765309421287012</v>
      </c>
      <c r="L354" s="16">
        <f t="shared" si="25"/>
        <v>9.7159068315518599E-2</v>
      </c>
      <c r="N354" s="9">
        <f>IF(ISBLANK(E354),0,1)</f>
        <v>1</v>
      </c>
      <c r="O354" s="9">
        <f t="shared" si="26"/>
        <v>73</v>
      </c>
      <c r="P354" s="9">
        <f>IF(ISBLANK(B354),0,1)</f>
        <v>0</v>
      </c>
      <c r="AJ354" s="4"/>
      <c r="AL354" s="3"/>
    </row>
    <row r="355" spans="1:38">
      <c r="A355" s="1" t="s">
        <v>28</v>
      </c>
      <c r="C355" s="11">
        <f t="shared" si="23"/>
        <v>99.826011785714314</v>
      </c>
      <c r="D355" s="11">
        <f t="shared" si="24"/>
        <v>99.534534580767755</v>
      </c>
      <c r="E355" s="3">
        <v>99.537999999999997</v>
      </c>
      <c r="F355" s="11">
        <f>AVERAGE($E$2:$E$561)</f>
        <v>99.471879642857218</v>
      </c>
      <c r="G355" s="5">
        <f>F355-(3*STDEV($E$1:$E$561))</f>
        <v>98.578920360218603</v>
      </c>
      <c r="H355" s="11"/>
      <c r="I355" s="4">
        <v>0.1198</v>
      </c>
      <c r="K355" s="16">
        <f>STDEV($E$2:$E$561)</f>
        <v>0.29765309421287012</v>
      </c>
      <c r="L355" s="16">
        <f t="shared" si="25"/>
        <v>9.7159068315518599E-2</v>
      </c>
      <c r="N355" s="9">
        <f>IF(ISBLANK(E355),0,1)</f>
        <v>1</v>
      </c>
      <c r="O355" s="9">
        <f t="shared" si="26"/>
        <v>74</v>
      </c>
      <c r="P355" s="9">
        <f>IF(ISBLANK(B355),0,1)</f>
        <v>0</v>
      </c>
      <c r="AJ355" s="4"/>
      <c r="AL355" s="3"/>
    </row>
    <row r="356" spans="1:38">
      <c r="A356" s="1" t="s">
        <v>28</v>
      </c>
      <c r="C356" s="11">
        <f t="shared" si="23"/>
        <v>99.826011785714314</v>
      </c>
      <c r="D356" s="11">
        <f t="shared" si="24"/>
        <v>99.534534580767755</v>
      </c>
      <c r="E356" s="3">
        <v>98.984399999999994</v>
      </c>
      <c r="F356" s="11">
        <f>AVERAGE($E$2:$E$561)</f>
        <v>99.471879642857218</v>
      </c>
      <c r="G356" s="5">
        <f>F356-(3*STDEV($E$1:$E$561))</f>
        <v>98.578920360218603</v>
      </c>
      <c r="H356" s="11"/>
      <c r="I356" s="4">
        <v>0.1076</v>
      </c>
      <c r="K356" s="16">
        <f>STDEV($E$2:$E$561)</f>
        <v>0.29765309421287012</v>
      </c>
      <c r="L356" s="16">
        <f t="shared" si="25"/>
        <v>9.7159068315518599E-2</v>
      </c>
      <c r="N356" s="9">
        <f>IF(ISBLANK(E356),0,1)</f>
        <v>1</v>
      </c>
      <c r="O356" s="9">
        <f t="shared" si="26"/>
        <v>75</v>
      </c>
      <c r="P356" s="9">
        <f>IF(ISBLANK(B356),0,1)</f>
        <v>0</v>
      </c>
      <c r="AJ356" s="4"/>
      <c r="AL356" s="3"/>
    </row>
    <row r="357" spans="1:38">
      <c r="A357" s="1" t="s">
        <v>28</v>
      </c>
      <c r="C357" s="11">
        <f t="shared" si="23"/>
        <v>99.826011785714314</v>
      </c>
      <c r="D357" s="11">
        <f t="shared" si="24"/>
        <v>99.534534580767755</v>
      </c>
      <c r="E357" s="3">
        <v>99.646799999999999</v>
      </c>
      <c r="F357" s="11">
        <f>AVERAGE($E$2:$E$561)</f>
        <v>99.471879642857218</v>
      </c>
      <c r="G357" s="5">
        <f>F357-(3*STDEV($E$1:$E$561))</f>
        <v>98.578920360218603</v>
      </c>
      <c r="H357" s="11"/>
      <c r="I357" s="4">
        <v>9.0800000000000006E-2</v>
      </c>
      <c r="K357" s="16">
        <f>STDEV($E$2:$E$561)</f>
        <v>0.29765309421287012</v>
      </c>
      <c r="L357" s="16">
        <f t="shared" si="25"/>
        <v>9.7159068315518599E-2</v>
      </c>
      <c r="N357" s="9">
        <f>IF(ISBLANK(E357),0,1)</f>
        <v>1</v>
      </c>
      <c r="O357" s="9">
        <f t="shared" si="26"/>
        <v>76</v>
      </c>
      <c r="P357" s="9">
        <f>IF(ISBLANK(B357),0,1)</f>
        <v>0</v>
      </c>
      <c r="AJ357" s="4"/>
      <c r="AL357" s="3"/>
    </row>
    <row r="358" spans="1:38">
      <c r="A358" s="1" t="s">
        <v>29</v>
      </c>
      <c r="C358" s="11">
        <f t="shared" si="23"/>
        <v>99.826011785714314</v>
      </c>
      <c r="D358" s="11">
        <f t="shared" si="24"/>
        <v>99.534534580767755</v>
      </c>
      <c r="E358" s="3">
        <v>99.542699999999996</v>
      </c>
      <c r="F358" s="11">
        <f>AVERAGE($E$2:$E$561)</f>
        <v>99.471879642857218</v>
      </c>
      <c r="G358" s="5">
        <f>F358-(3*STDEV($E$1:$E$561))</f>
        <v>98.578920360218603</v>
      </c>
      <c r="H358" s="11"/>
      <c r="I358" s="4">
        <v>0.17100000000000001</v>
      </c>
      <c r="K358" s="16">
        <f>STDEV($E$2:$E$561)</f>
        <v>0.29765309421287012</v>
      </c>
      <c r="L358" s="16">
        <f t="shared" si="25"/>
        <v>9.7159068315518599E-2</v>
      </c>
      <c r="N358" s="9">
        <f>IF(ISBLANK(E358),0,1)</f>
        <v>1</v>
      </c>
      <c r="O358" s="9">
        <f t="shared" si="26"/>
        <v>77</v>
      </c>
      <c r="P358" s="9">
        <f>IF(ISBLANK(B358),0,1)</f>
        <v>0</v>
      </c>
      <c r="AJ358" s="4"/>
      <c r="AL358" s="3"/>
    </row>
    <row r="359" spans="1:38">
      <c r="A359" s="1" t="s">
        <v>29</v>
      </c>
      <c r="C359" s="11">
        <f t="shared" si="23"/>
        <v>99.826011785714314</v>
      </c>
      <c r="D359" s="11">
        <f t="shared" si="24"/>
        <v>99.534534580767755</v>
      </c>
      <c r="E359" s="3">
        <v>99.485299999999995</v>
      </c>
      <c r="F359" s="11">
        <f>AVERAGE($E$2:$E$561)</f>
        <v>99.471879642857218</v>
      </c>
      <c r="G359" s="5">
        <f>F359-(3*STDEV($E$1:$E$561))</f>
        <v>98.578920360218603</v>
      </c>
      <c r="H359" s="11"/>
      <c r="I359" s="4">
        <v>0.14949999999999999</v>
      </c>
      <c r="K359" s="16">
        <f>STDEV($E$2:$E$561)</f>
        <v>0.29765309421287012</v>
      </c>
      <c r="L359" s="16">
        <f t="shared" si="25"/>
        <v>9.7159068315518599E-2</v>
      </c>
      <c r="N359" s="9">
        <f>IF(ISBLANK(E359),0,1)</f>
        <v>1</v>
      </c>
      <c r="O359" s="9">
        <f t="shared" si="26"/>
        <v>78</v>
      </c>
      <c r="P359" s="9">
        <f>IF(ISBLANK(B359),0,1)</f>
        <v>0</v>
      </c>
      <c r="AJ359" s="4"/>
      <c r="AL359" s="3"/>
    </row>
    <row r="360" spans="1:38">
      <c r="A360" s="1" t="s">
        <v>29</v>
      </c>
      <c r="C360" s="11">
        <f t="shared" si="23"/>
        <v>99.826011785714314</v>
      </c>
      <c r="D360" s="11">
        <f t="shared" si="24"/>
        <v>99.534534580767755</v>
      </c>
      <c r="E360" s="3">
        <v>99.558199999999999</v>
      </c>
      <c r="F360" s="11">
        <f>AVERAGE($E$2:$E$561)</f>
        <v>99.471879642857218</v>
      </c>
      <c r="G360" s="5">
        <f>F360-(3*STDEV($E$1:$E$561))</f>
        <v>98.578920360218603</v>
      </c>
      <c r="H360" s="11"/>
      <c r="I360" s="4">
        <v>0.14879999999999999</v>
      </c>
      <c r="K360" s="16">
        <f>STDEV($E$2:$E$561)</f>
        <v>0.29765309421287012</v>
      </c>
      <c r="L360" s="16">
        <f t="shared" si="25"/>
        <v>9.7159068315518599E-2</v>
      </c>
      <c r="N360" s="9">
        <f>IF(ISBLANK(E360),0,1)</f>
        <v>1</v>
      </c>
      <c r="O360" s="9">
        <f t="shared" si="26"/>
        <v>79</v>
      </c>
      <c r="P360" s="9">
        <f>IF(ISBLANK(B360),0,1)</f>
        <v>0</v>
      </c>
      <c r="AJ360" s="4"/>
      <c r="AL360" s="3"/>
    </row>
    <row r="361" spans="1:38">
      <c r="A361" s="1" t="s">
        <v>29</v>
      </c>
      <c r="C361" s="11">
        <f t="shared" si="23"/>
        <v>99.826011785714314</v>
      </c>
      <c r="D361" s="11">
        <f t="shared" si="24"/>
        <v>99.534534580767755</v>
      </c>
      <c r="E361" s="3">
        <v>99.683800000000005</v>
      </c>
      <c r="F361" s="11">
        <f>AVERAGE($E$2:$E$561)</f>
        <v>99.471879642857218</v>
      </c>
      <c r="G361" s="5">
        <f>F361-(3*STDEV($E$1:$E$561))</f>
        <v>98.578920360218603</v>
      </c>
      <c r="H361" s="11"/>
      <c r="I361" s="4">
        <v>0.14779999999999999</v>
      </c>
      <c r="K361" s="16">
        <f>STDEV($E$2:$E$561)</f>
        <v>0.29765309421287012</v>
      </c>
      <c r="L361" s="16">
        <f t="shared" si="25"/>
        <v>9.7159068315518599E-2</v>
      </c>
      <c r="N361" s="9">
        <f>IF(ISBLANK(E361),0,1)</f>
        <v>1</v>
      </c>
      <c r="O361" s="9">
        <f t="shared" si="26"/>
        <v>80</v>
      </c>
      <c r="P361" s="9">
        <f>IF(ISBLANK(B361),0,1)</f>
        <v>0</v>
      </c>
      <c r="AJ361" s="4"/>
      <c r="AL361" s="3"/>
    </row>
    <row r="362" spans="1:38">
      <c r="A362" s="1" t="s">
        <v>29</v>
      </c>
      <c r="C362" s="11">
        <f t="shared" si="23"/>
        <v>99.826011785714314</v>
      </c>
      <c r="D362" s="11">
        <f t="shared" si="24"/>
        <v>99.534534580767755</v>
      </c>
      <c r="E362" s="3">
        <v>99.187899999999999</v>
      </c>
      <c r="F362" s="11">
        <f>AVERAGE($E$2:$E$561)</f>
        <v>99.471879642857218</v>
      </c>
      <c r="G362" s="5">
        <f>F362-(3*STDEV($E$1:$E$561))</f>
        <v>98.578920360218603</v>
      </c>
      <c r="H362" s="11"/>
      <c r="I362" s="4">
        <v>0.14530000000000001</v>
      </c>
      <c r="K362" s="16">
        <f>STDEV($E$2:$E$561)</f>
        <v>0.29765309421287012</v>
      </c>
      <c r="L362" s="16">
        <f t="shared" si="25"/>
        <v>9.7159068315518599E-2</v>
      </c>
      <c r="N362" s="9">
        <f>IF(ISBLANK(E362),0,1)</f>
        <v>1</v>
      </c>
      <c r="O362" s="9">
        <f t="shared" si="26"/>
        <v>81</v>
      </c>
      <c r="P362" s="9">
        <f>IF(ISBLANK(B362),0,1)</f>
        <v>0</v>
      </c>
      <c r="AJ362" s="4"/>
      <c r="AL362" s="3"/>
    </row>
    <row r="363" spans="1:38">
      <c r="A363" s="1" t="s">
        <v>29</v>
      </c>
      <c r="C363" s="11">
        <f t="shared" si="23"/>
        <v>99.826011785714314</v>
      </c>
      <c r="D363" s="11">
        <f t="shared" si="24"/>
        <v>99.534534580767755</v>
      </c>
      <c r="E363" s="3">
        <v>99.673000000000002</v>
      </c>
      <c r="F363" s="11">
        <f>AVERAGE($E$2:$E$561)</f>
        <v>99.471879642857218</v>
      </c>
      <c r="G363" s="5">
        <f>F363-(3*STDEV($E$1:$E$561))</f>
        <v>98.578920360218603</v>
      </c>
      <c r="H363" s="11"/>
      <c r="I363" s="4">
        <v>0.1353</v>
      </c>
      <c r="K363" s="16">
        <f>STDEV($E$2:$E$561)</f>
        <v>0.29765309421287012</v>
      </c>
      <c r="L363" s="16">
        <f t="shared" si="25"/>
        <v>9.7159068315518599E-2</v>
      </c>
      <c r="N363" s="9">
        <f>IF(ISBLANK(E363),0,1)</f>
        <v>1</v>
      </c>
      <c r="O363" s="9">
        <f t="shared" si="26"/>
        <v>82</v>
      </c>
      <c r="P363" s="9">
        <f>IF(ISBLANK(B363),0,1)</f>
        <v>0</v>
      </c>
      <c r="AJ363" s="4"/>
      <c r="AL363" s="3"/>
    </row>
    <row r="364" spans="1:38">
      <c r="A364" s="1" t="s">
        <v>29</v>
      </c>
      <c r="C364" s="11">
        <f t="shared" si="23"/>
        <v>99.826011785714314</v>
      </c>
      <c r="D364" s="11">
        <f t="shared" si="24"/>
        <v>99.534534580767755</v>
      </c>
      <c r="E364" s="3">
        <v>99.399199999999993</v>
      </c>
      <c r="F364" s="11">
        <f>AVERAGE($E$2:$E$561)</f>
        <v>99.471879642857218</v>
      </c>
      <c r="G364" s="5">
        <f>F364-(3*STDEV($E$1:$E$561))</f>
        <v>98.578920360218603</v>
      </c>
      <c r="H364" s="11"/>
      <c r="I364" s="4">
        <v>0.1346</v>
      </c>
      <c r="K364" s="16">
        <f>STDEV($E$2:$E$561)</f>
        <v>0.29765309421287012</v>
      </c>
      <c r="L364" s="16">
        <f t="shared" si="25"/>
        <v>9.7159068315518599E-2</v>
      </c>
      <c r="N364" s="9">
        <f>IF(ISBLANK(E364),0,1)</f>
        <v>1</v>
      </c>
      <c r="O364" s="9">
        <f t="shared" si="26"/>
        <v>83</v>
      </c>
      <c r="P364" s="9">
        <f>IF(ISBLANK(B364),0,1)</f>
        <v>0</v>
      </c>
      <c r="AJ364" s="4"/>
      <c r="AL364" s="3"/>
    </row>
    <row r="365" spans="1:38">
      <c r="A365" s="1" t="s">
        <v>29</v>
      </c>
      <c r="C365" s="11">
        <f t="shared" si="23"/>
        <v>99.826011785714314</v>
      </c>
      <c r="D365" s="11">
        <f t="shared" si="24"/>
        <v>99.534534580767755</v>
      </c>
      <c r="E365" s="3">
        <v>99.647800000000004</v>
      </c>
      <c r="F365" s="11">
        <f>AVERAGE($E$2:$E$561)</f>
        <v>99.471879642857218</v>
      </c>
      <c r="G365" s="5">
        <f>F365-(3*STDEV($E$1:$E$561))</f>
        <v>98.578920360218603</v>
      </c>
      <c r="H365" s="11"/>
      <c r="I365" s="4">
        <v>0.12870000000000001</v>
      </c>
      <c r="K365" s="16">
        <f>STDEV($E$2:$E$561)</f>
        <v>0.29765309421287012</v>
      </c>
      <c r="L365" s="16">
        <f t="shared" si="25"/>
        <v>9.7159068315518599E-2</v>
      </c>
      <c r="N365" s="9">
        <f>IF(ISBLANK(E365),0,1)</f>
        <v>1</v>
      </c>
      <c r="O365" s="9">
        <f t="shared" si="26"/>
        <v>84</v>
      </c>
      <c r="P365" s="9">
        <f>IF(ISBLANK(B365),0,1)</f>
        <v>0</v>
      </c>
      <c r="AJ365" s="4"/>
      <c r="AL365" s="3"/>
    </row>
    <row r="366" spans="1:38">
      <c r="A366" s="1" t="s">
        <v>29</v>
      </c>
      <c r="C366" s="11">
        <f t="shared" si="23"/>
        <v>99.826011785714314</v>
      </c>
      <c r="D366" s="11">
        <f t="shared" si="24"/>
        <v>99.534534580767755</v>
      </c>
      <c r="E366" s="3">
        <v>99.464699999999993</v>
      </c>
      <c r="F366" s="11">
        <f>AVERAGE($E$2:$E$561)</f>
        <v>99.471879642857218</v>
      </c>
      <c r="G366" s="5">
        <f>F366-(3*STDEV($E$1:$E$561))</f>
        <v>98.578920360218603</v>
      </c>
      <c r="H366" s="11"/>
      <c r="I366" s="4">
        <v>0.12759999999999999</v>
      </c>
      <c r="K366" s="16">
        <f>STDEV($E$2:$E$561)</f>
        <v>0.29765309421287012</v>
      </c>
      <c r="L366" s="16">
        <f t="shared" si="25"/>
        <v>9.7159068315518599E-2</v>
      </c>
      <c r="N366" s="9">
        <f>IF(ISBLANK(E366),0,1)</f>
        <v>1</v>
      </c>
      <c r="O366" s="9">
        <f t="shared" si="26"/>
        <v>85</v>
      </c>
      <c r="P366" s="9">
        <f>IF(ISBLANK(B366),0,1)</f>
        <v>0</v>
      </c>
      <c r="AJ366" s="4"/>
      <c r="AL366" s="3"/>
    </row>
    <row r="367" spans="1:38">
      <c r="A367" s="1" t="s">
        <v>29</v>
      </c>
      <c r="C367" s="11">
        <f t="shared" si="23"/>
        <v>99.826011785714314</v>
      </c>
      <c r="D367" s="11">
        <f t="shared" si="24"/>
        <v>99.534534580767755</v>
      </c>
      <c r="E367" s="3">
        <v>99.624099999999999</v>
      </c>
      <c r="F367" s="11">
        <f>AVERAGE($E$2:$E$561)</f>
        <v>99.471879642857218</v>
      </c>
      <c r="G367" s="5">
        <f>F367-(3*STDEV($E$1:$E$561))</f>
        <v>98.578920360218603</v>
      </c>
      <c r="H367" s="11"/>
      <c r="I367" s="4">
        <v>0.12189999999999999</v>
      </c>
      <c r="K367" s="16">
        <f>STDEV($E$2:$E$561)</f>
        <v>0.29765309421287012</v>
      </c>
      <c r="L367" s="16">
        <f t="shared" si="25"/>
        <v>9.7159068315518599E-2</v>
      </c>
      <c r="N367" s="9">
        <f>IF(ISBLANK(E367),0,1)</f>
        <v>1</v>
      </c>
      <c r="O367" s="9">
        <f t="shared" si="26"/>
        <v>86</v>
      </c>
      <c r="P367" s="9">
        <f>IF(ISBLANK(B367),0,1)</f>
        <v>0</v>
      </c>
      <c r="AJ367" s="4"/>
      <c r="AL367" s="3"/>
    </row>
    <row r="368" spans="1:38">
      <c r="A368" s="1" t="s">
        <v>29</v>
      </c>
      <c r="C368" s="11">
        <f t="shared" si="23"/>
        <v>99.826011785714314</v>
      </c>
      <c r="D368" s="11">
        <f t="shared" si="24"/>
        <v>99.534534580767755</v>
      </c>
      <c r="E368" s="3">
        <v>99.696700000000007</v>
      </c>
      <c r="F368" s="11">
        <f>AVERAGE($E$2:$E$561)</f>
        <v>99.471879642857218</v>
      </c>
      <c r="G368" s="5">
        <f>F368-(3*STDEV($E$1:$E$561))</f>
        <v>98.578920360218603</v>
      </c>
      <c r="H368" s="11"/>
      <c r="I368" s="4">
        <v>0.1167</v>
      </c>
      <c r="K368" s="16">
        <f>STDEV($E$2:$E$561)</f>
        <v>0.29765309421287012</v>
      </c>
      <c r="L368" s="16">
        <f t="shared" si="25"/>
        <v>9.7159068315518599E-2</v>
      </c>
      <c r="N368" s="9">
        <f>IF(ISBLANK(E368),0,1)</f>
        <v>1</v>
      </c>
      <c r="O368" s="9">
        <f t="shared" si="26"/>
        <v>87</v>
      </c>
      <c r="P368" s="9">
        <f>IF(ISBLANK(B368),0,1)</f>
        <v>0</v>
      </c>
      <c r="AJ368" s="4"/>
      <c r="AL368" s="3"/>
    </row>
    <row r="369" spans="1:38">
      <c r="A369" s="1" t="s">
        <v>29</v>
      </c>
      <c r="C369" s="11">
        <f t="shared" si="23"/>
        <v>99.826011785714314</v>
      </c>
      <c r="D369" s="11">
        <f t="shared" si="24"/>
        <v>99.534534580767755</v>
      </c>
      <c r="E369" s="3">
        <v>99.641000000000005</v>
      </c>
      <c r="F369" s="11">
        <f>AVERAGE($E$2:$E$561)</f>
        <v>99.471879642857218</v>
      </c>
      <c r="G369" s="5">
        <f>F369-(3*STDEV($E$1:$E$561))</f>
        <v>98.578920360218603</v>
      </c>
      <c r="H369" s="11"/>
      <c r="I369" s="4">
        <v>0.1103</v>
      </c>
      <c r="K369" s="16">
        <f>STDEV($E$2:$E$561)</f>
        <v>0.29765309421287012</v>
      </c>
      <c r="L369" s="16">
        <f t="shared" si="25"/>
        <v>9.7159068315518599E-2</v>
      </c>
      <c r="N369" s="9">
        <f>IF(ISBLANK(E369),0,1)</f>
        <v>1</v>
      </c>
      <c r="O369" s="9">
        <f t="shared" si="26"/>
        <v>88</v>
      </c>
      <c r="P369" s="9">
        <f>IF(ISBLANK(B369),0,1)</f>
        <v>0</v>
      </c>
      <c r="AJ369" s="4"/>
      <c r="AL369" s="3"/>
    </row>
    <row r="370" spans="1:38">
      <c r="A370" s="1" t="s">
        <v>29</v>
      </c>
      <c r="C370" s="11">
        <f t="shared" si="23"/>
        <v>99.826011785714314</v>
      </c>
      <c r="D370" s="11">
        <f t="shared" si="24"/>
        <v>99.534534580767755</v>
      </c>
      <c r="E370" s="3">
        <v>99.700999999999993</v>
      </c>
      <c r="F370" s="11">
        <f>AVERAGE($E$2:$E$561)</f>
        <v>99.471879642857218</v>
      </c>
      <c r="G370" s="5">
        <f>F370-(3*STDEV($E$1:$E$561))</f>
        <v>98.578920360218603</v>
      </c>
      <c r="H370" s="11"/>
      <c r="I370" s="4">
        <v>0.10390000000000001</v>
      </c>
      <c r="K370" s="16">
        <f>STDEV($E$2:$E$561)</f>
        <v>0.29765309421287012</v>
      </c>
      <c r="L370" s="16">
        <f t="shared" si="25"/>
        <v>9.7159068315518599E-2</v>
      </c>
      <c r="N370" s="9">
        <f>IF(ISBLANK(E370),0,1)</f>
        <v>1</v>
      </c>
      <c r="O370" s="9">
        <f t="shared" si="26"/>
        <v>89</v>
      </c>
      <c r="P370" s="9">
        <f>IF(ISBLANK(B370),0,1)</f>
        <v>0</v>
      </c>
      <c r="AJ370" s="4"/>
      <c r="AL370" s="3"/>
    </row>
    <row r="371" spans="1:38">
      <c r="A371" s="1" t="s">
        <v>29</v>
      </c>
      <c r="C371" s="11">
        <f t="shared" si="23"/>
        <v>99.826011785714314</v>
      </c>
      <c r="D371" s="11">
        <f t="shared" si="24"/>
        <v>99.534534580767755</v>
      </c>
      <c r="E371" s="3">
        <v>99.7273</v>
      </c>
      <c r="F371" s="11">
        <f>AVERAGE($E$2:$E$561)</f>
        <v>99.471879642857218</v>
      </c>
      <c r="G371" s="5">
        <f>F371-(3*STDEV($E$1:$E$561))</f>
        <v>98.578920360218603</v>
      </c>
      <c r="H371" s="11"/>
      <c r="I371" s="4">
        <v>9.7500000000000003E-2</v>
      </c>
      <c r="K371" s="16">
        <f>STDEV($E$2:$E$561)</f>
        <v>0.29765309421287012</v>
      </c>
      <c r="L371" s="16">
        <f t="shared" si="25"/>
        <v>9.7159068315518599E-2</v>
      </c>
      <c r="N371" s="9">
        <f>IF(ISBLANK(E371),0,1)</f>
        <v>1</v>
      </c>
      <c r="O371" s="9">
        <f t="shared" si="26"/>
        <v>90</v>
      </c>
      <c r="P371" s="9">
        <f>IF(ISBLANK(B371),0,1)</f>
        <v>0</v>
      </c>
      <c r="AJ371" s="4"/>
      <c r="AL371" s="3"/>
    </row>
    <row r="372" spans="1:38">
      <c r="A372" s="1" t="s">
        <v>29</v>
      </c>
      <c r="C372" s="11">
        <f t="shared" si="23"/>
        <v>99.826011785714314</v>
      </c>
      <c r="D372" s="11">
        <f t="shared" si="24"/>
        <v>99.534534580767755</v>
      </c>
      <c r="E372" s="3">
        <v>99.104100000000003</v>
      </c>
      <c r="F372" s="11">
        <f>AVERAGE($E$2:$E$561)</f>
        <v>99.471879642857218</v>
      </c>
      <c r="G372" s="5">
        <f>F372-(3*STDEV($E$1:$E$561))</f>
        <v>98.578920360218603</v>
      </c>
      <c r="H372" s="11"/>
      <c r="I372" s="4">
        <v>9.6699999999999994E-2</v>
      </c>
      <c r="K372" s="16">
        <f>STDEV($E$2:$E$561)</f>
        <v>0.29765309421287012</v>
      </c>
      <c r="L372" s="16">
        <f t="shared" si="25"/>
        <v>9.7159068315518599E-2</v>
      </c>
      <c r="N372" s="9">
        <f>IF(ISBLANK(E372),0,1)</f>
        <v>1</v>
      </c>
      <c r="O372" s="9">
        <f t="shared" si="26"/>
        <v>91</v>
      </c>
      <c r="P372" s="9">
        <f>IF(ISBLANK(B372),0,1)</f>
        <v>0</v>
      </c>
      <c r="AJ372" s="4"/>
      <c r="AL372" s="3"/>
    </row>
    <row r="373" spans="1:38">
      <c r="A373" s="1" t="s">
        <v>29</v>
      </c>
      <c r="C373" s="11">
        <f t="shared" si="23"/>
        <v>99.826011785714314</v>
      </c>
      <c r="D373" s="11">
        <f t="shared" si="24"/>
        <v>99.534534580767755</v>
      </c>
      <c r="E373" s="3">
        <v>99.011799999999994</v>
      </c>
      <c r="F373" s="11">
        <f>AVERAGE($E$2:$E$561)</f>
        <v>99.471879642857218</v>
      </c>
      <c r="G373" s="5">
        <f>F373-(3*STDEV($E$1:$E$561))</f>
        <v>98.578920360218603</v>
      </c>
      <c r="H373" s="11"/>
      <c r="I373" s="4">
        <v>9.64E-2</v>
      </c>
      <c r="K373" s="16">
        <f>STDEV($E$2:$E$561)</f>
        <v>0.29765309421287012</v>
      </c>
      <c r="L373" s="16">
        <f t="shared" si="25"/>
        <v>9.7159068315518599E-2</v>
      </c>
      <c r="N373" s="9">
        <f>IF(ISBLANK(E373),0,1)</f>
        <v>1</v>
      </c>
      <c r="O373" s="9">
        <f t="shared" si="26"/>
        <v>92</v>
      </c>
      <c r="P373" s="9">
        <f>IF(ISBLANK(B373),0,1)</f>
        <v>0</v>
      </c>
      <c r="AJ373" s="4"/>
      <c r="AL373" s="3"/>
    </row>
    <row r="374" spans="1:38">
      <c r="A374" s="1" t="s">
        <v>29</v>
      </c>
      <c r="C374" s="11">
        <f t="shared" si="23"/>
        <v>99.826011785714314</v>
      </c>
      <c r="D374" s="11">
        <f t="shared" si="24"/>
        <v>99.534534580767755</v>
      </c>
      <c r="E374" s="3">
        <v>99.524100000000004</v>
      </c>
      <c r="F374" s="11">
        <f>AVERAGE($E$2:$E$561)</f>
        <v>99.471879642857218</v>
      </c>
      <c r="G374" s="5">
        <f>F374-(3*STDEV($E$1:$E$561))</f>
        <v>98.578920360218603</v>
      </c>
      <c r="H374" s="11"/>
      <c r="I374" s="4">
        <v>8.2600000000000007E-2</v>
      </c>
      <c r="K374" s="16">
        <f>STDEV($E$2:$E$561)</f>
        <v>0.29765309421287012</v>
      </c>
      <c r="L374" s="16">
        <f t="shared" si="25"/>
        <v>9.7159068315518599E-2</v>
      </c>
      <c r="N374" s="9">
        <f>IF(ISBLANK(E374),0,1)</f>
        <v>1</v>
      </c>
      <c r="O374" s="9">
        <f t="shared" si="26"/>
        <v>93</v>
      </c>
      <c r="P374" s="9">
        <f>IF(ISBLANK(B374),0,1)</f>
        <v>0</v>
      </c>
      <c r="AJ374" s="4"/>
      <c r="AL374" s="3"/>
    </row>
    <row r="375" spans="1:38">
      <c r="A375" s="1" t="s">
        <v>29</v>
      </c>
      <c r="C375" s="11">
        <f t="shared" si="23"/>
        <v>99.826011785714314</v>
      </c>
      <c r="D375" s="11">
        <f t="shared" si="24"/>
        <v>99.534534580767755</v>
      </c>
      <c r="E375" s="3">
        <v>99.558800000000005</v>
      </c>
      <c r="F375" s="11">
        <f>AVERAGE($E$2:$E$561)</f>
        <v>99.471879642857218</v>
      </c>
      <c r="G375" s="5">
        <f>F375-(3*STDEV($E$1:$E$561))</f>
        <v>98.578920360218603</v>
      </c>
      <c r="H375" s="11"/>
      <c r="I375" s="4">
        <v>7.4099999999999999E-2</v>
      </c>
      <c r="K375" s="16">
        <f>STDEV($E$2:$E$561)</f>
        <v>0.29765309421287012</v>
      </c>
      <c r="L375" s="16">
        <f t="shared" si="25"/>
        <v>9.7159068315518599E-2</v>
      </c>
      <c r="N375" s="9">
        <f>IF(ISBLANK(E375),0,1)</f>
        <v>1</v>
      </c>
      <c r="O375" s="9">
        <f t="shared" si="26"/>
        <v>94</v>
      </c>
      <c r="P375" s="9">
        <f>IF(ISBLANK(B375),0,1)</f>
        <v>0</v>
      </c>
      <c r="AJ375" s="4"/>
      <c r="AL375" s="3"/>
    </row>
    <row r="376" spans="1:38">
      <c r="A376" s="1" t="s">
        <v>29</v>
      </c>
      <c r="C376" s="11">
        <f t="shared" si="23"/>
        <v>99.826011785714314</v>
      </c>
      <c r="D376" s="11">
        <f t="shared" si="24"/>
        <v>99.534534580767755</v>
      </c>
      <c r="E376" s="3">
        <v>99.532200000000003</v>
      </c>
      <c r="F376" s="11">
        <f>AVERAGE($E$2:$E$561)</f>
        <v>99.471879642857218</v>
      </c>
      <c r="G376" s="5">
        <f>F376-(3*STDEV($E$1:$E$561))</f>
        <v>98.578920360218603</v>
      </c>
      <c r="H376" s="11"/>
      <c r="I376" s="4">
        <v>7.2700000000000001E-2</v>
      </c>
      <c r="K376" s="16">
        <f>STDEV($E$2:$E$561)</f>
        <v>0.29765309421287012</v>
      </c>
      <c r="L376" s="16">
        <f t="shared" si="25"/>
        <v>9.7159068315518599E-2</v>
      </c>
      <c r="N376" s="9">
        <f>IF(ISBLANK(E376),0,1)</f>
        <v>1</v>
      </c>
      <c r="O376" s="9">
        <f t="shared" si="26"/>
        <v>95</v>
      </c>
      <c r="P376" s="9">
        <f>IF(ISBLANK(B376),0,1)</f>
        <v>0</v>
      </c>
      <c r="AJ376" s="4"/>
      <c r="AL376" s="3"/>
    </row>
    <row r="377" spans="1:38">
      <c r="A377" s="1" t="s">
        <v>29</v>
      </c>
      <c r="C377" s="11">
        <f t="shared" si="23"/>
        <v>99.826011785714314</v>
      </c>
      <c r="D377" s="11">
        <f t="shared" si="24"/>
        <v>99.534534580767755</v>
      </c>
      <c r="E377" s="3">
        <v>99.790800000000004</v>
      </c>
      <c r="F377" s="11">
        <f>AVERAGE($E$2:$E$561)</f>
        <v>99.471879642857218</v>
      </c>
      <c r="G377" s="5">
        <f>F377-(3*STDEV($E$1:$E$561))</f>
        <v>98.578920360218603</v>
      </c>
      <c r="H377" s="11"/>
      <c r="I377" s="4">
        <v>4.0800000000000003E-2</v>
      </c>
      <c r="K377" s="16">
        <f>STDEV($E$2:$E$561)</f>
        <v>0.29765309421287012</v>
      </c>
      <c r="L377" s="16">
        <f t="shared" si="25"/>
        <v>9.7159068315518599E-2</v>
      </c>
      <c r="N377" s="9">
        <f>IF(ISBLANK(E377),0,1)</f>
        <v>1</v>
      </c>
      <c r="O377" s="9">
        <f t="shared" si="26"/>
        <v>96</v>
      </c>
      <c r="P377" s="9">
        <f>IF(ISBLANK(B377),0,1)</f>
        <v>0</v>
      </c>
      <c r="AJ377" s="4"/>
      <c r="AL377" s="3"/>
    </row>
    <row r="378" spans="1:38">
      <c r="A378" s="1" t="s">
        <v>30</v>
      </c>
      <c r="C378" s="11">
        <f t="shared" si="23"/>
        <v>99.826011785714314</v>
      </c>
      <c r="D378" s="11">
        <f t="shared" si="24"/>
        <v>99.534534580767755</v>
      </c>
      <c r="E378" s="3">
        <v>99.615200000000002</v>
      </c>
      <c r="F378" s="11">
        <f>AVERAGE($E$2:$E$561)</f>
        <v>99.471879642857218</v>
      </c>
      <c r="G378" s="5">
        <f>F378-(3*STDEV($E$1:$E$561))</f>
        <v>98.578920360218603</v>
      </c>
      <c r="H378" s="11"/>
      <c r="I378" s="4">
        <v>0.1409</v>
      </c>
      <c r="K378" s="16">
        <f>STDEV($E$2:$E$561)</f>
        <v>0.29765309421287012</v>
      </c>
      <c r="L378" s="16">
        <f t="shared" si="25"/>
        <v>9.7159068315518599E-2</v>
      </c>
      <c r="N378" s="9">
        <f>IF(ISBLANK(E378),0,1)</f>
        <v>1</v>
      </c>
      <c r="O378" s="9">
        <f t="shared" si="26"/>
        <v>97</v>
      </c>
      <c r="P378" s="9">
        <f>IF(ISBLANK(B378),0,1)</f>
        <v>0</v>
      </c>
      <c r="AJ378" s="4"/>
      <c r="AL378" s="3"/>
    </row>
    <row r="379" spans="1:38">
      <c r="A379" s="1" t="s">
        <v>30</v>
      </c>
      <c r="C379" s="11">
        <f t="shared" si="23"/>
        <v>99.826011785714314</v>
      </c>
      <c r="D379" s="11">
        <f t="shared" si="24"/>
        <v>99.534534580767755</v>
      </c>
      <c r="E379" s="3">
        <v>99.610500000000002</v>
      </c>
      <c r="F379" s="11">
        <f>AVERAGE($E$2:$E$561)</f>
        <v>99.471879642857218</v>
      </c>
      <c r="G379" s="5">
        <f>F379-(3*STDEV($E$1:$E$561))</f>
        <v>98.578920360218603</v>
      </c>
      <c r="H379" s="11"/>
      <c r="I379" s="4">
        <v>0.13869999999999999</v>
      </c>
      <c r="K379" s="16">
        <f>STDEV($E$2:$E$561)</f>
        <v>0.29765309421287012</v>
      </c>
      <c r="L379" s="16">
        <f t="shared" si="25"/>
        <v>9.7159068315518599E-2</v>
      </c>
      <c r="N379" s="9">
        <f>IF(ISBLANK(E379),0,1)</f>
        <v>1</v>
      </c>
      <c r="O379" s="9">
        <f t="shared" si="26"/>
        <v>98</v>
      </c>
      <c r="P379" s="9">
        <f>IF(ISBLANK(B379),0,1)</f>
        <v>0</v>
      </c>
      <c r="AJ379" s="4"/>
      <c r="AL379" s="3"/>
    </row>
    <row r="380" spans="1:38">
      <c r="A380" s="1" t="s">
        <v>30</v>
      </c>
      <c r="C380" s="11">
        <f t="shared" si="23"/>
        <v>99.826011785714314</v>
      </c>
      <c r="D380" s="11">
        <f t="shared" si="24"/>
        <v>99.534534580767755</v>
      </c>
      <c r="E380" s="3">
        <v>99.487700000000004</v>
      </c>
      <c r="F380" s="11">
        <f>AVERAGE($E$2:$E$561)</f>
        <v>99.471879642857218</v>
      </c>
      <c r="G380" s="5">
        <f>F380-(3*STDEV($E$1:$E$561))</f>
        <v>98.578920360218603</v>
      </c>
      <c r="H380" s="11"/>
      <c r="I380" s="4">
        <v>0.12540000000000001</v>
      </c>
      <c r="K380" s="16">
        <f>STDEV($E$2:$E$561)</f>
        <v>0.29765309421287012</v>
      </c>
      <c r="L380" s="16">
        <f t="shared" si="25"/>
        <v>9.7159068315518599E-2</v>
      </c>
      <c r="N380" s="9">
        <f>IF(ISBLANK(E380),0,1)</f>
        <v>1</v>
      </c>
      <c r="O380" s="9">
        <f t="shared" si="26"/>
        <v>99</v>
      </c>
      <c r="P380" s="9">
        <f>IF(ISBLANK(B380),0,1)</f>
        <v>0</v>
      </c>
      <c r="AJ380" s="4"/>
      <c r="AL380" s="3"/>
    </row>
    <row r="381" spans="1:38">
      <c r="A381" s="1" t="s">
        <v>30</v>
      </c>
      <c r="C381" s="11">
        <f t="shared" si="23"/>
        <v>99.826011785714314</v>
      </c>
      <c r="D381" s="11">
        <f t="shared" si="24"/>
        <v>99.534534580767755</v>
      </c>
      <c r="E381" s="3">
        <v>99.578400000000002</v>
      </c>
      <c r="F381" s="11">
        <f>AVERAGE($E$2:$E$561)</f>
        <v>99.471879642857218</v>
      </c>
      <c r="G381" s="5">
        <f>F381-(3*STDEV($E$1:$E$561))</f>
        <v>98.578920360218603</v>
      </c>
      <c r="H381" s="11"/>
      <c r="I381" s="4">
        <v>0.1061</v>
      </c>
      <c r="K381" s="16">
        <f>STDEV($E$2:$E$561)</f>
        <v>0.29765309421287012</v>
      </c>
      <c r="L381" s="16">
        <f t="shared" si="25"/>
        <v>9.7159068315518599E-2</v>
      </c>
      <c r="N381" s="9">
        <f>IF(ISBLANK(E381),0,1)</f>
        <v>1</v>
      </c>
      <c r="O381" s="9">
        <f t="shared" si="26"/>
        <v>100</v>
      </c>
      <c r="P381" s="9">
        <f>IF(ISBLANK(B381),0,1)</f>
        <v>0</v>
      </c>
      <c r="AJ381" s="4"/>
      <c r="AL381" s="3"/>
    </row>
    <row r="382" spans="1:38">
      <c r="A382" s="1" t="s">
        <v>30</v>
      </c>
      <c r="C382" s="11">
        <f t="shared" si="23"/>
        <v>99.826011785714314</v>
      </c>
      <c r="D382" s="11">
        <f t="shared" si="24"/>
        <v>99.534534580767755</v>
      </c>
      <c r="E382" s="3">
        <v>99.370400000000004</v>
      </c>
      <c r="F382" s="11">
        <f>AVERAGE($E$2:$E$561)</f>
        <v>99.471879642857218</v>
      </c>
      <c r="G382" s="5">
        <f>F382-(3*STDEV($E$1:$E$561))</f>
        <v>98.578920360218603</v>
      </c>
      <c r="H382" s="11"/>
      <c r="I382" s="4">
        <v>0.1043</v>
      </c>
      <c r="K382" s="16">
        <f>STDEV($E$2:$E$561)</f>
        <v>0.29765309421287012</v>
      </c>
      <c r="L382" s="16">
        <f t="shared" si="25"/>
        <v>9.7159068315518599E-2</v>
      </c>
      <c r="N382" s="9">
        <f>IF(ISBLANK(E382),0,1)</f>
        <v>1</v>
      </c>
      <c r="O382" s="9">
        <f t="shared" si="26"/>
        <v>101</v>
      </c>
      <c r="P382" s="9">
        <f>IF(ISBLANK(B382),0,1)</f>
        <v>0</v>
      </c>
      <c r="AJ382" s="4"/>
      <c r="AL382" s="3"/>
    </row>
    <row r="383" spans="1:38">
      <c r="A383" s="1" t="s">
        <v>30</v>
      </c>
      <c r="C383" s="11">
        <f t="shared" si="23"/>
        <v>99.826011785714314</v>
      </c>
      <c r="D383" s="11">
        <f t="shared" si="24"/>
        <v>99.534534580767755</v>
      </c>
      <c r="E383" s="3">
        <v>99.707899999999995</v>
      </c>
      <c r="F383" s="11">
        <f>AVERAGE($E$2:$E$561)</f>
        <v>99.471879642857218</v>
      </c>
      <c r="G383" s="5">
        <f>F383-(3*STDEV($E$1:$E$561))</f>
        <v>98.578920360218603</v>
      </c>
      <c r="H383" s="11"/>
      <c r="I383" s="4">
        <v>9.9099999999999994E-2</v>
      </c>
      <c r="K383" s="16">
        <f>STDEV($E$2:$E$561)</f>
        <v>0.29765309421287012</v>
      </c>
      <c r="L383" s="16">
        <f t="shared" si="25"/>
        <v>9.7159068315518599E-2</v>
      </c>
      <c r="N383" s="9">
        <f>IF(ISBLANK(E383),0,1)</f>
        <v>1</v>
      </c>
      <c r="O383" s="9">
        <f t="shared" si="26"/>
        <v>102</v>
      </c>
      <c r="P383" s="9">
        <f>IF(ISBLANK(B383),0,1)</f>
        <v>0</v>
      </c>
      <c r="AJ383" s="4"/>
      <c r="AL383" s="3"/>
    </row>
    <row r="384" spans="1:38">
      <c r="A384" s="1" t="s">
        <v>30</v>
      </c>
      <c r="C384" s="11">
        <f t="shared" si="23"/>
        <v>99.826011785714314</v>
      </c>
      <c r="D384" s="11">
        <f t="shared" si="24"/>
        <v>99.534534580767755</v>
      </c>
      <c r="E384" s="3">
        <v>99.678100000000001</v>
      </c>
      <c r="F384" s="11">
        <f>AVERAGE($E$2:$E$561)</f>
        <v>99.471879642857218</v>
      </c>
      <c r="G384" s="5">
        <f>F384-(3*STDEV($E$1:$E$561))</f>
        <v>98.578920360218603</v>
      </c>
      <c r="H384" s="11"/>
      <c r="I384" s="4">
        <v>9.2200000000000004E-2</v>
      </c>
      <c r="K384" s="16">
        <f>STDEV($E$2:$E$561)</f>
        <v>0.29765309421287012</v>
      </c>
      <c r="L384" s="16">
        <f t="shared" si="25"/>
        <v>9.7159068315518599E-2</v>
      </c>
      <c r="N384" s="9">
        <f>IF(ISBLANK(E384),0,1)</f>
        <v>1</v>
      </c>
      <c r="O384" s="9">
        <f t="shared" si="26"/>
        <v>103</v>
      </c>
      <c r="P384" s="9">
        <f>IF(ISBLANK(B384),0,1)</f>
        <v>0</v>
      </c>
      <c r="AJ384" s="4"/>
      <c r="AL384" s="3"/>
    </row>
    <row r="385" spans="1:38">
      <c r="A385" s="1" t="s">
        <v>31</v>
      </c>
      <c r="C385" s="11">
        <f t="shared" si="23"/>
        <v>99.826011785714314</v>
      </c>
      <c r="D385" s="11">
        <f t="shared" si="24"/>
        <v>99.534534580767755</v>
      </c>
      <c r="E385" s="3">
        <v>99.575900000000004</v>
      </c>
      <c r="F385" s="11">
        <f>AVERAGE($E$2:$E$561)</f>
        <v>99.471879642857218</v>
      </c>
      <c r="G385" s="5">
        <f>F385-(3*STDEV($E$1:$E$561))</f>
        <v>98.578920360218603</v>
      </c>
      <c r="H385" s="11"/>
      <c r="I385" s="4">
        <v>0.14560000000000001</v>
      </c>
      <c r="K385" s="16">
        <f>STDEV($E$2:$E$561)</f>
        <v>0.29765309421287012</v>
      </c>
      <c r="L385" s="16">
        <f t="shared" si="25"/>
        <v>9.7159068315518599E-2</v>
      </c>
      <c r="N385" s="9">
        <f>IF(ISBLANK(E385),0,1)</f>
        <v>1</v>
      </c>
      <c r="O385" s="9">
        <f t="shared" si="26"/>
        <v>104</v>
      </c>
      <c r="P385" s="9">
        <f>IF(ISBLANK(B385),0,1)</f>
        <v>0</v>
      </c>
      <c r="AJ385" s="4"/>
      <c r="AL385" s="3"/>
    </row>
    <row r="386" spans="1:38">
      <c r="A386" s="1" t="s">
        <v>31</v>
      </c>
      <c r="C386" s="11">
        <f t="shared" si="23"/>
        <v>99.826011785714314</v>
      </c>
      <c r="D386" s="11">
        <f t="shared" si="24"/>
        <v>99.534534580767755</v>
      </c>
      <c r="E386" s="3">
        <v>99.400499999999994</v>
      </c>
      <c r="F386" s="11">
        <f>AVERAGE($E$2:$E$561)</f>
        <v>99.471879642857218</v>
      </c>
      <c r="G386" s="5">
        <f>F386-(3*STDEV($E$1:$E$561))</f>
        <v>98.578920360218603</v>
      </c>
      <c r="H386" s="11"/>
      <c r="I386" s="4">
        <v>0.14399999999999999</v>
      </c>
      <c r="K386" s="16">
        <f>STDEV($E$2:$E$561)</f>
        <v>0.29765309421287012</v>
      </c>
      <c r="L386" s="16">
        <f t="shared" si="25"/>
        <v>9.7159068315518599E-2</v>
      </c>
      <c r="N386" s="9">
        <f>IF(ISBLANK(E386),0,1)</f>
        <v>1</v>
      </c>
      <c r="O386" s="9">
        <f t="shared" si="26"/>
        <v>105</v>
      </c>
      <c r="P386" s="9">
        <f>IF(ISBLANK(B386),0,1)</f>
        <v>0</v>
      </c>
      <c r="AJ386" s="4"/>
      <c r="AL386" s="3"/>
    </row>
    <row r="387" spans="1:38">
      <c r="A387" s="1" t="s">
        <v>31</v>
      </c>
      <c r="C387" s="11">
        <f t="shared" ref="C387:C450" si="27">AVERAGE($B$2:$B$561)</f>
        <v>99.826011785714314</v>
      </c>
      <c r="D387" s="11">
        <f t="shared" ref="D387:D450" si="28">C387-(3*STDEV($B$1:$B$561))</f>
        <v>99.534534580767755</v>
      </c>
      <c r="E387" s="3">
        <v>99.555099999999996</v>
      </c>
      <c r="F387" s="11">
        <f>AVERAGE($E$2:$E$561)</f>
        <v>99.471879642857218</v>
      </c>
      <c r="G387" s="5">
        <f>F387-(3*STDEV($E$1:$E$561))</f>
        <v>98.578920360218603</v>
      </c>
      <c r="H387" s="11"/>
      <c r="I387" s="4">
        <v>0.1263</v>
      </c>
      <c r="K387" s="16">
        <f>STDEV($E$2:$E$561)</f>
        <v>0.29765309421287012</v>
      </c>
      <c r="L387" s="16">
        <f t="shared" ref="L387:L450" si="29">STDEV($B$2:$B$561)</f>
        <v>9.7159068315518599E-2</v>
      </c>
      <c r="N387" s="9">
        <f>IF(ISBLANK(E387),0,1)</f>
        <v>1</v>
      </c>
      <c r="O387" s="9">
        <f t="shared" si="26"/>
        <v>106</v>
      </c>
      <c r="P387" s="9">
        <f>IF(ISBLANK(B387),0,1)</f>
        <v>0</v>
      </c>
      <c r="AJ387" s="4"/>
      <c r="AL387" s="3"/>
    </row>
    <row r="388" spans="1:38">
      <c r="A388" s="1" t="s">
        <v>31</v>
      </c>
      <c r="C388" s="11">
        <f t="shared" si="27"/>
        <v>99.826011785714314</v>
      </c>
      <c r="D388" s="11">
        <f t="shared" si="28"/>
        <v>99.534534580767755</v>
      </c>
      <c r="E388" s="3">
        <v>99.563599999999994</v>
      </c>
      <c r="F388" s="11">
        <f>AVERAGE($E$2:$E$561)</f>
        <v>99.471879642857218</v>
      </c>
      <c r="G388" s="5">
        <f>F388-(3*STDEV($E$1:$E$561))</f>
        <v>98.578920360218603</v>
      </c>
      <c r="H388" s="11"/>
      <c r="I388" s="4">
        <v>0.1169</v>
      </c>
      <c r="K388" s="16">
        <f>STDEV($E$2:$E$561)</f>
        <v>0.29765309421287012</v>
      </c>
      <c r="L388" s="16">
        <f t="shared" si="29"/>
        <v>9.7159068315518599E-2</v>
      </c>
      <c r="N388" s="9">
        <f>IF(ISBLANK(E388),0,1)</f>
        <v>1</v>
      </c>
      <c r="O388" s="9">
        <f t="shared" si="26"/>
        <v>107</v>
      </c>
      <c r="P388" s="9">
        <f>IF(ISBLANK(B388),0,1)</f>
        <v>0</v>
      </c>
      <c r="AJ388" s="4"/>
      <c r="AL388" s="3"/>
    </row>
    <row r="389" spans="1:38">
      <c r="A389" s="1" t="s">
        <v>32</v>
      </c>
      <c r="C389" s="11">
        <f t="shared" si="27"/>
        <v>99.826011785714314</v>
      </c>
      <c r="D389" s="11">
        <f t="shared" si="28"/>
        <v>99.534534580767755</v>
      </c>
      <c r="E389" s="3">
        <v>99.526799999999994</v>
      </c>
      <c r="F389" s="11">
        <f>AVERAGE($E$2:$E$561)</f>
        <v>99.471879642857218</v>
      </c>
      <c r="G389" s="5">
        <f>F389-(3*STDEV($E$1:$E$561))</f>
        <v>98.578920360218603</v>
      </c>
      <c r="H389" s="11"/>
      <c r="I389" s="4">
        <v>0.1487</v>
      </c>
      <c r="K389" s="16">
        <f>STDEV($E$2:$E$561)</f>
        <v>0.29765309421287012</v>
      </c>
      <c r="L389" s="16">
        <f t="shared" si="29"/>
        <v>9.7159068315518599E-2</v>
      </c>
      <c r="N389" s="9">
        <f>IF(ISBLANK(E389),0,1)</f>
        <v>1</v>
      </c>
      <c r="O389" s="9">
        <f t="shared" si="26"/>
        <v>108</v>
      </c>
      <c r="P389" s="9">
        <f>IF(ISBLANK(B389),0,1)</f>
        <v>0</v>
      </c>
      <c r="AJ389" s="4"/>
      <c r="AL389" s="3"/>
    </row>
    <row r="390" spans="1:38">
      <c r="A390" s="1" t="s">
        <v>32</v>
      </c>
      <c r="C390" s="11">
        <f t="shared" si="27"/>
        <v>99.826011785714314</v>
      </c>
      <c r="D390" s="11">
        <f t="shared" si="28"/>
        <v>99.534534580767755</v>
      </c>
      <c r="E390" s="3">
        <v>99.592399999999998</v>
      </c>
      <c r="F390" s="11">
        <f>AVERAGE($E$2:$E$561)</f>
        <v>99.471879642857218</v>
      </c>
      <c r="G390" s="5">
        <f>F390-(3*STDEV($E$1:$E$561))</f>
        <v>98.578920360218603</v>
      </c>
      <c r="H390" s="11"/>
      <c r="I390" s="4">
        <v>0.14860000000000001</v>
      </c>
      <c r="K390" s="16">
        <f>STDEV($E$2:$E$561)</f>
        <v>0.29765309421287012</v>
      </c>
      <c r="L390" s="16">
        <f t="shared" si="29"/>
        <v>9.7159068315518599E-2</v>
      </c>
      <c r="N390" s="9">
        <f>IF(ISBLANK(E390),0,1)</f>
        <v>1</v>
      </c>
      <c r="O390" s="9">
        <f t="shared" si="26"/>
        <v>109</v>
      </c>
      <c r="P390" s="9">
        <f>IF(ISBLANK(B390),0,1)</f>
        <v>0</v>
      </c>
      <c r="AJ390" s="4"/>
      <c r="AL390" s="3"/>
    </row>
    <row r="391" spans="1:38">
      <c r="A391" s="1" t="s">
        <v>32</v>
      </c>
      <c r="C391" s="11">
        <f t="shared" si="27"/>
        <v>99.826011785714314</v>
      </c>
      <c r="D391" s="11">
        <f t="shared" si="28"/>
        <v>99.534534580767755</v>
      </c>
      <c r="E391" s="3">
        <v>99.479799999999997</v>
      </c>
      <c r="F391" s="11">
        <f>AVERAGE($E$2:$E$561)</f>
        <v>99.471879642857218</v>
      </c>
      <c r="G391" s="5">
        <f>F391-(3*STDEV($E$1:$E$561))</f>
        <v>98.578920360218603</v>
      </c>
      <c r="H391" s="11"/>
      <c r="I391" s="4">
        <v>0.14749999999999999</v>
      </c>
      <c r="K391" s="16">
        <f>STDEV($E$2:$E$561)</f>
        <v>0.29765309421287012</v>
      </c>
      <c r="L391" s="16">
        <f t="shared" si="29"/>
        <v>9.7159068315518599E-2</v>
      </c>
      <c r="N391" s="9">
        <f>IF(ISBLANK(E391),0,1)</f>
        <v>1</v>
      </c>
      <c r="O391" s="9">
        <f t="shared" si="26"/>
        <v>110</v>
      </c>
      <c r="P391" s="9">
        <f>IF(ISBLANK(B391),0,1)</f>
        <v>0</v>
      </c>
      <c r="AJ391" s="4"/>
      <c r="AL391" s="3"/>
    </row>
    <row r="392" spans="1:38">
      <c r="A392" s="1" t="s">
        <v>32</v>
      </c>
      <c r="C392" s="11">
        <f t="shared" si="27"/>
        <v>99.826011785714314</v>
      </c>
      <c r="D392" s="11">
        <f t="shared" si="28"/>
        <v>99.534534580767755</v>
      </c>
      <c r="E392" s="3">
        <v>99.549000000000007</v>
      </c>
      <c r="F392" s="11">
        <f>AVERAGE($E$2:$E$561)</f>
        <v>99.471879642857218</v>
      </c>
      <c r="G392" s="5">
        <f>F392-(3*STDEV($E$1:$E$561))</f>
        <v>98.578920360218603</v>
      </c>
      <c r="H392" s="11"/>
      <c r="I392" s="4">
        <v>0.14280000000000001</v>
      </c>
      <c r="K392" s="16">
        <f>STDEV($E$2:$E$561)</f>
        <v>0.29765309421287012</v>
      </c>
      <c r="L392" s="16">
        <f t="shared" si="29"/>
        <v>9.7159068315518599E-2</v>
      </c>
      <c r="N392" s="9">
        <f>IF(ISBLANK(E392),0,1)</f>
        <v>1</v>
      </c>
      <c r="O392" s="9">
        <f t="shared" si="26"/>
        <v>111</v>
      </c>
      <c r="P392" s="9">
        <f>IF(ISBLANK(B392),0,1)</f>
        <v>0</v>
      </c>
      <c r="AJ392" s="4"/>
      <c r="AL392" s="3"/>
    </row>
    <row r="393" spans="1:38">
      <c r="A393" s="1" t="s">
        <v>32</v>
      </c>
      <c r="C393" s="11">
        <f t="shared" si="27"/>
        <v>99.826011785714314</v>
      </c>
      <c r="D393" s="11">
        <f t="shared" si="28"/>
        <v>99.534534580767755</v>
      </c>
      <c r="E393" s="3">
        <v>99.533900000000003</v>
      </c>
      <c r="F393" s="11">
        <f>AVERAGE($E$2:$E$561)</f>
        <v>99.471879642857218</v>
      </c>
      <c r="G393" s="5">
        <f>F393-(3*STDEV($E$1:$E$561))</f>
        <v>98.578920360218603</v>
      </c>
      <c r="H393" s="11"/>
      <c r="I393" s="4">
        <v>0.13769999999999999</v>
      </c>
      <c r="K393" s="16">
        <f>STDEV($E$2:$E$561)</f>
        <v>0.29765309421287012</v>
      </c>
      <c r="L393" s="16">
        <f t="shared" si="29"/>
        <v>9.7159068315518599E-2</v>
      </c>
      <c r="N393" s="9">
        <f>IF(ISBLANK(E393),0,1)</f>
        <v>1</v>
      </c>
      <c r="O393" s="9">
        <f t="shared" si="26"/>
        <v>112</v>
      </c>
      <c r="P393" s="9">
        <f>IF(ISBLANK(B393),0,1)</f>
        <v>0</v>
      </c>
      <c r="AJ393" s="4"/>
      <c r="AL393" s="3"/>
    </row>
    <row r="394" spans="1:38">
      <c r="A394" s="1" t="s">
        <v>32</v>
      </c>
      <c r="C394" s="11">
        <f t="shared" si="27"/>
        <v>99.826011785714314</v>
      </c>
      <c r="D394" s="11">
        <f t="shared" si="28"/>
        <v>99.534534580767755</v>
      </c>
      <c r="E394" s="3">
        <v>99.633399999999995</v>
      </c>
      <c r="F394" s="11">
        <f>AVERAGE($E$2:$E$561)</f>
        <v>99.471879642857218</v>
      </c>
      <c r="G394" s="5">
        <f>F394-(3*STDEV($E$1:$E$561))</f>
        <v>98.578920360218603</v>
      </c>
      <c r="H394" s="11"/>
      <c r="I394" s="4">
        <v>0.13750000000000001</v>
      </c>
      <c r="K394" s="16">
        <f>STDEV($E$2:$E$561)</f>
        <v>0.29765309421287012</v>
      </c>
      <c r="L394" s="16">
        <f t="shared" si="29"/>
        <v>9.7159068315518599E-2</v>
      </c>
      <c r="N394" s="9">
        <f>IF(ISBLANK(E394),0,1)</f>
        <v>1</v>
      </c>
      <c r="O394" s="9">
        <f t="shared" si="26"/>
        <v>113</v>
      </c>
      <c r="P394" s="9">
        <f>IF(ISBLANK(B394),0,1)</f>
        <v>0</v>
      </c>
      <c r="AJ394" s="4"/>
      <c r="AL394" s="3"/>
    </row>
    <row r="395" spans="1:38">
      <c r="A395" s="1" t="s">
        <v>32</v>
      </c>
      <c r="C395" s="11">
        <f t="shared" si="27"/>
        <v>99.826011785714314</v>
      </c>
      <c r="D395" s="11">
        <f t="shared" si="28"/>
        <v>99.534534580767755</v>
      </c>
      <c r="E395" s="3">
        <v>99.3673</v>
      </c>
      <c r="F395" s="11">
        <f>AVERAGE($E$2:$E$561)</f>
        <v>99.471879642857218</v>
      </c>
      <c r="G395" s="5">
        <f>F395-(3*STDEV($E$1:$E$561))</f>
        <v>98.578920360218603</v>
      </c>
      <c r="H395" s="11"/>
      <c r="I395" s="4">
        <v>0.12820000000000001</v>
      </c>
      <c r="K395" s="16">
        <f>STDEV($E$2:$E$561)</f>
        <v>0.29765309421287012</v>
      </c>
      <c r="L395" s="16">
        <f t="shared" si="29"/>
        <v>9.7159068315518599E-2</v>
      </c>
      <c r="N395" s="9">
        <f>IF(ISBLANK(E395),0,1)</f>
        <v>1</v>
      </c>
      <c r="O395" s="9">
        <f t="shared" si="26"/>
        <v>114</v>
      </c>
      <c r="P395" s="9">
        <f>IF(ISBLANK(B395),0,1)</f>
        <v>0</v>
      </c>
      <c r="AJ395" s="4"/>
      <c r="AL395" s="3"/>
    </row>
    <row r="396" spans="1:38">
      <c r="A396" s="1" t="s">
        <v>32</v>
      </c>
      <c r="C396" s="11">
        <f t="shared" si="27"/>
        <v>99.826011785714314</v>
      </c>
      <c r="D396" s="11">
        <f t="shared" si="28"/>
        <v>99.534534580767755</v>
      </c>
      <c r="E396" s="3">
        <v>99.692400000000006</v>
      </c>
      <c r="F396" s="11">
        <f>AVERAGE($E$2:$E$561)</f>
        <v>99.471879642857218</v>
      </c>
      <c r="G396" s="5">
        <f>F396-(3*STDEV($E$1:$E$561))</f>
        <v>98.578920360218603</v>
      </c>
      <c r="H396" s="11"/>
      <c r="I396" s="4">
        <v>0.12479999999999999</v>
      </c>
      <c r="K396" s="16">
        <f>STDEV($E$2:$E$561)</f>
        <v>0.29765309421287012</v>
      </c>
      <c r="L396" s="16">
        <f t="shared" si="29"/>
        <v>9.7159068315518599E-2</v>
      </c>
      <c r="N396" s="9">
        <f>IF(ISBLANK(E396),0,1)</f>
        <v>1</v>
      </c>
      <c r="O396" s="9">
        <f t="shared" si="26"/>
        <v>115</v>
      </c>
      <c r="P396" s="9">
        <f>IF(ISBLANK(B396),0,1)</f>
        <v>0</v>
      </c>
      <c r="AJ396" s="4"/>
      <c r="AL396" s="3"/>
    </row>
    <row r="397" spans="1:38">
      <c r="A397" s="1" t="s">
        <v>32</v>
      </c>
      <c r="C397" s="11">
        <f t="shared" si="27"/>
        <v>99.826011785714314</v>
      </c>
      <c r="D397" s="11">
        <f t="shared" si="28"/>
        <v>99.534534580767755</v>
      </c>
      <c r="E397" s="3">
        <v>99.423500000000004</v>
      </c>
      <c r="F397" s="11">
        <f>AVERAGE($E$2:$E$561)</f>
        <v>99.471879642857218</v>
      </c>
      <c r="G397" s="5">
        <f>F397-(3*STDEV($E$1:$E$561))</f>
        <v>98.578920360218603</v>
      </c>
      <c r="H397" s="11"/>
      <c r="I397" s="4">
        <v>0.12280000000000001</v>
      </c>
      <c r="K397" s="16">
        <f>STDEV($E$2:$E$561)</f>
        <v>0.29765309421287012</v>
      </c>
      <c r="L397" s="16">
        <f t="shared" si="29"/>
        <v>9.7159068315518599E-2</v>
      </c>
      <c r="N397" s="9">
        <f>IF(ISBLANK(E397),0,1)</f>
        <v>1</v>
      </c>
      <c r="O397" s="9">
        <f t="shared" si="26"/>
        <v>116</v>
      </c>
      <c r="P397" s="9">
        <f>IF(ISBLANK(B397),0,1)</f>
        <v>0</v>
      </c>
      <c r="AJ397" s="4"/>
      <c r="AL397" s="3"/>
    </row>
    <row r="398" spans="1:38">
      <c r="A398" s="1" t="s">
        <v>32</v>
      </c>
      <c r="C398" s="11">
        <f t="shared" si="27"/>
        <v>99.826011785714314</v>
      </c>
      <c r="D398" s="11">
        <f t="shared" si="28"/>
        <v>99.534534580767755</v>
      </c>
      <c r="E398" s="3">
        <v>99.556899999999999</v>
      </c>
      <c r="F398" s="11">
        <f>AVERAGE($E$2:$E$561)</f>
        <v>99.471879642857218</v>
      </c>
      <c r="G398" s="5">
        <f>F398-(3*STDEV($E$1:$E$561))</f>
        <v>98.578920360218603</v>
      </c>
      <c r="H398" s="11"/>
      <c r="I398" s="4">
        <v>0.1186</v>
      </c>
      <c r="K398" s="16">
        <f>STDEV($E$2:$E$561)</f>
        <v>0.29765309421287012</v>
      </c>
      <c r="L398" s="16">
        <f t="shared" si="29"/>
        <v>9.7159068315518599E-2</v>
      </c>
      <c r="N398" s="9">
        <f>IF(ISBLANK(E398),0,1)</f>
        <v>1</v>
      </c>
      <c r="O398" s="9">
        <f t="shared" si="26"/>
        <v>117</v>
      </c>
      <c r="P398" s="9">
        <f>IF(ISBLANK(B398),0,1)</f>
        <v>0</v>
      </c>
      <c r="AJ398" s="4"/>
      <c r="AL398" s="3"/>
    </row>
    <row r="399" spans="1:38">
      <c r="A399" s="1" t="s">
        <v>32</v>
      </c>
      <c r="C399" s="11">
        <f t="shared" si="27"/>
        <v>99.826011785714314</v>
      </c>
      <c r="D399" s="11">
        <f t="shared" si="28"/>
        <v>99.534534580767755</v>
      </c>
      <c r="E399" s="3">
        <v>99.523499999999999</v>
      </c>
      <c r="F399" s="11">
        <f>AVERAGE($E$2:$E$561)</f>
        <v>99.471879642857218</v>
      </c>
      <c r="G399" s="5">
        <f>F399-(3*STDEV($E$1:$E$561))</f>
        <v>98.578920360218603</v>
      </c>
      <c r="H399" s="11"/>
      <c r="I399" s="4">
        <v>0.11799999999999999</v>
      </c>
      <c r="K399" s="16">
        <f>STDEV($E$2:$E$561)</f>
        <v>0.29765309421287012</v>
      </c>
      <c r="L399" s="16">
        <f t="shared" si="29"/>
        <v>9.7159068315518599E-2</v>
      </c>
      <c r="N399" s="9">
        <f>IF(ISBLANK(E399),0,1)</f>
        <v>1</v>
      </c>
      <c r="O399" s="9">
        <f t="shared" si="26"/>
        <v>118</v>
      </c>
      <c r="P399" s="9">
        <f>IF(ISBLANK(B399),0,1)</f>
        <v>0</v>
      </c>
      <c r="AJ399" s="4"/>
      <c r="AL399" s="3"/>
    </row>
    <row r="400" spans="1:38">
      <c r="A400" s="1" t="s">
        <v>32</v>
      </c>
      <c r="C400" s="11">
        <f t="shared" si="27"/>
        <v>99.826011785714314</v>
      </c>
      <c r="D400" s="11">
        <f t="shared" si="28"/>
        <v>99.534534580767755</v>
      </c>
      <c r="E400" s="3">
        <v>99.763499999999993</v>
      </c>
      <c r="F400" s="11">
        <f>AVERAGE($E$2:$E$561)</f>
        <v>99.471879642857218</v>
      </c>
      <c r="G400" s="5">
        <f>F400-(3*STDEV($E$1:$E$561))</f>
        <v>98.578920360218603</v>
      </c>
      <c r="H400" s="11"/>
      <c r="I400" s="4">
        <v>0.11600000000000001</v>
      </c>
      <c r="K400" s="16">
        <f>STDEV($E$2:$E$561)</f>
        <v>0.29765309421287012</v>
      </c>
      <c r="L400" s="16">
        <f t="shared" si="29"/>
        <v>9.7159068315518599E-2</v>
      </c>
      <c r="N400" s="9">
        <f>IF(ISBLANK(E400),0,1)</f>
        <v>1</v>
      </c>
      <c r="O400" s="9">
        <f t="shared" si="26"/>
        <v>119</v>
      </c>
      <c r="P400" s="9">
        <f>IF(ISBLANK(B400),0,1)</f>
        <v>0</v>
      </c>
      <c r="AJ400" s="4"/>
      <c r="AL400" s="3"/>
    </row>
    <row r="401" spans="1:38">
      <c r="A401" s="1" t="s">
        <v>32</v>
      </c>
      <c r="C401" s="11">
        <f t="shared" si="27"/>
        <v>99.826011785714314</v>
      </c>
      <c r="D401" s="11">
        <f t="shared" si="28"/>
        <v>99.534534580767755</v>
      </c>
      <c r="E401" s="3">
        <v>99.664599999999993</v>
      </c>
      <c r="F401" s="11">
        <f>AVERAGE($E$2:$E$561)</f>
        <v>99.471879642857218</v>
      </c>
      <c r="G401" s="5">
        <f>F401-(3*STDEV($E$1:$E$561))</f>
        <v>98.578920360218603</v>
      </c>
      <c r="H401" s="11"/>
      <c r="I401" s="4">
        <v>0.1109</v>
      </c>
      <c r="K401" s="16">
        <f>STDEV($E$2:$E$561)</f>
        <v>0.29765309421287012</v>
      </c>
      <c r="L401" s="16">
        <f t="shared" si="29"/>
        <v>9.7159068315518599E-2</v>
      </c>
      <c r="N401" s="9">
        <f>IF(ISBLANK(E401),0,1)</f>
        <v>1</v>
      </c>
      <c r="O401" s="9">
        <f t="shared" si="26"/>
        <v>120</v>
      </c>
      <c r="P401" s="9">
        <f>IF(ISBLANK(B401),0,1)</f>
        <v>0</v>
      </c>
      <c r="AJ401" s="4"/>
      <c r="AL401" s="3"/>
    </row>
    <row r="402" spans="1:38">
      <c r="A402" s="1" t="s">
        <v>32</v>
      </c>
      <c r="C402" s="11">
        <f t="shared" si="27"/>
        <v>99.826011785714314</v>
      </c>
      <c r="D402" s="11">
        <f t="shared" si="28"/>
        <v>99.534534580767755</v>
      </c>
      <c r="E402" s="3">
        <v>99.552599999999998</v>
      </c>
      <c r="F402" s="11">
        <f>AVERAGE($E$2:$E$561)</f>
        <v>99.471879642857218</v>
      </c>
      <c r="G402" s="5">
        <f>F402-(3*STDEV($E$1:$E$561))</f>
        <v>98.578920360218603</v>
      </c>
      <c r="H402" s="11"/>
      <c r="I402" s="4">
        <v>0.10780000000000001</v>
      </c>
      <c r="K402" s="16">
        <f>STDEV($E$2:$E$561)</f>
        <v>0.29765309421287012</v>
      </c>
      <c r="L402" s="16">
        <f t="shared" si="29"/>
        <v>9.7159068315518599E-2</v>
      </c>
      <c r="N402" s="9">
        <f>IF(ISBLANK(E402),0,1)</f>
        <v>1</v>
      </c>
      <c r="O402" s="9">
        <f t="shared" si="26"/>
        <v>121</v>
      </c>
      <c r="P402" s="9">
        <f>IF(ISBLANK(B402),0,1)</f>
        <v>0</v>
      </c>
      <c r="AJ402" s="4"/>
      <c r="AL402" s="3"/>
    </row>
    <row r="403" spans="1:38">
      <c r="A403" s="1" t="s">
        <v>32</v>
      </c>
      <c r="C403" s="11">
        <f t="shared" si="27"/>
        <v>99.826011785714314</v>
      </c>
      <c r="D403" s="11">
        <f t="shared" si="28"/>
        <v>99.534534580767755</v>
      </c>
      <c r="E403" s="3">
        <v>99.674499999999995</v>
      </c>
      <c r="F403" s="11">
        <f>AVERAGE($E$2:$E$561)</f>
        <v>99.471879642857218</v>
      </c>
      <c r="G403" s="5">
        <f>F403-(3*STDEV($E$1:$E$561))</f>
        <v>98.578920360218603</v>
      </c>
      <c r="H403" s="11"/>
      <c r="I403" s="4">
        <v>0.1037</v>
      </c>
      <c r="K403" s="16">
        <f>STDEV($E$2:$E$561)</f>
        <v>0.29765309421287012</v>
      </c>
      <c r="L403" s="16">
        <f t="shared" si="29"/>
        <v>9.7159068315518599E-2</v>
      </c>
      <c r="N403" s="9">
        <f>IF(ISBLANK(E403),0,1)</f>
        <v>1</v>
      </c>
      <c r="O403" s="9">
        <f t="shared" si="26"/>
        <v>122</v>
      </c>
      <c r="P403" s="9">
        <f>IF(ISBLANK(B403),0,1)</f>
        <v>0</v>
      </c>
      <c r="AJ403" s="4"/>
      <c r="AL403" s="3"/>
    </row>
    <row r="404" spans="1:38">
      <c r="A404" s="1" t="s">
        <v>32</v>
      </c>
      <c r="C404" s="11">
        <f t="shared" si="27"/>
        <v>99.826011785714314</v>
      </c>
      <c r="D404" s="11">
        <f t="shared" si="28"/>
        <v>99.534534580767755</v>
      </c>
      <c r="E404" s="3">
        <v>99.316999999999993</v>
      </c>
      <c r="F404" s="11">
        <f>AVERAGE($E$2:$E$561)</f>
        <v>99.471879642857218</v>
      </c>
      <c r="G404" s="5">
        <f>F404-(3*STDEV($E$1:$E$561))</f>
        <v>98.578920360218603</v>
      </c>
      <c r="H404" s="11"/>
      <c r="I404" s="4">
        <v>9.3299999999999994E-2</v>
      </c>
      <c r="K404" s="16">
        <f>STDEV($E$2:$E$561)</f>
        <v>0.29765309421287012</v>
      </c>
      <c r="L404" s="16">
        <f t="shared" si="29"/>
        <v>9.7159068315518599E-2</v>
      </c>
      <c r="N404" s="9">
        <f>IF(ISBLANK(E404),0,1)</f>
        <v>1</v>
      </c>
      <c r="O404" s="9">
        <f t="shared" si="26"/>
        <v>123</v>
      </c>
      <c r="P404" s="9">
        <f>IF(ISBLANK(B404),0,1)</f>
        <v>0</v>
      </c>
      <c r="AJ404" s="4"/>
      <c r="AL404" s="3"/>
    </row>
    <row r="405" spans="1:38">
      <c r="A405" s="1" t="s">
        <v>32</v>
      </c>
      <c r="C405" s="11">
        <f t="shared" si="27"/>
        <v>99.826011785714314</v>
      </c>
      <c r="D405" s="11">
        <f t="shared" si="28"/>
        <v>99.534534580767755</v>
      </c>
      <c r="E405" s="3">
        <v>99.764200000000002</v>
      </c>
      <c r="F405" s="11">
        <f>AVERAGE($E$2:$E$561)</f>
        <v>99.471879642857218</v>
      </c>
      <c r="G405" s="5">
        <f>F405-(3*STDEV($E$1:$E$561))</f>
        <v>98.578920360218603</v>
      </c>
      <c r="H405" s="11"/>
      <c r="I405" s="4">
        <v>8.7499999999999994E-2</v>
      </c>
      <c r="K405" s="16">
        <f>STDEV($E$2:$E$561)</f>
        <v>0.29765309421287012</v>
      </c>
      <c r="L405" s="16">
        <f t="shared" si="29"/>
        <v>9.7159068315518599E-2</v>
      </c>
      <c r="N405" s="9">
        <f>IF(ISBLANK(E405),0,1)</f>
        <v>1</v>
      </c>
      <c r="O405" s="9">
        <f t="shared" si="26"/>
        <v>124</v>
      </c>
      <c r="P405" s="9">
        <f>IF(ISBLANK(B405),0,1)</f>
        <v>0</v>
      </c>
      <c r="AJ405" s="4"/>
      <c r="AL405" s="3"/>
    </row>
    <row r="406" spans="1:38">
      <c r="A406" s="1" t="s">
        <v>32</v>
      </c>
      <c r="C406" s="11">
        <f t="shared" si="27"/>
        <v>99.826011785714314</v>
      </c>
      <c r="D406" s="11">
        <f t="shared" si="28"/>
        <v>99.534534580767755</v>
      </c>
      <c r="E406" s="3">
        <v>99.6554</v>
      </c>
      <c r="F406" s="11">
        <f>AVERAGE($E$2:$E$561)</f>
        <v>99.471879642857218</v>
      </c>
      <c r="G406" s="5">
        <f>F406-(3*STDEV($E$1:$E$561))</f>
        <v>98.578920360218603</v>
      </c>
      <c r="H406" s="11"/>
      <c r="I406" s="4">
        <v>8.1600000000000006E-2</v>
      </c>
      <c r="K406" s="16">
        <f>STDEV($E$2:$E$561)</f>
        <v>0.29765309421287012</v>
      </c>
      <c r="L406" s="16">
        <f t="shared" si="29"/>
        <v>9.7159068315518599E-2</v>
      </c>
      <c r="N406" s="9">
        <f>IF(ISBLANK(E406),0,1)</f>
        <v>1</v>
      </c>
      <c r="O406" s="9">
        <f t="shared" si="26"/>
        <v>125</v>
      </c>
      <c r="P406" s="9">
        <f>IF(ISBLANK(B406),0,1)</f>
        <v>0</v>
      </c>
      <c r="AJ406" s="4"/>
      <c r="AL406" s="3"/>
    </row>
    <row r="407" spans="1:38">
      <c r="A407" s="1" t="s">
        <v>32</v>
      </c>
      <c r="C407" s="11">
        <f t="shared" si="27"/>
        <v>99.826011785714314</v>
      </c>
      <c r="D407" s="11">
        <f t="shared" si="28"/>
        <v>99.534534580767755</v>
      </c>
      <c r="E407" s="3">
        <v>99.055199999999999</v>
      </c>
      <c r="F407" s="11">
        <f>AVERAGE($E$2:$E$561)</f>
        <v>99.471879642857218</v>
      </c>
      <c r="G407" s="5">
        <f>F407-(3*STDEV($E$1:$E$561))</f>
        <v>98.578920360218603</v>
      </c>
      <c r="H407" s="11"/>
      <c r="I407" s="4">
        <v>7.4099999999999999E-2</v>
      </c>
      <c r="K407" s="16">
        <f>STDEV($E$2:$E$561)</f>
        <v>0.29765309421287012</v>
      </c>
      <c r="L407" s="16">
        <f t="shared" si="29"/>
        <v>9.7159068315518599E-2</v>
      </c>
      <c r="N407" s="9">
        <f>IF(ISBLANK(E407),0,1)</f>
        <v>1</v>
      </c>
      <c r="O407" s="9">
        <f t="shared" si="26"/>
        <v>126</v>
      </c>
      <c r="P407" s="9">
        <f>IF(ISBLANK(B407),0,1)</f>
        <v>0</v>
      </c>
      <c r="AJ407" s="4"/>
      <c r="AL407" s="3"/>
    </row>
    <row r="408" spans="1:38">
      <c r="A408" s="1" t="s">
        <v>32</v>
      </c>
      <c r="C408" s="11">
        <f t="shared" si="27"/>
        <v>99.826011785714314</v>
      </c>
      <c r="D408" s="11">
        <f t="shared" si="28"/>
        <v>99.534534580767755</v>
      </c>
      <c r="E408" s="3">
        <v>99.661600000000007</v>
      </c>
      <c r="F408" s="11">
        <f>AVERAGE($E$2:$E$561)</f>
        <v>99.471879642857218</v>
      </c>
      <c r="G408" s="5">
        <f>F408-(3*STDEV($E$1:$E$561))</f>
        <v>98.578920360218603</v>
      </c>
      <c r="H408" s="11"/>
      <c r="I408" s="4">
        <v>7.0400000000000004E-2</v>
      </c>
      <c r="K408" s="16">
        <f>STDEV($E$2:$E$561)</f>
        <v>0.29765309421287012</v>
      </c>
      <c r="L408" s="16">
        <f t="shared" si="29"/>
        <v>9.7159068315518599E-2</v>
      </c>
      <c r="N408" s="9">
        <f>IF(ISBLANK(E408),0,1)</f>
        <v>1</v>
      </c>
      <c r="O408" s="9">
        <f t="shared" si="26"/>
        <v>127</v>
      </c>
      <c r="P408" s="9">
        <f>IF(ISBLANK(B408),0,1)</f>
        <v>0</v>
      </c>
      <c r="AJ408" s="4"/>
      <c r="AL408" s="3"/>
    </row>
    <row r="409" spans="1:38">
      <c r="A409" s="1" t="s">
        <v>32</v>
      </c>
      <c r="C409" s="11">
        <f t="shared" si="27"/>
        <v>99.826011785714314</v>
      </c>
      <c r="D409" s="11">
        <f t="shared" si="28"/>
        <v>99.534534580767755</v>
      </c>
      <c r="E409" s="3">
        <v>99.822100000000006</v>
      </c>
      <c r="F409" s="11">
        <f>AVERAGE($E$2:$E$561)</f>
        <v>99.471879642857218</v>
      </c>
      <c r="G409" s="5">
        <f>F409-(3*STDEV($E$1:$E$561))</f>
        <v>98.578920360218603</v>
      </c>
      <c r="H409" s="11"/>
      <c r="I409" s="4">
        <v>6.8900000000000003E-2</v>
      </c>
      <c r="K409" s="16">
        <f>STDEV($E$2:$E$561)</f>
        <v>0.29765309421287012</v>
      </c>
      <c r="L409" s="16">
        <f t="shared" si="29"/>
        <v>9.7159068315518599E-2</v>
      </c>
      <c r="N409" s="9">
        <f>IF(ISBLANK(E409),0,1)</f>
        <v>1</v>
      </c>
      <c r="O409" s="9">
        <f t="shared" si="26"/>
        <v>128</v>
      </c>
      <c r="P409" s="9">
        <f>IF(ISBLANK(B409),0,1)</f>
        <v>0</v>
      </c>
      <c r="AJ409" s="4"/>
      <c r="AL409" s="3"/>
    </row>
    <row r="410" spans="1:38">
      <c r="A410" s="1" t="s">
        <v>32</v>
      </c>
      <c r="C410" s="11">
        <f t="shared" si="27"/>
        <v>99.826011785714314</v>
      </c>
      <c r="D410" s="11">
        <f t="shared" si="28"/>
        <v>99.534534580767755</v>
      </c>
      <c r="E410" s="3">
        <v>99.738299999999995</v>
      </c>
      <c r="F410" s="11">
        <f>AVERAGE($E$2:$E$561)</f>
        <v>99.471879642857218</v>
      </c>
      <c r="G410" s="5">
        <f>F410-(3*STDEV($E$1:$E$561))</f>
        <v>98.578920360218603</v>
      </c>
      <c r="H410" s="11"/>
      <c r="I410" s="4">
        <v>5.96E-2</v>
      </c>
      <c r="K410" s="16">
        <f>STDEV($E$2:$E$561)</f>
        <v>0.29765309421287012</v>
      </c>
      <c r="L410" s="16">
        <f t="shared" si="29"/>
        <v>9.7159068315518599E-2</v>
      </c>
      <c r="N410" s="9">
        <f>IF(ISBLANK(E410),0,1)</f>
        <v>1</v>
      </c>
      <c r="O410" s="9">
        <f t="shared" si="26"/>
        <v>129</v>
      </c>
      <c r="P410" s="9">
        <f>IF(ISBLANK(B410),0,1)</f>
        <v>0</v>
      </c>
      <c r="AJ410" s="4"/>
      <c r="AL410" s="3"/>
    </row>
    <row r="411" spans="1:38">
      <c r="A411" s="1" t="s">
        <v>33</v>
      </c>
      <c r="C411" s="11">
        <f t="shared" si="27"/>
        <v>99.826011785714314</v>
      </c>
      <c r="D411" s="11">
        <f t="shared" si="28"/>
        <v>99.534534580767755</v>
      </c>
      <c r="E411" s="3">
        <v>99.638099999999994</v>
      </c>
      <c r="F411" s="11">
        <f>AVERAGE($E$2:$E$561)</f>
        <v>99.471879642857218</v>
      </c>
      <c r="G411" s="5">
        <f>F411-(3*STDEV($E$1:$E$561))</f>
        <v>98.578920360218603</v>
      </c>
      <c r="H411" s="11"/>
      <c r="I411" s="4">
        <v>0.14169999999999999</v>
      </c>
      <c r="K411" s="16">
        <f>STDEV($E$2:$E$561)</f>
        <v>0.29765309421287012</v>
      </c>
      <c r="L411" s="16">
        <f t="shared" si="29"/>
        <v>9.7159068315518599E-2</v>
      </c>
      <c r="N411" s="9">
        <f>IF(ISBLANK(E411),0,1)</f>
        <v>1</v>
      </c>
      <c r="O411" s="9">
        <f t="shared" si="26"/>
        <v>130</v>
      </c>
      <c r="P411" s="9">
        <f>IF(ISBLANK(B411),0,1)</f>
        <v>0</v>
      </c>
      <c r="AJ411" s="4"/>
      <c r="AL411" s="3"/>
    </row>
    <row r="412" spans="1:38">
      <c r="A412" s="1" t="s">
        <v>33</v>
      </c>
      <c r="C412" s="11">
        <f t="shared" si="27"/>
        <v>99.826011785714314</v>
      </c>
      <c r="D412" s="11">
        <f t="shared" si="28"/>
        <v>99.534534580767755</v>
      </c>
      <c r="E412" s="3">
        <v>99.739000000000004</v>
      </c>
      <c r="F412" s="11">
        <f>AVERAGE($E$2:$E$561)</f>
        <v>99.471879642857218</v>
      </c>
      <c r="G412" s="5">
        <f>F412-(3*STDEV($E$1:$E$561))</f>
        <v>98.578920360218603</v>
      </c>
      <c r="H412" s="11"/>
      <c r="I412" s="4">
        <v>0.13589999999999999</v>
      </c>
      <c r="K412" s="16">
        <f>STDEV($E$2:$E$561)</f>
        <v>0.29765309421287012</v>
      </c>
      <c r="L412" s="16">
        <f t="shared" si="29"/>
        <v>9.7159068315518599E-2</v>
      </c>
      <c r="N412" s="9">
        <f>IF(ISBLANK(E412),0,1)</f>
        <v>1</v>
      </c>
      <c r="O412" s="9">
        <f t="shared" ref="O412:O475" si="30">O411+N412</f>
        <v>131</v>
      </c>
      <c r="P412" s="9">
        <f>IF(ISBLANK(B412),0,1)</f>
        <v>0</v>
      </c>
      <c r="AJ412" s="4"/>
      <c r="AL412" s="3"/>
    </row>
    <row r="413" spans="1:38">
      <c r="A413" s="1" t="s">
        <v>33</v>
      </c>
      <c r="C413" s="11">
        <f t="shared" si="27"/>
        <v>99.826011785714314</v>
      </c>
      <c r="D413" s="11">
        <f t="shared" si="28"/>
        <v>99.534534580767755</v>
      </c>
      <c r="E413" s="3">
        <v>99.707499999999996</v>
      </c>
      <c r="F413" s="11">
        <f>AVERAGE($E$2:$E$561)</f>
        <v>99.471879642857218</v>
      </c>
      <c r="G413" s="5">
        <f>F413-(3*STDEV($E$1:$E$561))</f>
        <v>98.578920360218603</v>
      </c>
      <c r="H413" s="11"/>
      <c r="I413" s="4">
        <v>0.12570000000000001</v>
      </c>
      <c r="K413" s="16">
        <f>STDEV($E$2:$E$561)</f>
        <v>0.29765309421287012</v>
      </c>
      <c r="L413" s="16">
        <f t="shared" si="29"/>
        <v>9.7159068315518599E-2</v>
      </c>
      <c r="N413" s="9">
        <f>IF(ISBLANK(E413),0,1)</f>
        <v>1</v>
      </c>
      <c r="O413" s="9">
        <f t="shared" si="30"/>
        <v>132</v>
      </c>
      <c r="P413" s="9">
        <f>IF(ISBLANK(B413),0,1)</f>
        <v>0</v>
      </c>
      <c r="AJ413" s="4"/>
      <c r="AL413" s="3"/>
    </row>
    <row r="414" spans="1:38">
      <c r="A414" s="1" t="s">
        <v>33</v>
      </c>
      <c r="C414" s="11">
        <f t="shared" si="27"/>
        <v>99.826011785714314</v>
      </c>
      <c r="D414" s="11">
        <f t="shared" si="28"/>
        <v>99.534534580767755</v>
      </c>
      <c r="E414" s="3">
        <v>99.601500000000001</v>
      </c>
      <c r="F414" s="11">
        <f>AVERAGE($E$2:$E$561)</f>
        <v>99.471879642857218</v>
      </c>
      <c r="G414" s="5">
        <f>F414-(3*STDEV($E$1:$E$561))</f>
        <v>98.578920360218603</v>
      </c>
      <c r="H414" s="11"/>
      <c r="I414" s="4">
        <v>0.1203</v>
      </c>
      <c r="K414" s="16">
        <f>STDEV($E$2:$E$561)</f>
        <v>0.29765309421287012</v>
      </c>
      <c r="L414" s="16">
        <f t="shared" si="29"/>
        <v>9.7159068315518599E-2</v>
      </c>
      <c r="N414" s="9">
        <f>IF(ISBLANK(E414),0,1)</f>
        <v>1</v>
      </c>
      <c r="O414" s="9">
        <f t="shared" si="30"/>
        <v>133</v>
      </c>
      <c r="P414" s="9">
        <f>IF(ISBLANK(B414),0,1)</f>
        <v>0</v>
      </c>
      <c r="AJ414" s="4"/>
      <c r="AL414" s="3"/>
    </row>
    <row r="415" spans="1:38">
      <c r="A415" s="1" t="s">
        <v>33</v>
      </c>
      <c r="C415" s="11">
        <f t="shared" si="27"/>
        <v>99.826011785714314</v>
      </c>
      <c r="D415" s="11">
        <f t="shared" si="28"/>
        <v>99.534534580767755</v>
      </c>
      <c r="E415" s="3">
        <v>99.485299999999995</v>
      </c>
      <c r="F415" s="11">
        <f>AVERAGE($E$2:$E$561)</f>
        <v>99.471879642857218</v>
      </c>
      <c r="G415" s="5">
        <f>F415-(3*STDEV($E$1:$E$561))</f>
        <v>98.578920360218603</v>
      </c>
      <c r="H415" s="11"/>
      <c r="I415" s="4">
        <v>0.1128</v>
      </c>
      <c r="K415" s="16">
        <f>STDEV($E$2:$E$561)</f>
        <v>0.29765309421287012</v>
      </c>
      <c r="L415" s="16">
        <f t="shared" si="29"/>
        <v>9.7159068315518599E-2</v>
      </c>
      <c r="N415" s="9">
        <f>IF(ISBLANK(E415),0,1)</f>
        <v>1</v>
      </c>
      <c r="O415" s="9">
        <f t="shared" si="30"/>
        <v>134</v>
      </c>
      <c r="P415" s="9">
        <f>IF(ISBLANK(B415),0,1)</f>
        <v>0</v>
      </c>
      <c r="AJ415" s="4"/>
      <c r="AL415" s="3"/>
    </row>
    <row r="416" spans="1:38">
      <c r="A416" s="1" t="s">
        <v>33</v>
      </c>
      <c r="C416" s="11">
        <f t="shared" si="27"/>
        <v>99.826011785714314</v>
      </c>
      <c r="D416" s="11">
        <f t="shared" si="28"/>
        <v>99.534534580767755</v>
      </c>
      <c r="E416" s="3">
        <v>99.546000000000006</v>
      </c>
      <c r="F416" s="11">
        <f>AVERAGE($E$2:$E$561)</f>
        <v>99.471879642857218</v>
      </c>
      <c r="G416" s="5">
        <f>F416-(3*STDEV($E$1:$E$561))</f>
        <v>98.578920360218603</v>
      </c>
      <c r="H416" s="11"/>
      <c r="I416" s="4">
        <v>0.1061</v>
      </c>
      <c r="K416" s="16">
        <f>STDEV($E$2:$E$561)</f>
        <v>0.29765309421287012</v>
      </c>
      <c r="L416" s="16">
        <f t="shared" si="29"/>
        <v>9.7159068315518599E-2</v>
      </c>
      <c r="N416" s="9">
        <f>IF(ISBLANK(E416),0,1)</f>
        <v>1</v>
      </c>
      <c r="O416" s="9">
        <f t="shared" si="30"/>
        <v>135</v>
      </c>
      <c r="P416" s="9">
        <f>IF(ISBLANK(B416),0,1)</f>
        <v>0</v>
      </c>
      <c r="AJ416" s="4"/>
      <c r="AL416" s="3"/>
    </row>
    <row r="417" spans="1:38">
      <c r="A417" s="1" t="s">
        <v>33</v>
      </c>
      <c r="C417" s="11">
        <f t="shared" si="27"/>
        <v>99.826011785714314</v>
      </c>
      <c r="D417" s="11">
        <f t="shared" si="28"/>
        <v>99.534534580767755</v>
      </c>
      <c r="E417" s="3">
        <v>99.668899999999994</v>
      </c>
      <c r="F417" s="11">
        <f>AVERAGE($E$2:$E$561)</f>
        <v>99.471879642857218</v>
      </c>
      <c r="G417" s="5">
        <f>F417-(3*STDEV($E$1:$E$561))</f>
        <v>98.578920360218603</v>
      </c>
      <c r="H417" s="11"/>
      <c r="I417" s="4">
        <v>0.10440000000000001</v>
      </c>
      <c r="K417" s="16">
        <f>STDEV($E$2:$E$561)</f>
        <v>0.29765309421287012</v>
      </c>
      <c r="L417" s="16">
        <f t="shared" si="29"/>
        <v>9.7159068315518599E-2</v>
      </c>
      <c r="N417" s="9">
        <f>IF(ISBLANK(E417),0,1)</f>
        <v>1</v>
      </c>
      <c r="O417" s="9">
        <f t="shared" si="30"/>
        <v>136</v>
      </c>
      <c r="P417" s="9">
        <f>IF(ISBLANK(B417),0,1)</f>
        <v>0</v>
      </c>
      <c r="AJ417" s="4"/>
      <c r="AL417" s="3"/>
    </row>
    <row r="418" spans="1:38">
      <c r="A418" s="1" t="s">
        <v>33</v>
      </c>
      <c r="C418" s="11">
        <f t="shared" si="27"/>
        <v>99.826011785714314</v>
      </c>
      <c r="D418" s="11">
        <f t="shared" si="28"/>
        <v>99.534534580767755</v>
      </c>
      <c r="E418" s="3">
        <v>99.7727</v>
      </c>
      <c r="F418" s="11">
        <f>AVERAGE($E$2:$E$561)</f>
        <v>99.471879642857218</v>
      </c>
      <c r="G418" s="5">
        <f>F418-(3*STDEV($E$1:$E$561))</f>
        <v>98.578920360218603</v>
      </c>
      <c r="H418" s="11"/>
      <c r="I418" s="4">
        <v>0.1042</v>
      </c>
      <c r="K418" s="16">
        <f>STDEV($E$2:$E$561)</f>
        <v>0.29765309421287012</v>
      </c>
      <c r="L418" s="16">
        <f t="shared" si="29"/>
        <v>9.7159068315518599E-2</v>
      </c>
      <c r="N418" s="9">
        <f>IF(ISBLANK(E418),0,1)</f>
        <v>1</v>
      </c>
      <c r="O418" s="9">
        <f t="shared" si="30"/>
        <v>137</v>
      </c>
      <c r="P418" s="9">
        <f>IF(ISBLANK(B418),0,1)</f>
        <v>0</v>
      </c>
      <c r="AJ418" s="4"/>
      <c r="AL418" s="3"/>
    </row>
    <row r="419" spans="1:38">
      <c r="A419" s="1" t="s">
        <v>33</v>
      </c>
      <c r="C419" s="11">
        <f t="shared" si="27"/>
        <v>99.826011785714314</v>
      </c>
      <c r="D419" s="11">
        <f t="shared" si="28"/>
        <v>99.534534580767755</v>
      </c>
      <c r="E419" s="3">
        <v>99.639200000000002</v>
      </c>
      <c r="F419" s="11">
        <f>AVERAGE($E$2:$E$561)</f>
        <v>99.471879642857218</v>
      </c>
      <c r="G419" s="5">
        <f>F419-(3*STDEV($E$1:$E$561))</f>
        <v>98.578920360218603</v>
      </c>
      <c r="H419" s="11"/>
      <c r="I419" s="4">
        <v>0.1013</v>
      </c>
      <c r="K419" s="16">
        <f>STDEV($E$2:$E$561)</f>
        <v>0.29765309421287012</v>
      </c>
      <c r="L419" s="16">
        <f t="shared" si="29"/>
        <v>9.7159068315518599E-2</v>
      </c>
      <c r="N419" s="9">
        <f>IF(ISBLANK(E419),0,1)</f>
        <v>1</v>
      </c>
      <c r="O419" s="9">
        <f t="shared" si="30"/>
        <v>138</v>
      </c>
      <c r="P419" s="9">
        <f>IF(ISBLANK(B419),0,1)</f>
        <v>0</v>
      </c>
      <c r="AJ419" s="4"/>
      <c r="AL419" s="3"/>
    </row>
    <row r="420" spans="1:38">
      <c r="A420" s="1" t="s">
        <v>33</v>
      </c>
      <c r="C420" s="11">
        <f t="shared" si="27"/>
        <v>99.826011785714314</v>
      </c>
      <c r="D420" s="11">
        <f t="shared" si="28"/>
        <v>99.534534580767755</v>
      </c>
      <c r="E420" s="3">
        <v>99.373000000000005</v>
      </c>
      <c r="F420" s="11">
        <f>AVERAGE($E$2:$E$561)</f>
        <v>99.471879642857218</v>
      </c>
      <c r="G420" s="5">
        <f>F420-(3*STDEV($E$1:$E$561))</f>
        <v>98.578920360218603</v>
      </c>
      <c r="H420" s="11"/>
      <c r="I420" s="4">
        <v>0.10059999999999999</v>
      </c>
      <c r="K420" s="16">
        <f>STDEV($E$2:$E$561)</f>
        <v>0.29765309421287012</v>
      </c>
      <c r="L420" s="16">
        <f t="shared" si="29"/>
        <v>9.7159068315518599E-2</v>
      </c>
      <c r="N420" s="9">
        <f>IF(ISBLANK(E420),0,1)</f>
        <v>1</v>
      </c>
      <c r="O420" s="9">
        <f t="shared" si="30"/>
        <v>139</v>
      </c>
      <c r="P420" s="9">
        <f>IF(ISBLANK(B420),0,1)</f>
        <v>0</v>
      </c>
      <c r="AJ420" s="4"/>
      <c r="AL420" s="3"/>
    </row>
    <row r="421" spans="1:38">
      <c r="A421" s="1" t="s">
        <v>33</v>
      </c>
      <c r="C421" s="11">
        <f t="shared" si="27"/>
        <v>99.826011785714314</v>
      </c>
      <c r="D421" s="11">
        <f t="shared" si="28"/>
        <v>99.534534580767755</v>
      </c>
      <c r="E421" s="3">
        <v>98.960899999999995</v>
      </c>
      <c r="F421" s="11">
        <f>AVERAGE($E$2:$E$561)</f>
        <v>99.471879642857218</v>
      </c>
      <c r="G421" s="5">
        <f>F421-(3*STDEV($E$1:$E$561))</f>
        <v>98.578920360218603</v>
      </c>
      <c r="H421" s="11"/>
      <c r="I421" s="4">
        <v>9.3799999999999994E-2</v>
      </c>
      <c r="K421" s="16">
        <f>STDEV($E$2:$E$561)</f>
        <v>0.29765309421287012</v>
      </c>
      <c r="L421" s="16">
        <f t="shared" si="29"/>
        <v>9.7159068315518599E-2</v>
      </c>
      <c r="N421" s="9">
        <f>IF(ISBLANK(E421),0,1)</f>
        <v>1</v>
      </c>
      <c r="O421" s="9">
        <f t="shared" si="30"/>
        <v>140</v>
      </c>
      <c r="P421" s="9">
        <f>IF(ISBLANK(B421),0,1)</f>
        <v>0</v>
      </c>
      <c r="AJ421" s="4"/>
      <c r="AL421" s="3"/>
    </row>
    <row r="422" spans="1:38">
      <c r="A422" s="1" t="s">
        <v>33</v>
      </c>
      <c r="C422" s="11">
        <f t="shared" si="27"/>
        <v>99.826011785714314</v>
      </c>
      <c r="D422" s="11">
        <f t="shared" si="28"/>
        <v>99.534534580767755</v>
      </c>
      <c r="E422" s="3">
        <v>99.704099999999997</v>
      </c>
      <c r="F422" s="11">
        <f>AVERAGE($E$2:$E$561)</f>
        <v>99.471879642857218</v>
      </c>
      <c r="G422" s="5">
        <f>F422-(3*STDEV($E$1:$E$561))</f>
        <v>98.578920360218603</v>
      </c>
      <c r="H422" s="11"/>
      <c r="I422" s="4">
        <v>9.2100000000000001E-2</v>
      </c>
      <c r="K422" s="16">
        <f>STDEV($E$2:$E$561)</f>
        <v>0.29765309421287012</v>
      </c>
      <c r="L422" s="16">
        <f t="shared" si="29"/>
        <v>9.7159068315518599E-2</v>
      </c>
      <c r="N422" s="9">
        <f>IF(ISBLANK(E422),0,1)</f>
        <v>1</v>
      </c>
      <c r="O422" s="9">
        <f t="shared" si="30"/>
        <v>141</v>
      </c>
      <c r="P422" s="9">
        <f>IF(ISBLANK(B422),0,1)</f>
        <v>0</v>
      </c>
      <c r="AJ422" s="4"/>
      <c r="AL422" s="3"/>
    </row>
    <row r="423" spans="1:38">
      <c r="A423" s="1" t="s">
        <v>33</v>
      </c>
      <c r="C423" s="11">
        <f t="shared" si="27"/>
        <v>99.826011785714314</v>
      </c>
      <c r="D423" s="11">
        <f t="shared" si="28"/>
        <v>99.534534580767755</v>
      </c>
      <c r="E423" s="3">
        <v>99.610699999999994</v>
      </c>
      <c r="F423" s="11">
        <f>AVERAGE($E$2:$E$561)</f>
        <v>99.471879642857218</v>
      </c>
      <c r="G423" s="5">
        <f>F423-(3*STDEV($E$1:$E$561))</f>
        <v>98.578920360218603</v>
      </c>
      <c r="H423" s="11"/>
      <c r="I423" s="4">
        <v>8.8499999999999995E-2</v>
      </c>
      <c r="K423" s="16">
        <f>STDEV($E$2:$E$561)</f>
        <v>0.29765309421287012</v>
      </c>
      <c r="L423" s="16">
        <f t="shared" si="29"/>
        <v>9.7159068315518599E-2</v>
      </c>
      <c r="N423" s="9">
        <f>IF(ISBLANK(E423),0,1)</f>
        <v>1</v>
      </c>
      <c r="O423" s="9">
        <f t="shared" si="30"/>
        <v>142</v>
      </c>
      <c r="P423" s="9">
        <f>IF(ISBLANK(B423),0,1)</f>
        <v>0</v>
      </c>
      <c r="AJ423" s="4"/>
      <c r="AL423" s="3"/>
    </row>
    <row r="424" spans="1:38">
      <c r="A424" s="1" t="s">
        <v>33</v>
      </c>
      <c r="C424" s="11">
        <f t="shared" si="27"/>
        <v>99.826011785714314</v>
      </c>
      <c r="D424" s="11">
        <f t="shared" si="28"/>
        <v>99.534534580767755</v>
      </c>
      <c r="E424" s="3">
        <v>99.519900000000007</v>
      </c>
      <c r="F424" s="11">
        <f>AVERAGE($E$2:$E$561)</f>
        <v>99.471879642857218</v>
      </c>
      <c r="G424" s="5">
        <f>F424-(3*STDEV($E$1:$E$561))</f>
        <v>98.578920360218603</v>
      </c>
      <c r="H424" s="11"/>
      <c r="I424" s="4">
        <v>8.4000000000000005E-2</v>
      </c>
      <c r="K424" s="16">
        <f>STDEV($E$2:$E$561)</f>
        <v>0.29765309421287012</v>
      </c>
      <c r="L424" s="16">
        <f t="shared" si="29"/>
        <v>9.7159068315518599E-2</v>
      </c>
      <c r="N424" s="9">
        <f>IF(ISBLANK(E424),0,1)</f>
        <v>1</v>
      </c>
      <c r="O424" s="9">
        <f t="shared" si="30"/>
        <v>143</v>
      </c>
      <c r="P424" s="9">
        <f>IF(ISBLANK(B424),0,1)</f>
        <v>0</v>
      </c>
      <c r="AJ424" s="4"/>
      <c r="AL424" s="3"/>
    </row>
    <row r="425" spans="1:38">
      <c r="A425" s="1" t="s">
        <v>33</v>
      </c>
      <c r="C425" s="11">
        <f t="shared" si="27"/>
        <v>99.826011785714314</v>
      </c>
      <c r="D425" s="11">
        <f t="shared" si="28"/>
        <v>99.534534580767755</v>
      </c>
      <c r="E425" s="3">
        <v>99.075299999999999</v>
      </c>
      <c r="F425" s="11">
        <f>AVERAGE($E$2:$E$561)</f>
        <v>99.471879642857218</v>
      </c>
      <c r="G425" s="5">
        <f>F425-(3*STDEV($E$1:$E$561))</f>
        <v>98.578920360218603</v>
      </c>
      <c r="H425" s="11"/>
      <c r="I425" s="4">
        <v>8.2799999999999999E-2</v>
      </c>
      <c r="K425" s="16">
        <f>STDEV($E$2:$E$561)</f>
        <v>0.29765309421287012</v>
      </c>
      <c r="L425" s="16">
        <f t="shared" si="29"/>
        <v>9.7159068315518599E-2</v>
      </c>
      <c r="N425" s="9">
        <f>IF(ISBLANK(E425),0,1)</f>
        <v>1</v>
      </c>
      <c r="O425" s="9">
        <f t="shared" si="30"/>
        <v>144</v>
      </c>
      <c r="P425" s="9">
        <f>IF(ISBLANK(B425),0,1)</f>
        <v>0</v>
      </c>
      <c r="AJ425" s="4"/>
      <c r="AL425" s="3"/>
    </row>
    <row r="426" spans="1:38">
      <c r="A426" s="1" t="s">
        <v>33</v>
      </c>
      <c r="C426" s="11">
        <f t="shared" si="27"/>
        <v>99.826011785714314</v>
      </c>
      <c r="D426" s="11">
        <f t="shared" si="28"/>
        <v>99.534534580767755</v>
      </c>
      <c r="E426" s="3">
        <v>99.728800000000007</v>
      </c>
      <c r="F426" s="11">
        <f>AVERAGE($E$2:$E$561)</f>
        <v>99.471879642857218</v>
      </c>
      <c r="G426" s="5">
        <f>F426-(3*STDEV($E$1:$E$561))</f>
        <v>98.578920360218603</v>
      </c>
      <c r="H426" s="11"/>
      <c r="I426" s="4">
        <v>7.85E-2</v>
      </c>
      <c r="K426" s="16">
        <f>STDEV($E$2:$E$561)</f>
        <v>0.29765309421287012</v>
      </c>
      <c r="L426" s="16">
        <f t="shared" si="29"/>
        <v>9.7159068315518599E-2</v>
      </c>
      <c r="N426" s="9">
        <f>IF(ISBLANK(E426),0,1)</f>
        <v>1</v>
      </c>
      <c r="O426" s="9">
        <f t="shared" si="30"/>
        <v>145</v>
      </c>
      <c r="P426" s="9">
        <f>IF(ISBLANK(B426),0,1)</f>
        <v>0</v>
      </c>
      <c r="AJ426" s="4"/>
      <c r="AL426" s="3"/>
    </row>
    <row r="427" spans="1:38">
      <c r="A427" s="1" t="s">
        <v>33</v>
      </c>
      <c r="C427" s="11">
        <f t="shared" si="27"/>
        <v>99.826011785714314</v>
      </c>
      <c r="D427" s="11">
        <f t="shared" si="28"/>
        <v>99.534534580767755</v>
      </c>
      <c r="E427" s="3">
        <v>99.318200000000004</v>
      </c>
      <c r="F427" s="11">
        <f>AVERAGE($E$2:$E$561)</f>
        <v>99.471879642857218</v>
      </c>
      <c r="G427" s="5">
        <f>F427-(3*STDEV($E$1:$E$561))</f>
        <v>98.578920360218603</v>
      </c>
      <c r="H427" s="11"/>
      <c r="I427" s="4">
        <v>7.3899999999999993E-2</v>
      </c>
      <c r="K427" s="16">
        <f>STDEV($E$2:$E$561)</f>
        <v>0.29765309421287012</v>
      </c>
      <c r="L427" s="16">
        <f t="shared" si="29"/>
        <v>9.7159068315518599E-2</v>
      </c>
      <c r="N427" s="9">
        <f>IF(ISBLANK(E427),0,1)</f>
        <v>1</v>
      </c>
      <c r="O427" s="9">
        <f t="shared" si="30"/>
        <v>146</v>
      </c>
      <c r="P427" s="9">
        <f>IF(ISBLANK(B427),0,1)</f>
        <v>0</v>
      </c>
      <c r="AJ427" s="4"/>
      <c r="AL427" s="3"/>
    </row>
    <row r="428" spans="1:38">
      <c r="A428" s="1" t="s">
        <v>33</v>
      </c>
      <c r="C428" s="11">
        <f t="shared" si="27"/>
        <v>99.826011785714314</v>
      </c>
      <c r="D428" s="11">
        <f t="shared" si="28"/>
        <v>99.534534580767755</v>
      </c>
      <c r="E428" s="3">
        <v>99.755700000000004</v>
      </c>
      <c r="F428" s="11">
        <f>AVERAGE($E$2:$E$561)</f>
        <v>99.471879642857218</v>
      </c>
      <c r="G428" s="5">
        <f>F428-(3*STDEV($E$1:$E$561))</f>
        <v>98.578920360218603</v>
      </c>
      <c r="H428" s="11"/>
      <c r="I428" s="4">
        <v>7.0599999999999996E-2</v>
      </c>
      <c r="K428" s="16">
        <f>STDEV($E$2:$E$561)</f>
        <v>0.29765309421287012</v>
      </c>
      <c r="L428" s="16">
        <f t="shared" si="29"/>
        <v>9.7159068315518599E-2</v>
      </c>
      <c r="N428" s="9">
        <f>IF(ISBLANK(E428),0,1)</f>
        <v>1</v>
      </c>
      <c r="O428" s="9">
        <f t="shared" si="30"/>
        <v>147</v>
      </c>
      <c r="P428" s="9">
        <f>IF(ISBLANK(B428),0,1)</f>
        <v>0</v>
      </c>
      <c r="AJ428" s="4"/>
      <c r="AL428" s="3"/>
    </row>
    <row r="429" spans="1:38">
      <c r="A429" s="1" t="s">
        <v>33</v>
      </c>
      <c r="C429" s="11">
        <f t="shared" si="27"/>
        <v>99.826011785714314</v>
      </c>
      <c r="D429" s="11">
        <f t="shared" si="28"/>
        <v>99.534534580767755</v>
      </c>
      <c r="E429" s="3">
        <v>99.657399999999996</v>
      </c>
      <c r="F429" s="11">
        <f>AVERAGE($E$2:$E$561)</f>
        <v>99.471879642857218</v>
      </c>
      <c r="G429" s="5">
        <f>F429-(3*STDEV($E$1:$E$561))</f>
        <v>98.578920360218603</v>
      </c>
      <c r="H429" s="11"/>
      <c r="I429" s="4">
        <v>7.0099999999999996E-2</v>
      </c>
      <c r="K429" s="16">
        <f>STDEV($E$2:$E$561)</f>
        <v>0.29765309421287012</v>
      </c>
      <c r="L429" s="16">
        <f t="shared" si="29"/>
        <v>9.7159068315518599E-2</v>
      </c>
      <c r="N429" s="9">
        <f>IF(ISBLANK(E429),0,1)</f>
        <v>1</v>
      </c>
      <c r="O429" s="9">
        <f t="shared" si="30"/>
        <v>148</v>
      </c>
      <c r="P429" s="9">
        <f>IF(ISBLANK(B429),0,1)</f>
        <v>0</v>
      </c>
      <c r="AJ429" s="4"/>
      <c r="AL429" s="3"/>
    </row>
    <row r="430" spans="1:38">
      <c r="A430" s="1" t="s">
        <v>33</v>
      </c>
      <c r="C430" s="11">
        <f t="shared" si="27"/>
        <v>99.826011785714314</v>
      </c>
      <c r="D430" s="11">
        <f t="shared" si="28"/>
        <v>99.534534580767755</v>
      </c>
      <c r="E430" s="3">
        <v>99.790499999999994</v>
      </c>
      <c r="F430" s="11">
        <f>AVERAGE($E$2:$E$561)</f>
        <v>99.471879642857218</v>
      </c>
      <c r="G430" s="5">
        <f>F430-(3*STDEV($E$1:$E$561))</f>
        <v>98.578920360218603</v>
      </c>
      <c r="H430" s="11"/>
      <c r="I430" s="4">
        <v>6.0900000000000003E-2</v>
      </c>
      <c r="K430" s="16">
        <f>STDEV($E$2:$E$561)</f>
        <v>0.29765309421287012</v>
      </c>
      <c r="L430" s="16">
        <f t="shared" si="29"/>
        <v>9.7159068315518599E-2</v>
      </c>
      <c r="N430" s="9">
        <f>IF(ISBLANK(E430),0,1)</f>
        <v>1</v>
      </c>
      <c r="O430" s="9">
        <f t="shared" si="30"/>
        <v>149</v>
      </c>
      <c r="P430" s="9">
        <f>IF(ISBLANK(B430),0,1)</f>
        <v>0</v>
      </c>
      <c r="AJ430" s="4"/>
      <c r="AL430" s="3"/>
    </row>
    <row r="431" spans="1:38">
      <c r="A431" s="1" t="s">
        <v>33</v>
      </c>
      <c r="C431" s="11">
        <f t="shared" si="27"/>
        <v>99.826011785714314</v>
      </c>
      <c r="D431" s="11">
        <f t="shared" si="28"/>
        <v>99.534534580767755</v>
      </c>
      <c r="E431" s="3">
        <v>99.6999</v>
      </c>
      <c r="F431" s="11">
        <f>AVERAGE($E$2:$E$561)</f>
        <v>99.471879642857218</v>
      </c>
      <c r="G431" s="5">
        <f>F431-(3*STDEV($E$1:$E$561))</f>
        <v>98.578920360218603</v>
      </c>
      <c r="H431" s="11"/>
      <c r="I431" s="4">
        <v>4.6899999999999997E-2</v>
      </c>
      <c r="K431" s="16">
        <f>STDEV($E$2:$E$561)</f>
        <v>0.29765309421287012</v>
      </c>
      <c r="L431" s="16">
        <f t="shared" si="29"/>
        <v>9.7159068315518599E-2</v>
      </c>
      <c r="N431" s="9">
        <f>IF(ISBLANK(E431),0,1)</f>
        <v>1</v>
      </c>
      <c r="O431" s="9">
        <f t="shared" si="30"/>
        <v>150</v>
      </c>
      <c r="P431" s="9">
        <f>IF(ISBLANK(B431),0,1)</f>
        <v>0</v>
      </c>
      <c r="AJ431" s="4"/>
      <c r="AL431" s="3"/>
    </row>
    <row r="432" spans="1:38">
      <c r="A432" s="1" t="s">
        <v>34</v>
      </c>
      <c r="C432" s="11">
        <f t="shared" si="27"/>
        <v>99.826011785714314</v>
      </c>
      <c r="D432" s="11">
        <f t="shared" si="28"/>
        <v>99.534534580767755</v>
      </c>
      <c r="E432" s="3">
        <v>99.649900000000002</v>
      </c>
      <c r="F432" s="11">
        <f>AVERAGE($E$2:$E$561)</f>
        <v>99.471879642857218</v>
      </c>
      <c r="G432" s="5">
        <f>F432-(3*STDEV($E$1:$E$561))</f>
        <v>98.578920360218603</v>
      </c>
      <c r="H432" s="11"/>
      <c r="I432" s="4">
        <v>0.1452</v>
      </c>
      <c r="K432" s="16">
        <f>STDEV($E$2:$E$561)</f>
        <v>0.29765309421287012</v>
      </c>
      <c r="L432" s="16">
        <f t="shared" si="29"/>
        <v>9.7159068315518599E-2</v>
      </c>
      <c r="N432" s="9">
        <f>IF(ISBLANK(E432),0,1)</f>
        <v>1</v>
      </c>
      <c r="O432" s="9">
        <f t="shared" si="30"/>
        <v>151</v>
      </c>
      <c r="P432" s="9">
        <f>IF(ISBLANK(B432),0,1)</f>
        <v>0</v>
      </c>
      <c r="AJ432" s="4"/>
      <c r="AL432" s="3"/>
    </row>
    <row r="433" spans="1:38">
      <c r="A433" s="1" t="s">
        <v>34</v>
      </c>
      <c r="C433" s="11">
        <f t="shared" si="27"/>
        <v>99.826011785714314</v>
      </c>
      <c r="D433" s="11">
        <f t="shared" si="28"/>
        <v>99.534534580767755</v>
      </c>
      <c r="E433" s="3">
        <v>99.482399999999998</v>
      </c>
      <c r="F433" s="11">
        <f>AVERAGE($E$2:$E$561)</f>
        <v>99.471879642857218</v>
      </c>
      <c r="G433" s="5">
        <f>F433-(3*STDEV($E$1:$E$561))</f>
        <v>98.578920360218603</v>
      </c>
      <c r="H433" s="11"/>
      <c r="I433" s="4">
        <v>0.13519999999999999</v>
      </c>
      <c r="K433" s="16">
        <f>STDEV($E$2:$E$561)</f>
        <v>0.29765309421287012</v>
      </c>
      <c r="L433" s="16">
        <f t="shared" si="29"/>
        <v>9.7159068315518599E-2</v>
      </c>
      <c r="N433" s="9">
        <f>IF(ISBLANK(E433),0,1)</f>
        <v>1</v>
      </c>
      <c r="O433" s="9">
        <f t="shared" si="30"/>
        <v>152</v>
      </c>
      <c r="P433" s="9">
        <f>IF(ISBLANK(B433),0,1)</f>
        <v>0</v>
      </c>
      <c r="AJ433" s="4"/>
      <c r="AL433" s="3"/>
    </row>
    <row r="434" spans="1:38">
      <c r="A434" s="1" t="s">
        <v>34</v>
      </c>
      <c r="C434" s="11">
        <f t="shared" si="27"/>
        <v>99.826011785714314</v>
      </c>
      <c r="D434" s="11">
        <f t="shared" si="28"/>
        <v>99.534534580767755</v>
      </c>
      <c r="E434" s="3">
        <v>99.742099999999994</v>
      </c>
      <c r="F434" s="11">
        <f>AVERAGE($E$2:$E$561)</f>
        <v>99.471879642857218</v>
      </c>
      <c r="G434" s="5">
        <f>F434-(3*STDEV($E$1:$E$561))</f>
        <v>98.578920360218603</v>
      </c>
      <c r="H434" s="11"/>
      <c r="I434" s="4">
        <v>0.13350000000000001</v>
      </c>
      <c r="K434" s="16">
        <f>STDEV($E$2:$E$561)</f>
        <v>0.29765309421287012</v>
      </c>
      <c r="L434" s="16">
        <f t="shared" si="29"/>
        <v>9.7159068315518599E-2</v>
      </c>
      <c r="N434" s="9">
        <f>IF(ISBLANK(E434),0,1)</f>
        <v>1</v>
      </c>
      <c r="O434" s="9">
        <f t="shared" si="30"/>
        <v>153</v>
      </c>
      <c r="P434" s="9">
        <f>IF(ISBLANK(B434),0,1)</f>
        <v>0</v>
      </c>
      <c r="AJ434" s="4"/>
      <c r="AL434" s="3"/>
    </row>
    <row r="435" spans="1:38">
      <c r="A435" s="1" t="s">
        <v>34</v>
      </c>
      <c r="C435" s="11">
        <f t="shared" si="27"/>
        <v>99.826011785714314</v>
      </c>
      <c r="D435" s="11">
        <f t="shared" si="28"/>
        <v>99.534534580767755</v>
      </c>
      <c r="E435" s="3">
        <v>98.6648</v>
      </c>
      <c r="F435" s="11">
        <f>AVERAGE($E$2:$E$561)</f>
        <v>99.471879642857218</v>
      </c>
      <c r="G435" s="5">
        <f>F435-(3*STDEV($E$1:$E$561))</f>
        <v>98.578920360218603</v>
      </c>
      <c r="H435" s="11"/>
      <c r="I435" s="4">
        <v>0.12740000000000001</v>
      </c>
      <c r="K435" s="16">
        <f>STDEV($E$2:$E$561)</f>
        <v>0.29765309421287012</v>
      </c>
      <c r="L435" s="16">
        <f t="shared" si="29"/>
        <v>9.7159068315518599E-2</v>
      </c>
      <c r="N435" s="9">
        <f>IF(ISBLANK(E435),0,1)</f>
        <v>1</v>
      </c>
      <c r="O435" s="9">
        <f t="shared" si="30"/>
        <v>154</v>
      </c>
      <c r="P435" s="9">
        <f>IF(ISBLANK(B435),0,1)</f>
        <v>0</v>
      </c>
      <c r="AJ435" s="4"/>
      <c r="AL435" s="3"/>
    </row>
    <row r="436" spans="1:38">
      <c r="A436" s="1" t="s">
        <v>34</v>
      </c>
      <c r="C436" s="11">
        <f t="shared" si="27"/>
        <v>99.826011785714314</v>
      </c>
      <c r="D436" s="11">
        <f t="shared" si="28"/>
        <v>99.534534580767755</v>
      </c>
      <c r="E436" s="3">
        <v>99.6511</v>
      </c>
      <c r="F436" s="11">
        <f>AVERAGE($E$2:$E$561)</f>
        <v>99.471879642857218</v>
      </c>
      <c r="G436" s="5">
        <f>F436-(3*STDEV($E$1:$E$561))</f>
        <v>98.578920360218603</v>
      </c>
      <c r="H436" s="11"/>
      <c r="I436" s="4">
        <v>0.1205</v>
      </c>
      <c r="K436" s="16">
        <f>STDEV($E$2:$E$561)</f>
        <v>0.29765309421287012</v>
      </c>
      <c r="L436" s="16">
        <f t="shared" si="29"/>
        <v>9.7159068315518599E-2</v>
      </c>
      <c r="N436" s="9">
        <f>IF(ISBLANK(E436),0,1)</f>
        <v>1</v>
      </c>
      <c r="O436" s="9">
        <f t="shared" si="30"/>
        <v>155</v>
      </c>
      <c r="P436" s="9">
        <f>IF(ISBLANK(B436),0,1)</f>
        <v>0</v>
      </c>
      <c r="AJ436" s="4"/>
      <c r="AL436" s="3"/>
    </row>
    <row r="437" spans="1:38">
      <c r="A437" s="1" t="s">
        <v>34</v>
      </c>
      <c r="C437" s="11">
        <f t="shared" si="27"/>
        <v>99.826011785714314</v>
      </c>
      <c r="D437" s="11">
        <f t="shared" si="28"/>
        <v>99.534534580767755</v>
      </c>
      <c r="E437" s="3">
        <v>99.380799999999994</v>
      </c>
      <c r="F437" s="11">
        <f>AVERAGE($E$2:$E$561)</f>
        <v>99.471879642857218</v>
      </c>
      <c r="G437" s="5">
        <f>F437-(3*STDEV($E$1:$E$561))</f>
        <v>98.578920360218603</v>
      </c>
      <c r="H437" s="11"/>
      <c r="I437" s="4">
        <v>0.1188</v>
      </c>
      <c r="K437" s="16">
        <f>STDEV($E$2:$E$561)</f>
        <v>0.29765309421287012</v>
      </c>
      <c r="L437" s="16">
        <f t="shared" si="29"/>
        <v>9.7159068315518599E-2</v>
      </c>
      <c r="N437" s="9">
        <f>IF(ISBLANK(E437),0,1)</f>
        <v>1</v>
      </c>
      <c r="O437" s="9">
        <f t="shared" si="30"/>
        <v>156</v>
      </c>
      <c r="P437" s="9">
        <f>IF(ISBLANK(B437),0,1)</f>
        <v>0</v>
      </c>
      <c r="AJ437" s="4"/>
      <c r="AL437" s="3"/>
    </row>
    <row r="438" spans="1:38">
      <c r="A438" s="1" t="s">
        <v>34</v>
      </c>
      <c r="C438" s="11">
        <f t="shared" si="27"/>
        <v>99.826011785714314</v>
      </c>
      <c r="D438" s="11">
        <f t="shared" si="28"/>
        <v>99.534534580767755</v>
      </c>
      <c r="E438" s="3">
        <v>99.758200000000002</v>
      </c>
      <c r="F438" s="11">
        <f>AVERAGE($E$2:$E$561)</f>
        <v>99.471879642857218</v>
      </c>
      <c r="G438" s="5">
        <f>F438-(3*STDEV($E$1:$E$561))</f>
        <v>98.578920360218603</v>
      </c>
      <c r="H438" s="11"/>
      <c r="I438" s="4">
        <v>0.11550000000000001</v>
      </c>
      <c r="K438" s="16">
        <f>STDEV($E$2:$E$561)</f>
        <v>0.29765309421287012</v>
      </c>
      <c r="L438" s="16">
        <f t="shared" si="29"/>
        <v>9.7159068315518599E-2</v>
      </c>
      <c r="N438" s="9">
        <f>IF(ISBLANK(E438),0,1)</f>
        <v>1</v>
      </c>
      <c r="O438" s="9">
        <f t="shared" si="30"/>
        <v>157</v>
      </c>
      <c r="P438" s="9">
        <f>IF(ISBLANK(B438),0,1)</f>
        <v>0</v>
      </c>
      <c r="AJ438" s="4"/>
      <c r="AL438" s="3"/>
    </row>
    <row r="439" spans="1:38">
      <c r="A439" s="1" t="s">
        <v>34</v>
      </c>
      <c r="C439" s="11">
        <f t="shared" si="27"/>
        <v>99.826011785714314</v>
      </c>
      <c r="D439" s="11">
        <f t="shared" si="28"/>
        <v>99.534534580767755</v>
      </c>
      <c r="E439" s="3">
        <v>99.685000000000002</v>
      </c>
      <c r="F439" s="11">
        <f>AVERAGE($E$2:$E$561)</f>
        <v>99.471879642857218</v>
      </c>
      <c r="G439" s="5">
        <f>F439-(3*STDEV($E$1:$E$561))</f>
        <v>98.578920360218603</v>
      </c>
      <c r="H439" s="11"/>
      <c r="I439" s="4">
        <v>0.1086</v>
      </c>
      <c r="K439" s="16">
        <f>STDEV($E$2:$E$561)</f>
        <v>0.29765309421287012</v>
      </c>
      <c r="L439" s="16">
        <f t="shared" si="29"/>
        <v>9.7159068315518599E-2</v>
      </c>
      <c r="N439" s="9">
        <f>IF(ISBLANK(E439),0,1)</f>
        <v>1</v>
      </c>
      <c r="O439" s="9">
        <f t="shared" si="30"/>
        <v>158</v>
      </c>
      <c r="P439" s="9">
        <f>IF(ISBLANK(B439),0,1)</f>
        <v>0</v>
      </c>
      <c r="AJ439" s="4"/>
      <c r="AL439" s="3"/>
    </row>
    <row r="440" spans="1:38">
      <c r="A440" s="1" t="s">
        <v>34</v>
      </c>
      <c r="C440" s="11">
        <f t="shared" si="27"/>
        <v>99.826011785714314</v>
      </c>
      <c r="D440" s="11">
        <f t="shared" si="28"/>
        <v>99.534534580767755</v>
      </c>
      <c r="E440" s="3">
        <v>99.555199999999999</v>
      </c>
      <c r="F440" s="11">
        <f>AVERAGE($E$2:$E$561)</f>
        <v>99.471879642857218</v>
      </c>
      <c r="G440" s="5">
        <f>F440-(3*STDEV($E$1:$E$561))</f>
        <v>98.578920360218603</v>
      </c>
      <c r="H440" s="11"/>
      <c r="I440" s="4">
        <v>0.10680000000000001</v>
      </c>
      <c r="K440" s="16">
        <f>STDEV($E$2:$E$561)</f>
        <v>0.29765309421287012</v>
      </c>
      <c r="L440" s="16">
        <f t="shared" si="29"/>
        <v>9.7159068315518599E-2</v>
      </c>
      <c r="N440" s="9">
        <f>IF(ISBLANK(E440),0,1)</f>
        <v>1</v>
      </c>
      <c r="O440" s="9">
        <f t="shared" si="30"/>
        <v>159</v>
      </c>
      <c r="P440" s="9">
        <f>IF(ISBLANK(B440),0,1)</f>
        <v>0</v>
      </c>
      <c r="AJ440" s="4"/>
      <c r="AL440" s="3"/>
    </row>
    <row r="441" spans="1:38">
      <c r="A441" s="1" t="s">
        <v>34</v>
      </c>
      <c r="C441" s="11">
        <f t="shared" si="27"/>
        <v>99.826011785714314</v>
      </c>
      <c r="D441" s="11">
        <f t="shared" si="28"/>
        <v>99.534534580767755</v>
      </c>
      <c r="E441" s="3">
        <v>99.651300000000006</v>
      </c>
      <c r="F441" s="11">
        <f>AVERAGE($E$2:$E$561)</f>
        <v>99.471879642857218</v>
      </c>
      <c r="G441" s="5">
        <f>F441-(3*STDEV($E$1:$E$561))</f>
        <v>98.578920360218603</v>
      </c>
      <c r="H441" s="11"/>
      <c r="I441" s="4">
        <v>0.1057</v>
      </c>
      <c r="K441" s="16">
        <f>STDEV($E$2:$E$561)</f>
        <v>0.29765309421287012</v>
      </c>
      <c r="L441" s="16">
        <f t="shared" si="29"/>
        <v>9.7159068315518599E-2</v>
      </c>
      <c r="N441" s="9">
        <f>IF(ISBLANK(E441),0,1)</f>
        <v>1</v>
      </c>
      <c r="O441" s="9">
        <f t="shared" si="30"/>
        <v>160</v>
      </c>
      <c r="P441" s="9">
        <f>IF(ISBLANK(B441),0,1)</f>
        <v>0</v>
      </c>
      <c r="AJ441" s="4"/>
      <c r="AL441" s="3"/>
    </row>
    <row r="442" spans="1:38">
      <c r="A442" s="1" t="s">
        <v>34</v>
      </c>
      <c r="C442" s="11">
        <f t="shared" si="27"/>
        <v>99.826011785714314</v>
      </c>
      <c r="D442" s="11">
        <f t="shared" si="28"/>
        <v>99.534534580767755</v>
      </c>
      <c r="E442" s="3">
        <v>99.815100000000001</v>
      </c>
      <c r="F442" s="11">
        <f>AVERAGE($E$2:$E$561)</f>
        <v>99.471879642857218</v>
      </c>
      <c r="G442" s="5">
        <f>F442-(3*STDEV($E$1:$E$561))</f>
        <v>98.578920360218603</v>
      </c>
      <c r="H442" s="11"/>
      <c r="I442" s="4">
        <v>0.1046</v>
      </c>
      <c r="K442" s="16">
        <f>STDEV($E$2:$E$561)</f>
        <v>0.29765309421287012</v>
      </c>
      <c r="L442" s="16">
        <f t="shared" si="29"/>
        <v>9.7159068315518599E-2</v>
      </c>
      <c r="N442" s="9">
        <f>IF(ISBLANK(E442),0,1)</f>
        <v>1</v>
      </c>
      <c r="O442" s="9">
        <f t="shared" si="30"/>
        <v>161</v>
      </c>
      <c r="P442" s="9">
        <f>IF(ISBLANK(B442),0,1)</f>
        <v>0</v>
      </c>
      <c r="AJ442" s="4"/>
      <c r="AL442" s="3"/>
    </row>
    <row r="443" spans="1:38">
      <c r="A443" s="1" t="s">
        <v>34</v>
      </c>
      <c r="C443" s="11">
        <f t="shared" si="27"/>
        <v>99.826011785714314</v>
      </c>
      <c r="D443" s="11">
        <f t="shared" si="28"/>
        <v>99.534534580767755</v>
      </c>
      <c r="E443" s="3">
        <v>99.775700000000001</v>
      </c>
      <c r="F443" s="11">
        <f>AVERAGE($E$2:$E$561)</f>
        <v>99.471879642857218</v>
      </c>
      <c r="G443" s="5">
        <f>F443-(3*STDEV($E$1:$E$561))</f>
        <v>98.578920360218603</v>
      </c>
      <c r="H443" s="11"/>
      <c r="I443" s="4">
        <v>0.1037</v>
      </c>
      <c r="K443" s="16">
        <f>STDEV($E$2:$E$561)</f>
        <v>0.29765309421287012</v>
      </c>
      <c r="L443" s="16">
        <f t="shared" si="29"/>
        <v>9.7159068315518599E-2</v>
      </c>
      <c r="N443" s="9">
        <f>IF(ISBLANK(E443),0,1)</f>
        <v>1</v>
      </c>
      <c r="O443" s="9">
        <f t="shared" si="30"/>
        <v>162</v>
      </c>
      <c r="P443" s="9">
        <f>IF(ISBLANK(B443),0,1)</f>
        <v>0</v>
      </c>
      <c r="AJ443" s="4"/>
      <c r="AL443" s="3"/>
    </row>
    <row r="444" spans="1:38">
      <c r="A444" s="1" t="s">
        <v>34</v>
      </c>
      <c r="C444" s="11">
        <f t="shared" si="27"/>
        <v>99.826011785714314</v>
      </c>
      <c r="D444" s="11">
        <f t="shared" si="28"/>
        <v>99.534534580767755</v>
      </c>
      <c r="E444" s="3">
        <v>99.687100000000001</v>
      </c>
      <c r="F444" s="11">
        <f>AVERAGE($E$2:$E$561)</f>
        <v>99.471879642857218</v>
      </c>
      <c r="G444" s="5">
        <f>F444-(3*STDEV($E$1:$E$561))</f>
        <v>98.578920360218603</v>
      </c>
      <c r="H444" s="11"/>
      <c r="I444" s="4">
        <v>0.10299999999999999</v>
      </c>
      <c r="K444" s="16">
        <f>STDEV($E$2:$E$561)</f>
        <v>0.29765309421287012</v>
      </c>
      <c r="L444" s="16">
        <f t="shared" si="29"/>
        <v>9.7159068315518599E-2</v>
      </c>
      <c r="N444" s="9">
        <f>IF(ISBLANK(E444),0,1)</f>
        <v>1</v>
      </c>
      <c r="O444" s="9">
        <f t="shared" si="30"/>
        <v>163</v>
      </c>
      <c r="P444" s="9">
        <f>IF(ISBLANK(B444),0,1)</f>
        <v>0</v>
      </c>
      <c r="AJ444" s="4"/>
      <c r="AL444" s="3"/>
    </row>
    <row r="445" spans="1:38">
      <c r="A445" s="1" t="s">
        <v>34</v>
      </c>
      <c r="C445" s="11">
        <f t="shared" si="27"/>
        <v>99.826011785714314</v>
      </c>
      <c r="D445" s="11">
        <f t="shared" si="28"/>
        <v>99.534534580767755</v>
      </c>
      <c r="E445" s="3">
        <v>99.619299999999996</v>
      </c>
      <c r="F445" s="11">
        <f>AVERAGE($E$2:$E$561)</f>
        <v>99.471879642857218</v>
      </c>
      <c r="G445" s="5">
        <f>F445-(3*STDEV($E$1:$E$561))</f>
        <v>98.578920360218603</v>
      </c>
      <c r="H445" s="11"/>
      <c r="I445" s="4">
        <v>0.1024</v>
      </c>
      <c r="K445" s="16">
        <f>STDEV($E$2:$E$561)</f>
        <v>0.29765309421287012</v>
      </c>
      <c r="L445" s="16">
        <f t="shared" si="29"/>
        <v>9.7159068315518599E-2</v>
      </c>
      <c r="N445" s="9">
        <f>IF(ISBLANK(E445),0,1)</f>
        <v>1</v>
      </c>
      <c r="O445" s="9">
        <f t="shared" si="30"/>
        <v>164</v>
      </c>
      <c r="P445" s="9">
        <f>IF(ISBLANK(B445),0,1)</f>
        <v>0</v>
      </c>
      <c r="AJ445" s="4"/>
      <c r="AL445" s="3"/>
    </row>
    <row r="446" spans="1:38">
      <c r="A446" s="1" t="s">
        <v>34</v>
      </c>
      <c r="C446" s="11">
        <f t="shared" si="27"/>
        <v>99.826011785714314</v>
      </c>
      <c r="D446" s="11">
        <f t="shared" si="28"/>
        <v>99.534534580767755</v>
      </c>
      <c r="E446" s="3">
        <v>99.6768</v>
      </c>
      <c r="F446" s="11">
        <f>AVERAGE($E$2:$E$561)</f>
        <v>99.471879642857218</v>
      </c>
      <c r="G446" s="5">
        <f>F446-(3*STDEV($E$1:$E$561))</f>
        <v>98.578920360218603</v>
      </c>
      <c r="H446" s="11"/>
      <c r="I446" s="4">
        <v>0.1017</v>
      </c>
      <c r="K446" s="16">
        <f>STDEV($E$2:$E$561)</f>
        <v>0.29765309421287012</v>
      </c>
      <c r="L446" s="16">
        <f t="shared" si="29"/>
        <v>9.7159068315518599E-2</v>
      </c>
      <c r="N446" s="9">
        <f>IF(ISBLANK(E446),0,1)</f>
        <v>1</v>
      </c>
      <c r="O446" s="9">
        <f t="shared" si="30"/>
        <v>165</v>
      </c>
      <c r="P446" s="9">
        <f>IF(ISBLANK(B446),0,1)</f>
        <v>0</v>
      </c>
      <c r="AJ446" s="4"/>
      <c r="AL446" s="3"/>
    </row>
    <row r="447" spans="1:38">
      <c r="A447" s="1" t="s">
        <v>34</v>
      </c>
      <c r="C447" s="11">
        <f t="shared" si="27"/>
        <v>99.826011785714314</v>
      </c>
      <c r="D447" s="11">
        <f t="shared" si="28"/>
        <v>99.534534580767755</v>
      </c>
      <c r="E447" s="3">
        <v>99.621499999999997</v>
      </c>
      <c r="F447" s="11">
        <f>AVERAGE($E$2:$E$561)</f>
        <v>99.471879642857218</v>
      </c>
      <c r="G447" s="5">
        <f>F447-(3*STDEV($E$1:$E$561))</f>
        <v>98.578920360218603</v>
      </c>
      <c r="H447" s="11"/>
      <c r="I447" s="4">
        <v>9.5699999999999993E-2</v>
      </c>
      <c r="K447" s="16">
        <f>STDEV($E$2:$E$561)</f>
        <v>0.29765309421287012</v>
      </c>
      <c r="L447" s="16">
        <f t="shared" si="29"/>
        <v>9.7159068315518599E-2</v>
      </c>
      <c r="N447" s="9">
        <f>IF(ISBLANK(E447),0,1)</f>
        <v>1</v>
      </c>
      <c r="O447" s="9">
        <f t="shared" si="30"/>
        <v>166</v>
      </c>
      <c r="P447" s="9">
        <f>IF(ISBLANK(B447),0,1)</f>
        <v>0</v>
      </c>
      <c r="AJ447" s="4"/>
      <c r="AL447" s="3"/>
    </row>
    <row r="448" spans="1:38">
      <c r="A448" s="1" t="s">
        <v>34</v>
      </c>
      <c r="C448" s="11">
        <f t="shared" si="27"/>
        <v>99.826011785714314</v>
      </c>
      <c r="D448" s="11">
        <f t="shared" si="28"/>
        <v>99.534534580767755</v>
      </c>
      <c r="E448" s="3">
        <v>99.798900000000003</v>
      </c>
      <c r="F448" s="11">
        <f>AVERAGE($E$2:$E$561)</f>
        <v>99.471879642857218</v>
      </c>
      <c r="G448" s="5">
        <f>F448-(3*STDEV($E$1:$E$561))</f>
        <v>98.578920360218603</v>
      </c>
      <c r="H448" s="11"/>
      <c r="I448" s="4">
        <v>9.5399999999999999E-2</v>
      </c>
      <c r="K448" s="16">
        <f>STDEV($E$2:$E$561)</f>
        <v>0.29765309421287012</v>
      </c>
      <c r="L448" s="16">
        <f t="shared" si="29"/>
        <v>9.7159068315518599E-2</v>
      </c>
      <c r="N448" s="9">
        <f>IF(ISBLANK(E448),0,1)</f>
        <v>1</v>
      </c>
      <c r="O448" s="9">
        <f t="shared" si="30"/>
        <v>167</v>
      </c>
      <c r="P448" s="9">
        <f>IF(ISBLANK(B448),0,1)</f>
        <v>0</v>
      </c>
      <c r="AJ448" s="4"/>
      <c r="AL448" s="3"/>
    </row>
    <row r="449" spans="1:38">
      <c r="A449" s="1" t="s">
        <v>34</v>
      </c>
      <c r="C449" s="11">
        <f t="shared" si="27"/>
        <v>99.826011785714314</v>
      </c>
      <c r="D449" s="11">
        <f t="shared" si="28"/>
        <v>99.534534580767755</v>
      </c>
      <c r="E449" s="3">
        <v>99.7196</v>
      </c>
      <c r="F449" s="11">
        <f>AVERAGE($E$2:$E$561)</f>
        <v>99.471879642857218</v>
      </c>
      <c r="G449" s="5">
        <f>F449-(3*STDEV($E$1:$E$561))</f>
        <v>98.578920360218603</v>
      </c>
      <c r="H449" s="11"/>
      <c r="I449" s="4">
        <v>8.6900000000000005E-2</v>
      </c>
      <c r="K449" s="16">
        <f>STDEV($E$2:$E$561)</f>
        <v>0.29765309421287012</v>
      </c>
      <c r="L449" s="16">
        <f t="shared" si="29"/>
        <v>9.7159068315518599E-2</v>
      </c>
      <c r="N449" s="9">
        <f>IF(ISBLANK(E449),0,1)</f>
        <v>1</v>
      </c>
      <c r="O449" s="9">
        <f t="shared" si="30"/>
        <v>168</v>
      </c>
      <c r="P449" s="9">
        <f>IF(ISBLANK(B449),0,1)</f>
        <v>0</v>
      </c>
      <c r="AJ449" s="4"/>
      <c r="AL449" s="3"/>
    </row>
    <row r="450" spans="1:38">
      <c r="A450" s="1" t="s">
        <v>34</v>
      </c>
      <c r="C450" s="11">
        <f t="shared" si="27"/>
        <v>99.826011785714314</v>
      </c>
      <c r="D450" s="11">
        <f t="shared" si="28"/>
        <v>99.534534580767755</v>
      </c>
      <c r="E450" s="3">
        <v>99.121700000000004</v>
      </c>
      <c r="F450" s="11">
        <f>AVERAGE($E$2:$E$561)</f>
        <v>99.471879642857218</v>
      </c>
      <c r="G450" s="5">
        <f>F450-(3*STDEV($E$1:$E$561))</f>
        <v>98.578920360218603</v>
      </c>
      <c r="H450" s="11"/>
      <c r="I450" s="4">
        <v>8.6499999999999994E-2</v>
      </c>
      <c r="K450" s="16">
        <f>STDEV($E$2:$E$561)</f>
        <v>0.29765309421287012</v>
      </c>
      <c r="L450" s="16">
        <f t="shared" si="29"/>
        <v>9.7159068315518599E-2</v>
      </c>
      <c r="N450" s="9">
        <f>IF(ISBLANK(E450),0,1)</f>
        <v>1</v>
      </c>
      <c r="O450" s="9">
        <f t="shared" si="30"/>
        <v>169</v>
      </c>
      <c r="P450" s="9">
        <f>IF(ISBLANK(B450),0,1)</f>
        <v>0</v>
      </c>
      <c r="AJ450" s="4"/>
      <c r="AL450" s="3"/>
    </row>
    <row r="451" spans="1:38">
      <c r="A451" s="1" t="s">
        <v>34</v>
      </c>
      <c r="C451" s="11">
        <f t="shared" ref="C451:C514" si="31">AVERAGE($B$2:$B$561)</f>
        <v>99.826011785714314</v>
      </c>
      <c r="D451" s="11">
        <f t="shared" ref="D451:D514" si="32">C451-(3*STDEV($B$1:$B$561))</f>
        <v>99.534534580767755</v>
      </c>
      <c r="E451" s="3">
        <v>99.767300000000006</v>
      </c>
      <c r="F451" s="11">
        <f>AVERAGE($E$2:$E$561)</f>
        <v>99.471879642857218</v>
      </c>
      <c r="G451" s="5">
        <f>F451-(3*STDEV($E$1:$E$561))</f>
        <v>98.578920360218603</v>
      </c>
      <c r="H451" s="11"/>
      <c r="I451" s="4">
        <v>7.4899999999999994E-2</v>
      </c>
      <c r="K451" s="16">
        <f>STDEV($E$2:$E$561)</f>
        <v>0.29765309421287012</v>
      </c>
      <c r="L451" s="16">
        <f t="shared" ref="L451:L514" si="33">STDEV($B$2:$B$561)</f>
        <v>9.7159068315518599E-2</v>
      </c>
      <c r="N451" s="9">
        <f>IF(ISBLANK(E451),0,1)</f>
        <v>1</v>
      </c>
      <c r="O451" s="9">
        <f t="shared" si="30"/>
        <v>170</v>
      </c>
      <c r="P451" s="9">
        <f>IF(ISBLANK(B451),0,1)</f>
        <v>0</v>
      </c>
      <c r="AJ451" s="4"/>
      <c r="AL451" s="3"/>
    </row>
    <row r="452" spans="1:38">
      <c r="A452" s="1" t="s">
        <v>34</v>
      </c>
      <c r="C452" s="11">
        <f t="shared" si="31"/>
        <v>99.826011785714314</v>
      </c>
      <c r="D452" s="11">
        <f t="shared" si="32"/>
        <v>99.534534580767755</v>
      </c>
      <c r="E452" s="3">
        <v>99.691400000000002</v>
      </c>
      <c r="F452" s="11">
        <f>AVERAGE($E$2:$E$561)</f>
        <v>99.471879642857218</v>
      </c>
      <c r="G452" s="5">
        <f>F452-(3*STDEV($E$1:$E$561))</f>
        <v>98.578920360218603</v>
      </c>
      <c r="H452" s="11"/>
      <c r="I452" s="4">
        <v>7.4700000000000003E-2</v>
      </c>
      <c r="K452" s="16">
        <f>STDEV($E$2:$E$561)</f>
        <v>0.29765309421287012</v>
      </c>
      <c r="L452" s="16">
        <f t="shared" si="33"/>
        <v>9.7159068315518599E-2</v>
      </c>
      <c r="N452" s="9">
        <f>IF(ISBLANK(E452),0,1)</f>
        <v>1</v>
      </c>
      <c r="O452" s="9">
        <f t="shared" si="30"/>
        <v>171</v>
      </c>
      <c r="P452" s="9">
        <f>IF(ISBLANK(B452),0,1)</f>
        <v>0</v>
      </c>
      <c r="AJ452" s="4"/>
      <c r="AL452" s="3"/>
    </row>
    <row r="453" spans="1:38">
      <c r="A453" s="1" t="s">
        <v>34</v>
      </c>
      <c r="C453" s="11">
        <f t="shared" si="31"/>
        <v>99.826011785714314</v>
      </c>
      <c r="D453" s="11">
        <f t="shared" si="32"/>
        <v>99.534534580767755</v>
      </c>
      <c r="E453" s="3">
        <v>99.355900000000005</v>
      </c>
      <c r="F453" s="11">
        <f>AVERAGE($E$2:$E$561)</f>
        <v>99.471879642857218</v>
      </c>
      <c r="G453" s="5">
        <f>F453-(3*STDEV($E$1:$E$561))</f>
        <v>98.578920360218603</v>
      </c>
      <c r="H453" s="11"/>
      <c r="I453" s="4">
        <v>7.2099999999999997E-2</v>
      </c>
      <c r="K453" s="16">
        <f>STDEV($E$2:$E$561)</f>
        <v>0.29765309421287012</v>
      </c>
      <c r="L453" s="16">
        <f t="shared" si="33"/>
        <v>9.7159068315518599E-2</v>
      </c>
      <c r="N453" s="9">
        <f>IF(ISBLANK(E453),0,1)</f>
        <v>1</v>
      </c>
      <c r="O453" s="9">
        <f t="shared" si="30"/>
        <v>172</v>
      </c>
      <c r="P453" s="9">
        <f>IF(ISBLANK(B453),0,1)</f>
        <v>0</v>
      </c>
      <c r="AJ453" s="4"/>
      <c r="AL453" s="3"/>
    </row>
    <row r="454" spans="1:38">
      <c r="A454" s="1" t="s">
        <v>34</v>
      </c>
      <c r="C454" s="11">
        <f t="shared" si="31"/>
        <v>99.826011785714314</v>
      </c>
      <c r="D454" s="11">
        <f t="shared" si="32"/>
        <v>99.534534580767755</v>
      </c>
      <c r="E454" s="3">
        <v>99.473799999999997</v>
      </c>
      <c r="F454" s="11">
        <f>AVERAGE($E$2:$E$561)</f>
        <v>99.471879642857218</v>
      </c>
      <c r="G454" s="5">
        <f>F454-(3*STDEV($E$1:$E$561))</f>
        <v>98.578920360218603</v>
      </c>
      <c r="H454" s="11"/>
      <c r="I454" s="4">
        <v>7.1800000000000003E-2</v>
      </c>
      <c r="K454" s="16">
        <f>STDEV($E$2:$E$561)</f>
        <v>0.29765309421287012</v>
      </c>
      <c r="L454" s="16">
        <f t="shared" si="33"/>
        <v>9.7159068315518599E-2</v>
      </c>
      <c r="N454" s="9">
        <f>IF(ISBLANK(E454),0,1)</f>
        <v>1</v>
      </c>
      <c r="O454" s="9">
        <f t="shared" si="30"/>
        <v>173</v>
      </c>
      <c r="P454" s="9">
        <f>IF(ISBLANK(B454),0,1)</f>
        <v>0</v>
      </c>
      <c r="AJ454" s="4"/>
      <c r="AL454" s="3"/>
    </row>
    <row r="455" spans="1:38">
      <c r="A455" s="1" t="s">
        <v>34</v>
      </c>
      <c r="C455" s="11">
        <f t="shared" si="31"/>
        <v>99.826011785714314</v>
      </c>
      <c r="D455" s="11">
        <f t="shared" si="32"/>
        <v>99.534534580767755</v>
      </c>
      <c r="E455" s="3">
        <v>99.683700000000002</v>
      </c>
      <c r="F455" s="11">
        <f>AVERAGE($E$2:$E$561)</f>
        <v>99.471879642857218</v>
      </c>
      <c r="G455" s="5">
        <f>F455-(3*STDEV($E$1:$E$561))</f>
        <v>98.578920360218603</v>
      </c>
      <c r="H455" s="11"/>
      <c r="I455" s="4">
        <v>6.5299999999999997E-2</v>
      </c>
      <c r="K455" s="16">
        <f>STDEV($E$2:$E$561)</f>
        <v>0.29765309421287012</v>
      </c>
      <c r="L455" s="16">
        <f t="shared" si="33"/>
        <v>9.7159068315518599E-2</v>
      </c>
      <c r="N455" s="9">
        <f>IF(ISBLANK(E455),0,1)</f>
        <v>1</v>
      </c>
      <c r="O455" s="9">
        <f t="shared" si="30"/>
        <v>174</v>
      </c>
      <c r="P455" s="9">
        <f>IF(ISBLANK(B455),0,1)</f>
        <v>0</v>
      </c>
      <c r="AJ455" s="4"/>
      <c r="AL455" s="3"/>
    </row>
    <row r="456" spans="1:38">
      <c r="A456" s="1" t="s">
        <v>34</v>
      </c>
      <c r="C456" s="11">
        <f t="shared" si="31"/>
        <v>99.826011785714314</v>
      </c>
      <c r="D456" s="11">
        <f t="shared" si="32"/>
        <v>99.534534580767755</v>
      </c>
      <c r="E456" s="3">
        <v>99.781899999999993</v>
      </c>
      <c r="F456" s="11">
        <f>AVERAGE($E$2:$E$561)</f>
        <v>99.471879642857218</v>
      </c>
      <c r="G456" s="5">
        <f>F456-(3*STDEV($E$1:$E$561))</f>
        <v>98.578920360218603</v>
      </c>
      <c r="H456" s="11"/>
      <c r="I456" s="4">
        <v>5.6800000000000003E-2</v>
      </c>
      <c r="K456" s="16">
        <f>STDEV($E$2:$E$561)</f>
        <v>0.29765309421287012</v>
      </c>
      <c r="L456" s="16">
        <f t="shared" si="33"/>
        <v>9.7159068315518599E-2</v>
      </c>
      <c r="N456" s="9">
        <f>IF(ISBLANK(E456),0,1)</f>
        <v>1</v>
      </c>
      <c r="O456" s="9">
        <f t="shared" si="30"/>
        <v>175</v>
      </c>
      <c r="P456" s="9">
        <f>IF(ISBLANK(B456),0,1)</f>
        <v>0</v>
      </c>
      <c r="AJ456" s="4"/>
      <c r="AL456" s="3"/>
    </row>
    <row r="457" spans="1:38">
      <c r="A457" s="1" t="s">
        <v>34</v>
      </c>
      <c r="C457" s="11">
        <f t="shared" si="31"/>
        <v>99.826011785714314</v>
      </c>
      <c r="D457" s="11">
        <f t="shared" si="32"/>
        <v>99.534534580767755</v>
      </c>
      <c r="E457" s="3">
        <v>99.374499999999998</v>
      </c>
      <c r="F457" s="11">
        <f>AVERAGE($E$2:$E$561)</f>
        <v>99.471879642857218</v>
      </c>
      <c r="G457" s="5">
        <f>F457-(3*STDEV($E$1:$E$561))</f>
        <v>98.578920360218603</v>
      </c>
      <c r="H457" s="11"/>
      <c r="I457" s="4">
        <v>2.9700000000000001E-2</v>
      </c>
      <c r="K457" s="16">
        <f>STDEV($E$2:$E$561)</f>
        <v>0.29765309421287012</v>
      </c>
      <c r="L457" s="16">
        <f t="shared" si="33"/>
        <v>9.7159068315518599E-2</v>
      </c>
      <c r="N457" s="9">
        <f>IF(ISBLANK(E457),0,1)</f>
        <v>1</v>
      </c>
      <c r="O457" s="9">
        <f t="shared" si="30"/>
        <v>176</v>
      </c>
      <c r="P457" s="9">
        <f>IF(ISBLANK(B457),0,1)</f>
        <v>0</v>
      </c>
      <c r="AJ457" s="4"/>
      <c r="AL457" s="3"/>
    </row>
    <row r="458" spans="1:38">
      <c r="A458" s="1" t="s">
        <v>35</v>
      </c>
      <c r="C458" s="11">
        <f t="shared" si="31"/>
        <v>99.826011785714314</v>
      </c>
      <c r="D458" s="11">
        <f t="shared" si="32"/>
        <v>99.534534580767755</v>
      </c>
      <c r="E458" s="3">
        <v>99.137799999999999</v>
      </c>
      <c r="F458" s="11">
        <f>AVERAGE($E$2:$E$561)</f>
        <v>99.471879642857218</v>
      </c>
      <c r="G458" s="5">
        <f>F458-(3*STDEV($E$1:$E$561))</f>
        <v>98.578920360218603</v>
      </c>
      <c r="H458" s="11"/>
      <c r="I458" s="4">
        <v>0.14419999999999999</v>
      </c>
      <c r="K458" s="16">
        <f>STDEV($E$2:$E$561)</f>
        <v>0.29765309421287012</v>
      </c>
      <c r="L458" s="16">
        <f t="shared" si="33"/>
        <v>9.7159068315518599E-2</v>
      </c>
      <c r="N458" s="9">
        <f>IF(ISBLANK(E458),0,1)</f>
        <v>1</v>
      </c>
      <c r="O458" s="9">
        <f t="shared" si="30"/>
        <v>177</v>
      </c>
      <c r="P458" s="9">
        <f>IF(ISBLANK(B458),0,1)</f>
        <v>0</v>
      </c>
      <c r="AJ458" s="4"/>
      <c r="AL458" s="3"/>
    </row>
    <row r="459" spans="1:38">
      <c r="A459" s="1" t="s">
        <v>35</v>
      </c>
      <c r="C459" s="11">
        <f t="shared" si="31"/>
        <v>99.826011785714314</v>
      </c>
      <c r="D459" s="11">
        <f t="shared" si="32"/>
        <v>99.534534580767755</v>
      </c>
      <c r="E459" s="3">
        <v>99.322900000000004</v>
      </c>
      <c r="F459" s="11">
        <f>AVERAGE($E$2:$E$561)</f>
        <v>99.471879642857218</v>
      </c>
      <c r="G459" s="5">
        <f>F459-(3*STDEV($E$1:$E$561))</f>
        <v>98.578920360218603</v>
      </c>
      <c r="H459" s="11"/>
      <c r="I459" s="4">
        <v>0.1216</v>
      </c>
      <c r="K459" s="16">
        <f>STDEV($E$2:$E$561)</f>
        <v>0.29765309421287012</v>
      </c>
      <c r="L459" s="16">
        <f t="shared" si="33"/>
        <v>9.7159068315518599E-2</v>
      </c>
      <c r="N459" s="9">
        <f>IF(ISBLANK(E459),0,1)</f>
        <v>1</v>
      </c>
      <c r="O459" s="9">
        <f t="shared" si="30"/>
        <v>178</v>
      </c>
      <c r="P459" s="9">
        <f>IF(ISBLANK(B459),0,1)</f>
        <v>0</v>
      </c>
      <c r="AJ459" s="4"/>
      <c r="AL459" s="3"/>
    </row>
    <row r="460" spans="1:38">
      <c r="A460" s="1" t="s">
        <v>35</v>
      </c>
      <c r="C460" s="11">
        <f t="shared" si="31"/>
        <v>99.826011785714314</v>
      </c>
      <c r="D460" s="11">
        <f t="shared" si="32"/>
        <v>99.534534580767755</v>
      </c>
      <c r="E460" s="3">
        <v>99.233199999999997</v>
      </c>
      <c r="F460" s="11">
        <f>AVERAGE($E$2:$E$561)</f>
        <v>99.471879642857218</v>
      </c>
      <c r="G460" s="5">
        <f>F460-(3*STDEV($E$1:$E$561))</f>
        <v>98.578920360218603</v>
      </c>
      <c r="H460" s="11"/>
      <c r="I460" s="4">
        <v>0.11940000000000001</v>
      </c>
      <c r="K460" s="16">
        <f>STDEV($E$2:$E$561)</f>
        <v>0.29765309421287012</v>
      </c>
      <c r="L460" s="16">
        <f t="shared" si="33"/>
        <v>9.7159068315518599E-2</v>
      </c>
      <c r="N460" s="9">
        <f>IF(ISBLANK(E460),0,1)</f>
        <v>1</v>
      </c>
      <c r="O460" s="9">
        <f t="shared" si="30"/>
        <v>179</v>
      </c>
      <c r="P460" s="9">
        <f>IF(ISBLANK(B460),0,1)</f>
        <v>0</v>
      </c>
      <c r="AJ460" s="4"/>
      <c r="AL460" s="3"/>
    </row>
    <row r="461" spans="1:38">
      <c r="A461" s="1" t="s">
        <v>35</v>
      </c>
      <c r="C461" s="11">
        <f t="shared" si="31"/>
        <v>99.826011785714314</v>
      </c>
      <c r="D461" s="11">
        <f t="shared" si="32"/>
        <v>99.534534580767755</v>
      </c>
      <c r="E461" s="3">
        <v>99.576400000000007</v>
      </c>
      <c r="F461" s="11">
        <f>AVERAGE($E$2:$E$561)</f>
        <v>99.471879642857218</v>
      </c>
      <c r="G461" s="5">
        <f>F461-(3*STDEV($E$1:$E$561))</f>
        <v>98.578920360218603</v>
      </c>
      <c r="H461" s="11"/>
      <c r="I461" s="4">
        <v>0.1104</v>
      </c>
      <c r="K461" s="16">
        <f>STDEV($E$2:$E$561)</f>
        <v>0.29765309421287012</v>
      </c>
      <c r="L461" s="16">
        <f t="shared" si="33"/>
        <v>9.7159068315518599E-2</v>
      </c>
      <c r="N461" s="9">
        <f>IF(ISBLANK(E461),0,1)</f>
        <v>1</v>
      </c>
      <c r="O461" s="9">
        <f t="shared" si="30"/>
        <v>180</v>
      </c>
      <c r="P461" s="9">
        <f>IF(ISBLANK(B461),0,1)</f>
        <v>0</v>
      </c>
      <c r="AJ461" s="4"/>
      <c r="AL461" s="3"/>
    </row>
    <row r="462" spans="1:38">
      <c r="A462" s="1" t="s">
        <v>35</v>
      </c>
      <c r="C462" s="11">
        <f t="shared" si="31"/>
        <v>99.826011785714314</v>
      </c>
      <c r="D462" s="11">
        <f t="shared" si="32"/>
        <v>99.534534580767755</v>
      </c>
      <c r="E462" s="3">
        <v>99.667900000000003</v>
      </c>
      <c r="F462" s="11">
        <f>AVERAGE($E$2:$E$561)</f>
        <v>99.471879642857218</v>
      </c>
      <c r="G462" s="5">
        <f>F462-(3*STDEV($E$1:$E$561))</f>
        <v>98.578920360218603</v>
      </c>
      <c r="H462" s="11"/>
      <c r="I462" s="4">
        <v>0.10780000000000001</v>
      </c>
      <c r="K462" s="16">
        <f>STDEV($E$2:$E$561)</f>
        <v>0.29765309421287012</v>
      </c>
      <c r="L462" s="16">
        <f t="shared" si="33"/>
        <v>9.7159068315518599E-2</v>
      </c>
      <c r="N462" s="9">
        <f>IF(ISBLANK(E462),0,1)</f>
        <v>1</v>
      </c>
      <c r="O462" s="9">
        <f t="shared" si="30"/>
        <v>181</v>
      </c>
      <c r="P462" s="9">
        <f>IF(ISBLANK(B462),0,1)</f>
        <v>0</v>
      </c>
      <c r="AJ462" s="4"/>
      <c r="AL462" s="3"/>
    </row>
    <row r="463" spans="1:38">
      <c r="A463" s="1" t="s">
        <v>35</v>
      </c>
      <c r="C463" s="11">
        <f t="shared" si="31"/>
        <v>99.826011785714314</v>
      </c>
      <c r="D463" s="11">
        <f t="shared" si="32"/>
        <v>99.534534580767755</v>
      </c>
      <c r="E463" s="3">
        <v>99.799199999999999</v>
      </c>
      <c r="F463" s="11">
        <f>AVERAGE($E$2:$E$561)</f>
        <v>99.471879642857218</v>
      </c>
      <c r="G463" s="5">
        <f>F463-(3*STDEV($E$1:$E$561))</f>
        <v>98.578920360218603</v>
      </c>
      <c r="H463" s="11"/>
      <c r="I463" s="4">
        <v>7.7299999999999994E-2</v>
      </c>
      <c r="K463" s="16">
        <f>STDEV($E$2:$E$561)</f>
        <v>0.29765309421287012</v>
      </c>
      <c r="L463" s="16">
        <f t="shared" si="33"/>
        <v>9.7159068315518599E-2</v>
      </c>
      <c r="N463" s="9">
        <f>IF(ISBLANK(E463),0,1)</f>
        <v>1</v>
      </c>
      <c r="O463" s="9">
        <f t="shared" si="30"/>
        <v>182</v>
      </c>
      <c r="P463" s="9">
        <f>IF(ISBLANK(B463),0,1)</f>
        <v>0</v>
      </c>
      <c r="AJ463" s="4"/>
      <c r="AL463" s="3"/>
    </row>
    <row r="464" spans="1:38">
      <c r="A464" s="1" t="s">
        <v>35</v>
      </c>
      <c r="C464" s="11">
        <f t="shared" si="31"/>
        <v>99.826011785714314</v>
      </c>
      <c r="D464" s="11">
        <f t="shared" si="32"/>
        <v>99.534534580767755</v>
      </c>
      <c r="E464" s="3">
        <v>99.809200000000004</v>
      </c>
      <c r="F464" s="11">
        <f>AVERAGE($E$2:$E$561)</f>
        <v>99.471879642857218</v>
      </c>
      <c r="G464" s="5">
        <f>F464-(3*STDEV($E$1:$E$561))</f>
        <v>98.578920360218603</v>
      </c>
      <c r="H464" s="11"/>
      <c r="I464" s="4">
        <v>4.9299999999999997E-2</v>
      </c>
      <c r="K464" s="16">
        <f>STDEV($E$2:$E$561)</f>
        <v>0.29765309421287012</v>
      </c>
      <c r="L464" s="16">
        <f t="shared" si="33"/>
        <v>9.7159068315518599E-2</v>
      </c>
      <c r="N464" s="9">
        <f>IF(ISBLANK(E464),0,1)</f>
        <v>1</v>
      </c>
      <c r="O464" s="9">
        <f t="shared" si="30"/>
        <v>183</v>
      </c>
      <c r="P464" s="9">
        <f>IF(ISBLANK(B464),0,1)</f>
        <v>0</v>
      </c>
      <c r="AJ464" s="4"/>
      <c r="AL464" s="3"/>
    </row>
    <row r="465" spans="1:38">
      <c r="A465" s="1" t="s">
        <v>36</v>
      </c>
      <c r="C465" s="11">
        <f t="shared" si="31"/>
        <v>99.826011785714314</v>
      </c>
      <c r="D465" s="11">
        <f t="shared" si="32"/>
        <v>99.534534580767755</v>
      </c>
      <c r="E465" s="3">
        <v>99.134399999999999</v>
      </c>
      <c r="F465" s="11">
        <f>AVERAGE($E$2:$E$561)</f>
        <v>99.471879642857218</v>
      </c>
      <c r="G465" s="5">
        <f>F465-(3*STDEV($E$1:$E$561))</f>
        <v>98.578920360218603</v>
      </c>
      <c r="H465" s="11"/>
      <c r="I465" s="4">
        <v>0.13619999999999999</v>
      </c>
      <c r="K465" s="16">
        <f>STDEV($E$2:$E$561)</f>
        <v>0.29765309421287012</v>
      </c>
      <c r="L465" s="16">
        <f t="shared" si="33"/>
        <v>9.7159068315518599E-2</v>
      </c>
      <c r="N465" s="9">
        <f>IF(ISBLANK(E465),0,1)</f>
        <v>1</v>
      </c>
      <c r="O465" s="9">
        <f t="shared" si="30"/>
        <v>184</v>
      </c>
      <c r="P465" s="9">
        <f>IF(ISBLANK(B465),0,1)</f>
        <v>0</v>
      </c>
      <c r="AJ465" s="4"/>
      <c r="AL465" s="3"/>
    </row>
    <row r="466" spans="1:38">
      <c r="A466" s="1" t="s">
        <v>36</v>
      </c>
      <c r="C466" s="11">
        <f t="shared" si="31"/>
        <v>99.826011785714314</v>
      </c>
      <c r="D466" s="11">
        <f t="shared" si="32"/>
        <v>99.534534580767755</v>
      </c>
      <c r="E466" s="3">
        <v>99.596100000000007</v>
      </c>
      <c r="F466" s="11">
        <f>AVERAGE($E$2:$E$561)</f>
        <v>99.471879642857218</v>
      </c>
      <c r="G466" s="5">
        <f>F466-(3*STDEV($E$1:$E$561))</f>
        <v>98.578920360218603</v>
      </c>
      <c r="H466" s="11"/>
      <c r="I466" s="4">
        <v>0.13159999999999999</v>
      </c>
      <c r="K466" s="16">
        <f>STDEV($E$2:$E$561)</f>
        <v>0.29765309421287012</v>
      </c>
      <c r="L466" s="16">
        <f t="shared" si="33"/>
        <v>9.7159068315518599E-2</v>
      </c>
      <c r="N466" s="9">
        <f>IF(ISBLANK(E466),0,1)</f>
        <v>1</v>
      </c>
      <c r="O466" s="9">
        <f t="shared" si="30"/>
        <v>185</v>
      </c>
      <c r="P466" s="9">
        <f>IF(ISBLANK(B466),0,1)</f>
        <v>0</v>
      </c>
      <c r="AJ466" s="4"/>
      <c r="AL466" s="3"/>
    </row>
    <row r="467" spans="1:38">
      <c r="A467" s="1" t="s">
        <v>36</v>
      </c>
      <c r="C467" s="11">
        <f t="shared" si="31"/>
        <v>99.826011785714314</v>
      </c>
      <c r="D467" s="11">
        <f t="shared" si="32"/>
        <v>99.534534580767755</v>
      </c>
      <c r="E467" s="3">
        <v>99.76</v>
      </c>
      <c r="F467" s="11">
        <f>AVERAGE($E$2:$E$561)</f>
        <v>99.471879642857218</v>
      </c>
      <c r="G467" s="5">
        <f>F467-(3*STDEV($E$1:$E$561))</f>
        <v>98.578920360218603</v>
      </c>
      <c r="H467" s="11"/>
      <c r="I467" s="4">
        <v>9.1499999999999998E-2</v>
      </c>
      <c r="K467" s="16">
        <f>STDEV($E$2:$E$561)</f>
        <v>0.29765309421287012</v>
      </c>
      <c r="L467" s="16">
        <f t="shared" si="33"/>
        <v>9.7159068315518599E-2</v>
      </c>
      <c r="N467" s="9">
        <f>IF(ISBLANK(E467),0,1)</f>
        <v>1</v>
      </c>
      <c r="O467" s="9">
        <f t="shared" si="30"/>
        <v>186</v>
      </c>
      <c r="P467" s="9">
        <f>IF(ISBLANK(B467),0,1)</f>
        <v>0</v>
      </c>
      <c r="AJ467" s="4"/>
      <c r="AL467" s="3"/>
    </row>
    <row r="468" spans="1:38">
      <c r="A468" s="1" t="s">
        <v>36</v>
      </c>
      <c r="C468" s="11">
        <f t="shared" si="31"/>
        <v>99.826011785714314</v>
      </c>
      <c r="D468" s="11">
        <f t="shared" si="32"/>
        <v>99.534534580767755</v>
      </c>
      <c r="E468" s="3">
        <v>99.506600000000006</v>
      </c>
      <c r="F468" s="11">
        <f>AVERAGE($E$2:$E$561)</f>
        <v>99.471879642857218</v>
      </c>
      <c r="G468" s="5">
        <f>F468-(3*STDEV($E$1:$E$561))</f>
        <v>98.578920360218603</v>
      </c>
      <c r="H468" s="11"/>
      <c r="I468" s="4">
        <v>8.7300000000000003E-2</v>
      </c>
      <c r="K468" s="16">
        <f>STDEV($E$2:$E$561)</f>
        <v>0.29765309421287012</v>
      </c>
      <c r="L468" s="16">
        <f t="shared" si="33"/>
        <v>9.7159068315518599E-2</v>
      </c>
      <c r="N468" s="9">
        <f>IF(ISBLANK(E468),0,1)</f>
        <v>1</v>
      </c>
      <c r="O468" s="9">
        <f t="shared" si="30"/>
        <v>187</v>
      </c>
      <c r="P468" s="9">
        <f>IF(ISBLANK(B468),0,1)</f>
        <v>0</v>
      </c>
      <c r="AJ468" s="4"/>
      <c r="AL468" s="3"/>
    </row>
    <row r="469" spans="1:38">
      <c r="A469" s="1" t="s">
        <v>36</v>
      </c>
      <c r="C469" s="11">
        <f t="shared" si="31"/>
        <v>99.826011785714314</v>
      </c>
      <c r="D469" s="11">
        <f t="shared" si="32"/>
        <v>99.534534580767755</v>
      </c>
      <c r="E469" s="3">
        <v>99.427999999999997</v>
      </c>
      <c r="F469" s="11">
        <f>AVERAGE($E$2:$E$561)</f>
        <v>99.471879642857218</v>
      </c>
      <c r="G469" s="5">
        <f>F469-(3*STDEV($E$1:$E$561))</f>
        <v>98.578920360218603</v>
      </c>
      <c r="H469" s="11"/>
      <c r="I469" s="4">
        <v>8.7300000000000003E-2</v>
      </c>
      <c r="K469" s="16">
        <f>STDEV($E$2:$E$561)</f>
        <v>0.29765309421287012</v>
      </c>
      <c r="L469" s="16">
        <f t="shared" si="33"/>
        <v>9.7159068315518599E-2</v>
      </c>
      <c r="N469" s="9">
        <f>IF(ISBLANK(E469),0,1)</f>
        <v>1</v>
      </c>
      <c r="O469" s="9">
        <f t="shared" si="30"/>
        <v>188</v>
      </c>
      <c r="P469" s="9">
        <f>IF(ISBLANK(B469),0,1)</f>
        <v>0</v>
      </c>
      <c r="AJ469" s="4"/>
      <c r="AL469" s="3"/>
    </row>
    <row r="470" spans="1:38">
      <c r="A470" s="1" t="s">
        <v>36</v>
      </c>
      <c r="C470" s="11">
        <f t="shared" si="31"/>
        <v>99.826011785714314</v>
      </c>
      <c r="D470" s="11">
        <f t="shared" si="32"/>
        <v>99.534534580767755</v>
      </c>
      <c r="E470" s="3">
        <v>99.468299999999999</v>
      </c>
      <c r="F470" s="11">
        <f>AVERAGE($E$2:$E$561)</f>
        <v>99.471879642857218</v>
      </c>
      <c r="G470" s="5">
        <f>F470-(3*STDEV($E$1:$E$561))</f>
        <v>98.578920360218603</v>
      </c>
      <c r="H470" s="11"/>
      <c r="I470" s="4">
        <v>8.4699999999999998E-2</v>
      </c>
      <c r="K470" s="16">
        <f>STDEV($E$2:$E$561)</f>
        <v>0.29765309421287012</v>
      </c>
      <c r="L470" s="16">
        <f t="shared" si="33"/>
        <v>9.7159068315518599E-2</v>
      </c>
      <c r="N470" s="9">
        <f>IF(ISBLANK(E470),0,1)</f>
        <v>1</v>
      </c>
      <c r="O470" s="9">
        <f t="shared" si="30"/>
        <v>189</v>
      </c>
      <c r="P470" s="9">
        <f>IF(ISBLANK(B470),0,1)</f>
        <v>0</v>
      </c>
      <c r="AJ470" s="4"/>
      <c r="AL470" s="3"/>
    </row>
    <row r="471" spans="1:38">
      <c r="A471" s="1" t="s">
        <v>36</v>
      </c>
      <c r="C471" s="11">
        <f t="shared" si="31"/>
        <v>99.826011785714314</v>
      </c>
      <c r="D471" s="11">
        <f t="shared" si="32"/>
        <v>99.534534580767755</v>
      </c>
      <c r="E471" s="3">
        <v>99.672200000000004</v>
      </c>
      <c r="F471" s="11">
        <f>AVERAGE($E$2:$E$561)</f>
        <v>99.471879642857218</v>
      </c>
      <c r="G471" s="5">
        <f>F471-(3*STDEV($E$1:$E$561))</f>
        <v>98.578920360218603</v>
      </c>
      <c r="H471" s="11"/>
      <c r="I471" s="4">
        <v>7.9699999999999993E-2</v>
      </c>
      <c r="K471" s="16">
        <f>STDEV($E$2:$E$561)</f>
        <v>0.29765309421287012</v>
      </c>
      <c r="L471" s="16">
        <f t="shared" si="33"/>
        <v>9.7159068315518599E-2</v>
      </c>
      <c r="N471" s="9">
        <f>IF(ISBLANK(E471),0,1)</f>
        <v>1</v>
      </c>
      <c r="O471" s="9">
        <f t="shared" si="30"/>
        <v>190</v>
      </c>
      <c r="P471" s="9">
        <f>IF(ISBLANK(B471),0,1)</f>
        <v>0</v>
      </c>
      <c r="AJ471" s="4"/>
      <c r="AL471" s="3"/>
    </row>
    <row r="472" spans="1:38">
      <c r="A472" s="1" t="s">
        <v>36</v>
      </c>
      <c r="C472" s="11">
        <f t="shared" si="31"/>
        <v>99.826011785714314</v>
      </c>
      <c r="D472" s="11">
        <f t="shared" si="32"/>
        <v>99.534534580767755</v>
      </c>
      <c r="E472" s="3">
        <v>99.749700000000004</v>
      </c>
      <c r="F472" s="11">
        <f>AVERAGE($E$2:$E$561)</f>
        <v>99.471879642857218</v>
      </c>
      <c r="G472" s="5">
        <f>F472-(3*STDEV($E$1:$E$561))</f>
        <v>98.578920360218603</v>
      </c>
      <c r="H472" s="11"/>
      <c r="I472" s="4">
        <v>7.3899999999999993E-2</v>
      </c>
      <c r="K472" s="16">
        <f>STDEV($E$2:$E$561)</f>
        <v>0.29765309421287012</v>
      </c>
      <c r="L472" s="16">
        <f t="shared" si="33"/>
        <v>9.7159068315518599E-2</v>
      </c>
      <c r="N472" s="9">
        <f>IF(ISBLANK(E472),0,1)</f>
        <v>1</v>
      </c>
      <c r="O472" s="9">
        <f t="shared" si="30"/>
        <v>191</v>
      </c>
      <c r="P472" s="9">
        <f>IF(ISBLANK(B472),0,1)</f>
        <v>0</v>
      </c>
      <c r="AJ472" s="4"/>
      <c r="AL472" s="3"/>
    </row>
    <row r="473" spans="1:38">
      <c r="A473" s="1" t="s">
        <v>36</v>
      </c>
      <c r="C473" s="11">
        <f t="shared" si="31"/>
        <v>99.826011785714314</v>
      </c>
      <c r="D473" s="11">
        <f t="shared" si="32"/>
        <v>99.534534580767755</v>
      </c>
      <c r="E473" s="3">
        <v>99.507400000000004</v>
      </c>
      <c r="F473" s="11">
        <f>AVERAGE($E$2:$E$561)</f>
        <v>99.471879642857218</v>
      </c>
      <c r="G473" s="5">
        <f>F473-(3*STDEV($E$1:$E$561))</f>
        <v>98.578920360218603</v>
      </c>
      <c r="H473" s="11"/>
      <c r="I473" s="4">
        <v>7.3899999999999993E-2</v>
      </c>
      <c r="K473" s="16">
        <f>STDEV($E$2:$E$561)</f>
        <v>0.29765309421287012</v>
      </c>
      <c r="L473" s="16">
        <f t="shared" si="33"/>
        <v>9.7159068315518599E-2</v>
      </c>
      <c r="N473" s="9">
        <f>IF(ISBLANK(E473),0,1)</f>
        <v>1</v>
      </c>
      <c r="O473" s="9">
        <f t="shared" si="30"/>
        <v>192</v>
      </c>
      <c r="P473" s="9">
        <f>IF(ISBLANK(B473),0,1)</f>
        <v>0</v>
      </c>
      <c r="AJ473" s="4"/>
      <c r="AL473" s="3"/>
    </row>
    <row r="474" spans="1:38">
      <c r="A474" s="1" t="s">
        <v>36</v>
      </c>
      <c r="C474" s="11">
        <f t="shared" si="31"/>
        <v>99.826011785714314</v>
      </c>
      <c r="D474" s="11">
        <f t="shared" si="32"/>
        <v>99.534534580767755</v>
      </c>
      <c r="E474" s="3">
        <v>98.979600000000005</v>
      </c>
      <c r="F474" s="11">
        <f>AVERAGE($E$2:$E$561)</f>
        <v>99.471879642857218</v>
      </c>
      <c r="G474" s="5">
        <f>F474-(3*STDEV($E$1:$E$561))</f>
        <v>98.578920360218603</v>
      </c>
      <c r="H474" s="11"/>
      <c r="I474" s="4">
        <v>6.88E-2</v>
      </c>
      <c r="K474" s="16">
        <f>STDEV($E$2:$E$561)</f>
        <v>0.29765309421287012</v>
      </c>
      <c r="L474" s="16">
        <f t="shared" si="33"/>
        <v>9.7159068315518599E-2</v>
      </c>
      <c r="N474" s="9">
        <f>IF(ISBLANK(E474),0,1)</f>
        <v>1</v>
      </c>
      <c r="O474" s="9">
        <f t="shared" si="30"/>
        <v>193</v>
      </c>
      <c r="P474" s="9">
        <f>IF(ISBLANK(B474),0,1)</f>
        <v>0</v>
      </c>
      <c r="AJ474" s="4"/>
      <c r="AL474" s="3"/>
    </row>
    <row r="475" spans="1:38">
      <c r="A475" s="1" t="s">
        <v>36</v>
      </c>
      <c r="C475" s="11">
        <f t="shared" si="31"/>
        <v>99.826011785714314</v>
      </c>
      <c r="D475" s="11">
        <f t="shared" si="32"/>
        <v>99.534534580767755</v>
      </c>
      <c r="E475" s="3">
        <v>99.693700000000007</v>
      </c>
      <c r="F475" s="11">
        <f>AVERAGE($E$2:$E$561)</f>
        <v>99.471879642857218</v>
      </c>
      <c r="G475" s="5">
        <f>F475-(3*STDEV($E$1:$E$561))</f>
        <v>98.578920360218603</v>
      </c>
      <c r="H475" s="11"/>
      <c r="I475" s="4">
        <v>6.5199999999999994E-2</v>
      </c>
      <c r="K475" s="16">
        <f>STDEV($E$2:$E$561)</f>
        <v>0.29765309421287012</v>
      </c>
      <c r="L475" s="16">
        <f t="shared" si="33"/>
        <v>9.7159068315518599E-2</v>
      </c>
      <c r="N475" s="9">
        <f>IF(ISBLANK(E475),0,1)</f>
        <v>1</v>
      </c>
      <c r="O475" s="9">
        <f t="shared" si="30"/>
        <v>194</v>
      </c>
      <c r="P475" s="9">
        <f>IF(ISBLANK(B475),0,1)</f>
        <v>0</v>
      </c>
      <c r="AJ475" s="4"/>
      <c r="AL475" s="3"/>
    </row>
    <row r="476" spans="1:38">
      <c r="A476" s="1" t="s">
        <v>36</v>
      </c>
      <c r="C476" s="11">
        <f t="shared" si="31"/>
        <v>99.826011785714314</v>
      </c>
      <c r="D476" s="11">
        <f t="shared" si="32"/>
        <v>99.534534580767755</v>
      </c>
      <c r="E476" s="3">
        <v>99.183199999999999</v>
      </c>
      <c r="F476" s="11">
        <f>AVERAGE($E$2:$E$561)</f>
        <v>99.471879642857218</v>
      </c>
      <c r="G476" s="5">
        <f>F476-(3*STDEV($E$1:$E$561))</f>
        <v>98.578920360218603</v>
      </c>
      <c r="H476" s="11"/>
      <c r="I476" s="4">
        <v>6.0900000000000003E-2</v>
      </c>
      <c r="K476" s="16">
        <f>STDEV($E$2:$E$561)</f>
        <v>0.29765309421287012</v>
      </c>
      <c r="L476" s="16">
        <f t="shared" si="33"/>
        <v>9.7159068315518599E-2</v>
      </c>
      <c r="N476" s="9">
        <f>IF(ISBLANK(E476),0,1)</f>
        <v>1</v>
      </c>
      <c r="O476" s="9">
        <f t="shared" ref="O476:O539" si="34">O475+N476</f>
        <v>195</v>
      </c>
      <c r="P476" s="9">
        <f>IF(ISBLANK(B476),0,1)</f>
        <v>0</v>
      </c>
      <c r="AJ476" s="4"/>
      <c r="AL476" s="3"/>
    </row>
    <row r="477" spans="1:38">
      <c r="A477" s="1" t="s">
        <v>36</v>
      </c>
      <c r="C477" s="11">
        <f t="shared" si="31"/>
        <v>99.826011785714314</v>
      </c>
      <c r="D477" s="11">
        <f t="shared" si="32"/>
        <v>99.534534580767755</v>
      </c>
      <c r="E477" s="3">
        <v>99.701800000000006</v>
      </c>
      <c r="F477" s="11">
        <f>AVERAGE($E$2:$E$561)</f>
        <v>99.471879642857218</v>
      </c>
      <c r="G477" s="5">
        <f>F477-(3*STDEV($E$1:$E$561))</f>
        <v>98.578920360218603</v>
      </c>
      <c r="H477" s="11"/>
      <c r="I477" s="4">
        <v>6.0499999999999998E-2</v>
      </c>
      <c r="K477" s="16">
        <f>STDEV($E$2:$E$561)</f>
        <v>0.29765309421287012</v>
      </c>
      <c r="L477" s="16">
        <f t="shared" si="33"/>
        <v>9.7159068315518599E-2</v>
      </c>
      <c r="N477" s="9">
        <f>IF(ISBLANK(E477),0,1)</f>
        <v>1</v>
      </c>
      <c r="O477" s="9">
        <f t="shared" si="34"/>
        <v>196</v>
      </c>
      <c r="P477" s="9">
        <f>IF(ISBLANK(B477),0,1)</f>
        <v>0</v>
      </c>
      <c r="AJ477" s="4"/>
      <c r="AL477" s="3"/>
    </row>
    <row r="478" spans="1:38">
      <c r="A478" s="1" t="s">
        <v>37</v>
      </c>
      <c r="C478" s="11">
        <f t="shared" si="31"/>
        <v>99.826011785714314</v>
      </c>
      <c r="D478" s="11">
        <f t="shared" si="32"/>
        <v>99.534534580767755</v>
      </c>
      <c r="E478" s="3">
        <v>99.564499999999995</v>
      </c>
      <c r="F478" s="11">
        <f>AVERAGE($E$2:$E$561)</f>
        <v>99.471879642857218</v>
      </c>
      <c r="G478" s="5">
        <f>F478-(3*STDEV($E$1:$E$561))</f>
        <v>98.578920360218603</v>
      </c>
      <c r="H478" s="11"/>
      <c r="I478" s="4">
        <v>0.14779999999999999</v>
      </c>
      <c r="K478" s="16">
        <f>STDEV($E$2:$E$561)</f>
        <v>0.29765309421287012</v>
      </c>
      <c r="L478" s="16">
        <f t="shared" si="33"/>
        <v>9.7159068315518599E-2</v>
      </c>
      <c r="N478" s="9">
        <f>IF(ISBLANK(E478),0,1)</f>
        <v>1</v>
      </c>
      <c r="O478" s="9">
        <f t="shared" si="34"/>
        <v>197</v>
      </c>
      <c r="P478" s="9">
        <f>IF(ISBLANK(B478),0,1)</f>
        <v>0</v>
      </c>
      <c r="AJ478" s="4"/>
      <c r="AL478" s="3"/>
    </row>
    <row r="479" spans="1:38">
      <c r="A479" s="1" t="s">
        <v>37</v>
      </c>
      <c r="C479" s="11">
        <f t="shared" si="31"/>
        <v>99.826011785714314</v>
      </c>
      <c r="D479" s="11">
        <f t="shared" si="32"/>
        <v>99.534534580767755</v>
      </c>
      <c r="E479" s="3">
        <v>99.309299999999993</v>
      </c>
      <c r="F479" s="11">
        <f>AVERAGE($E$2:$E$561)</f>
        <v>99.471879642857218</v>
      </c>
      <c r="G479" s="5">
        <f>F479-(3*STDEV($E$1:$E$561))</f>
        <v>98.578920360218603</v>
      </c>
      <c r="H479" s="11"/>
      <c r="I479" s="4">
        <v>0.12759999999999999</v>
      </c>
      <c r="K479" s="16">
        <f>STDEV($E$2:$E$561)</f>
        <v>0.29765309421287012</v>
      </c>
      <c r="L479" s="16">
        <f t="shared" si="33"/>
        <v>9.7159068315518599E-2</v>
      </c>
      <c r="N479" s="9">
        <f>IF(ISBLANK(E479),0,1)</f>
        <v>1</v>
      </c>
      <c r="O479" s="9">
        <f t="shared" si="34"/>
        <v>198</v>
      </c>
      <c r="P479" s="9">
        <f>IF(ISBLANK(B479),0,1)</f>
        <v>0</v>
      </c>
      <c r="AJ479" s="4"/>
      <c r="AL479" s="3"/>
    </row>
    <row r="480" spans="1:38">
      <c r="A480" s="1" t="s">
        <v>37</v>
      </c>
      <c r="C480" s="11">
        <f t="shared" si="31"/>
        <v>99.826011785714314</v>
      </c>
      <c r="D480" s="11">
        <f t="shared" si="32"/>
        <v>99.534534580767755</v>
      </c>
      <c r="E480" s="3">
        <v>98.413700000000006</v>
      </c>
      <c r="F480" s="11">
        <f>AVERAGE($E$2:$E$561)</f>
        <v>99.471879642857218</v>
      </c>
      <c r="G480" s="5">
        <f>F480-(3*STDEV($E$1:$E$561))</f>
        <v>98.578920360218603</v>
      </c>
      <c r="H480" s="11"/>
      <c r="I480" s="4">
        <v>0.1133</v>
      </c>
      <c r="K480" s="16">
        <f>STDEV($E$2:$E$561)</f>
        <v>0.29765309421287012</v>
      </c>
      <c r="L480" s="16">
        <f t="shared" si="33"/>
        <v>9.7159068315518599E-2</v>
      </c>
      <c r="N480" s="9">
        <f>IF(ISBLANK(E480),0,1)</f>
        <v>1</v>
      </c>
      <c r="O480" s="9">
        <f t="shared" si="34"/>
        <v>199</v>
      </c>
      <c r="P480" s="9">
        <f>IF(ISBLANK(B480),0,1)</f>
        <v>0</v>
      </c>
    </row>
    <row r="481" spans="1:16">
      <c r="A481" s="1" t="s">
        <v>37</v>
      </c>
      <c r="C481" s="11">
        <f t="shared" si="31"/>
        <v>99.826011785714314</v>
      </c>
      <c r="D481" s="11">
        <f t="shared" si="32"/>
        <v>99.534534580767755</v>
      </c>
      <c r="E481" s="3">
        <v>98.747200000000007</v>
      </c>
      <c r="F481" s="11">
        <f>AVERAGE($E$2:$E$561)</f>
        <v>99.471879642857218</v>
      </c>
      <c r="G481" s="5">
        <f>F481-(3*STDEV($E$1:$E$561))</f>
        <v>98.578920360218603</v>
      </c>
      <c r="H481" s="11"/>
      <c r="I481" s="4">
        <v>0.1031</v>
      </c>
      <c r="K481" s="16">
        <f>STDEV($E$2:$E$561)</f>
        <v>0.29765309421287012</v>
      </c>
      <c r="L481" s="16">
        <f t="shared" si="33"/>
        <v>9.7159068315518599E-2</v>
      </c>
      <c r="N481" s="9">
        <f>IF(ISBLANK(E481),0,1)</f>
        <v>1</v>
      </c>
      <c r="O481" s="9">
        <f t="shared" si="34"/>
        <v>200</v>
      </c>
      <c r="P481" s="9">
        <f>IF(ISBLANK(B481),0,1)</f>
        <v>0</v>
      </c>
    </row>
    <row r="482" spans="1:16">
      <c r="A482" s="1" t="s">
        <v>37</v>
      </c>
      <c r="C482" s="11">
        <f t="shared" si="31"/>
        <v>99.826011785714314</v>
      </c>
      <c r="D482" s="11">
        <f t="shared" si="32"/>
        <v>99.534534580767755</v>
      </c>
      <c r="E482" s="3">
        <v>99.463200000000001</v>
      </c>
      <c r="F482" s="11">
        <f>AVERAGE($E$2:$E$561)</f>
        <v>99.471879642857218</v>
      </c>
      <c r="G482" s="5">
        <f>F482-(3*STDEV($E$1:$E$561))</f>
        <v>98.578920360218603</v>
      </c>
      <c r="H482" s="11"/>
      <c r="I482" s="4">
        <v>0.1027</v>
      </c>
      <c r="K482" s="16">
        <f>STDEV($E$2:$E$561)</f>
        <v>0.29765309421287012</v>
      </c>
      <c r="L482" s="16">
        <f t="shared" si="33"/>
        <v>9.7159068315518599E-2</v>
      </c>
      <c r="N482" s="9">
        <f>IF(ISBLANK(E482),0,1)</f>
        <v>1</v>
      </c>
      <c r="O482" s="9">
        <f t="shared" si="34"/>
        <v>201</v>
      </c>
      <c r="P482" s="9">
        <f>IF(ISBLANK(B482),0,1)</f>
        <v>0</v>
      </c>
    </row>
    <row r="483" spans="1:16">
      <c r="A483" s="1" t="s">
        <v>37</v>
      </c>
      <c r="C483" s="11">
        <f t="shared" si="31"/>
        <v>99.826011785714314</v>
      </c>
      <c r="D483" s="11">
        <f t="shared" si="32"/>
        <v>99.534534580767755</v>
      </c>
      <c r="E483" s="3">
        <v>99.688800000000001</v>
      </c>
      <c r="F483" s="11">
        <f>AVERAGE($E$2:$E$561)</f>
        <v>99.471879642857218</v>
      </c>
      <c r="G483" s="5">
        <f>F483-(3*STDEV($E$1:$E$561))</f>
        <v>98.578920360218603</v>
      </c>
      <c r="H483" s="11"/>
      <c r="I483" s="4">
        <v>0.1013</v>
      </c>
      <c r="K483" s="16">
        <f>STDEV($E$2:$E$561)</f>
        <v>0.29765309421287012</v>
      </c>
      <c r="L483" s="16">
        <f t="shared" si="33"/>
        <v>9.7159068315518599E-2</v>
      </c>
      <c r="N483" s="9">
        <f>IF(ISBLANK(E483),0,1)</f>
        <v>1</v>
      </c>
      <c r="O483" s="9">
        <f t="shared" si="34"/>
        <v>202</v>
      </c>
      <c r="P483" s="9">
        <f>IF(ISBLANK(B483),0,1)</f>
        <v>0</v>
      </c>
    </row>
    <row r="484" spans="1:16">
      <c r="A484" s="1" t="s">
        <v>37</v>
      </c>
      <c r="C484" s="11">
        <f t="shared" si="31"/>
        <v>99.826011785714314</v>
      </c>
      <c r="D484" s="11">
        <f t="shared" si="32"/>
        <v>99.534534580767755</v>
      </c>
      <c r="E484" s="3">
        <v>99.568100000000001</v>
      </c>
      <c r="F484" s="11">
        <f>AVERAGE($E$2:$E$561)</f>
        <v>99.471879642857218</v>
      </c>
      <c r="G484" s="5">
        <f>F484-(3*STDEV($E$1:$E$561))</f>
        <v>98.578920360218603</v>
      </c>
      <c r="H484" s="11"/>
      <c r="I484" s="4">
        <v>0.1004</v>
      </c>
      <c r="K484" s="16">
        <f>STDEV($E$2:$E$561)</f>
        <v>0.29765309421287012</v>
      </c>
      <c r="L484" s="16">
        <f t="shared" si="33"/>
        <v>9.7159068315518599E-2</v>
      </c>
      <c r="N484" s="9">
        <f>IF(ISBLANK(E484),0,1)</f>
        <v>1</v>
      </c>
      <c r="O484" s="9">
        <f t="shared" si="34"/>
        <v>203</v>
      </c>
      <c r="P484" s="9">
        <f>IF(ISBLANK(B484),0,1)</f>
        <v>0</v>
      </c>
    </row>
    <row r="485" spans="1:16">
      <c r="A485" s="1" t="s">
        <v>37</v>
      </c>
      <c r="C485" s="11">
        <f t="shared" si="31"/>
        <v>99.826011785714314</v>
      </c>
      <c r="D485" s="11">
        <f t="shared" si="32"/>
        <v>99.534534580767755</v>
      </c>
      <c r="E485" s="3">
        <v>99.540099999999995</v>
      </c>
      <c r="F485" s="11">
        <f>AVERAGE($E$2:$E$561)</f>
        <v>99.471879642857218</v>
      </c>
      <c r="G485" s="5">
        <f>F485-(3*STDEV($E$1:$E$561))</f>
        <v>98.578920360218603</v>
      </c>
      <c r="H485" s="11"/>
      <c r="I485" s="4">
        <v>0.1002</v>
      </c>
      <c r="K485" s="16">
        <f>STDEV($E$2:$E$561)</f>
        <v>0.29765309421287012</v>
      </c>
      <c r="L485" s="16">
        <f t="shared" si="33"/>
        <v>9.7159068315518599E-2</v>
      </c>
      <c r="N485" s="9">
        <f>IF(ISBLANK(E485),0,1)</f>
        <v>1</v>
      </c>
      <c r="O485" s="9">
        <f t="shared" si="34"/>
        <v>204</v>
      </c>
      <c r="P485" s="9">
        <f>IF(ISBLANK(B485),0,1)</f>
        <v>0</v>
      </c>
    </row>
    <row r="486" spans="1:16">
      <c r="A486" s="1" t="s">
        <v>37</v>
      </c>
      <c r="C486" s="11">
        <f t="shared" si="31"/>
        <v>99.826011785714314</v>
      </c>
      <c r="D486" s="11">
        <f t="shared" si="32"/>
        <v>99.534534580767755</v>
      </c>
      <c r="E486" s="3">
        <v>99.602400000000003</v>
      </c>
      <c r="F486" s="11">
        <f>AVERAGE($E$2:$E$561)</f>
        <v>99.471879642857218</v>
      </c>
      <c r="G486" s="5">
        <f>F486-(3*STDEV($E$1:$E$561))</f>
        <v>98.578920360218603</v>
      </c>
      <c r="H486" s="11"/>
      <c r="I486" s="4">
        <v>9.8900000000000002E-2</v>
      </c>
      <c r="K486" s="16">
        <f>STDEV($E$2:$E$561)</f>
        <v>0.29765309421287012</v>
      </c>
      <c r="L486" s="16">
        <f t="shared" si="33"/>
        <v>9.7159068315518599E-2</v>
      </c>
      <c r="N486" s="9">
        <f>IF(ISBLANK(E486),0,1)</f>
        <v>1</v>
      </c>
      <c r="O486" s="9">
        <f t="shared" si="34"/>
        <v>205</v>
      </c>
      <c r="P486" s="9">
        <f>IF(ISBLANK(B486),0,1)</f>
        <v>0</v>
      </c>
    </row>
    <row r="487" spans="1:16">
      <c r="A487" s="1" t="s">
        <v>37</v>
      </c>
      <c r="C487" s="11">
        <f t="shared" si="31"/>
        <v>99.826011785714314</v>
      </c>
      <c r="D487" s="11">
        <f t="shared" si="32"/>
        <v>99.534534580767755</v>
      </c>
      <c r="E487" s="3">
        <v>99.627899999999997</v>
      </c>
      <c r="F487" s="11">
        <f>AVERAGE($E$2:$E$561)</f>
        <v>99.471879642857218</v>
      </c>
      <c r="G487" s="5">
        <f>F487-(3*STDEV($E$1:$E$561))</f>
        <v>98.578920360218603</v>
      </c>
      <c r="H487" s="11"/>
      <c r="I487" s="4">
        <v>9.35E-2</v>
      </c>
      <c r="K487" s="16">
        <f>STDEV($E$2:$E$561)</f>
        <v>0.29765309421287012</v>
      </c>
      <c r="L487" s="16">
        <f t="shared" si="33"/>
        <v>9.7159068315518599E-2</v>
      </c>
      <c r="N487" s="9">
        <f>IF(ISBLANK(E487),0,1)</f>
        <v>1</v>
      </c>
      <c r="O487" s="9">
        <f t="shared" si="34"/>
        <v>206</v>
      </c>
      <c r="P487" s="9">
        <f>IF(ISBLANK(B487),0,1)</f>
        <v>0</v>
      </c>
    </row>
    <row r="488" spans="1:16">
      <c r="A488" s="1" t="s">
        <v>37</v>
      </c>
      <c r="C488" s="11">
        <f t="shared" si="31"/>
        <v>99.826011785714314</v>
      </c>
      <c r="D488" s="11">
        <f t="shared" si="32"/>
        <v>99.534534580767755</v>
      </c>
      <c r="E488" s="3">
        <v>99.765100000000004</v>
      </c>
      <c r="F488" s="11">
        <f>AVERAGE($E$2:$E$561)</f>
        <v>99.471879642857218</v>
      </c>
      <c r="G488" s="5">
        <f>F488-(3*STDEV($E$1:$E$561))</f>
        <v>98.578920360218603</v>
      </c>
      <c r="H488" s="11"/>
      <c r="I488" s="4">
        <v>8.5400000000000004E-2</v>
      </c>
      <c r="K488" s="16">
        <f>STDEV($E$2:$E$561)</f>
        <v>0.29765309421287012</v>
      </c>
      <c r="L488" s="16">
        <f t="shared" si="33"/>
        <v>9.7159068315518599E-2</v>
      </c>
      <c r="N488" s="9">
        <f>IF(ISBLANK(E488),0,1)</f>
        <v>1</v>
      </c>
      <c r="O488" s="9">
        <f t="shared" si="34"/>
        <v>207</v>
      </c>
      <c r="P488" s="9">
        <f>IF(ISBLANK(B488),0,1)</f>
        <v>0</v>
      </c>
    </row>
    <row r="489" spans="1:16">
      <c r="A489" s="1" t="s">
        <v>37</v>
      </c>
      <c r="C489" s="11">
        <f t="shared" si="31"/>
        <v>99.826011785714314</v>
      </c>
      <c r="D489" s="11">
        <f t="shared" si="32"/>
        <v>99.534534580767755</v>
      </c>
      <c r="E489" s="3">
        <v>99.775499999999994</v>
      </c>
      <c r="F489" s="11">
        <f>AVERAGE($E$2:$E$561)</f>
        <v>99.471879642857218</v>
      </c>
      <c r="G489" s="5">
        <f>F489-(3*STDEV($E$1:$E$561))</f>
        <v>98.578920360218603</v>
      </c>
      <c r="H489" s="11"/>
      <c r="I489" s="4">
        <v>8.3699999999999997E-2</v>
      </c>
      <c r="K489" s="16">
        <f>STDEV($E$2:$E$561)</f>
        <v>0.29765309421287012</v>
      </c>
      <c r="L489" s="16">
        <f t="shared" si="33"/>
        <v>9.7159068315518599E-2</v>
      </c>
      <c r="N489" s="9">
        <f>IF(ISBLANK(E489),0,1)</f>
        <v>1</v>
      </c>
      <c r="O489" s="9">
        <f t="shared" si="34"/>
        <v>208</v>
      </c>
      <c r="P489" s="9">
        <f>IF(ISBLANK(B489),0,1)</f>
        <v>0</v>
      </c>
    </row>
    <row r="490" spans="1:16">
      <c r="A490" s="1" t="s">
        <v>37</v>
      </c>
      <c r="C490" s="11">
        <f t="shared" si="31"/>
        <v>99.826011785714314</v>
      </c>
      <c r="D490" s="11">
        <f t="shared" si="32"/>
        <v>99.534534580767755</v>
      </c>
      <c r="E490" s="3">
        <v>99.742900000000006</v>
      </c>
      <c r="F490" s="11">
        <f>AVERAGE($E$2:$E$561)</f>
        <v>99.471879642857218</v>
      </c>
      <c r="G490" s="5">
        <f>F490-(3*STDEV($E$1:$E$561))</f>
        <v>98.578920360218603</v>
      </c>
      <c r="H490" s="11"/>
      <c r="I490" s="4">
        <v>5.5899999999999998E-2</v>
      </c>
      <c r="K490" s="16">
        <f>STDEV($E$2:$E$561)</f>
        <v>0.29765309421287012</v>
      </c>
      <c r="L490" s="16">
        <f t="shared" si="33"/>
        <v>9.7159068315518599E-2</v>
      </c>
      <c r="N490" s="9">
        <f>IF(ISBLANK(E490),0,1)</f>
        <v>1</v>
      </c>
      <c r="O490" s="9">
        <f t="shared" si="34"/>
        <v>209</v>
      </c>
      <c r="P490" s="9">
        <f>IF(ISBLANK(B490),0,1)</f>
        <v>0</v>
      </c>
    </row>
    <row r="491" spans="1:16">
      <c r="A491" s="1" t="s">
        <v>37</v>
      </c>
      <c r="C491" s="11">
        <f t="shared" si="31"/>
        <v>99.826011785714314</v>
      </c>
      <c r="D491" s="11">
        <f t="shared" si="32"/>
        <v>99.534534580767755</v>
      </c>
      <c r="E491" s="3">
        <v>99.146299999999997</v>
      </c>
      <c r="F491" s="11">
        <f>AVERAGE($E$2:$E$561)</f>
        <v>99.471879642857218</v>
      </c>
      <c r="G491" s="5">
        <f>F491-(3*STDEV($E$1:$E$561))</f>
        <v>98.578920360218603</v>
      </c>
      <c r="H491" s="11"/>
      <c r="I491" s="4">
        <v>4.4900000000000002E-2</v>
      </c>
      <c r="K491" s="16">
        <f>STDEV($E$2:$E$561)</f>
        <v>0.29765309421287012</v>
      </c>
      <c r="L491" s="16">
        <f t="shared" si="33"/>
        <v>9.7159068315518599E-2</v>
      </c>
      <c r="N491" s="9">
        <f>IF(ISBLANK(E491),0,1)</f>
        <v>1</v>
      </c>
      <c r="O491" s="9">
        <f t="shared" si="34"/>
        <v>210</v>
      </c>
      <c r="P491" s="9">
        <f>IF(ISBLANK(B491),0,1)</f>
        <v>0</v>
      </c>
    </row>
    <row r="492" spans="1:16">
      <c r="A492" s="1" t="s">
        <v>37</v>
      </c>
      <c r="C492" s="11">
        <f t="shared" si="31"/>
        <v>99.826011785714314</v>
      </c>
      <c r="D492" s="11">
        <f t="shared" si="32"/>
        <v>99.534534580767755</v>
      </c>
      <c r="E492" s="3">
        <v>99.733000000000004</v>
      </c>
      <c r="F492" s="11">
        <f>AVERAGE($E$2:$E$561)</f>
        <v>99.471879642857218</v>
      </c>
      <c r="G492" s="5">
        <f>F492-(3*STDEV($E$1:$E$561))</f>
        <v>98.578920360218603</v>
      </c>
      <c r="H492" s="11"/>
      <c r="I492" s="4">
        <v>2.2200000000000001E-2</v>
      </c>
      <c r="K492" s="16">
        <f>STDEV($E$2:$E$561)</f>
        <v>0.29765309421287012</v>
      </c>
      <c r="L492" s="16">
        <f t="shared" si="33"/>
        <v>9.7159068315518599E-2</v>
      </c>
      <c r="N492" s="9">
        <f>IF(ISBLANK(E492),0,1)</f>
        <v>1</v>
      </c>
      <c r="O492" s="9">
        <f t="shared" si="34"/>
        <v>211</v>
      </c>
      <c r="P492" s="9">
        <f>IF(ISBLANK(B492),0,1)</f>
        <v>0</v>
      </c>
    </row>
    <row r="493" spans="1:16">
      <c r="A493" s="1" t="s">
        <v>38</v>
      </c>
      <c r="C493" s="11">
        <f t="shared" si="31"/>
        <v>99.826011785714314</v>
      </c>
      <c r="D493" s="11">
        <f t="shared" si="32"/>
        <v>99.534534580767755</v>
      </c>
      <c r="E493" s="3">
        <v>99.467699999999994</v>
      </c>
      <c r="F493" s="11">
        <f>AVERAGE($E$2:$E$561)</f>
        <v>99.471879642857218</v>
      </c>
      <c r="G493" s="5">
        <f>F493-(3*STDEV($E$1:$E$561))</f>
        <v>98.578920360218603</v>
      </c>
      <c r="H493" s="11"/>
      <c r="I493" s="4">
        <v>0.1391</v>
      </c>
      <c r="K493" s="16">
        <f>STDEV($E$2:$E$561)</f>
        <v>0.29765309421287012</v>
      </c>
      <c r="L493" s="16">
        <f t="shared" si="33"/>
        <v>9.7159068315518599E-2</v>
      </c>
      <c r="N493" s="9">
        <f>IF(ISBLANK(E493),0,1)</f>
        <v>1</v>
      </c>
      <c r="O493" s="9">
        <f t="shared" si="34"/>
        <v>212</v>
      </c>
      <c r="P493" s="9">
        <f>IF(ISBLANK(B493),0,1)</f>
        <v>0</v>
      </c>
    </row>
    <row r="494" spans="1:16">
      <c r="A494" s="1" t="s">
        <v>38</v>
      </c>
      <c r="C494" s="11">
        <f t="shared" si="31"/>
        <v>99.826011785714314</v>
      </c>
      <c r="D494" s="11">
        <f t="shared" si="32"/>
        <v>99.534534580767755</v>
      </c>
      <c r="E494" s="3">
        <v>99.126000000000005</v>
      </c>
      <c r="F494" s="11">
        <f>AVERAGE($E$2:$E$561)</f>
        <v>99.471879642857218</v>
      </c>
      <c r="G494" s="5">
        <f>F494-(3*STDEV($E$1:$E$561))</f>
        <v>98.578920360218603</v>
      </c>
      <c r="H494" s="11"/>
      <c r="I494" s="4">
        <v>0.11700000000000001</v>
      </c>
      <c r="K494" s="16">
        <f>STDEV($E$2:$E$561)</f>
        <v>0.29765309421287012</v>
      </c>
      <c r="L494" s="16">
        <f t="shared" si="33"/>
        <v>9.7159068315518599E-2</v>
      </c>
      <c r="N494" s="9">
        <f>IF(ISBLANK(E494),0,1)</f>
        <v>1</v>
      </c>
      <c r="O494" s="9">
        <f t="shared" si="34"/>
        <v>213</v>
      </c>
      <c r="P494" s="9">
        <f>IF(ISBLANK(B494),0,1)</f>
        <v>0</v>
      </c>
    </row>
    <row r="495" spans="1:16">
      <c r="A495" s="1" t="s">
        <v>38</v>
      </c>
      <c r="C495" s="11">
        <f t="shared" si="31"/>
        <v>99.826011785714314</v>
      </c>
      <c r="D495" s="11">
        <f t="shared" si="32"/>
        <v>99.534534580767755</v>
      </c>
      <c r="E495" s="3">
        <v>99.596000000000004</v>
      </c>
      <c r="F495" s="11">
        <f>AVERAGE($E$2:$E$561)</f>
        <v>99.471879642857218</v>
      </c>
      <c r="G495" s="5">
        <f>F495-(3*STDEV($E$1:$E$561))</f>
        <v>98.578920360218603</v>
      </c>
      <c r="H495" s="11"/>
      <c r="I495" s="4">
        <v>0.11219999999999999</v>
      </c>
      <c r="K495" s="16">
        <f>STDEV($E$2:$E$561)</f>
        <v>0.29765309421287012</v>
      </c>
      <c r="L495" s="16">
        <f t="shared" si="33"/>
        <v>9.7159068315518599E-2</v>
      </c>
      <c r="N495" s="9">
        <f>IF(ISBLANK(E495),0,1)</f>
        <v>1</v>
      </c>
      <c r="O495" s="9">
        <f t="shared" si="34"/>
        <v>214</v>
      </c>
      <c r="P495" s="9">
        <f>IF(ISBLANK(B495),0,1)</f>
        <v>0</v>
      </c>
    </row>
    <row r="496" spans="1:16">
      <c r="A496" s="1" t="s">
        <v>38</v>
      </c>
      <c r="C496" s="11">
        <f t="shared" si="31"/>
        <v>99.826011785714314</v>
      </c>
      <c r="D496" s="11">
        <f t="shared" si="32"/>
        <v>99.534534580767755</v>
      </c>
      <c r="E496" s="3">
        <v>98.475899999999996</v>
      </c>
      <c r="F496" s="11">
        <f>AVERAGE($E$2:$E$561)</f>
        <v>99.471879642857218</v>
      </c>
      <c r="G496" s="5">
        <f>F496-(3*STDEV($E$1:$E$561))</f>
        <v>98.578920360218603</v>
      </c>
      <c r="H496" s="11"/>
      <c r="I496" s="4">
        <v>0.1104</v>
      </c>
      <c r="K496" s="16">
        <f>STDEV($E$2:$E$561)</f>
        <v>0.29765309421287012</v>
      </c>
      <c r="L496" s="16">
        <f t="shared" si="33"/>
        <v>9.7159068315518599E-2</v>
      </c>
      <c r="N496" s="9">
        <f>IF(ISBLANK(E496),0,1)</f>
        <v>1</v>
      </c>
      <c r="O496" s="9">
        <f t="shared" si="34"/>
        <v>215</v>
      </c>
      <c r="P496" s="9">
        <f>IF(ISBLANK(B496),0,1)</f>
        <v>0</v>
      </c>
    </row>
    <row r="497" spans="1:16">
      <c r="A497" s="1" t="s">
        <v>38</v>
      </c>
      <c r="C497" s="11">
        <f t="shared" si="31"/>
        <v>99.826011785714314</v>
      </c>
      <c r="D497" s="11">
        <f t="shared" si="32"/>
        <v>99.534534580767755</v>
      </c>
      <c r="E497" s="3">
        <v>98.501300000000001</v>
      </c>
      <c r="F497" s="11">
        <f>AVERAGE($E$2:$E$561)</f>
        <v>99.471879642857218</v>
      </c>
      <c r="G497" s="5">
        <f>F497-(3*STDEV($E$1:$E$561))</f>
        <v>98.578920360218603</v>
      </c>
      <c r="H497" s="11"/>
      <c r="I497" s="4">
        <v>0.1082</v>
      </c>
      <c r="K497" s="16">
        <f>STDEV($E$2:$E$561)</f>
        <v>0.29765309421287012</v>
      </c>
      <c r="L497" s="16">
        <f t="shared" si="33"/>
        <v>9.7159068315518599E-2</v>
      </c>
      <c r="N497" s="9">
        <f>IF(ISBLANK(E497),0,1)</f>
        <v>1</v>
      </c>
      <c r="O497" s="9">
        <f t="shared" si="34"/>
        <v>216</v>
      </c>
      <c r="P497" s="9">
        <f>IF(ISBLANK(B497),0,1)</f>
        <v>0</v>
      </c>
    </row>
    <row r="498" spans="1:16">
      <c r="A498" s="1" t="s">
        <v>38</v>
      </c>
      <c r="C498" s="11">
        <f t="shared" si="31"/>
        <v>99.826011785714314</v>
      </c>
      <c r="D498" s="11">
        <f t="shared" si="32"/>
        <v>99.534534580767755</v>
      </c>
      <c r="E498" s="3">
        <v>99.433899999999994</v>
      </c>
      <c r="F498" s="11">
        <f>AVERAGE($E$2:$E$561)</f>
        <v>99.471879642857218</v>
      </c>
      <c r="G498" s="5">
        <f>F498-(3*STDEV($E$1:$E$561))</f>
        <v>98.578920360218603</v>
      </c>
      <c r="H498" s="11"/>
      <c r="I498" s="4">
        <v>0.1052</v>
      </c>
      <c r="K498" s="16">
        <f>STDEV($E$2:$E$561)</f>
        <v>0.29765309421287012</v>
      </c>
      <c r="L498" s="16">
        <f t="shared" si="33"/>
        <v>9.7159068315518599E-2</v>
      </c>
      <c r="N498" s="9">
        <f>IF(ISBLANK(E498),0,1)</f>
        <v>1</v>
      </c>
      <c r="O498" s="9">
        <f t="shared" si="34"/>
        <v>217</v>
      </c>
      <c r="P498" s="9">
        <f>IF(ISBLANK(B498),0,1)</f>
        <v>0</v>
      </c>
    </row>
    <row r="499" spans="1:16">
      <c r="A499" s="1" t="s">
        <v>38</v>
      </c>
      <c r="C499" s="11">
        <f t="shared" si="31"/>
        <v>99.826011785714314</v>
      </c>
      <c r="D499" s="11">
        <f t="shared" si="32"/>
        <v>99.534534580767755</v>
      </c>
      <c r="E499" s="3">
        <v>99.706900000000005</v>
      </c>
      <c r="F499" s="11">
        <f>AVERAGE($E$2:$E$561)</f>
        <v>99.471879642857218</v>
      </c>
      <c r="G499" s="5">
        <f>F499-(3*STDEV($E$1:$E$561))</f>
        <v>98.578920360218603</v>
      </c>
      <c r="H499" s="11"/>
      <c r="I499" s="4">
        <v>9.3600000000000003E-2</v>
      </c>
      <c r="K499" s="16">
        <f>STDEV($E$2:$E$561)</f>
        <v>0.29765309421287012</v>
      </c>
      <c r="L499" s="16">
        <f t="shared" si="33"/>
        <v>9.7159068315518599E-2</v>
      </c>
      <c r="N499" s="9">
        <f>IF(ISBLANK(E499),0,1)</f>
        <v>1</v>
      </c>
      <c r="O499" s="9">
        <f t="shared" si="34"/>
        <v>218</v>
      </c>
      <c r="P499" s="9">
        <f>IF(ISBLANK(B499),0,1)</f>
        <v>0</v>
      </c>
    </row>
    <row r="500" spans="1:16">
      <c r="A500" s="1" t="s">
        <v>38</v>
      </c>
      <c r="C500" s="11">
        <f t="shared" si="31"/>
        <v>99.826011785714314</v>
      </c>
      <c r="D500" s="11">
        <f t="shared" si="32"/>
        <v>99.534534580767755</v>
      </c>
      <c r="E500" s="3">
        <v>99.4435</v>
      </c>
      <c r="F500" s="11">
        <f>AVERAGE($E$2:$E$561)</f>
        <v>99.471879642857218</v>
      </c>
      <c r="G500" s="5">
        <f>F500-(3*STDEV($E$1:$E$561))</f>
        <v>98.578920360218603</v>
      </c>
      <c r="H500" s="11"/>
      <c r="I500" s="4">
        <v>8.7999999999999995E-2</v>
      </c>
      <c r="K500" s="16">
        <f>STDEV($E$2:$E$561)</f>
        <v>0.29765309421287012</v>
      </c>
      <c r="L500" s="16">
        <f t="shared" si="33"/>
        <v>9.7159068315518599E-2</v>
      </c>
      <c r="N500" s="9">
        <f>IF(ISBLANK(E500),0,1)</f>
        <v>1</v>
      </c>
      <c r="O500" s="9">
        <f t="shared" si="34"/>
        <v>219</v>
      </c>
      <c r="P500" s="9">
        <f>IF(ISBLANK(B500),0,1)</f>
        <v>0</v>
      </c>
    </row>
    <row r="501" spans="1:16">
      <c r="A501" s="1" t="s">
        <v>38</v>
      </c>
      <c r="C501" s="11">
        <f t="shared" si="31"/>
        <v>99.826011785714314</v>
      </c>
      <c r="D501" s="11">
        <f t="shared" si="32"/>
        <v>99.534534580767755</v>
      </c>
      <c r="E501" s="3">
        <v>99.719700000000003</v>
      </c>
      <c r="F501" s="11">
        <f>AVERAGE($E$2:$E$561)</f>
        <v>99.471879642857218</v>
      </c>
      <c r="G501" s="5">
        <f>F501-(3*STDEV($E$1:$E$561))</f>
        <v>98.578920360218603</v>
      </c>
      <c r="H501" s="11"/>
      <c r="I501" s="4">
        <v>8.2100000000000006E-2</v>
      </c>
      <c r="K501" s="16">
        <f>STDEV($E$2:$E$561)</f>
        <v>0.29765309421287012</v>
      </c>
      <c r="L501" s="16">
        <f t="shared" si="33"/>
        <v>9.7159068315518599E-2</v>
      </c>
      <c r="N501" s="9">
        <f>IF(ISBLANK(E501),0,1)</f>
        <v>1</v>
      </c>
      <c r="O501" s="9">
        <f t="shared" si="34"/>
        <v>220</v>
      </c>
      <c r="P501" s="9">
        <f>IF(ISBLANK(B501),0,1)</f>
        <v>0</v>
      </c>
    </row>
    <row r="502" spans="1:16">
      <c r="A502" s="1" t="s">
        <v>38</v>
      </c>
      <c r="C502" s="11">
        <f t="shared" si="31"/>
        <v>99.826011785714314</v>
      </c>
      <c r="D502" s="11">
        <f t="shared" si="32"/>
        <v>99.534534580767755</v>
      </c>
      <c r="E502" s="3">
        <v>99.699600000000004</v>
      </c>
      <c r="F502" s="11">
        <f>AVERAGE($E$2:$E$561)</f>
        <v>99.471879642857218</v>
      </c>
      <c r="G502" s="5">
        <f>F502-(3*STDEV($E$1:$E$561))</f>
        <v>98.578920360218603</v>
      </c>
      <c r="H502" s="11"/>
      <c r="I502" s="4">
        <v>7.8399999999999997E-2</v>
      </c>
      <c r="K502" s="16">
        <f>STDEV($E$2:$E$561)</f>
        <v>0.29765309421287012</v>
      </c>
      <c r="L502" s="16">
        <f t="shared" si="33"/>
        <v>9.7159068315518599E-2</v>
      </c>
      <c r="N502" s="9">
        <f>IF(ISBLANK(E502),0,1)</f>
        <v>1</v>
      </c>
      <c r="O502" s="9">
        <f t="shared" si="34"/>
        <v>221</v>
      </c>
      <c r="P502" s="9">
        <f>IF(ISBLANK(B502),0,1)</f>
        <v>0</v>
      </c>
    </row>
    <row r="503" spans="1:16">
      <c r="A503" s="1" t="s">
        <v>38</v>
      </c>
      <c r="C503" s="11">
        <f t="shared" si="31"/>
        <v>99.826011785714314</v>
      </c>
      <c r="D503" s="11">
        <f t="shared" si="32"/>
        <v>99.534534580767755</v>
      </c>
      <c r="E503" s="3">
        <v>99.757300000000001</v>
      </c>
      <c r="F503" s="11">
        <f>AVERAGE($E$2:$E$561)</f>
        <v>99.471879642857218</v>
      </c>
      <c r="G503" s="5">
        <f>F503-(3*STDEV($E$1:$E$561))</f>
        <v>98.578920360218603</v>
      </c>
      <c r="H503" s="11"/>
      <c r="I503" s="4">
        <v>7.6499999999999999E-2</v>
      </c>
      <c r="K503" s="16">
        <f>STDEV($E$2:$E$561)</f>
        <v>0.29765309421287012</v>
      </c>
      <c r="L503" s="16">
        <f t="shared" si="33"/>
        <v>9.7159068315518599E-2</v>
      </c>
      <c r="N503" s="9">
        <f>IF(ISBLANK(E503),0,1)</f>
        <v>1</v>
      </c>
      <c r="O503" s="9">
        <f t="shared" si="34"/>
        <v>222</v>
      </c>
      <c r="P503" s="9">
        <f>IF(ISBLANK(B503),0,1)</f>
        <v>0</v>
      </c>
    </row>
    <row r="504" spans="1:16">
      <c r="A504" s="1" t="s">
        <v>38</v>
      </c>
      <c r="C504" s="11">
        <f t="shared" si="31"/>
        <v>99.826011785714314</v>
      </c>
      <c r="D504" s="11">
        <f t="shared" si="32"/>
        <v>99.534534580767755</v>
      </c>
      <c r="E504" s="3">
        <v>99.7697</v>
      </c>
      <c r="F504" s="11">
        <f>AVERAGE($E$2:$E$561)</f>
        <v>99.471879642857218</v>
      </c>
      <c r="G504" s="5">
        <f>F504-(3*STDEV($E$1:$E$561))</f>
        <v>98.578920360218603</v>
      </c>
      <c r="H504" s="11"/>
      <c r="I504" s="4">
        <v>7.5600000000000001E-2</v>
      </c>
      <c r="K504" s="16">
        <f>STDEV($E$2:$E$561)</f>
        <v>0.29765309421287012</v>
      </c>
      <c r="L504" s="16">
        <f t="shared" si="33"/>
        <v>9.7159068315518599E-2</v>
      </c>
      <c r="N504" s="9">
        <f>IF(ISBLANK(E504),0,1)</f>
        <v>1</v>
      </c>
      <c r="O504" s="9">
        <f t="shared" si="34"/>
        <v>223</v>
      </c>
      <c r="P504" s="9">
        <f>IF(ISBLANK(B504),0,1)</f>
        <v>0</v>
      </c>
    </row>
    <row r="505" spans="1:16">
      <c r="A505" s="1" t="s">
        <v>38</v>
      </c>
      <c r="C505" s="11">
        <f t="shared" si="31"/>
        <v>99.826011785714314</v>
      </c>
      <c r="D505" s="11">
        <f t="shared" si="32"/>
        <v>99.534534580767755</v>
      </c>
      <c r="E505" s="3">
        <v>99.728999999999999</v>
      </c>
      <c r="F505" s="11">
        <f>AVERAGE($E$2:$E$561)</f>
        <v>99.471879642857218</v>
      </c>
      <c r="G505" s="5">
        <f>F505-(3*STDEV($E$1:$E$561))</f>
        <v>98.578920360218603</v>
      </c>
      <c r="H505" s="11"/>
      <c r="I505" s="4">
        <v>6.8000000000000005E-2</v>
      </c>
      <c r="K505" s="16">
        <f>STDEV($E$2:$E$561)</f>
        <v>0.29765309421287012</v>
      </c>
      <c r="L505" s="16">
        <f t="shared" si="33"/>
        <v>9.7159068315518599E-2</v>
      </c>
      <c r="N505" s="9">
        <f>IF(ISBLANK(E505),0,1)</f>
        <v>1</v>
      </c>
      <c r="O505" s="9">
        <f t="shared" si="34"/>
        <v>224</v>
      </c>
      <c r="P505" s="9">
        <f>IF(ISBLANK(B505),0,1)</f>
        <v>0</v>
      </c>
    </row>
    <row r="506" spans="1:16">
      <c r="A506" s="1" t="s">
        <v>38</v>
      </c>
      <c r="C506" s="11">
        <f t="shared" si="31"/>
        <v>99.826011785714314</v>
      </c>
      <c r="D506" s="11">
        <f t="shared" si="32"/>
        <v>99.534534580767755</v>
      </c>
      <c r="E506" s="3">
        <v>99.593800000000002</v>
      </c>
      <c r="F506" s="11">
        <f>AVERAGE($E$2:$E$561)</f>
        <v>99.471879642857218</v>
      </c>
      <c r="G506" s="5">
        <f>F506-(3*STDEV($E$1:$E$561))</f>
        <v>98.578920360218603</v>
      </c>
      <c r="H506" s="11"/>
      <c r="I506" s="4">
        <v>6.4000000000000001E-2</v>
      </c>
      <c r="K506" s="16">
        <f>STDEV($E$2:$E$561)</f>
        <v>0.29765309421287012</v>
      </c>
      <c r="L506" s="16">
        <f t="shared" si="33"/>
        <v>9.7159068315518599E-2</v>
      </c>
      <c r="N506" s="9">
        <f>IF(ISBLANK(E506),0,1)</f>
        <v>1</v>
      </c>
      <c r="O506" s="9">
        <f t="shared" si="34"/>
        <v>225</v>
      </c>
      <c r="P506" s="9">
        <f>IF(ISBLANK(B506),0,1)</f>
        <v>0</v>
      </c>
    </row>
    <row r="507" spans="1:16">
      <c r="A507" s="1" t="s">
        <v>38</v>
      </c>
      <c r="C507" s="11">
        <f t="shared" si="31"/>
        <v>99.826011785714314</v>
      </c>
      <c r="D507" s="11">
        <f t="shared" si="32"/>
        <v>99.534534580767755</v>
      </c>
      <c r="E507" s="3">
        <v>99.728700000000003</v>
      </c>
      <c r="F507" s="11">
        <f>AVERAGE($E$2:$E$561)</f>
        <v>99.471879642857218</v>
      </c>
      <c r="G507" s="5">
        <f>F507-(3*STDEV($E$1:$E$561))</f>
        <v>98.578920360218603</v>
      </c>
      <c r="H507" s="11"/>
      <c r="I507" s="4">
        <v>5.9799999999999999E-2</v>
      </c>
      <c r="K507" s="16">
        <f>STDEV($E$2:$E$561)</f>
        <v>0.29765309421287012</v>
      </c>
      <c r="L507" s="16">
        <f t="shared" si="33"/>
        <v>9.7159068315518599E-2</v>
      </c>
      <c r="N507" s="9">
        <f>IF(ISBLANK(E507),0,1)</f>
        <v>1</v>
      </c>
      <c r="O507" s="9">
        <f t="shared" si="34"/>
        <v>226</v>
      </c>
      <c r="P507" s="9">
        <f>IF(ISBLANK(B507),0,1)</f>
        <v>0</v>
      </c>
    </row>
    <row r="508" spans="1:16">
      <c r="A508" s="1" t="s">
        <v>38</v>
      </c>
      <c r="C508" s="11">
        <f t="shared" si="31"/>
        <v>99.826011785714314</v>
      </c>
      <c r="D508" s="11">
        <f t="shared" si="32"/>
        <v>99.534534580767755</v>
      </c>
      <c r="E508" s="3">
        <v>99.733199999999997</v>
      </c>
      <c r="F508" s="11">
        <f>AVERAGE($E$2:$E$561)</f>
        <v>99.471879642857218</v>
      </c>
      <c r="G508" s="5">
        <f>F508-(3*STDEV($E$1:$E$561))</f>
        <v>98.578920360218603</v>
      </c>
      <c r="H508" s="11"/>
      <c r="I508" s="4">
        <v>4.2700000000000002E-2</v>
      </c>
      <c r="K508" s="16">
        <f>STDEV($E$2:$E$561)</f>
        <v>0.29765309421287012</v>
      </c>
      <c r="L508" s="16">
        <f t="shared" si="33"/>
        <v>9.7159068315518599E-2</v>
      </c>
      <c r="N508" s="9">
        <f>IF(ISBLANK(E508),0,1)</f>
        <v>1</v>
      </c>
      <c r="O508" s="9">
        <f t="shared" si="34"/>
        <v>227</v>
      </c>
      <c r="P508" s="9">
        <f>IF(ISBLANK(B508),0,1)</f>
        <v>0</v>
      </c>
    </row>
    <row r="509" spans="1:16">
      <c r="A509" s="1" t="s">
        <v>38</v>
      </c>
      <c r="C509" s="11">
        <f t="shared" si="31"/>
        <v>99.826011785714314</v>
      </c>
      <c r="D509" s="11">
        <f t="shared" si="32"/>
        <v>99.534534580767755</v>
      </c>
      <c r="E509" s="3">
        <v>99.621600000000001</v>
      </c>
      <c r="F509" s="11">
        <f>AVERAGE($E$2:$E$561)</f>
        <v>99.471879642857218</v>
      </c>
      <c r="G509" s="5">
        <f>F509-(3*STDEV($E$1:$E$561))</f>
        <v>98.578920360218603</v>
      </c>
      <c r="H509" s="11"/>
      <c r="I509" s="4">
        <v>2.9399999999999999E-2</v>
      </c>
      <c r="K509" s="16">
        <f>STDEV($E$2:$E$561)</f>
        <v>0.29765309421287012</v>
      </c>
      <c r="L509" s="16">
        <f t="shared" si="33"/>
        <v>9.7159068315518599E-2</v>
      </c>
      <c r="N509" s="9">
        <f>IF(ISBLANK(E509),0,1)</f>
        <v>1</v>
      </c>
      <c r="O509" s="9">
        <f t="shared" si="34"/>
        <v>228</v>
      </c>
      <c r="P509" s="9">
        <f>IF(ISBLANK(B509),0,1)</f>
        <v>0</v>
      </c>
    </row>
    <row r="510" spans="1:16">
      <c r="A510" s="1" t="s">
        <v>39</v>
      </c>
      <c r="C510" s="11">
        <f t="shared" si="31"/>
        <v>99.826011785714314</v>
      </c>
      <c r="D510" s="11">
        <f t="shared" si="32"/>
        <v>99.534534580767755</v>
      </c>
      <c r="E510" s="3">
        <v>99.488100000000003</v>
      </c>
      <c r="F510" s="11">
        <f>AVERAGE($E$2:$E$561)</f>
        <v>99.471879642857218</v>
      </c>
      <c r="G510" s="5">
        <f>F510-(3*STDEV($E$1:$E$561))</f>
        <v>98.578920360218603</v>
      </c>
      <c r="H510" s="11"/>
      <c r="I510" s="4">
        <v>0.13980000000000001</v>
      </c>
      <c r="K510" s="16">
        <f>STDEV($E$2:$E$561)</f>
        <v>0.29765309421287012</v>
      </c>
      <c r="L510" s="16">
        <f t="shared" si="33"/>
        <v>9.7159068315518599E-2</v>
      </c>
      <c r="N510" s="9">
        <f>IF(ISBLANK(E510),0,1)</f>
        <v>1</v>
      </c>
      <c r="O510" s="9">
        <f t="shared" si="34"/>
        <v>229</v>
      </c>
      <c r="P510" s="9">
        <f>IF(ISBLANK(B510),0,1)</f>
        <v>0</v>
      </c>
    </row>
    <row r="511" spans="1:16">
      <c r="A511" s="1" t="s">
        <v>39</v>
      </c>
      <c r="C511" s="11">
        <f t="shared" si="31"/>
        <v>99.826011785714314</v>
      </c>
      <c r="D511" s="11">
        <f t="shared" si="32"/>
        <v>99.534534580767755</v>
      </c>
      <c r="E511" s="3">
        <v>99.725999999999999</v>
      </c>
      <c r="F511" s="11">
        <f>AVERAGE($E$2:$E$561)</f>
        <v>99.471879642857218</v>
      </c>
      <c r="G511" s="5">
        <f>F511-(3*STDEV($E$1:$E$561))</f>
        <v>98.578920360218603</v>
      </c>
      <c r="H511" s="11"/>
      <c r="I511" s="4">
        <v>0.12809999999999999</v>
      </c>
      <c r="K511" s="16">
        <f>STDEV($E$2:$E$561)</f>
        <v>0.29765309421287012</v>
      </c>
      <c r="L511" s="16">
        <f t="shared" si="33"/>
        <v>9.7159068315518599E-2</v>
      </c>
      <c r="N511" s="9">
        <f>IF(ISBLANK(E511),0,1)</f>
        <v>1</v>
      </c>
      <c r="O511" s="9">
        <f t="shared" si="34"/>
        <v>230</v>
      </c>
      <c r="P511" s="9">
        <f>IF(ISBLANK(B511),0,1)</f>
        <v>0</v>
      </c>
    </row>
    <row r="512" spans="1:16">
      <c r="A512" s="1" t="s">
        <v>39</v>
      </c>
      <c r="C512" s="11">
        <f t="shared" si="31"/>
        <v>99.826011785714314</v>
      </c>
      <c r="D512" s="11">
        <f t="shared" si="32"/>
        <v>99.534534580767755</v>
      </c>
      <c r="E512" s="3">
        <v>99.307699999999997</v>
      </c>
      <c r="F512" s="11">
        <f>AVERAGE($E$2:$E$561)</f>
        <v>99.471879642857218</v>
      </c>
      <c r="G512" s="5">
        <f>F512-(3*STDEV($E$1:$E$561))</f>
        <v>98.578920360218603</v>
      </c>
      <c r="H512" s="11"/>
      <c r="I512" s="4">
        <v>0.1239</v>
      </c>
      <c r="K512" s="16">
        <f>STDEV($E$2:$E$561)</f>
        <v>0.29765309421287012</v>
      </c>
      <c r="L512" s="16">
        <f t="shared" si="33"/>
        <v>9.7159068315518599E-2</v>
      </c>
      <c r="N512" s="9">
        <f>IF(ISBLANK(E512),0,1)</f>
        <v>1</v>
      </c>
      <c r="O512" s="9">
        <f t="shared" si="34"/>
        <v>231</v>
      </c>
      <c r="P512" s="9">
        <f>IF(ISBLANK(B512),0,1)</f>
        <v>0</v>
      </c>
    </row>
    <row r="513" spans="1:16">
      <c r="A513" s="1" t="s">
        <v>39</v>
      </c>
      <c r="C513" s="11">
        <f t="shared" si="31"/>
        <v>99.826011785714314</v>
      </c>
      <c r="D513" s="11">
        <f t="shared" si="32"/>
        <v>99.534534580767755</v>
      </c>
      <c r="E513" s="3">
        <v>98.501099999999994</v>
      </c>
      <c r="F513" s="11">
        <f>AVERAGE($E$2:$E$561)</f>
        <v>99.471879642857218</v>
      </c>
      <c r="G513" s="5">
        <f>F513-(3*STDEV($E$1:$E$561))</f>
        <v>98.578920360218603</v>
      </c>
      <c r="H513" s="11"/>
      <c r="I513" s="4">
        <v>0.1227</v>
      </c>
      <c r="K513" s="16">
        <f>STDEV($E$2:$E$561)</f>
        <v>0.29765309421287012</v>
      </c>
      <c r="L513" s="16">
        <f t="shared" si="33"/>
        <v>9.7159068315518599E-2</v>
      </c>
      <c r="N513" s="9">
        <f>IF(ISBLANK(E513),0,1)</f>
        <v>1</v>
      </c>
      <c r="O513" s="9">
        <f t="shared" si="34"/>
        <v>232</v>
      </c>
      <c r="P513" s="9">
        <f>IF(ISBLANK(B513),0,1)</f>
        <v>0</v>
      </c>
    </row>
    <row r="514" spans="1:16">
      <c r="A514" s="1" t="s">
        <v>39</v>
      </c>
      <c r="C514" s="11">
        <f t="shared" si="31"/>
        <v>99.826011785714314</v>
      </c>
      <c r="D514" s="11">
        <f t="shared" si="32"/>
        <v>99.534534580767755</v>
      </c>
      <c r="E514" s="3">
        <v>99.656099999999995</v>
      </c>
      <c r="F514" s="11">
        <f>AVERAGE($E$2:$E$561)</f>
        <v>99.471879642857218</v>
      </c>
      <c r="G514" s="5">
        <f>F514-(3*STDEV($E$1:$E$561))</f>
        <v>98.578920360218603</v>
      </c>
      <c r="H514" s="11"/>
      <c r="I514" s="4">
        <v>0.1182</v>
      </c>
      <c r="K514" s="16">
        <f>STDEV($E$2:$E$561)</f>
        <v>0.29765309421287012</v>
      </c>
      <c r="L514" s="16">
        <f t="shared" si="33"/>
        <v>9.7159068315518599E-2</v>
      </c>
      <c r="N514" s="9">
        <f>IF(ISBLANK(E514),0,1)</f>
        <v>1</v>
      </c>
      <c r="O514" s="9">
        <f t="shared" si="34"/>
        <v>233</v>
      </c>
      <c r="P514" s="9">
        <f>IF(ISBLANK(B514),0,1)</f>
        <v>0</v>
      </c>
    </row>
    <row r="515" spans="1:16">
      <c r="A515" s="1" t="s">
        <v>39</v>
      </c>
      <c r="C515" s="11">
        <f t="shared" ref="C515:C561" si="35">AVERAGE($B$2:$B$561)</f>
        <v>99.826011785714314</v>
      </c>
      <c r="D515" s="11">
        <f t="shared" ref="D515:D561" si="36">C515-(3*STDEV($B$1:$B$561))</f>
        <v>99.534534580767755</v>
      </c>
      <c r="E515" s="3">
        <v>99.234999999999999</v>
      </c>
      <c r="F515" s="11">
        <f>AVERAGE($E$2:$E$561)</f>
        <v>99.471879642857218</v>
      </c>
      <c r="G515" s="5">
        <f>F515-(3*STDEV($E$1:$E$561))</f>
        <v>98.578920360218603</v>
      </c>
      <c r="H515" s="11"/>
      <c r="I515" s="4">
        <v>0.11310000000000001</v>
      </c>
      <c r="K515" s="16">
        <f>STDEV($E$2:$E$561)</f>
        <v>0.29765309421287012</v>
      </c>
      <c r="L515" s="16">
        <f t="shared" ref="L515:L561" si="37">STDEV($B$2:$B$561)</f>
        <v>9.7159068315518599E-2</v>
      </c>
      <c r="N515" s="9">
        <f>IF(ISBLANK(E515),0,1)</f>
        <v>1</v>
      </c>
      <c r="O515" s="9">
        <f t="shared" si="34"/>
        <v>234</v>
      </c>
      <c r="P515" s="9">
        <f>IF(ISBLANK(B515),0,1)</f>
        <v>0</v>
      </c>
    </row>
    <row r="516" spans="1:16">
      <c r="A516" s="1" t="s">
        <v>39</v>
      </c>
      <c r="C516" s="11">
        <f t="shared" si="35"/>
        <v>99.826011785714314</v>
      </c>
      <c r="D516" s="11">
        <f t="shared" si="36"/>
        <v>99.534534580767755</v>
      </c>
      <c r="E516" s="3">
        <v>99.025300000000001</v>
      </c>
      <c r="F516" s="11">
        <f>AVERAGE($E$2:$E$561)</f>
        <v>99.471879642857218</v>
      </c>
      <c r="G516" s="5">
        <f>F516-(3*STDEV($E$1:$E$561))</f>
        <v>98.578920360218603</v>
      </c>
      <c r="H516" s="11"/>
      <c r="I516" s="4">
        <v>0.1032</v>
      </c>
      <c r="K516" s="16">
        <f>STDEV($E$2:$E$561)</f>
        <v>0.29765309421287012</v>
      </c>
      <c r="L516" s="16">
        <f t="shared" si="37"/>
        <v>9.7159068315518599E-2</v>
      </c>
      <c r="N516" s="9">
        <f>IF(ISBLANK(E516),0,1)</f>
        <v>1</v>
      </c>
      <c r="O516" s="9">
        <f t="shared" si="34"/>
        <v>235</v>
      </c>
      <c r="P516" s="9">
        <f>IF(ISBLANK(B516),0,1)</f>
        <v>0</v>
      </c>
    </row>
    <row r="517" spans="1:16">
      <c r="A517" s="1" t="s">
        <v>39</v>
      </c>
      <c r="C517" s="11">
        <f t="shared" si="35"/>
        <v>99.826011785714314</v>
      </c>
      <c r="D517" s="11">
        <f t="shared" si="36"/>
        <v>99.534534580767755</v>
      </c>
      <c r="E517" s="3">
        <v>99.471999999999994</v>
      </c>
      <c r="F517" s="11">
        <f>AVERAGE($E$2:$E$561)</f>
        <v>99.471879642857218</v>
      </c>
      <c r="G517" s="5">
        <f>F517-(3*STDEV($E$1:$E$561))</f>
        <v>98.578920360218603</v>
      </c>
      <c r="H517" s="11"/>
      <c r="I517" s="4">
        <v>9.8299999999999998E-2</v>
      </c>
      <c r="K517" s="16">
        <f>STDEV($E$2:$E$561)</f>
        <v>0.29765309421287012</v>
      </c>
      <c r="L517" s="16">
        <f t="shared" si="37"/>
        <v>9.7159068315518599E-2</v>
      </c>
      <c r="N517" s="9">
        <f>IF(ISBLANK(E517),0,1)</f>
        <v>1</v>
      </c>
      <c r="O517" s="9">
        <f t="shared" si="34"/>
        <v>236</v>
      </c>
      <c r="P517" s="9">
        <f>IF(ISBLANK(B517),0,1)</f>
        <v>0</v>
      </c>
    </row>
    <row r="518" spans="1:16">
      <c r="A518" s="1" t="s">
        <v>39</v>
      </c>
      <c r="C518" s="11">
        <f t="shared" si="35"/>
        <v>99.826011785714314</v>
      </c>
      <c r="D518" s="11">
        <f t="shared" si="36"/>
        <v>99.534534580767755</v>
      </c>
      <c r="E518" s="3">
        <v>99.071100000000001</v>
      </c>
      <c r="F518" s="11">
        <f>AVERAGE($E$2:$E$561)</f>
        <v>99.471879642857218</v>
      </c>
      <c r="G518" s="5">
        <f>F518-(3*STDEV($E$1:$E$561))</f>
        <v>98.578920360218603</v>
      </c>
      <c r="H518" s="11"/>
      <c r="I518" s="4">
        <v>9.6000000000000002E-2</v>
      </c>
      <c r="K518" s="16">
        <f>STDEV($E$2:$E$561)</f>
        <v>0.29765309421287012</v>
      </c>
      <c r="L518" s="16">
        <f t="shared" si="37"/>
        <v>9.7159068315518599E-2</v>
      </c>
      <c r="N518" s="9">
        <f>IF(ISBLANK(E518),0,1)</f>
        <v>1</v>
      </c>
      <c r="O518" s="9">
        <f t="shared" si="34"/>
        <v>237</v>
      </c>
      <c r="P518" s="9">
        <f>IF(ISBLANK(B518),0,1)</f>
        <v>0</v>
      </c>
    </row>
    <row r="519" spans="1:16">
      <c r="A519" s="1" t="s">
        <v>39</v>
      </c>
      <c r="C519" s="11">
        <f t="shared" si="35"/>
        <v>99.826011785714314</v>
      </c>
      <c r="D519" s="11">
        <f t="shared" si="36"/>
        <v>99.534534580767755</v>
      </c>
      <c r="E519" s="3">
        <v>99.6404</v>
      </c>
      <c r="F519" s="11">
        <f>AVERAGE($E$2:$E$561)</f>
        <v>99.471879642857218</v>
      </c>
      <c r="G519" s="5">
        <f>F519-(3*STDEV($E$1:$E$561))</f>
        <v>98.578920360218603</v>
      </c>
      <c r="H519" s="11"/>
      <c r="I519" s="4">
        <v>8.0199999999999994E-2</v>
      </c>
      <c r="K519" s="16">
        <f>STDEV($E$2:$E$561)</f>
        <v>0.29765309421287012</v>
      </c>
      <c r="L519" s="16">
        <f t="shared" si="37"/>
        <v>9.7159068315518599E-2</v>
      </c>
      <c r="N519" s="9">
        <f>IF(ISBLANK(E519),0,1)</f>
        <v>1</v>
      </c>
      <c r="O519" s="9">
        <f t="shared" si="34"/>
        <v>238</v>
      </c>
      <c r="P519" s="9">
        <f>IF(ISBLANK(B519),0,1)</f>
        <v>0</v>
      </c>
    </row>
    <row r="520" spans="1:16">
      <c r="A520" s="1" t="s">
        <v>39</v>
      </c>
      <c r="C520" s="11">
        <f t="shared" si="35"/>
        <v>99.826011785714314</v>
      </c>
      <c r="D520" s="11">
        <f t="shared" si="36"/>
        <v>99.534534580767755</v>
      </c>
      <c r="E520" s="3">
        <v>99.785700000000006</v>
      </c>
      <c r="F520" s="11">
        <f>AVERAGE($E$2:$E$561)</f>
        <v>99.471879642857218</v>
      </c>
      <c r="G520" s="5">
        <f>F520-(3*STDEV($E$1:$E$561))</f>
        <v>98.578920360218603</v>
      </c>
      <c r="H520" s="11"/>
      <c r="I520" s="4">
        <v>6.4600000000000005E-2</v>
      </c>
      <c r="K520" s="16">
        <f>STDEV($E$2:$E$561)</f>
        <v>0.29765309421287012</v>
      </c>
      <c r="L520" s="16">
        <f t="shared" si="37"/>
        <v>9.7159068315518599E-2</v>
      </c>
      <c r="N520" s="9">
        <f>IF(ISBLANK(E520),0,1)</f>
        <v>1</v>
      </c>
      <c r="O520" s="9">
        <f t="shared" si="34"/>
        <v>239</v>
      </c>
      <c r="P520" s="9">
        <f>IF(ISBLANK(B520),0,1)</f>
        <v>0</v>
      </c>
    </row>
    <row r="521" spans="1:16">
      <c r="A521" s="1" t="s">
        <v>39</v>
      </c>
      <c r="C521" s="11">
        <f t="shared" si="35"/>
        <v>99.826011785714314</v>
      </c>
      <c r="D521" s="11">
        <f t="shared" si="36"/>
        <v>99.534534580767755</v>
      </c>
      <c r="E521" s="3">
        <v>99.781099999999995</v>
      </c>
      <c r="F521" s="11">
        <f>AVERAGE($E$2:$E$561)</f>
        <v>99.471879642857218</v>
      </c>
      <c r="G521" s="5">
        <f>F521-(3*STDEV($E$1:$E$561))</f>
        <v>98.578920360218603</v>
      </c>
      <c r="H521" s="11"/>
      <c r="I521" s="4">
        <v>6.3399999999999998E-2</v>
      </c>
      <c r="K521" s="16">
        <f>STDEV($E$2:$E$561)</f>
        <v>0.29765309421287012</v>
      </c>
      <c r="L521" s="16">
        <f t="shared" si="37"/>
        <v>9.7159068315518599E-2</v>
      </c>
      <c r="N521" s="9">
        <f>IF(ISBLANK(E521),0,1)</f>
        <v>1</v>
      </c>
      <c r="O521" s="9">
        <f t="shared" si="34"/>
        <v>240</v>
      </c>
      <c r="P521" s="9">
        <f>IF(ISBLANK(B521),0,1)</f>
        <v>0</v>
      </c>
    </row>
    <row r="522" spans="1:16">
      <c r="A522" s="1" t="s">
        <v>39</v>
      </c>
      <c r="C522" s="11">
        <f t="shared" si="35"/>
        <v>99.826011785714314</v>
      </c>
      <c r="D522" s="11">
        <f t="shared" si="36"/>
        <v>99.534534580767755</v>
      </c>
      <c r="E522" s="3">
        <v>99.530900000000003</v>
      </c>
      <c r="F522" s="11">
        <f>AVERAGE($E$2:$E$561)</f>
        <v>99.471879642857218</v>
      </c>
      <c r="G522" s="5">
        <f>F522-(3*STDEV($E$1:$E$561))</f>
        <v>98.578920360218603</v>
      </c>
      <c r="H522" s="11"/>
      <c r="I522" s="4">
        <v>6.3299999999999995E-2</v>
      </c>
      <c r="K522" s="16">
        <f>STDEV($E$2:$E$561)</f>
        <v>0.29765309421287012</v>
      </c>
      <c r="L522" s="16">
        <f t="shared" si="37"/>
        <v>9.7159068315518599E-2</v>
      </c>
      <c r="N522" s="9">
        <f>IF(ISBLANK(E522),0,1)</f>
        <v>1</v>
      </c>
      <c r="O522" s="9">
        <f t="shared" si="34"/>
        <v>241</v>
      </c>
      <c r="P522" s="9">
        <f>IF(ISBLANK(B522),0,1)</f>
        <v>0</v>
      </c>
    </row>
    <row r="523" spans="1:16">
      <c r="A523" s="1" t="s">
        <v>39</v>
      </c>
      <c r="C523" s="11">
        <f t="shared" si="35"/>
        <v>99.826011785714314</v>
      </c>
      <c r="D523" s="11">
        <f t="shared" si="36"/>
        <v>99.534534580767755</v>
      </c>
      <c r="E523" s="3">
        <v>98.831800000000001</v>
      </c>
      <c r="F523" s="11">
        <f>AVERAGE($E$2:$E$561)</f>
        <v>99.471879642857218</v>
      </c>
      <c r="G523" s="5">
        <f>F523-(3*STDEV($E$1:$E$561))</f>
        <v>98.578920360218603</v>
      </c>
      <c r="H523" s="11"/>
      <c r="I523" s="4">
        <v>4.2099999999999999E-2</v>
      </c>
      <c r="K523" s="16">
        <f>STDEV($E$2:$E$561)</f>
        <v>0.29765309421287012</v>
      </c>
      <c r="L523" s="16">
        <f t="shared" si="37"/>
        <v>9.7159068315518599E-2</v>
      </c>
      <c r="N523" s="9">
        <f>IF(ISBLANK(E523),0,1)</f>
        <v>1</v>
      </c>
      <c r="O523" s="9">
        <f t="shared" si="34"/>
        <v>242</v>
      </c>
      <c r="P523" s="9">
        <f>IF(ISBLANK(B523),0,1)</f>
        <v>0</v>
      </c>
    </row>
    <row r="524" spans="1:16">
      <c r="A524" s="1" t="s">
        <v>39</v>
      </c>
      <c r="C524" s="11">
        <f t="shared" si="35"/>
        <v>99.826011785714314</v>
      </c>
      <c r="D524" s="11">
        <f t="shared" si="36"/>
        <v>99.534534580767755</v>
      </c>
      <c r="E524" s="3">
        <v>99.820700000000002</v>
      </c>
      <c r="F524" s="11">
        <f>AVERAGE($E$2:$E$561)</f>
        <v>99.471879642857218</v>
      </c>
      <c r="G524" s="5">
        <f>F524-(3*STDEV($E$1:$E$561))</f>
        <v>98.578920360218603</v>
      </c>
      <c r="H524" s="11"/>
      <c r="I524" s="4">
        <v>2.23E-2</v>
      </c>
      <c r="K524" s="16">
        <f>STDEV($E$2:$E$561)</f>
        <v>0.29765309421287012</v>
      </c>
      <c r="L524" s="16">
        <f t="shared" si="37"/>
        <v>9.7159068315518599E-2</v>
      </c>
      <c r="N524" s="9">
        <f>IF(ISBLANK(E524),0,1)</f>
        <v>1</v>
      </c>
      <c r="O524" s="9">
        <f t="shared" si="34"/>
        <v>243</v>
      </c>
      <c r="P524" s="9">
        <f>IF(ISBLANK(B524),0,1)</f>
        <v>0</v>
      </c>
    </row>
    <row r="525" spans="1:16">
      <c r="A525" s="1" t="s">
        <v>40</v>
      </c>
      <c r="C525" s="11">
        <f t="shared" si="35"/>
        <v>99.826011785714314</v>
      </c>
      <c r="D525" s="11">
        <f t="shared" si="36"/>
        <v>99.534534580767755</v>
      </c>
      <c r="E525" s="3">
        <v>99.426199999999994</v>
      </c>
      <c r="F525" s="11">
        <f>AVERAGE($E$2:$E$561)</f>
        <v>99.471879642857218</v>
      </c>
      <c r="G525" s="5">
        <f>F525-(3*STDEV($E$1:$E$561))</f>
        <v>98.578920360218603</v>
      </c>
      <c r="H525" s="11"/>
      <c r="I525" s="4">
        <v>0.1241</v>
      </c>
      <c r="K525" s="16">
        <f>STDEV($E$2:$E$561)</f>
        <v>0.29765309421287012</v>
      </c>
      <c r="L525" s="16">
        <f t="shared" si="37"/>
        <v>9.7159068315518599E-2</v>
      </c>
      <c r="N525" s="9">
        <f>IF(ISBLANK(E525),0,1)</f>
        <v>1</v>
      </c>
      <c r="O525" s="9">
        <f t="shared" si="34"/>
        <v>244</v>
      </c>
      <c r="P525" s="9">
        <f>IF(ISBLANK(B525),0,1)</f>
        <v>0</v>
      </c>
    </row>
    <row r="526" spans="1:16">
      <c r="A526" s="1" t="s">
        <v>40</v>
      </c>
      <c r="C526" s="11">
        <f t="shared" si="35"/>
        <v>99.826011785714314</v>
      </c>
      <c r="D526" s="11">
        <f t="shared" si="36"/>
        <v>99.534534580767755</v>
      </c>
      <c r="E526" s="3">
        <v>99.753299999999996</v>
      </c>
      <c r="F526" s="11">
        <f>AVERAGE($E$2:$E$561)</f>
        <v>99.471879642857218</v>
      </c>
      <c r="G526" s="5">
        <f>F526-(3*STDEV($E$1:$E$561))</f>
        <v>98.578920360218603</v>
      </c>
      <c r="H526" s="11"/>
      <c r="I526" s="4">
        <v>0.1135</v>
      </c>
      <c r="K526" s="16">
        <f>STDEV($E$2:$E$561)</f>
        <v>0.29765309421287012</v>
      </c>
      <c r="L526" s="16">
        <f t="shared" si="37"/>
        <v>9.7159068315518599E-2</v>
      </c>
      <c r="N526" s="9">
        <f>IF(ISBLANK(E526),0,1)</f>
        <v>1</v>
      </c>
      <c r="O526" s="9">
        <f t="shared" si="34"/>
        <v>245</v>
      </c>
      <c r="P526" s="9">
        <f>IF(ISBLANK(B526),0,1)</f>
        <v>0</v>
      </c>
    </row>
    <row r="527" spans="1:16">
      <c r="A527" s="1" t="s">
        <v>40</v>
      </c>
      <c r="C527" s="11">
        <f t="shared" si="35"/>
        <v>99.826011785714314</v>
      </c>
      <c r="D527" s="11">
        <f t="shared" si="36"/>
        <v>99.534534580767755</v>
      </c>
      <c r="E527" s="3">
        <v>99.696399999999997</v>
      </c>
      <c r="F527" s="11">
        <f>AVERAGE($E$2:$E$561)</f>
        <v>99.471879642857218</v>
      </c>
      <c r="G527" s="5">
        <f>F527-(3*STDEV($E$1:$E$561))</f>
        <v>98.578920360218603</v>
      </c>
      <c r="H527" s="11"/>
      <c r="I527" s="4">
        <v>9.6100000000000005E-2</v>
      </c>
      <c r="K527" s="16">
        <f>STDEV($E$2:$E$561)</f>
        <v>0.29765309421287012</v>
      </c>
      <c r="L527" s="16">
        <f t="shared" si="37"/>
        <v>9.7159068315518599E-2</v>
      </c>
      <c r="N527" s="9">
        <f>IF(ISBLANK(E527),0,1)</f>
        <v>1</v>
      </c>
      <c r="O527" s="9">
        <f t="shared" si="34"/>
        <v>246</v>
      </c>
      <c r="P527" s="9">
        <f>IF(ISBLANK(B527),0,1)</f>
        <v>0</v>
      </c>
    </row>
    <row r="528" spans="1:16">
      <c r="A528" s="1" t="s">
        <v>40</v>
      </c>
      <c r="C528" s="11">
        <f t="shared" si="35"/>
        <v>99.826011785714314</v>
      </c>
      <c r="D528" s="11">
        <f t="shared" si="36"/>
        <v>99.534534580767755</v>
      </c>
      <c r="E528" s="3">
        <v>99.719499999999996</v>
      </c>
      <c r="F528" s="11">
        <f>AVERAGE($E$2:$E$561)</f>
        <v>99.471879642857218</v>
      </c>
      <c r="G528" s="5">
        <f>F528-(3*STDEV($E$1:$E$561))</f>
        <v>98.578920360218603</v>
      </c>
      <c r="H528" s="11"/>
      <c r="I528" s="4">
        <v>9.5000000000000001E-2</v>
      </c>
      <c r="K528" s="16">
        <f>STDEV($E$2:$E$561)</f>
        <v>0.29765309421287012</v>
      </c>
      <c r="L528" s="16">
        <f t="shared" si="37"/>
        <v>9.7159068315518599E-2</v>
      </c>
      <c r="N528" s="9">
        <f>IF(ISBLANK(E528),0,1)</f>
        <v>1</v>
      </c>
      <c r="O528" s="9">
        <f t="shared" si="34"/>
        <v>247</v>
      </c>
      <c r="P528" s="9">
        <f>IF(ISBLANK(B528),0,1)</f>
        <v>0</v>
      </c>
    </row>
    <row r="529" spans="1:16">
      <c r="A529" s="1" t="s">
        <v>40</v>
      </c>
      <c r="C529" s="11">
        <f t="shared" si="35"/>
        <v>99.826011785714314</v>
      </c>
      <c r="D529" s="11">
        <f t="shared" si="36"/>
        <v>99.534534580767755</v>
      </c>
      <c r="E529" s="3">
        <v>99.378500000000003</v>
      </c>
      <c r="F529" s="11">
        <f>AVERAGE($E$2:$E$561)</f>
        <v>99.471879642857218</v>
      </c>
      <c r="G529" s="5">
        <f>F529-(3*STDEV($E$1:$E$561))</f>
        <v>98.578920360218603</v>
      </c>
      <c r="H529" s="11"/>
      <c r="I529" s="4">
        <v>8.6099999999999996E-2</v>
      </c>
      <c r="K529" s="16">
        <f>STDEV($E$2:$E$561)</f>
        <v>0.29765309421287012</v>
      </c>
      <c r="L529" s="16">
        <f t="shared" si="37"/>
        <v>9.7159068315518599E-2</v>
      </c>
      <c r="N529" s="9">
        <f>IF(ISBLANK(E529),0,1)</f>
        <v>1</v>
      </c>
      <c r="O529" s="9">
        <f t="shared" si="34"/>
        <v>248</v>
      </c>
      <c r="P529" s="9">
        <f>IF(ISBLANK(B529),0,1)</f>
        <v>0</v>
      </c>
    </row>
    <row r="530" spans="1:16">
      <c r="A530" s="1" t="s">
        <v>40</v>
      </c>
      <c r="C530" s="11">
        <f t="shared" si="35"/>
        <v>99.826011785714314</v>
      </c>
      <c r="D530" s="11">
        <f t="shared" si="36"/>
        <v>99.534534580767755</v>
      </c>
      <c r="E530" s="3">
        <v>99.760300000000001</v>
      </c>
      <c r="F530" s="11">
        <f>AVERAGE($E$2:$E$561)</f>
        <v>99.471879642857218</v>
      </c>
      <c r="G530" s="5">
        <f>F530-(3*STDEV($E$1:$E$561))</f>
        <v>98.578920360218603</v>
      </c>
      <c r="H530" s="11"/>
      <c r="I530" s="4">
        <v>8.1799999999999998E-2</v>
      </c>
      <c r="K530" s="16">
        <f>STDEV($E$2:$E$561)</f>
        <v>0.29765309421287012</v>
      </c>
      <c r="L530" s="16">
        <f t="shared" si="37"/>
        <v>9.7159068315518599E-2</v>
      </c>
      <c r="N530" s="9">
        <f>IF(ISBLANK(E530),0,1)</f>
        <v>1</v>
      </c>
      <c r="O530" s="9">
        <f t="shared" si="34"/>
        <v>249</v>
      </c>
      <c r="P530" s="9">
        <f>IF(ISBLANK(B530),0,1)</f>
        <v>0</v>
      </c>
    </row>
    <row r="531" spans="1:16">
      <c r="A531" s="1" t="s">
        <v>40</v>
      </c>
      <c r="C531" s="11">
        <f t="shared" si="35"/>
        <v>99.826011785714314</v>
      </c>
      <c r="D531" s="11">
        <f t="shared" si="36"/>
        <v>99.534534580767755</v>
      </c>
      <c r="E531" s="3">
        <v>99.6708</v>
      </c>
      <c r="F531" s="11">
        <f>AVERAGE($E$2:$E$561)</f>
        <v>99.471879642857218</v>
      </c>
      <c r="G531" s="5">
        <f>F531-(3*STDEV($E$1:$E$561))</f>
        <v>98.578920360218603</v>
      </c>
      <c r="H531" s="11"/>
      <c r="I531" s="4">
        <v>7.9600000000000004E-2</v>
      </c>
      <c r="K531" s="16">
        <f>STDEV($E$2:$E$561)</f>
        <v>0.29765309421287012</v>
      </c>
      <c r="L531" s="16">
        <f t="shared" si="37"/>
        <v>9.7159068315518599E-2</v>
      </c>
      <c r="N531" s="9">
        <f>IF(ISBLANK(E531),0,1)</f>
        <v>1</v>
      </c>
      <c r="O531" s="9">
        <f t="shared" si="34"/>
        <v>250</v>
      </c>
      <c r="P531" s="9">
        <f>IF(ISBLANK(B531),0,1)</f>
        <v>0</v>
      </c>
    </row>
    <row r="532" spans="1:16">
      <c r="A532" s="1" t="s">
        <v>40</v>
      </c>
      <c r="C532" s="11">
        <f t="shared" si="35"/>
        <v>99.826011785714314</v>
      </c>
      <c r="D532" s="11">
        <f t="shared" si="36"/>
        <v>99.534534580767755</v>
      </c>
      <c r="E532" s="3">
        <v>99.008799999999994</v>
      </c>
      <c r="F532" s="11">
        <f>AVERAGE($E$2:$E$561)</f>
        <v>99.471879642857218</v>
      </c>
      <c r="G532" s="5">
        <f>F532-(3*STDEV($E$1:$E$561))</f>
        <v>98.578920360218603</v>
      </c>
      <c r="H532" s="11"/>
      <c r="I532" s="4">
        <v>7.8899999999999998E-2</v>
      </c>
      <c r="K532" s="16">
        <f>STDEV($E$2:$E$561)</f>
        <v>0.29765309421287012</v>
      </c>
      <c r="L532" s="16">
        <f t="shared" si="37"/>
        <v>9.7159068315518599E-2</v>
      </c>
      <c r="N532" s="9">
        <f>IF(ISBLANK(E532),0,1)</f>
        <v>1</v>
      </c>
      <c r="O532" s="9">
        <f t="shared" si="34"/>
        <v>251</v>
      </c>
      <c r="P532" s="9">
        <f>IF(ISBLANK(B532),0,1)</f>
        <v>0</v>
      </c>
    </row>
    <row r="533" spans="1:16">
      <c r="A533" s="1" t="s">
        <v>40</v>
      </c>
      <c r="C533" s="11">
        <f t="shared" si="35"/>
        <v>99.826011785714314</v>
      </c>
      <c r="D533" s="11">
        <f t="shared" si="36"/>
        <v>99.534534580767755</v>
      </c>
      <c r="E533" s="3">
        <v>99.708600000000004</v>
      </c>
      <c r="F533" s="11">
        <f>AVERAGE($E$2:$E$561)</f>
        <v>99.471879642857218</v>
      </c>
      <c r="G533" s="5">
        <f>F533-(3*STDEV($E$1:$E$561))</f>
        <v>98.578920360218603</v>
      </c>
      <c r="H533" s="11"/>
      <c r="I533" s="4">
        <v>7.6200000000000004E-2</v>
      </c>
      <c r="K533" s="16">
        <f>STDEV($E$2:$E$561)</f>
        <v>0.29765309421287012</v>
      </c>
      <c r="L533" s="16">
        <f t="shared" si="37"/>
        <v>9.7159068315518599E-2</v>
      </c>
      <c r="N533" s="9">
        <f>IF(ISBLANK(E533),0,1)</f>
        <v>1</v>
      </c>
      <c r="O533" s="9">
        <f t="shared" si="34"/>
        <v>252</v>
      </c>
      <c r="P533" s="9">
        <f>IF(ISBLANK(B533),0,1)</f>
        <v>0</v>
      </c>
    </row>
    <row r="534" spans="1:16">
      <c r="A534" s="1" t="s">
        <v>40</v>
      </c>
      <c r="C534" s="11">
        <f t="shared" si="35"/>
        <v>99.826011785714314</v>
      </c>
      <c r="D534" s="11">
        <f t="shared" si="36"/>
        <v>99.534534580767755</v>
      </c>
      <c r="E534" s="3">
        <v>99.7136</v>
      </c>
      <c r="F534" s="11">
        <f>AVERAGE($E$2:$E$561)</f>
        <v>99.471879642857218</v>
      </c>
      <c r="G534" s="5">
        <f>F534-(3*STDEV($E$1:$E$561))</f>
        <v>98.578920360218603</v>
      </c>
      <c r="H534" s="11"/>
      <c r="I534" s="4">
        <v>7.4499999999999997E-2</v>
      </c>
      <c r="K534" s="16">
        <f>STDEV($E$2:$E$561)</f>
        <v>0.29765309421287012</v>
      </c>
      <c r="L534" s="16">
        <f t="shared" si="37"/>
        <v>9.7159068315518599E-2</v>
      </c>
      <c r="N534" s="9">
        <f>IF(ISBLANK(E534),0,1)</f>
        <v>1</v>
      </c>
      <c r="O534" s="9">
        <f t="shared" si="34"/>
        <v>253</v>
      </c>
      <c r="P534" s="9">
        <f>IF(ISBLANK(B534),0,1)</f>
        <v>0</v>
      </c>
    </row>
    <row r="535" spans="1:16">
      <c r="A535" s="1" t="s">
        <v>40</v>
      </c>
      <c r="C535" s="11">
        <f t="shared" si="35"/>
        <v>99.826011785714314</v>
      </c>
      <c r="D535" s="11">
        <f t="shared" si="36"/>
        <v>99.534534580767755</v>
      </c>
      <c r="E535" s="3">
        <v>99.752099999999999</v>
      </c>
      <c r="F535" s="11">
        <f>AVERAGE($E$2:$E$561)</f>
        <v>99.471879642857218</v>
      </c>
      <c r="G535" s="5">
        <f>F535-(3*STDEV($E$1:$E$561))</f>
        <v>98.578920360218603</v>
      </c>
      <c r="H535" s="11"/>
      <c r="I535" s="4">
        <v>7.0499999999999993E-2</v>
      </c>
      <c r="K535" s="16">
        <f>STDEV($E$2:$E$561)</f>
        <v>0.29765309421287012</v>
      </c>
      <c r="L535" s="16">
        <f t="shared" si="37"/>
        <v>9.7159068315518599E-2</v>
      </c>
      <c r="N535" s="9">
        <f>IF(ISBLANK(E535),0,1)</f>
        <v>1</v>
      </c>
      <c r="O535" s="9">
        <f t="shared" si="34"/>
        <v>254</v>
      </c>
      <c r="P535" s="9">
        <f>IF(ISBLANK(B535),0,1)</f>
        <v>0</v>
      </c>
    </row>
    <row r="536" spans="1:16">
      <c r="A536" s="1" t="s">
        <v>40</v>
      </c>
      <c r="C536" s="11">
        <f t="shared" si="35"/>
        <v>99.826011785714314</v>
      </c>
      <c r="D536" s="11">
        <f t="shared" si="36"/>
        <v>99.534534580767755</v>
      </c>
      <c r="E536" s="3">
        <v>99.752899999999997</v>
      </c>
      <c r="F536" s="11">
        <f>AVERAGE($E$2:$E$561)</f>
        <v>99.471879642857218</v>
      </c>
      <c r="G536" s="5">
        <f>F536-(3*STDEV($E$1:$E$561))</f>
        <v>98.578920360218603</v>
      </c>
      <c r="H536" s="11"/>
      <c r="I536" s="4">
        <v>5.3900000000000003E-2</v>
      </c>
      <c r="K536" s="16">
        <f>STDEV($E$2:$E$561)</f>
        <v>0.29765309421287012</v>
      </c>
      <c r="L536" s="16">
        <f t="shared" si="37"/>
        <v>9.7159068315518599E-2</v>
      </c>
      <c r="N536" s="9">
        <f>IF(ISBLANK(E536),0,1)</f>
        <v>1</v>
      </c>
      <c r="O536" s="9">
        <f t="shared" si="34"/>
        <v>255</v>
      </c>
      <c r="P536" s="9">
        <f>IF(ISBLANK(B536),0,1)</f>
        <v>0</v>
      </c>
    </row>
    <row r="537" spans="1:16">
      <c r="A537" s="1" t="s">
        <v>40</v>
      </c>
      <c r="C537" s="11">
        <f t="shared" si="35"/>
        <v>99.826011785714314</v>
      </c>
      <c r="D537" s="11">
        <f t="shared" si="36"/>
        <v>99.534534580767755</v>
      </c>
      <c r="E537" s="3">
        <v>99.752300000000005</v>
      </c>
      <c r="F537" s="11">
        <f>AVERAGE($E$2:$E$561)</f>
        <v>99.471879642857218</v>
      </c>
      <c r="G537" s="5">
        <f>F537-(3*STDEV($E$1:$E$561))</f>
        <v>98.578920360218603</v>
      </c>
      <c r="H537" s="11"/>
      <c r="I537" s="4">
        <v>4.4999999999999998E-2</v>
      </c>
      <c r="K537" s="16">
        <f>STDEV($E$2:$E$561)</f>
        <v>0.29765309421287012</v>
      </c>
      <c r="L537" s="16">
        <f t="shared" si="37"/>
        <v>9.7159068315518599E-2</v>
      </c>
      <c r="N537" s="9">
        <f>IF(ISBLANK(E537),0,1)</f>
        <v>1</v>
      </c>
      <c r="O537" s="9">
        <f t="shared" si="34"/>
        <v>256</v>
      </c>
      <c r="P537" s="9">
        <f>IF(ISBLANK(B537),0,1)</f>
        <v>0</v>
      </c>
    </row>
    <row r="538" spans="1:16">
      <c r="A538" s="1" t="s">
        <v>40</v>
      </c>
      <c r="C538" s="11">
        <f t="shared" si="35"/>
        <v>99.826011785714314</v>
      </c>
      <c r="D538" s="11">
        <f t="shared" si="36"/>
        <v>99.534534580767755</v>
      </c>
      <c r="E538" s="3">
        <v>99.835999999999999</v>
      </c>
      <c r="F538" s="11">
        <f>AVERAGE($E$2:$E$561)</f>
        <v>99.471879642857218</v>
      </c>
      <c r="G538" s="5">
        <f>F538-(3*STDEV($E$1:$E$561))</f>
        <v>98.578920360218603</v>
      </c>
      <c r="H538" s="11"/>
      <c r="I538" s="4">
        <v>2.87E-2</v>
      </c>
      <c r="K538" s="16">
        <f>STDEV($E$2:$E$561)</f>
        <v>0.29765309421287012</v>
      </c>
      <c r="L538" s="16">
        <f t="shared" si="37"/>
        <v>9.7159068315518599E-2</v>
      </c>
      <c r="N538" s="9">
        <f>IF(ISBLANK(E538),0,1)</f>
        <v>1</v>
      </c>
      <c r="O538" s="9">
        <f t="shared" si="34"/>
        <v>257</v>
      </c>
      <c r="P538" s="9">
        <f>IF(ISBLANK(B538),0,1)</f>
        <v>0</v>
      </c>
    </row>
    <row r="539" spans="1:16">
      <c r="A539" s="1" t="s">
        <v>40</v>
      </c>
      <c r="C539" s="11">
        <f t="shared" si="35"/>
        <v>99.826011785714314</v>
      </c>
      <c r="D539" s="11">
        <f t="shared" si="36"/>
        <v>99.534534580767755</v>
      </c>
      <c r="E539" s="3">
        <v>99.111999999999995</v>
      </c>
      <c r="F539" s="11">
        <f>AVERAGE($E$2:$E$561)</f>
        <v>99.471879642857218</v>
      </c>
      <c r="G539" s="5">
        <f>F539-(3*STDEV($E$1:$E$561))</f>
        <v>98.578920360218603</v>
      </c>
      <c r="H539" s="11"/>
      <c r="I539" s="4">
        <v>2.6100000000000002E-2</v>
      </c>
      <c r="K539" s="16">
        <f>STDEV($E$2:$E$561)</f>
        <v>0.29765309421287012</v>
      </c>
      <c r="L539" s="16">
        <f t="shared" si="37"/>
        <v>9.7159068315518599E-2</v>
      </c>
      <c r="N539" s="9">
        <f>IF(ISBLANK(E539),0,1)</f>
        <v>1</v>
      </c>
      <c r="O539" s="9">
        <f t="shared" si="34"/>
        <v>258</v>
      </c>
      <c r="P539" s="9">
        <f>IF(ISBLANK(B539),0,1)</f>
        <v>0</v>
      </c>
    </row>
    <row r="540" spans="1:16">
      <c r="A540" s="1" t="s">
        <v>40</v>
      </c>
      <c r="C540" s="11">
        <f t="shared" si="35"/>
        <v>99.826011785714314</v>
      </c>
      <c r="D540" s="11">
        <f t="shared" si="36"/>
        <v>99.534534580767755</v>
      </c>
      <c r="E540" s="3">
        <v>99.126400000000004</v>
      </c>
      <c r="F540" s="11">
        <f>AVERAGE($E$2:$E$561)</f>
        <v>99.471879642857218</v>
      </c>
      <c r="G540" s="5">
        <f>F540-(3*STDEV($E$1:$E$561))</f>
        <v>98.578920360218603</v>
      </c>
      <c r="H540" s="11"/>
      <c r="I540" s="4">
        <v>2.4299999999999999E-2</v>
      </c>
      <c r="K540" s="16">
        <f>STDEV($E$2:$E$561)</f>
        <v>0.29765309421287012</v>
      </c>
      <c r="L540" s="16">
        <f t="shared" si="37"/>
        <v>9.7159068315518599E-2</v>
      </c>
      <c r="N540" s="9">
        <f>IF(ISBLANK(E540),0,1)</f>
        <v>1</v>
      </c>
      <c r="O540" s="9">
        <f t="shared" ref="O540:O561" si="38">O539+N540</f>
        <v>259</v>
      </c>
      <c r="P540" s="9">
        <f>IF(ISBLANK(B540),0,1)</f>
        <v>0</v>
      </c>
    </row>
    <row r="541" spans="1:16">
      <c r="A541" s="1" t="s">
        <v>40</v>
      </c>
      <c r="C541" s="11">
        <f t="shared" si="35"/>
        <v>99.826011785714314</v>
      </c>
      <c r="D541" s="11">
        <f t="shared" si="36"/>
        <v>99.534534580767755</v>
      </c>
      <c r="E541" s="3">
        <v>99.813000000000002</v>
      </c>
      <c r="F541" s="11">
        <f>AVERAGE($E$2:$E$561)</f>
        <v>99.471879642857218</v>
      </c>
      <c r="G541" s="5">
        <f>F541-(3*STDEV($E$1:$E$561))</f>
        <v>98.578920360218603</v>
      </c>
      <c r="H541" s="11"/>
      <c r="I541" s="4">
        <v>0</v>
      </c>
      <c r="K541" s="16">
        <f>STDEV($E$2:$E$561)</f>
        <v>0.29765309421287012</v>
      </c>
      <c r="L541" s="16">
        <f t="shared" si="37"/>
        <v>9.7159068315518599E-2</v>
      </c>
      <c r="N541" s="9">
        <f>IF(ISBLANK(E541),0,1)</f>
        <v>1</v>
      </c>
      <c r="O541" s="9">
        <f t="shared" si="38"/>
        <v>260</v>
      </c>
      <c r="P541" s="9">
        <f>IF(ISBLANK(B541),0,1)</f>
        <v>0</v>
      </c>
    </row>
    <row r="542" spans="1:16">
      <c r="A542" s="1" t="s">
        <v>41</v>
      </c>
      <c r="C542" s="11">
        <f t="shared" si="35"/>
        <v>99.826011785714314</v>
      </c>
      <c r="D542" s="11">
        <f t="shared" si="36"/>
        <v>99.534534580767755</v>
      </c>
      <c r="E542" s="3">
        <v>99.476200000000006</v>
      </c>
      <c r="F542" s="11">
        <f>AVERAGE($E$2:$E$561)</f>
        <v>99.471879642857218</v>
      </c>
      <c r="G542" s="5">
        <f>F542-(3*STDEV($E$1:$E$561))</f>
        <v>98.578920360218603</v>
      </c>
      <c r="H542" s="11"/>
      <c r="I542" s="4">
        <v>0.10050000000000001</v>
      </c>
      <c r="K542" s="16">
        <f>STDEV($E$2:$E$561)</f>
        <v>0.29765309421287012</v>
      </c>
      <c r="L542" s="16">
        <f t="shared" si="37"/>
        <v>9.7159068315518599E-2</v>
      </c>
      <c r="N542" s="9">
        <f>IF(ISBLANK(E542),0,1)</f>
        <v>1</v>
      </c>
      <c r="O542" s="9">
        <f t="shared" si="38"/>
        <v>261</v>
      </c>
      <c r="P542" s="9">
        <f>IF(ISBLANK(B542),0,1)</f>
        <v>0</v>
      </c>
    </row>
    <row r="543" spans="1:16">
      <c r="A543" s="1" t="s">
        <v>41</v>
      </c>
      <c r="C543" s="11">
        <f t="shared" si="35"/>
        <v>99.826011785714314</v>
      </c>
      <c r="D543" s="11">
        <f t="shared" si="36"/>
        <v>99.534534580767755</v>
      </c>
      <c r="E543" s="3">
        <v>99.054100000000005</v>
      </c>
      <c r="F543" s="11">
        <f>AVERAGE($E$2:$E$561)</f>
        <v>99.471879642857218</v>
      </c>
      <c r="G543" s="5">
        <f>F543-(3*STDEV($E$1:$E$561))</f>
        <v>98.578920360218603</v>
      </c>
      <c r="H543" s="11"/>
      <c r="I543" s="4">
        <v>9.2600000000000002E-2</v>
      </c>
      <c r="K543" s="16">
        <f>STDEV($E$2:$E$561)</f>
        <v>0.29765309421287012</v>
      </c>
      <c r="L543" s="16">
        <f t="shared" si="37"/>
        <v>9.7159068315518599E-2</v>
      </c>
      <c r="N543" s="9">
        <f>IF(ISBLANK(E543),0,1)</f>
        <v>1</v>
      </c>
      <c r="O543" s="9">
        <f t="shared" si="38"/>
        <v>262</v>
      </c>
      <c r="P543" s="9">
        <f>IF(ISBLANK(B543),0,1)</f>
        <v>0</v>
      </c>
    </row>
    <row r="544" spans="1:16">
      <c r="A544" s="1" t="s">
        <v>41</v>
      </c>
      <c r="C544" s="11">
        <f t="shared" si="35"/>
        <v>99.826011785714314</v>
      </c>
      <c r="D544" s="11">
        <f t="shared" si="36"/>
        <v>99.534534580767755</v>
      </c>
      <c r="E544" s="3">
        <v>99.745199999999997</v>
      </c>
      <c r="F544" s="11">
        <f>AVERAGE($E$2:$E$561)</f>
        <v>99.471879642857218</v>
      </c>
      <c r="G544" s="5">
        <f>F544-(3*STDEV($E$1:$E$561))</f>
        <v>98.578920360218603</v>
      </c>
      <c r="H544" s="11"/>
      <c r="I544" s="4">
        <v>9.0300000000000005E-2</v>
      </c>
      <c r="K544" s="16">
        <f>STDEV($E$2:$E$561)</f>
        <v>0.29765309421287012</v>
      </c>
      <c r="L544" s="16">
        <f t="shared" si="37"/>
        <v>9.7159068315518599E-2</v>
      </c>
      <c r="N544" s="9">
        <f>IF(ISBLANK(E544),0,1)</f>
        <v>1</v>
      </c>
      <c r="O544" s="9">
        <f t="shared" si="38"/>
        <v>263</v>
      </c>
      <c r="P544" s="9">
        <f>IF(ISBLANK(B544),0,1)</f>
        <v>0</v>
      </c>
    </row>
    <row r="545" spans="1:16">
      <c r="A545" s="1" t="s">
        <v>41</v>
      </c>
      <c r="C545" s="11">
        <f t="shared" si="35"/>
        <v>99.826011785714314</v>
      </c>
      <c r="D545" s="11">
        <f t="shared" si="36"/>
        <v>99.534534580767755</v>
      </c>
      <c r="E545" s="3">
        <v>99.323999999999998</v>
      </c>
      <c r="F545" s="11">
        <f>AVERAGE($E$2:$E$561)</f>
        <v>99.471879642857218</v>
      </c>
      <c r="G545" s="5">
        <f>F545-(3*STDEV($E$1:$E$561))</f>
        <v>98.578920360218603</v>
      </c>
      <c r="H545" s="11"/>
      <c r="I545" s="4">
        <v>8.72E-2</v>
      </c>
      <c r="K545" s="16">
        <f>STDEV($E$2:$E$561)</f>
        <v>0.29765309421287012</v>
      </c>
      <c r="L545" s="16">
        <f t="shared" si="37"/>
        <v>9.7159068315518599E-2</v>
      </c>
      <c r="N545" s="9">
        <f>IF(ISBLANK(E545),0,1)</f>
        <v>1</v>
      </c>
      <c r="O545" s="9">
        <f t="shared" si="38"/>
        <v>264</v>
      </c>
      <c r="P545" s="9">
        <f>IF(ISBLANK(B545),0,1)</f>
        <v>0</v>
      </c>
    </row>
    <row r="546" spans="1:16">
      <c r="A546" s="1" t="s">
        <v>41</v>
      </c>
      <c r="C546" s="11">
        <f t="shared" si="35"/>
        <v>99.826011785714314</v>
      </c>
      <c r="D546" s="11">
        <f t="shared" si="36"/>
        <v>99.534534580767755</v>
      </c>
      <c r="E546" s="3">
        <v>99.671199999999999</v>
      </c>
      <c r="F546" s="11">
        <f>AVERAGE($E$2:$E$561)</f>
        <v>99.471879642857218</v>
      </c>
      <c r="G546" s="5">
        <f>F546-(3*STDEV($E$1:$E$561))</f>
        <v>98.578920360218603</v>
      </c>
      <c r="H546" s="11"/>
      <c r="I546" s="4">
        <v>7.5499999999999998E-2</v>
      </c>
      <c r="K546" s="16">
        <f>STDEV($E$2:$E$561)</f>
        <v>0.29765309421287012</v>
      </c>
      <c r="L546" s="16">
        <f t="shared" si="37"/>
        <v>9.7159068315518599E-2</v>
      </c>
      <c r="N546" s="9">
        <f>IF(ISBLANK(E546),0,1)</f>
        <v>1</v>
      </c>
      <c r="O546" s="9">
        <f t="shared" si="38"/>
        <v>265</v>
      </c>
      <c r="P546" s="9">
        <f>IF(ISBLANK(B546),0,1)</f>
        <v>0</v>
      </c>
    </row>
    <row r="547" spans="1:16">
      <c r="A547" s="1" t="s">
        <v>41</v>
      </c>
      <c r="C547" s="11">
        <f t="shared" si="35"/>
        <v>99.826011785714314</v>
      </c>
      <c r="D547" s="11">
        <f t="shared" si="36"/>
        <v>99.534534580767755</v>
      </c>
      <c r="E547" s="3">
        <v>99.574100000000001</v>
      </c>
      <c r="F547" s="11">
        <f>AVERAGE($E$2:$E$561)</f>
        <v>99.471879642857218</v>
      </c>
      <c r="G547" s="5">
        <f>F547-(3*STDEV($E$1:$E$561))</f>
        <v>98.578920360218603</v>
      </c>
      <c r="H547" s="11"/>
      <c r="I547" s="4">
        <v>7.2499999999999995E-2</v>
      </c>
      <c r="K547" s="16">
        <f>STDEV($E$2:$E$561)</f>
        <v>0.29765309421287012</v>
      </c>
      <c r="L547" s="16">
        <f t="shared" si="37"/>
        <v>9.7159068315518599E-2</v>
      </c>
      <c r="N547" s="9">
        <f>IF(ISBLANK(E547),0,1)</f>
        <v>1</v>
      </c>
      <c r="O547" s="9">
        <f t="shared" si="38"/>
        <v>266</v>
      </c>
      <c r="P547" s="9">
        <f>IF(ISBLANK(B547),0,1)</f>
        <v>0</v>
      </c>
    </row>
    <row r="548" spans="1:16">
      <c r="A548" s="1" t="s">
        <v>41</v>
      </c>
      <c r="C548" s="11">
        <f t="shared" si="35"/>
        <v>99.826011785714314</v>
      </c>
      <c r="D548" s="11">
        <f t="shared" si="36"/>
        <v>99.534534580767755</v>
      </c>
      <c r="E548" s="3">
        <v>99.836799999999997</v>
      </c>
      <c r="F548" s="11">
        <f>AVERAGE($E$2:$E$561)</f>
        <v>99.471879642857218</v>
      </c>
      <c r="G548" s="5">
        <f>F548-(3*STDEV($E$1:$E$561))</f>
        <v>98.578920360218603</v>
      </c>
      <c r="H548" s="11"/>
      <c r="I548" s="4">
        <v>6.6900000000000001E-2</v>
      </c>
      <c r="K548" s="16">
        <f>STDEV($E$2:$E$561)</f>
        <v>0.29765309421287012</v>
      </c>
      <c r="L548" s="16">
        <f t="shared" si="37"/>
        <v>9.7159068315518599E-2</v>
      </c>
      <c r="N548" s="9">
        <f>IF(ISBLANK(E548),0,1)</f>
        <v>1</v>
      </c>
      <c r="O548" s="9">
        <f t="shared" si="38"/>
        <v>267</v>
      </c>
      <c r="P548" s="9">
        <f>IF(ISBLANK(B548),0,1)</f>
        <v>0</v>
      </c>
    </row>
    <row r="549" spans="1:16">
      <c r="A549" s="1" t="s">
        <v>41</v>
      </c>
      <c r="C549" s="11">
        <f t="shared" si="35"/>
        <v>99.826011785714314</v>
      </c>
      <c r="D549" s="11">
        <f t="shared" si="36"/>
        <v>99.534534580767755</v>
      </c>
      <c r="E549" s="3">
        <v>99.650999999999996</v>
      </c>
      <c r="F549" s="11">
        <f>AVERAGE($E$2:$E$561)</f>
        <v>99.471879642857218</v>
      </c>
      <c r="G549" s="5">
        <f>F549-(3*STDEV($E$1:$E$561))</f>
        <v>98.578920360218603</v>
      </c>
      <c r="H549" s="11"/>
      <c r="I549" s="4">
        <v>5.3400000000000003E-2</v>
      </c>
      <c r="K549" s="16">
        <f>STDEV($E$2:$E$561)</f>
        <v>0.29765309421287012</v>
      </c>
      <c r="L549" s="16">
        <f t="shared" si="37"/>
        <v>9.7159068315518599E-2</v>
      </c>
      <c r="N549" s="9">
        <f>IF(ISBLANK(E549),0,1)</f>
        <v>1</v>
      </c>
      <c r="O549" s="9">
        <f t="shared" si="38"/>
        <v>268</v>
      </c>
      <c r="P549" s="9">
        <f>IF(ISBLANK(B549),0,1)</f>
        <v>0</v>
      </c>
    </row>
    <row r="550" spans="1:16">
      <c r="A550" s="1" t="s">
        <v>41</v>
      </c>
      <c r="C550" s="11">
        <f t="shared" si="35"/>
        <v>99.826011785714314</v>
      </c>
      <c r="D550" s="11">
        <f t="shared" si="36"/>
        <v>99.534534580767755</v>
      </c>
      <c r="E550" s="3">
        <v>99.610500000000002</v>
      </c>
      <c r="F550" s="11">
        <f>AVERAGE($E$2:$E$561)</f>
        <v>99.471879642857218</v>
      </c>
      <c r="G550" s="5">
        <f>F550-(3*STDEV($E$1:$E$561))</f>
        <v>98.578920360218603</v>
      </c>
      <c r="H550" s="11"/>
      <c r="I550" s="4">
        <v>5.2999999999999999E-2</v>
      </c>
      <c r="K550" s="16">
        <f>STDEV($E$2:$E$561)</f>
        <v>0.29765309421287012</v>
      </c>
      <c r="L550" s="16">
        <f t="shared" si="37"/>
        <v>9.7159068315518599E-2</v>
      </c>
      <c r="N550" s="9">
        <f>IF(ISBLANK(E550),0,1)</f>
        <v>1</v>
      </c>
      <c r="O550" s="9">
        <f t="shared" si="38"/>
        <v>269</v>
      </c>
      <c r="P550" s="9">
        <f>IF(ISBLANK(B550),0,1)</f>
        <v>0</v>
      </c>
    </row>
    <row r="551" spans="1:16">
      <c r="A551" s="1" t="s">
        <v>41</v>
      </c>
      <c r="C551" s="11">
        <f t="shared" si="35"/>
        <v>99.826011785714314</v>
      </c>
      <c r="D551" s="11">
        <f t="shared" si="36"/>
        <v>99.534534580767755</v>
      </c>
      <c r="E551" s="3">
        <v>99.738100000000003</v>
      </c>
      <c r="F551" s="11">
        <f>AVERAGE($E$2:$E$561)</f>
        <v>99.471879642857218</v>
      </c>
      <c r="G551" s="5">
        <f>F551-(3*STDEV($E$1:$E$561))</f>
        <v>98.578920360218603</v>
      </c>
      <c r="H551" s="11"/>
      <c r="I551" s="4">
        <v>4.2900000000000001E-2</v>
      </c>
      <c r="K551" s="16">
        <f>STDEV($E$2:$E$561)</f>
        <v>0.29765309421287012</v>
      </c>
      <c r="L551" s="16">
        <f t="shared" si="37"/>
        <v>9.7159068315518599E-2</v>
      </c>
      <c r="N551" s="9">
        <f>IF(ISBLANK(E551),0,1)</f>
        <v>1</v>
      </c>
      <c r="O551" s="9">
        <f t="shared" si="38"/>
        <v>270</v>
      </c>
      <c r="P551" s="9">
        <f>IF(ISBLANK(B551),0,1)</f>
        <v>0</v>
      </c>
    </row>
    <row r="552" spans="1:16">
      <c r="A552" s="1" t="s">
        <v>42</v>
      </c>
      <c r="C552" s="11">
        <f t="shared" si="35"/>
        <v>99.826011785714314</v>
      </c>
      <c r="D552" s="11">
        <f t="shared" si="36"/>
        <v>99.534534580767755</v>
      </c>
      <c r="E552" s="3">
        <v>99.668800000000005</v>
      </c>
      <c r="F552" s="11">
        <f>AVERAGE($E$2:$E$561)</f>
        <v>99.471879642857218</v>
      </c>
      <c r="G552" s="5">
        <f>F552-(3*STDEV($E$1:$E$561))</f>
        <v>98.578920360218603</v>
      </c>
      <c r="H552" s="11"/>
      <c r="I552" s="4">
        <v>8.9300000000000004E-2</v>
      </c>
      <c r="K552" s="16">
        <f>STDEV($E$2:$E$561)</f>
        <v>0.29765309421287012</v>
      </c>
      <c r="L552" s="16">
        <f t="shared" si="37"/>
        <v>9.7159068315518599E-2</v>
      </c>
      <c r="N552" s="9">
        <f>IF(ISBLANK(E552),0,1)</f>
        <v>1</v>
      </c>
      <c r="O552" s="9">
        <f t="shared" si="38"/>
        <v>271</v>
      </c>
      <c r="P552" s="9">
        <f>IF(ISBLANK(B552),0,1)</f>
        <v>0</v>
      </c>
    </row>
    <row r="553" spans="1:16">
      <c r="A553" s="1" t="s">
        <v>42</v>
      </c>
      <c r="C553" s="11">
        <f t="shared" si="35"/>
        <v>99.826011785714314</v>
      </c>
      <c r="D553" s="11">
        <f t="shared" si="36"/>
        <v>99.534534580767755</v>
      </c>
      <c r="E553" s="3">
        <v>99.596800000000002</v>
      </c>
      <c r="F553" s="11">
        <f>AVERAGE($E$2:$E$561)</f>
        <v>99.471879642857218</v>
      </c>
      <c r="G553" s="5">
        <f>F553-(3*STDEV($E$1:$E$561))</f>
        <v>98.578920360218603</v>
      </c>
      <c r="H553" s="11"/>
      <c r="I553" s="4">
        <v>7.8700000000000006E-2</v>
      </c>
      <c r="K553" s="16">
        <f>STDEV($E$2:$E$561)</f>
        <v>0.29765309421287012</v>
      </c>
      <c r="L553" s="16">
        <f t="shared" si="37"/>
        <v>9.7159068315518599E-2</v>
      </c>
      <c r="N553" s="9">
        <f>IF(ISBLANK(E553),0,1)</f>
        <v>1</v>
      </c>
      <c r="O553" s="9">
        <f t="shared" si="38"/>
        <v>272</v>
      </c>
      <c r="P553" s="9">
        <f>IF(ISBLANK(B553),0,1)</f>
        <v>0</v>
      </c>
    </row>
    <row r="554" spans="1:16">
      <c r="A554" s="1" t="s">
        <v>42</v>
      </c>
      <c r="C554" s="11">
        <f t="shared" si="35"/>
        <v>99.826011785714314</v>
      </c>
      <c r="D554" s="11">
        <f t="shared" si="36"/>
        <v>99.534534580767755</v>
      </c>
      <c r="E554" s="3">
        <v>99.279700000000005</v>
      </c>
      <c r="F554" s="11">
        <f>AVERAGE($E$2:$E$561)</f>
        <v>99.471879642857218</v>
      </c>
      <c r="G554" s="5">
        <f>F554-(3*STDEV($E$1:$E$561))</f>
        <v>98.578920360218603</v>
      </c>
      <c r="H554" s="11"/>
      <c r="I554" s="4">
        <v>5.0200000000000002E-2</v>
      </c>
      <c r="K554" s="16">
        <f>STDEV($E$2:$E$561)</f>
        <v>0.29765309421287012</v>
      </c>
      <c r="L554" s="16">
        <f t="shared" si="37"/>
        <v>9.7159068315518599E-2</v>
      </c>
      <c r="N554" s="9">
        <f>IF(ISBLANK(E554),0,1)</f>
        <v>1</v>
      </c>
      <c r="O554" s="9">
        <f t="shared" si="38"/>
        <v>273</v>
      </c>
      <c r="P554" s="9">
        <f>IF(ISBLANK(B554),0,1)</f>
        <v>0</v>
      </c>
    </row>
    <row r="555" spans="1:16">
      <c r="A555" s="1" t="s">
        <v>42</v>
      </c>
      <c r="C555" s="11">
        <f t="shared" si="35"/>
        <v>99.826011785714314</v>
      </c>
      <c r="D555" s="11">
        <f t="shared" si="36"/>
        <v>99.534534580767755</v>
      </c>
      <c r="E555" s="3">
        <v>99.7042</v>
      </c>
      <c r="F555" s="11">
        <f>AVERAGE($E$2:$E$561)</f>
        <v>99.471879642857218</v>
      </c>
      <c r="G555" s="5">
        <f>F555-(3*STDEV($E$1:$E$561))</f>
        <v>98.578920360218603</v>
      </c>
      <c r="H555" s="11"/>
      <c r="I555" s="4">
        <v>4.8099999999999997E-2</v>
      </c>
      <c r="K555" s="16">
        <f>STDEV($E$2:$E$561)</f>
        <v>0.29765309421287012</v>
      </c>
      <c r="L555" s="16">
        <f t="shared" si="37"/>
        <v>9.7159068315518599E-2</v>
      </c>
      <c r="N555" s="9">
        <f>IF(ISBLANK(E555),0,1)</f>
        <v>1</v>
      </c>
      <c r="O555" s="9">
        <f t="shared" si="38"/>
        <v>274</v>
      </c>
      <c r="P555" s="9">
        <f>IF(ISBLANK(B555),0,1)</f>
        <v>0</v>
      </c>
    </row>
    <row r="556" spans="1:16">
      <c r="A556" s="1" t="s">
        <v>42</v>
      </c>
      <c r="C556" s="11">
        <f t="shared" si="35"/>
        <v>99.826011785714314</v>
      </c>
      <c r="D556" s="11">
        <f t="shared" si="36"/>
        <v>99.534534580767755</v>
      </c>
      <c r="E556" s="3">
        <v>99.613</v>
      </c>
      <c r="F556" s="11">
        <f>AVERAGE($E$2:$E$561)</f>
        <v>99.471879642857218</v>
      </c>
      <c r="G556" s="5">
        <f>F556-(3*STDEV($E$1:$E$561))</f>
        <v>98.578920360218603</v>
      </c>
      <c r="H556" s="11"/>
      <c r="I556" s="4">
        <v>4.8000000000000001E-2</v>
      </c>
      <c r="K556" s="16">
        <f>STDEV($E$2:$E$561)</f>
        <v>0.29765309421287012</v>
      </c>
      <c r="L556" s="16">
        <f t="shared" si="37"/>
        <v>9.7159068315518599E-2</v>
      </c>
      <c r="N556" s="9">
        <f>IF(ISBLANK(E556),0,1)</f>
        <v>1</v>
      </c>
      <c r="O556" s="9">
        <f t="shared" si="38"/>
        <v>275</v>
      </c>
      <c r="P556" s="9">
        <f>IF(ISBLANK(B556),0,1)</f>
        <v>0</v>
      </c>
    </row>
    <row r="557" spans="1:16">
      <c r="A557" s="1" t="s">
        <v>42</v>
      </c>
      <c r="C557" s="11">
        <f t="shared" si="35"/>
        <v>99.826011785714314</v>
      </c>
      <c r="D557" s="11">
        <f t="shared" si="36"/>
        <v>99.534534580767755</v>
      </c>
      <c r="E557" s="3">
        <v>99.669899999999998</v>
      </c>
      <c r="F557" s="11">
        <f>AVERAGE($E$2:$E$561)</f>
        <v>99.471879642857218</v>
      </c>
      <c r="G557" s="5">
        <f>F557-(3*STDEV($E$1:$E$561))</f>
        <v>98.578920360218603</v>
      </c>
      <c r="H557" s="11"/>
      <c r="I557" s="4">
        <v>4.5900000000000003E-2</v>
      </c>
      <c r="K557" s="16">
        <f>STDEV($E$2:$E$561)</f>
        <v>0.29765309421287012</v>
      </c>
      <c r="L557" s="16">
        <f t="shared" si="37"/>
        <v>9.7159068315518599E-2</v>
      </c>
      <c r="N557" s="9">
        <f>IF(ISBLANK(E557),0,1)</f>
        <v>1</v>
      </c>
      <c r="O557" s="9">
        <f t="shared" si="38"/>
        <v>276</v>
      </c>
      <c r="P557" s="9">
        <f>IF(ISBLANK(B557),0,1)</f>
        <v>0</v>
      </c>
    </row>
    <row r="558" spans="1:16">
      <c r="A558" s="1" t="s">
        <v>43</v>
      </c>
      <c r="C558" s="11">
        <f t="shared" si="35"/>
        <v>99.826011785714314</v>
      </c>
      <c r="D558" s="11">
        <f t="shared" si="36"/>
        <v>99.534534580767755</v>
      </c>
      <c r="E558" s="3">
        <v>99.745900000000006</v>
      </c>
      <c r="F558" s="11">
        <f>AVERAGE($E$2:$E$561)</f>
        <v>99.471879642857218</v>
      </c>
      <c r="G558" s="5">
        <f>F558-(3*STDEV($E$1:$E$561))</f>
        <v>98.578920360218603</v>
      </c>
      <c r="H558" s="11"/>
      <c r="I558" s="4">
        <v>9.11E-2</v>
      </c>
      <c r="K558" s="16">
        <f>STDEV($E$2:$E$561)</f>
        <v>0.29765309421287012</v>
      </c>
      <c r="L558" s="16">
        <f t="shared" si="37"/>
        <v>9.7159068315518599E-2</v>
      </c>
      <c r="N558" s="9">
        <f>IF(ISBLANK(E558),0,1)</f>
        <v>1</v>
      </c>
      <c r="O558" s="9">
        <f t="shared" si="38"/>
        <v>277</v>
      </c>
      <c r="P558" s="9">
        <f>IF(ISBLANK(B558),0,1)</f>
        <v>0</v>
      </c>
    </row>
    <row r="559" spans="1:16">
      <c r="A559" s="1" t="s">
        <v>43</v>
      </c>
      <c r="C559" s="11">
        <f t="shared" si="35"/>
        <v>99.826011785714314</v>
      </c>
      <c r="D559" s="11">
        <f t="shared" si="36"/>
        <v>99.534534580767755</v>
      </c>
      <c r="E559" s="3">
        <v>99.3797</v>
      </c>
      <c r="F559" s="11">
        <f>AVERAGE($E$2:$E$561)</f>
        <v>99.471879642857218</v>
      </c>
      <c r="G559" s="5">
        <f>F559-(3*STDEV($E$1:$E$561))</f>
        <v>98.578920360218603</v>
      </c>
      <c r="H559" s="11"/>
      <c r="I559" s="4">
        <v>6.0100000000000001E-2</v>
      </c>
      <c r="K559" s="16">
        <f>STDEV($E$2:$E$561)</f>
        <v>0.29765309421287012</v>
      </c>
      <c r="L559" s="16">
        <f t="shared" si="37"/>
        <v>9.7159068315518599E-2</v>
      </c>
      <c r="N559" s="9">
        <f>IF(ISBLANK(E559),0,1)</f>
        <v>1</v>
      </c>
      <c r="O559" s="9">
        <f t="shared" si="38"/>
        <v>278</v>
      </c>
      <c r="P559" s="9">
        <f>IF(ISBLANK(B559),0,1)</f>
        <v>0</v>
      </c>
    </row>
    <row r="560" spans="1:16">
      <c r="A560" s="1" t="s">
        <v>44</v>
      </c>
      <c r="C560" s="11">
        <f t="shared" si="35"/>
        <v>99.826011785714314</v>
      </c>
      <c r="D560" s="11">
        <f t="shared" si="36"/>
        <v>99.534534580767755</v>
      </c>
      <c r="E560" s="3">
        <v>99.560699999999997</v>
      </c>
      <c r="F560" s="11">
        <f>AVERAGE($E$2:$E$561)</f>
        <v>99.471879642857218</v>
      </c>
      <c r="G560" s="5">
        <f>F560-(3*STDEV($E$1:$E$561))</f>
        <v>98.578920360218603</v>
      </c>
      <c r="H560" s="11"/>
      <c r="I560" s="4">
        <v>0.115</v>
      </c>
      <c r="K560" s="16">
        <f>STDEV($E$2:$E$561)</f>
        <v>0.29765309421287012</v>
      </c>
      <c r="L560" s="16">
        <f t="shared" si="37"/>
        <v>9.7159068315518599E-2</v>
      </c>
      <c r="N560" s="9">
        <f>IF(ISBLANK(E560),0,1)</f>
        <v>1</v>
      </c>
      <c r="O560" s="9">
        <f t="shared" si="38"/>
        <v>279</v>
      </c>
      <c r="P560" s="9">
        <f>IF(ISBLANK(B560),0,1)</f>
        <v>0</v>
      </c>
    </row>
    <row r="561" spans="1:16">
      <c r="A561" s="1" t="s">
        <v>44</v>
      </c>
      <c r="C561" s="11">
        <f t="shared" si="35"/>
        <v>99.826011785714314</v>
      </c>
      <c r="D561" s="11">
        <f t="shared" si="36"/>
        <v>99.534534580767755</v>
      </c>
      <c r="E561" s="3">
        <v>99.760199999999998</v>
      </c>
      <c r="F561" s="11">
        <f>AVERAGE($E$2:$E$561)</f>
        <v>99.471879642857218</v>
      </c>
      <c r="G561" s="5">
        <f>F561-(3*STDEV($E$1:$E$561))</f>
        <v>98.578920360218603</v>
      </c>
      <c r="H561" s="11"/>
      <c r="I561" s="4">
        <v>7.1300000000000002E-2</v>
      </c>
      <c r="K561" s="16">
        <f>STDEV($E$2:$E$561)</f>
        <v>0.29765309421287012</v>
      </c>
      <c r="L561" s="16">
        <f t="shared" si="37"/>
        <v>9.7159068315518599E-2</v>
      </c>
      <c r="N561" s="9">
        <f>IF(ISBLANK(E561),0,1)</f>
        <v>1</v>
      </c>
      <c r="O561" s="9">
        <f t="shared" si="38"/>
        <v>280</v>
      </c>
      <c r="P561" s="9">
        <f>IF(ISBLANK(B561),0,1)</f>
        <v>0</v>
      </c>
    </row>
  </sheetData>
  <autoFilter ref="A1:AV561" xr:uid="{47838407-7E97-4C79-8D9F-B62733B827AB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CE45C-6ABA-43F9-80C0-F59EC230E9F2}">
  <dimension ref="A1:K14"/>
  <sheetViews>
    <sheetView zoomScale="115" zoomScaleNormal="115" workbookViewId="0">
      <selection activeCell="E1" sqref="E1:G1"/>
    </sheetView>
  </sheetViews>
  <sheetFormatPr defaultRowHeight="16.2"/>
  <cols>
    <col min="1" max="1" width="16" customWidth="1"/>
    <col min="2" max="2" width="13.33203125" bestFit="1" customWidth="1"/>
    <col min="3" max="3" width="12.77734375" bestFit="1" customWidth="1"/>
    <col min="5" max="5" width="16" customWidth="1"/>
    <col min="6" max="6" width="13.33203125" bestFit="1" customWidth="1"/>
    <col min="7" max="7" width="12.77734375" bestFit="1" customWidth="1"/>
    <col min="9" max="9" width="16" customWidth="1"/>
    <col min="10" max="10" width="13.33203125" bestFit="1" customWidth="1"/>
    <col min="11" max="11" width="12.77734375" bestFit="1" customWidth="1"/>
  </cols>
  <sheetData>
    <row r="1" spans="1:11" ht="31.2" customHeight="1">
      <c r="A1" s="13" t="s">
        <v>59</v>
      </c>
      <c r="B1" s="13"/>
      <c r="C1" s="13"/>
      <c r="E1" s="12" t="s">
        <v>73</v>
      </c>
      <c r="F1" s="12"/>
      <c r="G1" s="12"/>
      <c r="I1" s="12" t="s">
        <v>74</v>
      </c>
      <c r="J1" s="12"/>
      <c r="K1" s="12"/>
    </row>
    <row r="2" spans="1:11" ht="16.8" thickBot="1">
      <c r="E2" t="s">
        <v>75</v>
      </c>
      <c r="I2" t="s">
        <v>75</v>
      </c>
    </row>
    <row r="3" spans="1:11">
      <c r="A3" s="8"/>
      <c r="B3" s="8" t="s">
        <v>63</v>
      </c>
      <c r="C3" s="8" t="s">
        <v>62</v>
      </c>
      <c r="E3" s="8"/>
      <c r="F3" s="8" t="s">
        <v>63</v>
      </c>
      <c r="G3" s="8" t="s">
        <v>62</v>
      </c>
      <c r="I3" s="8"/>
      <c r="J3" s="8" t="s">
        <v>63</v>
      </c>
      <c r="K3" s="8" t="s">
        <v>62</v>
      </c>
    </row>
    <row r="4" spans="1:11">
      <c r="A4" s="6" t="s">
        <v>49</v>
      </c>
      <c r="B4" s="6">
        <v>99.826011785714314</v>
      </c>
      <c r="C4" s="6">
        <v>99.471879642857218</v>
      </c>
      <c r="E4" s="6" t="s">
        <v>49</v>
      </c>
      <c r="F4" s="6">
        <v>99.826011785714314</v>
      </c>
      <c r="G4" s="6">
        <v>99.471879642857218</v>
      </c>
      <c r="I4" s="6" t="s">
        <v>49</v>
      </c>
      <c r="J4" s="6">
        <v>99.826011785714314</v>
      </c>
      <c r="K4" s="6">
        <v>99.471879642857218</v>
      </c>
    </row>
    <row r="5" spans="1:11">
      <c r="A5" s="6" t="s">
        <v>50</v>
      </c>
      <c r="B5" s="6">
        <v>9.4398845559396111E-3</v>
      </c>
      <c r="C5" s="6">
        <v>8.8597364494495748E-2</v>
      </c>
      <c r="E5" s="6" t="s">
        <v>50</v>
      </c>
      <c r="F5" s="6">
        <v>9.4398845559396111E-3</v>
      </c>
      <c r="G5" s="6">
        <v>8.8597364494495748E-2</v>
      </c>
      <c r="I5" s="6" t="s">
        <v>50</v>
      </c>
      <c r="J5" s="6">
        <v>9.4398845559396111E-3</v>
      </c>
      <c r="K5" s="6">
        <v>8.8597364494495748E-2</v>
      </c>
    </row>
    <row r="6" spans="1:11">
      <c r="A6" s="6" t="s">
        <v>51</v>
      </c>
      <c r="B6" s="6">
        <v>280</v>
      </c>
      <c r="C6" s="6">
        <v>280</v>
      </c>
      <c r="E6" s="6" t="s">
        <v>51</v>
      </c>
      <c r="F6" s="6">
        <v>280</v>
      </c>
      <c r="G6" s="6">
        <v>280</v>
      </c>
      <c r="I6" s="6" t="s">
        <v>51</v>
      </c>
      <c r="J6" s="6">
        <v>280</v>
      </c>
      <c r="K6" s="6">
        <v>280</v>
      </c>
    </row>
    <row r="7" spans="1:11">
      <c r="A7" s="6" t="s">
        <v>53</v>
      </c>
      <c r="B7" s="6">
        <v>279</v>
      </c>
      <c r="C7" s="6">
        <v>279</v>
      </c>
      <c r="E7" s="6" t="s">
        <v>52</v>
      </c>
      <c r="F7" s="6">
        <v>0</v>
      </c>
      <c r="G7" s="6"/>
      <c r="I7" s="6" t="s">
        <v>64</v>
      </c>
      <c r="J7" s="6">
        <v>4.9018624525217679E-2</v>
      </c>
      <c r="K7" s="6"/>
    </row>
    <row r="8" spans="1:11">
      <c r="A8" s="6" t="s">
        <v>60</v>
      </c>
      <c r="B8" s="6">
        <v>0.10654814180760511</v>
      </c>
      <c r="C8" s="6"/>
      <c r="E8" s="6" t="s">
        <v>53</v>
      </c>
      <c r="F8" s="6">
        <v>338</v>
      </c>
      <c r="G8" s="6"/>
      <c r="I8" s="6" t="s">
        <v>52</v>
      </c>
      <c r="J8" s="6">
        <v>0</v>
      </c>
      <c r="K8" s="6"/>
    </row>
    <row r="9" spans="1:11">
      <c r="A9" s="6" t="s">
        <v>61</v>
      </c>
      <c r="B9" s="6">
        <v>0</v>
      </c>
      <c r="C9" s="6"/>
      <c r="E9" s="6" t="s">
        <v>54</v>
      </c>
      <c r="F9" s="6">
        <v>18.925562871080245</v>
      </c>
      <c r="G9" s="6"/>
      <c r="I9" s="6" t="s">
        <v>53</v>
      </c>
      <c r="J9" s="6">
        <v>558</v>
      </c>
      <c r="K9" s="6"/>
    </row>
    <row r="10" spans="1:11" ht="16.8" thickBot="1">
      <c r="A10" s="7" t="s">
        <v>56</v>
      </c>
      <c r="B10" s="7">
        <v>0.75635033609292046</v>
      </c>
      <c r="C10" s="7"/>
      <c r="E10" s="6" t="s">
        <v>55</v>
      </c>
      <c r="F10" s="6">
        <v>2.7960801666118045E-55</v>
      </c>
      <c r="G10" s="6"/>
      <c r="I10" s="6" t="s">
        <v>54</v>
      </c>
      <c r="J10" s="6">
        <v>18.925562871080245</v>
      </c>
      <c r="K10" s="6"/>
    </row>
    <row r="11" spans="1:11">
      <c r="E11" s="6" t="s">
        <v>56</v>
      </c>
      <c r="F11" s="6">
        <v>2.3374308785516877</v>
      </c>
      <c r="G11" s="6"/>
      <c r="I11" s="6" t="s">
        <v>55</v>
      </c>
      <c r="J11" s="6">
        <v>2.2327582671213053E-62</v>
      </c>
      <c r="K11" s="6"/>
    </row>
    <row r="12" spans="1:11">
      <c r="E12" s="6" t="s">
        <v>57</v>
      </c>
      <c r="F12" s="6">
        <v>5.592160333223609E-55</v>
      </c>
      <c r="G12" s="6"/>
      <c r="I12" s="6" t="s">
        <v>56</v>
      </c>
      <c r="J12" s="6">
        <v>2.3330492114880501</v>
      </c>
      <c r="K12" s="6"/>
    </row>
    <row r="13" spans="1:11" ht="16.8" thickBot="1">
      <c r="E13" s="7" t="s">
        <v>58</v>
      </c>
      <c r="F13" s="7">
        <v>2.5904529501825246</v>
      </c>
      <c r="G13" s="7"/>
      <c r="I13" s="6" t="s">
        <v>57</v>
      </c>
      <c r="J13" s="6">
        <v>4.4655165342426105E-62</v>
      </c>
      <c r="K13" s="6"/>
    </row>
    <row r="14" spans="1:11" ht="16.8" thickBot="1">
      <c r="I14" s="7" t="s">
        <v>58</v>
      </c>
      <c r="J14" s="7">
        <v>2.5846687651592335</v>
      </c>
      <c r="K14" s="7"/>
    </row>
  </sheetData>
  <mergeCells count="3">
    <mergeCell ref="E1:G1"/>
    <mergeCell ref="A1:C1"/>
    <mergeCell ref="I1:K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D30B-C7D1-4852-BCBE-C4764F4113DB}">
  <dimension ref="A1"/>
  <sheetViews>
    <sheetView tabSelected="1" topLeftCell="A11" workbookViewId="0">
      <selection activeCell="E35" sqref="E35"/>
    </sheetView>
  </sheetViews>
  <sheetFormatPr defaultRowHeight="16.2"/>
  <sheetData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E1928-06E2-4E25-972D-CFEC537758F7}">
  <dimension ref="A1"/>
  <sheetViews>
    <sheetView zoomScale="85" zoomScaleNormal="85" workbookViewId="0">
      <selection activeCell="M26" sqref="M26"/>
    </sheetView>
  </sheetViews>
  <sheetFormatPr defaultRowHeight="16.2"/>
  <sheetData/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97AA5C84A1E3449F017445A9DFCD03" ma:contentTypeVersion="4" ma:contentTypeDescription="Create a new document." ma:contentTypeScope="" ma:versionID="83e05c3ee415541b47bba0b2ea915d2e">
  <xsd:schema xmlns:xsd="http://www.w3.org/2001/XMLSchema" xmlns:xs="http://www.w3.org/2001/XMLSchema" xmlns:p="http://schemas.microsoft.com/office/2006/metadata/properties" xmlns:ns3="9c3c3dc5-1401-4fec-a3d5-ff16cde5b015" targetNamespace="http://schemas.microsoft.com/office/2006/metadata/properties" ma:root="true" ma:fieldsID="08460fbf4795162d139f3812eaa4fb39" ns3:_="">
    <xsd:import namespace="9c3c3dc5-1401-4fec-a3d5-ff16cde5b0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3c3dc5-1401-4fec-a3d5-ff16cde5b0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c3c3dc5-1401-4fec-a3d5-ff16cde5b015" xsi:nil="true"/>
  </documentManagement>
</p:properties>
</file>

<file path=customXml/itemProps1.xml><?xml version="1.0" encoding="utf-8"?>
<ds:datastoreItem xmlns:ds="http://schemas.openxmlformats.org/officeDocument/2006/customXml" ds:itemID="{573BBCD4-B38A-4ED8-9C9B-3BF7A92B21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3c3dc5-1401-4fec-a3d5-ff16cde5b0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BB4198-AFC5-4753-8F5E-E76BB4C5BB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5E0128-127F-42DF-B78B-6D852AF7C68F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  <ds:schemaRef ds:uri="9c3c3dc5-1401-4fec-a3d5-ff16cde5b01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Raw data</vt:lpstr>
      <vt:lpstr>data analysis</vt:lpstr>
      <vt:lpstr>Plot</vt:lpstr>
      <vt:lpstr>Plot from MiniTAB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鐘士豪</dc:creator>
  <cp:lastModifiedBy>鐘士豪</cp:lastModifiedBy>
  <dcterms:created xsi:type="dcterms:W3CDTF">2023-12-05T13:26:33Z</dcterms:created>
  <dcterms:modified xsi:type="dcterms:W3CDTF">2023-12-09T08:13:06Z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0x010100DD97AA5C84A1E3449F017445A9DFCD03</vt:lpwstr>
  </property>
</Properties>
</file>