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我的雲端硬碟\1-Lesly本機 雲端備存\Lesly Lee -20210617 備份\HORTECH Lesly google 雲端\LESLY--交大財金所\112統計學\統計期末報告\"/>
    </mc:Choice>
  </mc:AlternateContent>
  <xr:revisionPtr revIDLastSave="0" documentId="13_ncr:1_{D2177BB8-C8BC-4FC6-9CA1-94278A70A8B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基金匯率淨值202201-2023" sheetId="1" r:id="rId1"/>
    <sheet name="回 歸計算" sheetId="6" r:id="rId2"/>
    <sheet name="excel 輸出迴歸" sheetId="15" r:id="rId3"/>
    <sheet name="其它圖表" sheetId="2" r:id="rId4"/>
  </sheets>
  <definedNames>
    <definedName name="_xlnm._FilterDatabase" localSheetId="0" hidden="1">'基金匯率淨值202201-2023'!$A$1:$K$499</definedName>
    <definedName name="_xlchart.v1.0" hidden="1">'基金匯率淨值202201-2023'!$A$2:$A$500</definedName>
    <definedName name="_xlchart.v1.1" hidden="1">'基金匯率淨值202201-2023'!$D$1</definedName>
    <definedName name="_xlchart.v1.2" hidden="1">'基金匯率淨值202201-2023'!$D$2:$D$500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2" i="6" l="1"/>
  <c r="J2" i="6" l="1"/>
  <c r="H500" i="6"/>
  <c r="L2" i="6" l="1"/>
  <c r="K2" i="6"/>
  <c r="B500" i="6"/>
  <c r="C50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102" i="6"/>
  <c r="E102" i="6"/>
  <c r="D103" i="6"/>
  <c r="E103" i="6"/>
  <c r="D104" i="6"/>
  <c r="E104" i="6"/>
  <c r="D105" i="6"/>
  <c r="E105" i="6"/>
  <c r="D106" i="6"/>
  <c r="E106" i="6"/>
  <c r="D107" i="6"/>
  <c r="E107" i="6"/>
  <c r="D108" i="6"/>
  <c r="E108" i="6"/>
  <c r="D109" i="6"/>
  <c r="E109" i="6"/>
  <c r="D110" i="6"/>
  <c r="E110" i="6"/>
  <c r="D111" i="6"/>
  <c r="E111" i="6"/>
  <c r="D112" i="6"/>
  <c r="E112" i="6"/>
  <c r="D113" i="6"/>
  <c r="E113" i="6"/>
  <c r="D114" i="6"/>
  <c r="E114" i="6"/>
  <c r="D115" i="6"/>
  <c r="E115" i="6"/>
  <c r="D116" i="6"/>
  <c r="E116" i="6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D131" i="6"/>
  <c r="E131" i="6"/>
  <c r="D132" i="6"/>
  <c r="E132" i="6"/>
  <c r="D133" i="6"/>
  <c r="E133" i="6"/>
  <c r="D134" i="6"/>
  <c r="E134" i="6"/>
  <c r="D135" i="6"/>
  <c r="E135" i="6"/>
  <c r="D136" i="6"/>
  <c r="E136" i="6"/>
  <c r="D137" i="6"/>
  <c r="E137" i="6"/>
  <c r="D138" i="6"/>
  <c r="E138" i="6"/>
  <c r="D139" i="6"/>
  <c r="E139" i="6"/>
  <c r="D140" i="6"/>
  <c r="E140" i="6"/>
  <c r="D141" i="6"/>
  <c r="E141" i="6"/>
  <c r="D142" i="6"/>
  <c r="E142" i="6"/>
  <c r="D143" i="6"/>
  <c r="E143" i="6"/>
  <c r="D144" i="6"/>
  <c r="E144" i="6"/>
  <c r="D145" i="6"/>
  <c r="E145" i="6"/>
  <c r="D146" i="6"/>
  <c r="E146" i="6"/>
  <c r="D147" i="6"/>
  <c r="E147" i="6"/>
  <c r="D148" i="6"/>
  <c r="E148" i="6"/>
  <c r="D149" i="6"/>
  <c r="E149" i="6"/>
  <c r="D150" i="6"/>
  <c r="E150" i="6"/>
  <c r="D151" i="6"/>
  <c r="E151" i="6"/>
  <c r="D152" i="6"/>
  <c r="E152" i="6"/>
  <c r="D153" i="6"/>
  <c r="E153" i="6"/>
  <c r="D154" i="6"/>
  <c r="E154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161" i="6"/>
  <c r="E161" i="6"/>
  <c r="D162" i="6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E171" i="6"/>
  <c r="D172" i="6"/>
  <c r="E172" i="6"/>
  <c r="D173" i="6"/>
  <c r="E173" i="6"/>
  <c r="D174" i="6"/>
  <c r="E174" i="6"/>
  <c r="D175" i="6"/>
  <c r="E175" i="6"/>
  <c r="D176" i="6"/>
  <c r="E176" i="6"/>
  <c r="D177" i="6"/>
  <c r="E177" i="6"/>
  <c r="D178" i="6"/>
  <c r="E178" i="6"/>
  <c r="D179" i="6"/>
  <c r="E179" i="6"/>
  <c r="D180" i="6"/>
  <c r="E180" i="6"/>
  <c r="D181" i="6"/>
  <c r="E181" i="6"/>
  <c r="D182" i="6"/>
  <c r="E182" i="6"/>
  <c r="D183" i="6"/>
  <c r="E183" i="6"/>
  <c r="D184" i="6"/>
  <c r="E184" i="6"/>
  <c r="D185" i="6"/>
  <c r="E185" i="6"/>
  <c r="D186" i="6"/>
  <c r="E186" i="6"/>
  <c r="D187" i="6"/>
  <c r="E187" i="6"/>
  <c r="D188" i="6"/>
  <c r="E188" i="6"/>
  <c r="D189" i="6"/>
  <c r="E189" i="6"/>
  <c r="D190" i="6"/>
  <c r="E190" i="6"/>
  <c r="D191" i="6"/>
  <c r="E191" i="6"/>
  <c r="D192" i="6"/>
  <c r="E192" i="6"/>
  <c r="D193" i="6"/>
  <c r="E193" i="6"/>
  <c r="D194" i="6"/>
  <c r="E194" i="6"/>
  <c r="D195" i="6"/>
  <c r="E195" i="6"/>
  <c r="D196" i="6"/>
  <c r="E196" i="6"/>
  <c r="D197" i="6"/>
  <c r="E197" i="6"/>
  <c r="D198" i="6"/>
  <c r="E198" i="6"/>
  <c r="D199" i="6"/>
  <c r="E199" i="6"/>
  <c r="D200" i="6"/>
  <c r="E200" i="6"/>
  <c r="D201" i="6"/>
  <c r="E201" i="6"/>
  <c r="D202" i="6"/>
  <c r="E202" i="6"/>
  <c r="D203" i="6"/>
  <c r="E203" i="6"/>
  <c r="D204" i="6"/>
  <c r="E204" i="6"/>
  <c r="D205" i="6"/>
  <c r="E205" i="6"/>
  <c r="D206" i="6"/>
  <c r="E206" i="6"/>
  <c r="D207" i="6"/>
  <c r="E207" i="6"/>
  <c r="D208" i="6"/>
  <c r="E208" i="6"/>
  <c r="D209" i="6"/>
  <c r="E209" i="6"/>
  <c r="D210" i="6"/>
  <c r="E210" i="6"/>
  <c r="D211" i="6"/>
  <c r="E211" i="6"/>
  <c r="D212" i="6"/>
  <c r="E212" i="6"/>
  <c r="D213" i="6"/>
  <c r="E213" i="6"/>
  <c r="D214" i="6"/>
  <c r="E214" i="6"/>
  <c r="D215" i="6"/>
  <c r="E215" i="6"/>
  <c r="D216" i="6"/>
  <c r="E216" i="6"/>
  <c r="D217" i="6"/>
  <c r="E217" i="6"/>
  <c r="D218" i="6"/>
  <c r="E218" i="6"/>
  <c r="D219" i="6"/>
  <c r="E219" i="6"/>
  <c r="D220" i="6"/>
  <c r="E220" i="6"/>
  <c r="D221" i="6"/>
  <c r="E221" i="6"/>
  <c r="D222" i="6"/>
  <c r="E222" i="6"/>
  <c r="D223" i="6"/>
  <c r="E223" i="6"/>
  <c r="D224" i="6"/>
  <c r="E224" i="6"/>
  <c r="D225" i="6"/>
  <c r="E225" i="6"/>
  <c r="D226" i="6"/>
  <c r="E226" i="6"/>
  <c r="D227" i="6"/>
  <c r="E227" i="6"/>
  <c r="D228" i="6"/>
  <c r="E228" i="6"/>
  <c r="D229" i="6"/>
  <c r="E229" i="6"/>
  <c r="D230" i="6"/>
  <c r="E230" i="6"/>
  <c r="D231" i="6"/>
  <c r="E231" i="6"/>
  <c r="D232" i="6"/>
  <c r="E232" i="6"/>
  <c r="D233" i="6"/>
  <c r="E233" i="6"/>
  <c r="D234" i="6"/>
  <c r="E234" i="6"/>
  <c r="D235" i="6"/>
  <c r="E235" i="6"/>
  <c r="D236" i="6"/>
  <c r="E236" i="6"/>
  <c r="D237" i="6"/>
  <c r="E237" i="6"/>
  <c r="D238" i="6"/>
  <c r="E238" i="6"/>
  <c r="D239" i="6"/>
  <c r="E239" i="6"/>
  <c r="D240" i="6"/>
  <c r="E240" i="6"/>
  <c r="D241" i="6"/>
  <c r="E241" i="6"/>
  <c r="D242" i="6"/>
  <c r="E242" i="6"/>
  <c r="D243" i="6"/>
  <c r="E243" i="6"/>
  <c r="D244" i="6"/>
  <c r="E244" i="6"/>
  <c r="D245" i="6"/>
  <c r="E245" i="6"/>
  <c r="D246" i="6"/>
  <c r="E246" i="6"/>
  <c r="D247" i="6"/>
  <c r="E247" i="6"/>
  <c r="D248" i="6"/>
  <c r="E248" i="6"/>
  <c r="D249" i="6"/>
  <c r="E249" i="6"/>
  <c r="D250" i="6"/>
  <c r="E250" i="6"/>
  <c r="D251" i="6"/>
  <c r="E251" i="6"/>
  <c r="D252" i="6"/>
  <c r="E252" i="6"/>
  <c r="D253" i="6"/>
  <c r="E253" i="6"/>
  <c r="D254" i="6"/>
  <c r="E254" i="6"/>
  <c r="D255" i="6"/>
  <c r="E255" i="6"/>
  <c r="D256" i="6"/>
  <c r="E256" i="6"/>
  <c r="D257" i="6"/>
  <c r="E257" i="6"/>
  <c r="D258" i="6"/>
  <c r="E258" i="6"/>
  <c r="D259" i="6"/>
  <c r="E259" i="6"/>
  <c r="D260" i="6"/>
  <c r="E260" i="6"/>
  <c r="D261" i="6"/>
  <c r="E261" i="6"/>
  <c r="D262" i="6"/>
  <c r="E262" i="6"/>
  <c r="D263" i="6"/>
  <c r="E263" i="6"/>
  <c r="D264" i="6"/>
  <c r="E264" i="6"/>
  <c r="D265" i="6"/>
  <c r="E265" i="6"/>
  <c r="D266" i="6"/>
  <c r="E266" i="6"/>
  <c r="D267" i="6"/>
  <c r="E267" i="6"/>
  <c r="D268" i="6"/>
  <c r="E268" i="6"/>
  <c r="D269" i="6"/>
  <c r="E269" i="6"/>
  <c r="D270" i="6"/>
  <c r="E270" i="6"/>
  <c r="D271" i="6"/>
  <c r="E271" i="6"/>
  <c r="D272" i="6"/>
  <c r="E272" i="6"/>
  <c r="D273" i="6"/>
  <c r="E273" i="6"/>
  <c r="D274" i="6"/>
  <c r="E274" i="6"/>
  <c r="D275" i="6"/>
  <c r="E275" i="6"/>
  <c r="D276" i="6"/>
  <c r="E276" i="6"/>
  <c r="D277" i="6"/>
  <c r="E277" i="6"/>
  <c r="D278" i="6"/>
  <c r="E278" i="6"/>
  <c r="D279" i="6"/>
  <c r="E279" i="6"/>
  <c r="D280" i="6"/>
  <c r="E280" i="6"/>
  <c r="D281" i="6"/>
  <c r="E281" i="6"/>
  <c r="D282" i="6"/>
  <c r="E282" i="6"/>
  <c r="D283" i="6"/>
  <c r="E283" i="6"/>
  <c r="D284" i="6"/>
  <c r="E284" i="6"/>
  <c r="D285" i="6"/>
  <c r="E285" i="6"/>
  <c r="D286" i="6"/>
  <c r="E286" i="6"/>
  <c r="D287" i="6"/>
  <c r="E287" i="6"/>
  <c r="D288" i="6"/>
  <c r="E288" i="6"/>
  <c r="D289" i="6"/>
  <c r="E289" i="6"/>
  <c r="D290" i="6"/>
  <c r="E290" i="6"/>
  <c r="D291" i="6"/>
  <c r="E291" i="6"/>
  <c r="D292" i="6"/>
  <c r="E292" i="6"/>
  <c r="D293" i="6"/>
  <c r="E293" i="6"/>
  <c r="D294" i="6"/>
  <c r="E294" i="6"/>
  <c r="D295" i="6"/>
  <c r="E295" i="6"/>
  <c r="D296" i="6"/>
  <c r="E296" i="6"/>
  <c r="D297" i="6"/>
  <c r="E297" i="6"/>
  <c r="D298" i="6"/>
  <c r="E298" i="6"/>
  <c r="D299" i="6"/>
  <c r="E299" i="6"/>
  <c r="D300" i="6"/>
  <c r="E300" i="6"/>
  <c r="D301" i="6"/>
  <c r="E301" i="6"/>
  <c r="D302" i="6"/>
  <c r="E302" i="6"/>
  <c r="D303" i="6"/>
  <c r="E303" i="6"/>
  <c r="D304" i="6"/>
  <c r="E304" i="6"/>
  <c r="D305" i="6"/>
  <c r="E305" i="6"/>
  <c r="D306" i="6"/>
  <c r="E306" i="6"/>
  <c r="D307" i="6"/>
  <c r="E307" i="6"/>
  <c r="D308" i="6"/>
  <c r="E308" i="6"/>
  <c r="D309" i="6"/>
  <c r="E309" i="6"/>
  <c r="D310" i="6"/>
  <c r="E310" i="6"/>
  <c r="D311" i="6"/>
  <c r="E311" i="6"/>
  <c r="D312" i="6"/>
  <c r="E312" i="6"/>
  <c r="D313" i="6"/>
  <c r="E313" i="6"/>
  <c r="D314" i="6"/>
  <c r="E314" i="6"/>
  <c r="D315" i="6"/>
  <c r="E315" i="6"/>
  <c r="D316" i="6"/>
  <c r="E316" i="6"/>
  <c r="D317" i="6"/>
  <c r="E317" i="6"/>
  <c r="D318" i="6"/>
  <c r="E318" i="6"/>
  <c r="D319" i="6"/>
  <c r="E319" i="6"/>
  <c r="D320" i="6"/>
  <c r="E320" i="6"/>
  <c r="D321" i="6"/>
  <c r="E321" i="6"/>
  <c r="D322" i="6"/>
  <c r="E322" i="6"/>
  <c r="D323" i="6"/>
  <c r="E323" i="6"/>
  <c r="D324" i="6"/>
  <c r="E324" i="6"/>
  <c r="D325" i="6"/>
  <c r="E325" i="6"/>
  <c r="D326" i="6"/>
  <c r="E326" i="6"/>
  <c r="D327" i="6"/>
  <c r="E327" i="6"/>
  <c r="D328" i="6"/>
  <c r="E328" i="6"/>
  <c r="D329" i="6"/>
  <c r="E329" i="6"/>
  <c r="D330" i="6"/>
  <c r="E330" i="6"/>
  <c r="D331" i="6"/>
  <c r="E331" i="6"/>
  <c r="D332" i="6"/>
  <c r="E332" i="6"/>
  <c r="D333" i="6"/>
  <c r="E333" i="6"/>
  <c r="D334" i="6"/>
  <c r="E334" i="6"/>
  <c r="D335" i="6"/>
  <c r="E335" i="6"/>
  <c r="D336" i="6"/>
  <c r="E336" i="6"/>
  <c r="D337" i="6"/>
  <c r="E337" i="6"/>
  <c r="D338" i="6"/>
  <c r="E338" i="6"/>
  <c r="D339" i="6"/>
  <c r="E339" i="6"/>
  <c r="D340" i="6"/>
  <c r="E340" i="6"/>
  <c r="D341" i="6"/>
  <c r="E341" i="6"/>
  <c r="D342" i="6"/>
  <c r="E342" i="6"/>
  <c r="D343" i="6"/>
  <c r="E343" i="6"/>
  <c r="D344" i="6"/>
  <c r="E344" i="6"/>
  <c r="D345" i="6"/>
  <c r="E345" i="6"/>
  <c r="D346" i="6"/>
  <c r="E346" i="6"/>
  <c r="D347" i="6"/>
  <c r="E347" i="6"/>
  <c r="D348" i="6"/>
  <c r="E348" i="6"/>
  <c r="D349" i="6"/>
  <c r="E349" i="6"/>
  <c r="D350" i="6"/>
  <c r="E350" i="6"/>
  <c r="D351" i="6"/>
  <c r="E351" i="6"/>
  <c r="D352" i="6"/>
  <c r="E352" i="6"/>
  <c r="D353" i="6"/>
  <c r="E353" i="6"/>
  <c r="D354" i="6"/>
  <c r="E354" i="6"/>
  <c r="D355" i="6"/>
  <c r="E355" i="6"/>
  <c r="D356" i="6"/>
  <c r="E356" i="6"/>
  <c r="D357" i="6"/>
  <c r="E357" i="6"/>
  <c r="D358" i="6"/>
  <c r="E358" i="6"/>
  <c r="D359" i="6"/>
  <c r="E359" i="6"/>
  <c r="D360" i="6"/>
  <c r="E360" i="6"/>
  <c r="D361" i="6"/>
  <c r="E361" i="6"/>
  <c r="D362" i="6"/>
  <c r="E362" i="6"/>
  <c r="D363" i="6"/>
  <c r="E363" i="6"/>
  <c r="D364" i="6"/>
  <c r="E364" i="6"/>
  <c r="D365" i="6"/>
  <c r="E365" i="6"/>
  <c r="D366" i="6"/>
  <c r="E366" i="6"/>
  <c r="D367" i="6"/>
  <c r="E367" i="6"/>
  <c r="D368" i="6"/>
  <c r="E368" i="6"/>
  <c r="D369" i="6"/>
  <c r="E369" i="6"/>
  <c r="D370" i="6"/>
  <c r="E370" i="6"/>
  <c r="D371" i="6"/>
  <c r="E371" i="6"/>
  <c r="D372" i="6"/>
  <c r="E372" i="6"/>
  <c r="D373" i="6"/>
  <c r="E373" i="6"/>
  <c r="D374" i="6"/>
  <c r="E374" i="6"/>
  <c r="D375" i="6"/>
  <c r="E375" i="6"/>
  <c r="D376" i="6"/>
  <c r="E376" i="6"/>
  <c r="D377" i="6"/>
  <c r="E377" i="6"/>
  <c r="D378" i="6"/>
  <c r="E378" i="6"/>
  <c r="D379" i="6"/>
  <c r="E379" i="6"/>
  <c r="D380" i="6"/>
  <c r="E380" i="6"/>
  <c r="D381" i="6"/>
  <c r="E381" i="6"/>
  <c r="D382" i="6"/>
  <c r="E382" i="6"/>
  <c r="D383" i="6"/>
  <c r="E383" i="6"/>
  <c r="D384" i="6"/>
  <c r="E384" i="6"/>
  <c r="D385" i="6"/>
  <c r="E385" i="6"/>
  <c r="D386" i="6"/>
  <c r="E386" i="6"/>
  <c r="D387" i="6"/>
  <c r="E387" i="6"/>
  <c r="D388" i="6"/>
  <c r="E388" i="6"/>
  <c r="D389" i="6"/>
  <c r="E389" i="6"/>
  <c r="D390" i="6"/>
  <c r="E390" i="6"/>
  <c r="D391" i="6"/>
  <c r="E391" i="6"/>
  <c r="D392" i="6"/>
  <c r="E392" i="6"/>
  <c r="D393" i="6"/>
  <c r="E393" i="6"/>
  <c r="D394" i="6"/>
  <c r="E394" i="6"/>
  <c r="D395" i="6"/>
  <c r="E395" i="6"/>
  <c r="D396" i="6"/>
  <c r="E396" i="6"/>
  <c r="D397" i="6"/>
  <c r="E397" i="6"/>
  <c r="D398" i="6"/>
  <c r="E398" i="6"/>
  <c r="D399" i="6"/>
  <c r="E399" i="6"/>
  <c r="D400" i="6"/>
  <c r="E400" i="6"/>
  <c r="D401" i="6"/>
  <c r="E401" i="6"/>
  <c r="D402" i="6"/>
  <c r="E402" i="6"/>
  <c r="D403" i="6"/>
  <c r="E403" i="6"/>
  <c r="D404" i="6"/>
  <c r="E404" i="6"/>
  <c r="D405" i="6"/>
  <c r="E405" i="6"/>
  <c r="D406" i="6"/>
  <c r="E406" i="6"/>
  <c r="D407" i="6"/>
  <c r="E407" i="6"/>
  <c r="D408" i="6"/>
  <c r="E408" i="6"/>
  <c r="D409" i="6"/>
  <c r="E409" i="6"/>
  <c r="D410" i="6"/>
  <c r="E410" i="6"/>
  <c r="D411" i="6"/>
  <c r="E411" i="6"/>
  <c r="D412" i="6"/>
  <c r="E412" i="6"/>
  <c r="D413" i="6"/>
  <c r="E413" i="6"/>
  <c r="D414" i="6"/>
  <c r="E414" i="6"/>
  <c r="D415" i="6"/>
  <c r="E415" i="6"/>
  <c r="D416" i="6"/>
  <c r="E416" i="6"/>
  <c r="D417" i="6"/>
  <c r="E417" i="6"/>
  <c r="D418" i="6"/>
  <c r="E418" i="6"/>
  <c r="D419" i="6"/>
  <c r="E419" i="6"/>
  <c r="D420" i="6"/>
  <c r="E420" i="6"/>
  <c r="D421" i="6"/>
  <c r="E421" i="6"/>
  <c r="D422" i="6"/>
  <c r="E422" i="6"/>
  <c r="D423" i="6"/>
  <c r="E423" i="6"/>
  <c r="D424" i="6"/>
  <c r="E424" i="6"/>
  <c r="D425" i="6"/>
  <c r="E425" i="6"/>
  <c r="D426" i="6"/>
  <c r="E426" i="6"/>
  <c r="D427" i="6"/>
  <c r="E427" i="6"/>
  <c r="D428" i="6"/>
  <c r="E428" i="6"/>
  <c r="D429" i="6"/>
  <c r="E429" i="6"/>
  <c r="D430" i="6"/>
  <c r="E430" i="6"/>
  <c r="D431" i="6"/>
  <c r="E431" i="6"/>
  <c r="D432" i="6"/>
  <c r="E432" i="6"/>
  <c r="D433" i="6"/>
  <c r="E433" i="6"/>
  <c r="D434" i="6"/>
  <c r="E434" i="6"/>
  <c r="D435" i="6"/>
  <c r="E435" i="6"/>
  <c r="D436" i="6"/>
  <c r="E436" i="6"/>
  <c r="D437" i="6"/>
  <c r="E437" i="6"/>
  <c r="D438" i="6"/>
  <c r="E438" i="6"/>
  <c r="D439" i="6"/>
  <c r="E439" i="6"/>
  <c r="D440" i="6"/>
  <c r="E440" i="6"/>
  <c r="D441" i="6"/>
  <c r="E441" i="6"/>
  <c r="D442" i="6"/>
  <c r="E442" i="6"/>
  <c r="D443" i="6"/>
  <c r="E443" i="6"/>
  <c r="D444" i="6"/>
  <c r="E444" i="6"/>
  <c r="D445" i="6"/>
  <c r="E445" i="6"/>
  <c r="D446" i="6"/>
  <c r="E446" i="6"/>
  <c r="D447" i="6"/>
  <c r="E447" i="6"/>
  <c r="D448" i="6"/>
  <c r="E448" i="6"/>
  <c r="D449" i="6"/>
  <c r="E449" i="6"/>
  <c r="D450" i="6"/>
  <c r="E450" i="6"/>
  <c r="D451" i="6"/>
  <c r="E451" i="6"/>
  <c r="D452" i="6"/>
  <c r="E452" i="6"/>
  <c r="D453" i="6"/>
  <c r="E453" i="6"/>
  <c r="D454" i="6"/>
  <c r="E454" i="6"/>
  <c r="D455" i="6"/>
  <c r="E455" i="6"/>
  <c r="D456" i="6"/>
  <c r="E456" i="6"/>
  <c r="D457" i="6"/>
  <c r="E457" i="6"/>
  <c r="D458" i="6"/>
  <c r="E458" i="6"/>
  <c r="D459" i="6"/>
  <c r="E459" i="6"/>
  <c r="D460" i="6"/>
  <c r="E460" i="6"/>
  <c r="D461" i="6"/>
  <c r="E461" i="6"/>
  <c r="D462" i="6"/>
  <c r="E462" i="6"/>
  <c r="D463" i="6"/>
  <c r="E463" i="6"/>
  <c r="D464" i="6"/>
  <c r="E464" i="6"/>
  <c r="D465" i="6"/>
  <c r="E465" i="6"/>
  <c r="D466" i="6"/>
  <c r="E466" i="6"/>
  <c r="D467" i="6"/>
  <c r="E467" i="6"/>
  <c r="D468" i="6"/>
  <c r="E468" i="6"/>
  <c r="D469" i="6"/>
  <c r="E469" i="6"/>
  <c r="D470" i="6"/>
  <c r="E470" i="6"/>
  <c r="D471" i="6"/>
  <c r="E471" i="6"/>
  <c r="D472" i="6"/>
  <c r="E472" i="6"/>
  <c r="D473" i="6"/>
  <c r="E473" i="6"/>
  <c r="D474" i="6"/>
  <c r="E474" i="6"/>
  <c r="D475" i="6"/>
  <c r="E475" i="6"/>
  <c r="D476" i="6"/>
  <c r="E476" i="6"/>
  <c r="D477" i="6"/>
  <c r="E477" i="6"/>
  <c r="D478" i="6"/>
  <c r="E478" i="6"/>
  <c r="D479" i="6"/>
  <c r="E479" i="6"/>
  <c r="D480" i="6"/>
  <c r="E480" i="6"/>
  <c r="D481" i="6"/>
  <c r="E481" i="6"/>
  <c r="D482" i="6"/>
  <c r="E482" i="6"/>
  <c r="D483" i="6"/>
  <c r="E483" i="6"/>
  <c r="D484" i="6"/>
  <c r="E484" i="6"/>
  <c r="D485" i="6"/>
  <c r="E485" i="6"/>
  <c r="D486" i="6"/>
  <c r="E486" i="6"/>
  <c r="D487" i="6"/>
  <c r="E487" i="6"/>
  <c r="D488" i="6"/>
  <c r="E488" i="6"/>
  <c r="D489" i="6"/>
  <c r="E489" i="6"/>
  <c r="D490" i="6"/>
  <c r="E490" i="6"/>
  <c r="D491" i="6"/>
  <c r="E491" i="6"/>
  <c r="D492" i="6"/>
  <c r="E492" i="6"/>
  <c r="D493" i="6"/>
  <c r="E493" i="6"/>
  <c r="D494" i="6"/>
  <c r="E494" i="6"/>
  <c r="D495" i="6"/>
  <c r="E495" i="6"/>
  <c r="D496" i="6"/>
  <c r="E496" i="6"/>
  <c r="D497" i="6"/>
  <c r="E497" i="6"/>
  <c r="D498" i="6"/>
  <c r="E498" i="6"/>
  <c r="D499" i="6"/>
  <c r="E499" i="6"/>
  <c r="E2" i="6"/>
  <c r="D2" i="6"/>
  <c r="F500" i="6" l="1"/>
  <c r="D500" i="6"/>
  <c r="E500" i="6"/>
  <c r="J500" i="6"/>
  <c r="I505" i="6" s="1"/>
  <c r="J513" i="6" s="1"/>
  <c r="I499" i="6" l="1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L3" i="6" s="1"/>
  <c r="K11" i="6" l="1"/>
  <c r="L11" i="6"/>
  <c r="K12" i="6"/>
  <c r="L12" i="6"/>
  <c r="K60" i="6"/>
  <c r="L60" i="6"/>
  <c r="K108" i="6"/>
  <c r="L108" i="6"/>
  <c r="K148" i="6"/>
  <c r="L148" i="6"/>
  <c r="K188" i="6"/>
  <c r="L188" i="6"/>
  <c r="K236" i="6"/>
  <c r="L236" i="6"/>
  <c r="K268" i="6"/>
  <c r="L268" i="6"/>
  <c r="K300" i="6"/>
  <c r="L300" i="6"/>
  <c r="K340" i="6"/>
  <c r="L340" i="6"/>
  <c r="K380" i="6"/>
  <c r="L380" i="6"/>
  <c r="K420" i="6"/>
  <c r="L420" i="6"/>
  <c r="K444" i="6"/>
  <c r="L444" i="6"/>
  <c r="K452" i="6"/>
  <c r="L452" i="6"/>
  <c r="K21" i="6"/>
  <c r="L21" i="6"/>
  <c r="K85" i="6"/>
  <c r="L85" i="6"/>
  <c r="K133" i="6"/>
  <c r="L133" i="6"/>
  <c r="K181" i="6"/>
  <c r="L181" i="6"/>
  <c r="K221" i="6"/>
  <c r="L221" i="6"/>
  <c r="K269" i="6"/>
  <c r="L269" i="6"/>
  <c r="K309" i="6"/>
  <c r="L309" i="6"/>
  <c r="K341" i="6"/>
  <c r="L341" i="6"/>
  <c r="K365" i="6"/>
  <c r="L365" i="6"/>
  <c r="K373" i="6"/>
  <c r="L373" i="6"/>
  <c r="K405" i="6"/>
  <c r="L405" i="6"/>
  <c r="K429" i="6"/>
  <c r="L429" i="6"/>
  <c r="K437" i="6"/>
  <c r="L437" i="6"/>
  <c r="K445" i="6"/>
  <c r="L445" i="6"/>
  <c r="K453" i="6"/>
  <c r="L453" i="6"/>
  <c r="K461" i="6"/>
  <c r="L461" i="6"/>
  <c r="K469" i="6"/>
  <c r="L469" i="6"/>
  <c r="K477" i="6"/>
  <c r="L477" i="6"/>
  <c r="K485" i="6"/>
  <c r="L485" i="6"/>
  <c r="K493" i="6"/>
  <c r="L493" i="6"/>
  <c r="K19" i="6"/>
  <c r="L19" i="6"/>
  <c r="K28" i="6"/>
  <c r="L28" i="6"/>
  <c r="K76" i="6"/>
  <c r="L76" i="6"/>
  <c r="K124" i="6"/>
  <c r="L124" i="6"/>
  <c r="K172" i="6"/>
  <c r="L172" i="6"/>
  <c r="K204" i="6"/>
  <c r="L204" i="6"/>
  <c r="K260" i="6"/>
  <c r="L260" i="6"/>
  <c r="K308" i="6"/>
  <c r="L308" i="6"/>
  <c r="K356" i="6"/>
  <c r="L356" i="6"/>
  <c r="K412" i="6"/>
  <c r="L412" i="6"/>
  <c r="K476" i="6"/>
  <c r="L476" i="6"/>
  <c r="K37" i="6"/>
  <c r="L37" i="6"/>
  <c r="K77" i="6"/>
  <c r="L77" i="6"/>
  <c r="K117" i="6"/>
  <c r="L117" i="6"/>
  <c r="K157" i="6"/>
  <c r="L157" i="6"/>
  <c r="K205" i="6"/>
  <c r="L205" i="6"/>
  <c r="K237" i="6"/>
  <c r="L237" i="6"/>
  <c r="K277" i="6"/>
  <c r="L277" i="6"/>
  <c r="K301" i="6"/>
  <c r="L301" i="6"/>
  <c r="K317" i="6"/>
  <c r="L317" i="6"/>
  <c r="K333" i="6"/>
  <c r="L333" i="6"/>
  <c r="K357" i="6"/>
  <c r="L357" i="6"/>
  <c r="K381" i="6"/>
  <c r="L381" i="6"/>
  <c r="K14" i="6"/>
  <c r="L14" i="6"/>
  <c r="K54" i="6"/>
  <c r="L54" i="6"/>
  <c r="K78" i="6"/>
  <c r="L78" i="6"/>
  <c r="K102" i="6"/>
  <c r="L102" i="6"/>
  <c r="K110" i="6"/>
  <c r="L110" i="6"/>
  <c r="K118" i="6"/>
  <c r="L118" i="6"/>
  <c r="K126" i="6"/>
  <c r="L126" i="6"/>
  <c r="K134" i="6"/>
  <c r="L134" i="6"/>
  <c r="K142" i="6"/>
  <c r="L142" i="6"/>
  <c r="K150" i="6"/>
  <c r="L150" i="6"/>
  <c r="K158" i="6"/>
  <c r="L158" i="6"/>
  <c r="K166" i="6"/>
  <c r="L166" i="6"/>
  <c r="K174" i="6"/>
  <c r="L174" i="6"/>
  <c r="K182" i="6"/>
  <c r="L182" i="6"/>
  <c r="K190" i="6"/>
  <c r="L190" i="6"/>
  <c r="K198" i="6"/>
  <c r="L198" i="6"/>
  <c r="K206" i="6"/>
  <c r="L206" i="6"/>
  <c r="K214" i="6"/>
  <c r="L214" i="6"/>
  <c r="K222" i="6"/>
  <c r="L222" i="6"/>
  <c r="K230" i="6"/>
  <c r="L230" i="6"/>
  <c r="K238" i="6"/>
  <c r="L238" i="6"/>
  <c r="K246" i="6"/>
  <c r="L246" i="6"/>
  <c r="K254" i="6"/>
  <c r="L254" i="6"/>
  <c r="K262" i="6"/>
  <c r="L262" i="6"/>
  <c r="K270" i="6"/>
  <c r="L270" i="6"/>
  <c r="K278" i="6"/>
  <c r="L278" i="6"/>
  <c r="K286" i="6"/>
  <c r="L286" i="6"/>
  <c r="K294" i="6"/>
  <c r="L294" i="6"/>
  <c r="K302" i="6"/>
  <c r="L302" i="6"/>
  <c r="K310" i="6"/>
  <c r="L310" i="6"/>
  <c r="K318" i="6"/>
  <c r="L318" i="6"/>
  <c r="K326" i="6"/>
  <c r="L326" i="6"/>
  <c r="K334" i="6"/>
  <c r="L334" i="6"/>
  <c r="K342" i="6"/>
  <c r="L342" i="6"/>
  <c r="K350" i="6"/>
  <c r="L350" i="6"/>
  <c r="K358" i="6"/>
  <c r="L358" i="6"/>
  <c r="K366" i="6"/>
  <c r="L366" i="6"/>
  <c r="K374" i="6"/>
  <c r="L374" i="6"/>
  <c r="K382" i="6"/>
  <c r="L382" i="6"/>
  <c r="K390" i="6"/>
  <c r="L390" i="6"/>
  <c r="K398" i="6"/>
  <c r="L398" i="6"/>
  <c r="K406" i="6"/>
  <c r="L406" i="6"/>
  <c r="K414" i="6"/>
  <c r="L414" i="6"/>
  <c r="K422" i="6"/>
  <c r="L422" i="6"/>
  <c r="K430" i="6"/>
  <c r="L430" i="6"/>
  <c r="K438" i="6"/>
  <c r="L438" i="6"/>
  <c r="K446" i="6"/>
  <c r="L446" i="6"/>
  <c r="K454" i="6"/>
  <c r="L454" i="6"/>
  <c r="K462" i="6"/>
  <c r="L462" i="6"/>
  <c r="K470" i="6"/>
  <c r="L470" i="6"/>
  <c r="K478" i="6"/>
  <c r="L478" i="6"/>
  <c r="K486" i="6"/>
  <c r="L486" i="6"/>
  <c r="K494" i="6"/>
  <c r="L494" i="6"/>
  <c r="K52" i="6"/>
  <c r="L52" i="6"/>
  <c r="K100" i="6"/>
  <c r="L100" i="6"/>
  <c r="K156" i="6"/>
  <c r="L156" i="6"/>
  <c r="K228" i="6"/>
  <c r="L228" i="6"/>
  <c r="K284" i="6"/>
  <c r="L284" i="6"/>
  <c r="K332" i="6"/>
  <c r="L332" i="6"/>
  <c r="K372" i="6"/>
  <c r="L372" i="6"/>
  <c r="K428" i="6"/>
  <c r="L428" i="6"/>
  <c r="K460" i="6"/>
  <c r="L460" i="6"/>
  <c r="K13" i="6"/>
  <c r="L13" i="6"/>
  <c r="K61" i="6"/>
  <c r="L61" i="6"/>
  <c r="K109" i="6"/>
  <c r="L109" i="6"/>
  <c r="K173" i="6"/>
  <c r="L173" i="6"/>
  <c r="K245" i="6"/>
  <c r="L245" i="6"/>
  <c r="K421" i="6"/>
  <c r="L421" i="6"/>
  <c r="K22" i="6"/>
  <c r="L22" i="6"/>
  <c r="K62" i="6"/>
  <c r="L62" i="6"/>
  <c r="K47" i="6"/>
  <c r="L47" i="6"/>
  <c r="K79" i="6"/>
  <c r="L79" i="6"/>
  <c r="K87" i="6"/>
  <c r="L87" i="6"/>
  <c r="K111" i="6"/>
  <c r="L111" i="6"/>
  <c r="K127" i="6"/>
  <c r="L127" i="6"/>
  <c r="K135" i="6"/>
  <c r="L135" i="6"/>
  <c r="K143" i="6"/>
  <c r="L143" i="6"/>
  <c r="K151" i="6"/>
  <c r="L151" i="6"/>
  <c r="K159" i="6"/>
  <c r="L159" i="6"/>
  <c r="K167" i="6"/>
  <c r="L167" i="6"/>
  <c r="K175" i="6"/>
  <c r="L175" i="6"/>
  <c r="K183" i="6"/>
  <c r="L183" i="6"/>
  <c r="K191" i="6"/>
  <c r="L191" i="6"/>
  <c r="K199" i="6"/>
  <c r="L199" i="6"/>
  <c r="K207" i="6"/>
  <c r="L207" i="6"/>
  <c r="K215" i="6"/>
  <c r="L215" i="6"/>
  <c r="K223" i="6"/>
  <c r="L223" i="6"/>
  <c r="K231" i="6"/>
  <c r="L231" i="6"/>
  <c r="K239" i="6"/>
  <c r="L239" i="6"/>
  <c r="K247" i="6"/>
  <c r="L247" i="6"/>
  <c r="K255" i="6"/>
  <c r="L255" i="6"/>
  <c r="K263" i="6"/>
  <c r="L263" i="6"/>
  <c r="K271" i="6"/>
  <c r="L271" i="6"/>
  <c r="K279" i="6"/>
  <c r="L279" i="6"/>
  <c r="K287" i="6"/>
  <c r="L287" i="6"/>
  <c r="K295" i="6"/>
  <c r="L295" i="6"/>
  <c r="K303" i="6"/>
  <c r="L303" i="6"/>
  <c r="K311" i="6"/>
  <c r="L311" i="6"/>
  <c r="K319" i="6"/>
  <c r="L319" i="6"/>
  <c r="K327" i="6"/>
  <c r="L327" i="6"/>
  <c r="K335" i="6"/>
  <c r="L335" i="6"/>
  <c r="K343" i="6"/>
  <c r="L343" i="6"/>
  <c r="K351" i="6"/>
  <c r="L351" i="6"/>
  <c r="K359" i="6"/>
  <c r="L359" i="6"/>
  <c r="K367" i="6"/>
  <c r="L367" i="6"/>
  <c r="K375" i="6"/>
  <c r="L375" i="6"/>
  <c r="K383" i="6"/>
  <c r="L383" i="6"/>
  <c r="K391" i="6"/>
  <c r="L391" i="6"/>
  <c r="K399" i="6"/>
  <c r="L399" i="6"/>
  <c r="K407" i="6"/>
  <c r="L407" i="6"/>
  <c r="K415" i="6"/>
  <c r="L415" i="6"/>
  <c r="K423" i="6"/>
  <c r="L423" i="6"/>
  <c r="K431" i="6"/>
  <c r="L431" i="6"/>
  <c r="K439" i="6"/>
  <c r="L439" i="6"/>
  <c r="K447" i="6"/>
  <c r="L447" i="6"/>
  <c r="K455" i="6"/>
  <c r="L455" i="6"/>
  <c r="K463" i="6"/>
  <c r="L463" i="6"/>
  <c r="K471" i="6"/>
  <c r="L471" i="6"/>
  <c r="K479" i="6"/>
  <c r="L479" i="6"/>
  <c r="K487" i="6"/>
  <c r="L487" i="6"/>
  <c r="K495" i="6"/>
  <c r="L495" i="6"/>
  <c r="K36" i="6"/>
  <c r="L36" i="6"/>
  <c r="K92" i="6"/>
  <c r="L92" i="6"/>
  <c r="K140" i="6"/>
  <c r="L140" i="6"/>
  <c r="K196" i="6"/>
  <c r="L196" i="6"/>
  <c r="K252" i="6"/>
  <c r="L252" i="6"/>
  <c r="K316" i="6"/>
  <c r="L316" i="6"/>
  <c r="K388" i="6"/>
  <c r="L388" i="6"/>
  <c r="K492" i="6"/>
  <c r="L492" i="6"/>
  <c r="K45" i="6"/>
  <c r="L45" i="6"/>
  <c r="K101" i="6"/>
  <c r="L101" i="6"/>
  <c r="K149" i="6"/>
  <c r="L149" i="6"/>
  <c r="K197" i="6"/>
  <c r="L197" i="6"/>
  <c r="K261" i="6"/>
  <c r="L261" i="6"/>
  <c r="K389" i="6"/>
  <c r="L389" i="6"/>
  <c r="K6" i="6"/>
  <c r="L6" i="6"/>
  <c r="K46" i="6"/>
  <c r="L46" i="6"/>
  <c r="K70" i="6"/>
  <c r="L70" i="6"/>
  <c r="K7" i="6"/>
  <c r="L7" i="6"/>
  <c r="K31" i="6"/>
  <c r="L31" i="6"/>
  <c r="K71" i="6"/>
  <c r="L71" i="6"/>
  <c r="K119" i="6"/>
  <c r="L119" i="6"/>
  <c r="K8" i="6"/>
  <c r="L8" i="6"/>
  <c r="K16" i="6"/>
  <c r="L16" i="6"/>
  <c r="K24" i="6"/>
  <c r="L24" i="6"/>
  <c r="K32" i="6"/>
  <c r="L32" i="6"/>
  <c r="K40" i="6"/>
  <c r="L40" i="6"/>
  <c r="K48" i="6"/>
  <c r="L48" i="6"/>
  <c r="K56" i="6"/>
  <c r="L56" i="6"/>
  <c r="K64" i="6"/>
  <c r="L64" i="6"/>
  <c r="K72" i="6"/>
  <c r="L72" i="6"/>
  <c r="K80" i="6"/>
  <c r="L80" i="6"/>
  <c r="K88" i="6"/>
  <c r="L88" i="6"/>
  <c r="K96" i="6"/>
  <c r="L96" i="6"/>
  <c r="K104" i="6"/>
  <c r="L104" i="6"/>
  <c r="K112" i="6"/>
  <c r="L112" i="6"/>
  <c r="K120" i="6"/>
  <c r="L120" i="6"/>
  <c r="K128" i="6"/>
  <c r="L128" i="6"/>
  <c r="K136" i="6"/>
  <c r="L136" i="6"/>
  <c r="K144" i="6"/>
  <c r="L144" i="6"/>
  <c r="K152" i="6"/>
  <c r="L152" i="6"/>
  <c r="K160" i="6"/>
  <c r="L160" i="6"/>
  <c r="K168" i="6"/>
  <c r="L168" i="6"/>
  <c r="K176" i="6"/>
  <c r="L176" i="6"/>
  <c r="K184" i="6"/>
  <c r="L184" i="6"/>
  <c r="K192" i="6"/>
  <c r="L192" i="6"/>
  <c r="K200" i="6"/>
  <c r="L200" i="6"/>
  <c r="K208" i="6"/>
  <c r="L208" i="6"/>
  <c r="K216" i="6"/>
  <c r="L216" i="6"/>
  <c r="K224" i="6"/>
  <c r="L224" i="6"/>
  <c r="K232" i="6"/>
  <c r="L232" i="6"/>
  <c r="K240" i="6"/>
  <c r="L240" i="6"/>
  <c r="K248" i="6"/>
  <c r="L248" i="6"/>
  <c r="K256" i="6"/>
  <c r="L256" i="6"/>
  <c r="K264" i="6"/>
  <c r="L264" i="6"/>
  <c r="K272" i="6"/>
  <c r="L272" i="6"/>
  <c r="K280" i="6"/>
  <c r="L280" i="6"/>
  <c r="K288" i="6"/>
  <c r="L288" i="6"/>
  <c r="K296" i="6"/>
  <c r="L296" i="6"/>
  <c r="K304" i="6"/>
  <c r="L304" i="6"/>
  <c r="K312" i="6"/>
  <c r="L312" i="6"/>
  <c r="K320" i="6"/>
  <c r="L320" i="6"/>
  <c r="K328" i="6"/>
  <c r="L328" i="6"/>
  <c r="K336" i="6"/>
  <c r="L336" i="6"/>
  <c r="K344" i="6"/>
  <c r="L344" i="6"/>
  <c r="K352" i="6"/>
  <c r="L352" i="6"/>
  <c r="K360" i="6"/>
  <c r="L360" i="6"/>
  <c r="K368" i="6"/>
  <c r="L368" i="6"/>
  <c r="K376" i="6"/>
  <c r="L376" i="6"/>
  <c r="K384" i="6"/>
  <c r="L384" i="6"/>
  <c r="K392" i="6"/>
  <c r="L392" i="6"/>
  <c r="K400" i="6"/>
  <c r="L400" i="6"/>
  <c r="K408" i="6"/>
  <c r="L408" i="6"/>
  <c r="K416" i="6"/>
  <c r="L416" i="6"/>
  <c r="K424" i="6"/>
  <c r="L424" i="6"/>
  <c r="K432" i="6"/>
  <c r="L432" i="6"/>
  <c r="K440" i="6"/>
  <c r="L440" i="6"/>
  <c r="K448" i="6"/>
  <c r="L448" i="6"/>
  <c r="K456" i="6"/>
  <c r="L456" i="6"/>
  <c r="K464" i="6"/>
  <c r="L464" i="6"/>
  <c r="K472" i="6"/>
  <c r="L472" i="6"/>
  <c r="K480" i="6"/>
  <c r="L480" i="6"/>
  <c r="K488" i="6"/>
  <c r="L488" i="6"/>
  <c r="K496" i="6"/>
  <c r="L496" i="6"/>
  <c r="K4" i="6"/>
  <c r="L4" i="6"/>
  <c r="K44" i="6"/>
  <c r="L44" i="6"/>
  <c r="K84" i="6"/>
  <c r="L84" i="6"/>
  <c r="K132" i="6"/>
  <c r="L132" i="6"/>
  <c r="K180" i="6"/>
  <c r="L180" i="6"/>
  <c r="K212" i="6"/>
  <c r="L212" i="6"/>
  <c r="K244" i="6"/>
  <c r="L244" i="6"/>
  <c r="K292" i="6"/>
  <c r="L292" i="6"/>
  <c r="K348" i="6"/>
  <c r="L348" i="6"/>
  <c r="K404" i="6"/>
  <c r="L404" i="6"/>
  <c r="K484" i="6"/>
  <c r="L484" i="6"/>
  <c r="K29" i="6"/>
  <c r="L29" i="6"/>
  <c r="K69" i="6"/>
  <c r="L69" i="6"/>
  <c r="K125" i="6"/>
  <c r="L125" i="6"/>
  <c r="K165" i="6"/>
  <c r="L165" i="6"/>
  <c r="K213" i="6"/>
  <c r="L213" i="6"/>
  <c r="K253" i="6"/>
  <c r="L253" i="6"/>
  <c r="K293" i="6"/>
  <c r="L293" i="6"/>
  <c r="K325" i="6"/>
  <c r="L325" i="6"/>
  <c r="K349" i="6"/>
  <c r="L349" i="6"/>
  <c r="K413" i="6"/>
  <c r="L413" i="6"/>
  <c r="K38" i="6"/>
  <c r="L38" i="6"/>
  <c r="K86" i="6"/>
  <c r="L86" i="6"/>
  <c r="K15" i="6"/>
  <c r="L15" i="6"/>
  <c r="K39" i="6"/>
  <c r="L39" i="6"/>
  <c r="K63" i="6"/>
  <c r="L63" i="6"/>
  <c r="K95" i="6"/>
  <c r="L95" i="6"/>
  <c r="K9" i="6"/>
  <c r="L9" i="6"/>
  <c r="K25" i="6"/>
  <c r="L25" i="6"/>
  <c r="K33" i="6"/>
  <c r="L33" i="6"/>
  <c r="K41" i="6"/>
  <c r="L41" i="6"/>
  <c r="K49" i="6"/>
  <c r="L49" i="6"/>
  <c r="K57" i="6"/>
  <c r="L57" i="6"/>
  <c r="K65" i="6"/>
  <c r="L65" i="6"/>
  <c r="K73" i="6"/>
  <c r="L73" i="6"/>
  <c r="K81" i="6"/>
  <c r="L81" i="6"/>
  <c r="K89" i="6"/>
  <c r="L89" i="6"/>
  <c r="K97" i="6"/>
  <c r="L97" i="6"/>
  <c r="K105" i="6"/>
  <c r="L105" i="6"/>
  <c r="K113" i="6"/>
  <c r="L113" i="6"/>
  <c r="K121" i="6"/>
  <c r="L121" i="6"/>
  <c r="K129" i="6"/>
  <c r="L129" i="6"/>
  <c r="K137" i="6"/>
  <c r="L137" i="6"/>
  <c r="K145" i="6"/>
  <c r="L145" i="6"/>
  <c r="K153" i="6"/>
  <c r="L153" i="6"/>
  <c r="K161" i="6"/>
  <c r="L161" i="6"/>
  <c r="K169" i="6"/>
  <c r="L169" i="6"/>
  <c r="K177" i="6"/>
  <c r="L177" i="6"/>
  <c r="K185" i="6"/>
  <c r="L185" i="6"/>
  <c r="K193" i="6"/>
  <c r="L193" i="6"/>
  <c r="K201" i="6"/>
  <c r="L201" i="6"/>
  <c r="K209" i="6"/>
  <c r="L209" i="6"/>
  <c r="K217" i="6"/>
  <c r="L217" i="6"/>
  <c r="K225" i="6"/>
  <c r="L225" i="6"/>
  <c r="K233" i="6"/>
  <c r="L233" i="6"/>
  <c r="K241" i="6"/>
  <c r="L241" i="6"/>
  <c r="K249" i="6"/>
  <c r="L249" i="6"/>
  <c r="K257" i="6"/>
  <c r="L257" i="6"/>
  <c r="K265" i="6"/>
  <c r="L265" i="6"/>
  <c r="K273" i="6"/>
  <c r="L273" i="6"/>
  <c r="K281" i="6"/>
  <c r="L281" i="6"/>
  <c r="K289" i="6"/>
  <c r="L289" i="6"/>
  <c r="K297" i="6"/>
  <c r="L297" i="6"/>
  <c r="K305" i="6"/>
  <c r="L305" i="6"/>
  <c r="K313" i="6"/>
  <c r="L313" i="6"/>
  <c r="K321" i="6"/>
  <c r="L321" i="6"/>
  <c r="K329" i="6"/>
  <c r="L329" i="6"/>
  <c r="K337" i="6"/>
  <c r="L337" i="6"/>
  <c r="K345" i="6"/>
  <c r="L345" i="6"/>
  <c r="K353" i="6"/>
  <c r="L353" i="6"/>
  <c r="K361" i="6"/>
  <c r="L361" i="6"/>
  <c r="K369" i="6"/>
  <c r="L369" i="6"/>
  <c r="K377" i="6"/>
  <c r="L377" i="6"/>
  <c r="K385" i="6"/>
  <c r="L385" i="6"/>
  <c r="K393" i="6"/>
  <c r="L393" i="6"/>
  <c r="K401" i="6"/>
  <c r="L401" i="6"/>
  <c r="K409" i="6"/>
  <c r="L409" i="6"/>
  <c r="K417" i="6"/>
  <c r="L417" i="6"/>
  <c r="K425" i="6"/>
  <c r="L425" i="6"/>
  <c r="K433" i="6"/>
  <c r="L433" i="6"/>
  <c r="K441" i="6"/>
  <c r="L441" i="6"/>
  <c r="K449" i="6"/>
  <c r="L449" i="6"/>
  <c r="K457" i="6"/>
  <c r="L457" i="6"/>
  <c r="K465" i="6"/>
  <c r="L465" i="6"/>
  <c r="K473" i="6"/>
  <c r="L473" i="6"/>
  <c r="K481" i="6"/>
  <c r="L481" i="6"/>
  <c r="K489" i="6"/>
  <c r="L489" i="6"/>
  <c r="K497" i="6"/>
  <c r="L497" i="6"/>
  <c r="K20" i="6"/>
  <c r="L20" i="6"/>
  <c r="K68" i="6"/>
  <c r="L68" i="6"/>
  <c r="K116" i="6"/>
  <c r="L116" i="6"/>
  <c r="K164" i="6"/>
  <c r="L164" i="6"/>
  <c r="K220" i="6"/>
  <c r="L220" i="6"/>
  <c r="K276" i="6"/>
  <c r="L276" i="6"/>
  <c r="K324" i="6"/>
  <c r="L324" i="6"/>
  <c r="K364" i="6"/>
  <c r="L364" i="6"/>
  <c r="K396" i="6"/>
  <c r="L396" i="6"/>
  <c r="K436" i="6"/>
  <c r="L436" i="6"/>
  <c r="K468" i="6"/>
  <c r="L468" i="6"/>
  <c r="K5" i="6"/>
  <c r="L5" i="6"/>
  <c r="K53" i="6"/>
  <c r="L53" i="6"/>
  <c r="K93" i="6"/>
  <c r="L93" i="6"/>
  <c r="K141" i="6"/>
  <c r="L141" i="6"/>
  <c r="K189" i="6"/>
  <c r="L189" i="6"/>
  <c r="K229" i="6"/>
  <c r="L229" i="6"/>
  <c r="K285" i="6"/>
  <c r="L285" i="6"/>
  <c r="K397" i="6"/>
  <c r="L397" i="6"/>
  <c r="K30" i="6"/>
  <c r="L30" i="6"/>
  <c r="K94" i="6"/>
  <c r="L94" i="6"/>
  <c r="K23" i="6"/>
  <c r="L23" i="6"/>
  <c r="K55" i="6"/>
  <c r="L55" i="6"/>
  <c r="K103" i="6"/>
  <c r="L103" i="6"/>
  <c r="K17" i="6"/>
  <c r="L17" i="6"/>
  <c r="K10" i="6"/>
  <c r="L10" i="6"/>
  <c r="K18" i="6"/>
  <c r="L18" i="6"/>
  <c r="K26" i="6"/>
  <c r="L26" i="6"/>
  <c r="K34" i="6"/>
  <c r="L34" i="6"/>
  <c r="K42" i="6"/>
  <c r="L42" i="6"/>
  <c r="K50" i="6"/>
  <c r="L50" i="6"/>
  <c r="K58" i="6"/>
  <c r="L58" i="6"/>
  <c r="K66" i="6"/>
  <c r="L66" i="6"/>
  <c r="K74" i="6"/>
  <c r="L74" i="6"/>
  <c r="K82" i="6"/>
  <c r="L82" i="6"/>
  <c r="K90" i="6"/>
  <c r="L90" i="6"/>
  <c r="K98" i="6"/>
  <c r="L98" i="6"/>
  <c r="K106" i="6"/>
  <c r="L106" i="6"/>
  <c r="K114" i="6"/>
  <c r="L114" i="6"/>
  <c r="K122" i="6"/>
  <c r="L122" i="6"/>
  <c r="K130" i="6"/>
  <c r="L130" i="6"/>
  <c r="K138" i="6"/>
  <c r="L138" i="6"/>
  <c r="K146" i="6"/>
  <c r="L146" i="6"/>
  <c r="K154" i="6"/>
  <c r="L154" i="6"/>
  <c r="K162" i="6"/>
  <c r="L162" i="6"/>
  <c r="K170" i="6"/>
  <c r="L170" i="6"/>
  <c r="K178" i="6"/>
  <c r="L178" i="6"/>
  <c r="K186" i="6"/>
  <c r="L186" i="6"/>
  <c r="K194" i="6"/>
  <c r="L194" i="6"/>
  <c r="K202" i="6"/>
  <c r="L202" i="6"/>
  <c r="K210" i="6"/>
  <c r="L210" i="6"/>
  <c r="K218" i="6"/>
  <c r="L218" i="6"/>
  <c r="K226" i="6"/>
  <c r="L226" i="6"/>
  <c r="K234" i="6"/>
  <c r="L234" i="6"/>
  <c r="K242" i="6"/>
  <c r="L242" i="6"/>
  <c r="K250" i="6"/>
  <c r="L250" i="6"/>
  <c r="K258" i="6"/>
  <c r="L258" i="6"/>
  <c r="K266" i="6"/>
  <c r="L266" i="6"/>
  <c r="K274" i="6"/>
  <c r="L274" i="6"/>
  <c r="K282" i="6"/>
  <c r="L282" i="6"/>
  <c r="K290" i="6"/>
  <c r="L290" i="6"/>
  <c r="K298" i="6"/>
  <c r="L298" i="6"/>
  <c r="K306" i="6"/>
  <c r="L306" i="6"/>
  <c r="K314" i="6"/>
  <c r="L314" i="6"/>
  <c r="K322" i="6"/>
  <c r="L322" i="6"/>
  <c r="K330" i="6"/>
  <c r="L330" i="6"/>
  <c r="K338" i="6"/>
  <c r="L338" i="6"/>
  <c r="K346" i="6"/>
  <c r="L346" i="6"/>
  <c r="K354" i="6"/>
  <c r="L354" i="6"/>
  <c r="K362" i="6"/>
  <c r="L362" i="6"/>
  <c r="K370" i="6"/>
  <c r="L370" i="6"/>
  <c r="K378" i="6"/>
  <c r="L378" i="6"/>
  <c r="K386" i="6"/>
  <c r="L386" i="6"/>
  <c r="K394" i="6"/>
  <c r="L394" i="6"/>
  <c r="K402" i="6"/>
  <c r="L402" i="6"/>
  <c r="K410" i="6"/>
  <c r="L410" i="6"/>
  <c r="K418" i="6"/>
  <c r="L418" i="6"/>
  <c r="K426" i="6"/>
  <c r="L426" i="6"/>
  <c r="K434" i="6"/>
  <c r="L434" i="6"/>
  <c r="K442" i="6"/>
  <c r="L442" i="6"/>
  <c r="K450" i="6"/>
  <c r="L450" i="6"/>
  <c r="K458" i="6"/>
  <c r="L458" i="6"/>
  <c r="K466" i="6"/>
  <c r="L466" i="6"/>
  <c r="K474" i="6"/>
  <c r="L474" i="6"/>
  <c r="K482" i="6"/>
  <c r="L482" i="6"/>
  <c r="K490" i="6"/>
  <c r="L490" i="6"/>
  <c r="K498" i="6"/>
  <c r="L498" i="6"/>
  <c r="K27" i="6"/>
  <c r="L27" i="6"/>
  <c r="K35" i="6"/>
  <c r="L35" i="6"/>
  <c r="K43" i="6"/>
  <c r="L43" i="6"/>
  <c r="K51" i="6"/>
  <c r="L51" i="6"/>
  <c r="K59" i="6"/>
  <c r="L59" i="6"/>
  <c r="K67" i="6"/>
  <c r="L67" i="6"/>
  <c r="K75" i="6"/>
  <c r="L75" i="6"/>
  <c r="K83" i="6"/>
  <c r="L83" i="6"/>
  <c r="K91" i="6"/>
  <c r="L91" i="6"/>
  <c r="K99" i="6"/>
  <c r="L99" i="6"/>
  <c r="K107" i="6"/>
  <c r="L107" i="6"/>
  <c r="K115" i="6"/>
  <c r="L115" i="6"/>
  <c r="K123" i="6"/>
  <c r="L123" i="6"/>
  <c r="K131" i="6"/>
  <c r="L131" i="6"/>
  <c r="K139" i="6"/>
  <c r="L139" i="6"/>
  <c r="K147" i="6"/>
  <c r="L147" i="6"/>
  <c r="K155" i="6"/>
  <c r="L155" i="6"/>
  <c r="K163" i="6"/>
  <c r="L163" i="6"/>
  <c r="K171" i="6"/>
  <c r="L171" i="6"/>
  <c r="K179" i="6"/>
  <c r="L179" i="6"/>
  <c r="K187" i="6"/>
  <c r="L187" i="6"/>
  <c r="K195" i="6"/>
  <c r="L195" i="6"/>
  <c r="K203" i="6"/>
  <c r="L203" i="6"/>
  <c r="K211" i="6"/>
  <c r="L211" i="6"/>
  <c r="K219" i="6"/>
  <c r="L219" i="6"/>
  <c r="K227" i="6"/>
  <c r="L227" i="6"/>
  <c r="K235" i="6"/>
  <c r="L235" i="6"/>
  <c r="K243" i="6"/>
  <c r="L243" i="6"/>
  <c r="K251" i="6"/>
  <c r="L251" i="6"/>
  <c r="K259" i="6"/>
  <c r="L259" i="6"/>
  <c r="K267" i="6"/>
  <c r="L267" i="6"/>
  <c r="K275" i="6"/>
  <c r="L275" i="6"/>
  <c r="K283" i="6"/>
  <c r="L283" i="6"/>
  <c r="K291" i="6"/>
  <c r="L291" i="6"/>
  <c r="K299" i="6"/>
  <c r="L299" i="6"/>
  <c r="K307" i="6"/>
  <c r="L307" i="6"/>
  <c r="K315" i="6"/>
  <c r="L315" i="6"/>
  <c r="K323" i="6"/>
  <c r="L323" i="6"/>
  <c r="K331" i="6"/>
  <c r="L331" i="6"/>
  <c r="K339" i="6"/>
  <c r="L339" i="6"/>
  <c r="K347" i="6"/>
  <c r="L347" i="6"/>
  <c r="K355" i="6"/>
  <c r="L355" i="6"/>
  <c r="K363" i="6"/>
  <c r="L363" i="6"/>
  <c r="K371" i="6"/>
  <c r="L371" i="6"/>
  <c r="K379" i="6"/>
  <c r="L379" i="6"/>
  <c r="K387" i="6"/>
  <c r="L387" i="6"/>
  <c r="K395" i="6"/>
  <c r="L395" i="6"/>
  <c r="K403" i="6"/>
  <c r="L403" i="6"/>
  <c r="K411" i="6"/>
  <c r="L411" i="6"/>
  <c r="K419" i="6"/>
  <c r="L419" i="6"/>
  <c r="K427" i="6"/>
  <c r="L427" i="6"/>
  <c r="K435" i="6"/>
  <c r="L435" i="6"/>
  <c r="K443" i="6"/>
  <c r="L443" i="6"/>
  <c r="K451" i="6"/>
  <c r="L451" i="6"/>
  <c r="K459" i="6"/>
  <c r="L459" i="6"/>
  <c r="K467" i="6"/>
  <c r="L467" i="6"/>
  <c r="K475" i="6"/>
  <c r="L475" i="6"/>
  <c r="K483" i="6"/>
  <c r="L483" i="6"/>
  <c r="K491" i="6"/>
  <c r="L491" i="6"/>
  <c r="K499" i="6"/>
  <c r="L499" i="6"/>
  <c r="K3" i="6"/>
  <c r="I500" i="6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L500" i="6" l="1"/>
  <c r="I506" i="6" s="1"/>
  <c r="K500" i="6"/>
  <c r="I504" i="6" s="1"/>
  <c r="J511" i="6" l="1"/>
  <c r="J512" i="6" s="1"/>
  <c r="I508" i="6"/>
  <c r="K511" i="6" l="1"/>
  <c r="I507" i="6"/>
  <c r="L511" i="6" l="1"/>
  <c r="N512" i="6"/>
</calcChain>
</file>

<file path=xl/sharedStrings.xml><?xml version="1.0" encoding="utf-8"?>
<sst xmlns="http://schemas.openxmlformats.org/spreadsheetml/2006/main" count="61" uniqueCount="54">
  <si>
    <t>日期</t>
  </si>
  <si>
    <t>淨值</t>
  </si>
  <si>
    <t>漲跌</t>
  </si>
  <si>
    <t>匯率</t>
  </si>
  <si>
    <t>同一價格可購買單位數</t>
  </si>
  <si>
    <t>配息$</t>
  </si>
  <si>
    <t>每月配息額</t>
  </si>
  <si>
    <t xml:space="preserve"> 配息報酬%</t>
  </si>
  <si>
    <t>年配金額</t>
  </si>
  <si>
    <t>匯率漲跌幅</t>
    <phoneticPr fontId="18" type="noConversion"/>
  </si>
  <si>
    <t>淨值漲跌幅</t>
    <phoneticPr fontId="18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</si>
  <si>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</si>
  <si>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</si>
  <si>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</si>
  <si>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</si>
  <si>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</si>
  <si>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</si>
  <si>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</si>
  <si>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</si>
  <si>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</si>
  <si>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</si>
  <si>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</si>
  <si>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</si>
  <si>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</si>
  <si>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</si>
  <si>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</si>
  <si>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</si>
  <si>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</si>
  <si>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</si>
  <si>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</si>
  <si>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</si>
  <si>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</si>
  <si>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</si>
  <si>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</si>
  <si>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</si>
  <si>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 變數 1</t>
  </si>
  <si>
    <t>y2</t>
    <phoneticPr fontId="18" type="noConversion"/>
  </si>
  <si>
    <t>淨值x</t>
    <phoneticPr fontId="18" type="noConversion"/>
  </si>
  <si>
    <t>匯率y</t>
    <phoneticPr fontId="18" type="noConversion"/>
  </si>
  <si>
    <t>xiyi</t>
    <phoneticPr fontId="18" type="noConversion"/>
  </si>
  <si>
    <r>
      <t>x</t>
    </r>
    <r>
      <rPr>
        <vertAlign val="superscript"/>
        <sz val="10"/>
        <color theme="1"/>
        <rFont val="Microsoft JhengHei UI"/>
        <family val="2"/>
      </rPr>
      <t>2</t>
    </r>
    <phoneticPr fontId="18" type="noConversion"/>
  </si>
  <si>
    <t>Sxx</t>
    <phoneticPr fontId="18" type="noConversion"/>
  </si>
  <si>
    <t>Syy</t>
    <phoneticPr fontId="18" type="noConversion"/>
  </si>
  <si>
    <t>Sxy</t>
    <phoneticPr fontId="18" type="noConversion"/>
  </si>
  <si>
    <t>a</t>
    <phoneticPr fontId="18" type="noConversion"/>
  </si>
  <si>
    <t>b</t>
    <phoneticPr fontId="18" type="noConversion"/>
  </si>
  <si>
    <t>dF</t>
  </si>
  <si>
    <t>Error</t>
  </si>
  <si>
    <t>total SS</t>
  </si>
  <si>
    <t>Regression</t>
    <phoneticPr fontId="18" type="noConversion"/>
  </si>
  <si>
    <t>匯率漲跌幅   x</t>
    <phoneticPr fontId="18" type="noConversion"/>
  </si>
  <si>
    <t>淨值漲跌幅 y</t>
    <phoneticPr fontId="18" type="noConversion"/>
  </si>
  <si>
    <t>x2</t>
    <phoneticPr fontId="18" type="noConversion"/>
  </si>
  <si>
    <t>√(0.008296/0.003501)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</si>
</sst>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);[Red]\(0.0000\)"/>
    <numFmt numFmtId="177" formatCode="0.000000_);[Red]\(0.000000\)"/>
    <numFmt numFmtId="178" formatCode="0.000000000_);[Red]\(0.000000000\)"/>
    <numFmt numFmtId="179" formatCode="0_);[Red]\(0\)"/>
    <numFmt numFmtId="180" formatCode="0.000000_ ;[Red]\-0.000000\ "/>
  </numFmts>
  <fonts count="2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JhengHei UI"/>
      <family val="2"/>
    </font>
    <font>
      <vertAlign val="superscript"/>
      <sz val="10"/>
      <color theme="1"/>
      <name val="Microsoft JhengHei UI"/>
      <family val="2"/>
    </font>
    <font>
      <sz val="10"/>
      <color theme="1"/>
      <name val="Verdana Pro Cond Light"/>
      <family val="2"/>
    </font>
    <font>
      <sz val="10"/>
      <color rgb="FFFF0000"/>
      <name val="Microsoft JhengHei UI"/>
      <family val="2"/>
    </font>
    <font>
      <sz val="8"/>
      <color rgb="FFD5D5D5"/>
      <name val="Courier New"/>
      <family val="3"/>
    </font>
    <font>
      <sz val="16"/>
      <color rgb="FF44546A"/>
      <name val="Abadi"/>
      <family val="2"/>
    </font>
    <font>
      <sz val="12"/>
      <color theme="1"/>
      <name val="FZShuTi"/>
      <family val="1"/>
    </font>
    <font>
      <i/>
      <sz val="14"/>
      <color rgb="FF7F6000"/>
      <name val="Abadi"/>
      <family val="2"/>
    </font>
    <font>
      <b/>
      <sz val="14"/>
      <color rgb="FF7F6000"/>
      <name val="微軟正黑體"/>
      <family val="2"/>
      <charset val="136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Continuous" vertical="center"/>
    </xf>
    <xf numFmtId="0" fontId="14" fillId="0" borderId="10" xfId="0" applyFont="1" applyBorder="1">
      <alignment vertical="center"/>
    </xf>
    <xf numFmtId="0" fontId="19" fillId="0" borderId="0" xfId="0" applyFont="1">
      <alignment vertical="center"/>
    </xf>
    <xf numFmtId="0" fontId="19" fillId="34" borderId="0" xfId="0" applyFont="1" applyFill="1">
      <alignment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>
      <alignment vertical="center"/>
    </xf>
    <xf numFmtId="176" fontId="19" fillId="0" borderId="0" xfId="42" applyNumberFormat="1" applyFont="1">
      <alignment vertical="center"/>
    </xf>
    <xf numFmtId="178" fontId="19" fillId="0" borderId="0" xfId="42" applyNumberFormat="1" applyFont="1">
      <alignment vertical="center"/>
    </xf>
    <xf numFmtId="176" fontId="19" fillId="33" borderId="0" xfId="42" applyNumberFormat="1" applyFont="1" applyFill="1">
      <alignment vertical="center"/>
    </xf>
    <xf numFmtId="176" fontId="19" fillId="0" borderId="10" xfId="42" applyNumberFormat="1" applyFont="1" applyBorder="1">
      <alignment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>
      <alignment vertical="center"/>
    </xf>
    <xf numFmtId="178" fontId="19" fillId="0" borderId="10" xfId="0" applyNumberFormat="1" applyFont="1" applyBorder="1">
      <alignment vertical="center"/>
    </xf>
    <xf numFmtId="0" fontId="14" fillId="0" borderId="0" xfId="0" applyFont="1">
      <alignment vertical="center"/>
    </xf>
    <xf numFmtId="176" fontId="19" fillId="0" borderId="0" xfId="42" applyNumberFormat="1" applyFont="1" applyFill="1">
      <alignment vertical="center"/>
    </xf>
    <xf numFmtId="0" fontId="23" fillId="0" borderId="0" xfId="0" applyFont="1">
      <alignment vertical="center"/>
    </xf>
    <xf numFmtId="178" fontId="21" fillId="0" borderId="0" xfId="0" applyNumberFormat="1" applyFont="1">
      <alignment vertical="center"/>
    </xf>
    <xf numFmtId="176" fontId="22" fillId="0" borderId="12" xfId="42" applyNumberFormat="1" applyFont="1" applyFill="1" applyBorder="1">
      <alignment vertical="center"/>
    </xf>
    <xf numFmtId="177" fontId="19" fillId="0" borderId="12" xfId="42" applyNumberFormat="1" applyFont="1" applyFill="1" applyBorder="1">
      <alignment vertical="center"/>
    </xf>
    <xf numFmtId="176" fontId="22" fillId="0" borderId="0" xfId="42" applyNumberFormat="1" applyFont="1" applyFill="1">
      <alignment vertical="center"/>
    </xf>
    <xf numFmtId="176" fontId="19" fillId="0" borderId="12" xfId="42" applyNumberFormat="1" applyFont="1" applyFill="1" applyBorder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5" fillId="0" borderId="0" xfId="0" applyFont="1">
      <alignment vertical="center"/>
    </xf>
    <xf numFmtId="0" fontId="26" fillId="0" borderId="0" xfId="0" applyFont="1" applyAlignment="1">
      <alignment horizontal="left" vertical="center"/>
    </xf>
    <xf numFmtId="178" fontId="19" fillId="0" borderId="12" xfId="0" applyNumberFormat="1" applyFont="1" applyBorder="1" applyAlignment="1">
      <alignment horizontal="center" vertical="center"/>
    </xf>
    <xf numFmtId="177" fontId="19" fillId="0" borderId="12" xfId="0" applyNumberFormat="1" applyFont="1" applyBorder="1">
      <alignment vertical="center"/>
    </xf>
    <xf numFmtId="0" fontId="24" fillId="0" borderId="0" xfId="0" applyFont="1" applyAlignment="1">
      <alignment horizontal="center" vertical="center" readingOrder="1"/>
    </xf>
    <xf numFmtId="179" fontId="19" fillId="0" borderId="12" xfId="42" applyNumberFormat="1" applyFont="1" applyFill="1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4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4" fillId="0" borderId="19" xfId="0" applyFont="1" applyBorder="1">
      <alignment vertical="center"/>
    </xf>
    <xf numFmtId="0" fontId="0" fillId="0" borderId="20" xfId="0" applyBorder="1">
      <alignment vertical="center"/>
    </xf>
    <xf numFmtId="180" fontId="19" fillId="0" borderId="12" xfId="42" applyNumberFormat="1" applyFont="1" applyFill="1" applyBorder="1">
      <alignment vertical="center"/>
    </xf>
    <xf numFmtId="0" fontId="27" fillId="0" borderId="0" xfId="0" applyFon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b="1">
                <a:solidFill>
                  <a:schemeClr val="bg2">
                    <a:lumMod val="25000"/>
                  </a:schemeClr>
                </a:solidFill>
                <a:latin typeface="ADLaM Display" panose="02010000000000000000" pitchFamily="2" charset="0"/>
                <a:cs typeface="ADLaM Display" panose="02010000000000000000" pitchFamily="2" charset="0"/>
              </a:rPr>
              <a:t>淨值匯率折線圖</a:t>
            </a:r>
          </a:p>
        </c:rich>
      </c:tx>
      <c:layout>
        <c:manualLayout>
          <c:xMode val="edge"/>
          <c:yMode val="edge"/>
          <c:x val="0.42731044152060943"/>
          <c:y val="5.093553703855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334193052207347"/>
          <c:y val="0.17189569196509566"/>
          <c:w val="0.83962249597646688"/>
          <c:h val="0.66444656499361821"/>
        </c:manualLayout>
      </c:layout>
      <c:lineChart>
        <c:grouping val="standard"/>
        <c:varyColors val="0"/>
        <c:ser>
          <c:idx val="2"/>
          <c:order val="0"/>
          <c:tx>
            <c:strRef>
              <c:f>'基金匯率淨值202201-2023'!$D$1</c:f>
              <c:strCache>
                <c:ptCount val="1"/>
                <c:pt idx="0">
                  <c:v>淨值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'基金匯率淨值202201-2023'!$A$2:$A$499</c:f>
              <c:numCache>
                <c:formatCode>m/d/yyyy</c:formatCode>
                <c:ptCount val="498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44578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44613</c:v>
                </c:pt>
                <c:pt idx="35">
                  <c:v>44614</c:v>
                </c:pt>
                <c:pt idx="36">
                  <c:v>44615</c:v>
                </c:pt>
                <c:pt idx="37">
                  <c:v>44616</c:v>
                </c:pt>
                <c:pt idx="38">
                  <c:v>44617</c:v>
                </c:pt>
                <c:pt idx="39">
                  <c:v>44620</c:v>
                </c:pt>
                <c:pt idx="40">
                  <c:v>44621</c:v>
                </c:pt>
                <c:pt idx="41">
                  <c:v>44622</c:v>
                </c:pt>
                <c:pt idx="42">
                  <c:v>44623</c:v>
                </c:pt>
                <c:pt idx="43">
                  <c:v>44624</c:v>
                </c:pt>
                <c:pt idx="44">
                  <c:v>44627</c:v>
                </c:pt>
                <c:pt idx="45">
                  <c:v>44628</c:v>
                </c:pt>
                <c:pt idx="46">
                  <c:v>44629</c:v>
                </c:pt>
                <c:pt idx="47">
                  <c:v>44630</c:v>
                </c:pt>
                <c:pt idx="48">
                  <c:v>44631</c:v>
                </c:pt>
                <c:pt idx="49">
                  <c:v>44634</c:v>
                </c:pt>
                <c:pt idx="50">
                  <c:v>44635</c:v>
                </c:pt>
                <c:pt idx="51">
                  <c:v>44636</c:v>
                </c:pt>
                <c:pt idx="52">
                  <c:v>44637</c:v>
                </c:pt>
                <c:pt idx="53">
                  <c:v>44638</c:v>
                </c:pt>
                <c:pt idx="54">
                  <c:v>44641</c:v>
                </c:pt>
                <c:pt idx="55">
                  <c:v>44642</c:v>
                </c:pt>
                <c:pt idx="56">
                  <c:v>44643</c:v>
                </c:pt>
                <c:pt idx="57">
                  <c:v>44644</c:v>
                </c:pt>
                <c:pt idx="58">
                  <c:v>44645</c:v>
                </c:pt>
                <c:pt idx="59">
                  <c:v>44648</c:v>
                </c:pt>
                <c:pt idx="60">
                  <c:v>44649</c:v>
                </c:pt>
                <c:pt idx="61">
                  <c:v>44650</c:v>
                </c:pt>
                <c:pt idx="62">
                  <c:v>44651</c:v>
                </c:pt>
                <c:pt idx="63">
                  <c:v>44652</c:v>
                </c:pt>
                <c:pt idx="64">
                  <c:v>44655</c:v>
                </c:pt>
                <c:pt idx="65">
                  <c:v>44656</c:v>
                </c:pt>
                <c:pt idx="66">
                  <c:v>44657</c:v>
                </c:pt>
                <c:pt idx="67">
                  <c:v>44658</c:v>
                </c:pt>
                <c:pt idx="68">
                  <c:v>44659</c:v>
                </c:pt>
                <c:pt idx="69">
                  <c:v>44662</c:v>
                </c:pt>
                <c:pt idx="70">
                  <c:v>44663</c:v>
                </c:pt>
                <c:pt idx="71">
                  <c:v>44664</c:v>
                </c:pt>
                <c:pt idx="72">
                  <c:v>44665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44711</c:v>
                </c:pt>
                <c:pt idx="103">
                  <c:v>44712</c:v>
                </c:pt>
                <c:pt idx="104">
                  <c:v>44713</c:v>
                </c:pt>
                <c:pt idx="105">
                  <c:v>44714</c:v>
                </c:pt>
                <c:pt idx="106">
                  <c:v>44715</c:v>
                </c:pt>
                <c:pt idx="107">
                  <c:v>44718</c:v>
                </c:pt>
                <c:pt idx="108">
                  <c:v>44719</c:v>
                </c:pt>
                <c:pt idx="109">
                  <c:v>44720</c:v>
                </c:pt>
                <c:pt idx="110">
                  <c:v>44721</c:v>
                </c:pt>
                <c:pt idx="111">
                  <c:v>44722</c:v>
                </c:pt>
                <c:pt idx="112">
                  <c:v>44725</c:v>
                </c:pt>
                <c:pt idx="113">
                  <c:v>44726</c:v>
                </c:pt>
                <c:pt idx="114">
                  <c:v>44727</c:v>
                </c:pt>
                <c:pt idx="115">
                  <c:v>44728</c:v>
                </c:pt>
                <c:pt idx="116">
                  <c:v>44729</c:v>
                </c:pt>
                <c:pt idx="117">
                  <c:v>44732</c:v>
                </c:pt>
                <c:pt idx="118">
                  <c:v>44733</c:v>
                </c:pt>
                <c:pt idx="119">
                  <c:v>44734</c:v>
                </c:pt>
                <c:pt idx="120">
                  <c:v>44735</c:v>
                </c:pt>
                <c:pt idx="121">
                  <c:v>44736</c:v>
                </c:pt>
                <c:pt idx="122">
                  <c:v>44739</c:v>
                </c:pt>
                <c:pt idx="123">
                  <c:v>44740</c:v>
                </c:pt>
                <c:pt idx="124">
                  <c:v>44741</c:v>
                </c:pt>
                <c:pt idx="125">
                  <c:v>44742</c:v>
                </c:pt>
                <c:pt idx="126">
                  <c:v>44743</c:v>
                </c:pt>
                <c:pt idx="127">
                  <c:v>44746</c:v>
                </c:pt>
                <c:pt idx="128">
                  <c:v>44747</c:v>
                </c:pt>
                <c:pt idx="129">
                  <c:v>44748</c:v>
                </c:pt>
                <c:pt idx="130">
                  <c:v>44749</c:v>
                </c:pt>
                <c:pt idx="131">
                  <c:v>44750</c:v>
                </c:pt>
                <c:pt idx="132">
                  <c:v>44753</c:v>
                </c:pt>
                <c:pt idx="133">
                  <c:v>44754</c:v>
                </c:pt>
                <c:pt idx="134">
                  <c:v>44755</c:v>
                </c:pt>
                <c:pt idx="135">
                  <c:v>44756</c:v>
                </c:pt>
                <c:pt idx="136">
                  <c:v>44757</c:v>
                </c:pt>
                <c:pt idx="137">
                  <c:v>44760</c:v>
                </c:pt>
                <c:pt idx="138">
                  <c:v>44761</c:v>
                </c:pt>
                <c:pt idx="139">
                  <c:v>44762</c:v>
                </c:pt>
                <c:pt idx="140">
                  <c:v>44763</c:v>
                </c:pt>
                <c:pt idx="141">
                  <c:v>44764</c:v>
                </c:pt>
                <c:pt idx="142">
                  <c:v>44767</c:v>
                </c:pt>
                <c:pt idx="143">
                  <c:v>44768</c:v>
                </c:pt>
                <c:pt idx="144">
                  <c:v>44769</c:v>
                </c:pt>
                <c:pt idx="145">
                  <c:v>44770</c:v>
                </c:pt>
                <c:pt idx="146">
                  <c:v>44771</c:v>
                </c:pt>
                <c:pt idx="147">
                  <c:v>44774</c:v>
                </c:pt>
                <c:pt idx="148">
                  <c:v>44775</c:v>
                </c:pt>
                <c:pt idx="149">
                  <c:v>44776</c:v>
                </c:pt>
                <c:pt idx="150">
                  <c:v>44777</c:v>
                </c:pt>
                <c:pt idx="151">
                  <c:v>44778</c:v>
                </c:pt>
                <c:pt idx="152">
                  <c:v>44781</c:v>
                </c:pt>
                <c:pt idx="153">
                  <c:v>44782</c:v>
                </c:pt>
                <c:pt idx="154">
                  <c:v>44783</c:v>
                </c:pt>
                <c:pt idx="155">
                  <c:v>44784</c:v>
                </c:pt>
                <c:pt idx="156">
                  <c:v>44785</c:v>
                </c:pt>
                <c:pt idx="157">
                  <c:v>44788</c:v>
                </c:pt>
                <c:pt idx="158">
                  <c:v>44789</c:v>
                </c:pt>
                <c:pt idx="159">
                  <c:v>44790</c:v>
                </c:pt>
                <c:pt idx="160">
                  <c:v>44791</c:v>
                </c:pt>
                <c:pt idx="161">
                  <c:v>44792</c:v>
                </c:pt>
                <c:pt idx="162">
                  <c:v>44795</c:v>
                </c:pt>
                <c:pt idx="163">
                  <c:v>44796</c:v>
                </c:pt>
                <c:pt idx="164">
                  <c:v>44797</c:v>
                </c:pt>
                <c:pt idx="165">
                  <c:v>44798</c:v>
                </c:pt>
                <c:pt idx="166">
                  <c:v>44799</c:v>
                </c:pt>
                <c:pt idx="167">
                  <c:v>44802</c:v>
                </c:pt>
                <c:pt idx="168">
                  <c:v>44803</c:v>
                </c:pt>
                <c:pt idx="169">
                  <c:v>44804</c:v>
                </c:pt>
                <c:pt idx="170">
                  <c:v>44805</c:v>
                </c:pt>
                <c:pt idx="171">
                  <c:v>44806</c:v>
                </c:pt>
                <c:pt idx="172">
                  <c:v>44809</c:v>
                </c:pt>
                <c:pt idx="173">
                  <c:v>44810</c:v>
                </c:pt>
                <c:pt idx="174">
                  <c:v>44811</c:v>
                </c:pt>
                <c:pt idx="175">
                  <c:v>44812</c:v>
                </c:pt>
                <c:pt idx="176">
                  <c:v>44813</c:v>
                </c:pt>
                <c:pt idx="177">
                  <c:v>44816</c:v>
                </c:pt>
                <c:pt idx="178">
                  <c:v>44817</c:v>
                </c:pt>
                <c:pt idx="179">
                  <c:v>44818</c:v>
                </c:pt>
                <c:pt idx="180">
                  <c:v>44819</c:v>
                </c:pt>
                <c:pt idx="181">
                  <c:v>44820</c:v>
                </c:pt>
                <c:pt idx="182">
                  <c:v>44823</c:v>
                </c:pt>
                <c:pt idx="183">
                  <c:v>44824</c:v>
                </c:pt>
                <c:pt idx="184">
                  <c:v>44825</c:v>
                </c:pt>
                <c:pt idx="185">
                  <c:v>44826</c:v>
                </c:pt>
                <c:pt idx="186">
                  <c:v>44827</c:v>
                </c:pt>
                <c:pt idx="187">
                  <c:v>44830</c:v>
                </c:pt>
                <c:pt idx="188">
                  <c:v>44831</c:v>
                </c:pt>
                <c:pt idx="189">
                  <c:v>44832</c:v>
                </c:pt>
                <c:pt idx="190">
                  <c:v>44833</c:v>
                </c:pt>
                <c:pt idx="191">
                  <c:v>44834</c:v>
                </c:pt>
                <c:pt idx="192">
                  <c:v>44837</c:v>
                </c:pt>
                <c:pt idx="193">
                  <c:v>44838</c:v>
                </c:pt>
                <c:pt idx="194">
                  <c:v>44839</c:v>
                </c:pt>
                <c:pt idx="195">
                  <c:v>44840</c:v>
                </c:pt>
                <c:pt idx="196">
                  <c:v>44841</c:v>
                </c:pt>
                <c:pt idx="197">
                  <c:v>44844</c:v>
                </c:pt>
                <c:pt idx="198">
                  <c:v>44845</c:v>
                </c:pt>
                <c:pt idx="199">
                  <c:v>44846</c:v>
                </c:pt>
                <c:pt idx="200">
                  <c:v>44847</c:v>
                </c:pt>
                <c:pt idx="201">
                  <c:v>44848</c:v>
                </c:pt>
                <c:pt idx="202">
                  <c:v>44851</c:v>
                </c:pt>
                <c:pt idx="203">
                  <c:v>44852</c:v>
                </c:pt>
                <c:pt idx="204">
                  <c:v>44853</c:v>
                </c:pt>
                <c:pt idx="205">
                  <c:v>44854</c:v>
                </c:pt>
                <c:pt idx="206">
                  <c:v>44855</c:v>
                </c:pt>
                <c:pt idx="207">
                  <c:v>44858</c:v>
                </c:pt>
                <c:pt idx="208">
                  <c:v>44859</c:v>
                </c:pt>
                <c:pt idx="209">
                  <c:v>44860</c:v>
                </c:pt>
                <c:pt idx="210">
                  <c:v>44861</c:v>
                </c:pt>
                <c:pt idx="211">
                  <c:v>44862</c:v>
                </c:pt>
                <c:pt idx="212">
                  <c:v>44865</c:v>
                </c:pt>
                <c:pt idx="213">
                  <c:v>44866</c:v>
                </c:pt>
                <c:pt idx="214">
                  <c:v>44867</c:v>
                </c:pt>
                <c:pt idx="215">
                  <c:v>44868</c:v>
                </c:pt>
                <c:pt idx="216">
                  <c:v>44869</c:v>
                </c:pt>
                <c:pt idx="217">
                  <c:v>44872</c:v>
                </c:pt>
                <c:pt idx="218">
                  <c:v>44873</c:v>
                </c:pt>
                <c:pt idx="219">
                  <c:v>44874</c:v>
                </c:pt>
                <c:pt idx="220">
                  <c:v>44875</c:v>
                </c:pt>
                <c:pt idx="221">
                  <c:v>44876</c:v>
                </c:pt>
                <c:pt idx="222">
                  <c:v>44879</c:v>
                </c:pt>
                <c:pt idx="223">
                  <c:v>44880</c:v>
                </c:pt>
                <c:pt idx="224">
                  <c:v>44881</c:v>
                </c:pt>
                <c:pt idx="225">
                  <c:v>44882</c:v>
                </c:pt>
                <c:pt idx="226">
                  <c:v>44883</c:v>
                </c:pt>
                <c:pt idx="227">
                  <c:v>44886</c:v>
                </c:pt>
                <c:pt idx="228">
                  <c:v>44887</c:v>
                </c:pt>
                <c:pt idx="229">
                  <c:v>44888</c:v>
                </c:pt>
                <c:pt idx="230">
                  <c:v>44889</c:v>
                </c:pt>
                <c:pt idx="231">
                  <c:v>44890</c:v>
                </c:pt>
                <c:pt idx="232">
                  <c:v>44893</c:v>
                </c:pt>
                <c:pt idx="233">
                  <c:v>44894</c:v>
                </c:pt>
                <c:pt idx="234">
                  <c:v>44895</c:v>
                </c:pt>
                <c:pt idx="235">
                  <c:v>44896</c:v>
                </c:pt>
                <c:pt idx="236">
                  <c:v>44897</c:v>
                </c:pt>
                <c:pt idx="237">
                  <c:v>44900</c:v>
                </c:pt>
                <c:pt idx="238">
                  <c:v>44901</c:v>
                </c:pt>
                <c:pt idx="239">
                  <c:v>44902</c:v>
                </c:pt>
                <c:pt idx="240">
                  <c:v>44903</c:v>
                </c:pt>
                <c:pt idx="241">
                  <c:v>44904</c:v>
                </c:pt>
                <c:pt idx="242">
                  <c:v>44907</c:v>
                </c:pt>
                <c:pt idx="243">
                  <c:v>44908</c:v>
                </c:pt>
                <c:pt idx="244">
                  <c:v>44909</c:v>
                </c:pt>
                <c:pt idx="245">
                  <c:v>44910</c:v>
                </c:pt>
                <c:pt idx="246">
                  <c:v>44911</c:v>
                </c:pt>
                <c:pt idx="247">
                  <c:v>44914</c:v>
                </c:pt>
                <c:pt idx="248">
                  <c:v>44915</c:v>
                </c:pt>
                <c:pt idx="249">
                  <c:v>44916</c:v>
                </c:pt>
                <c:pt idx="250">
                  <c:v>44917</c:v>
                </c:pt>
                <c:pt idx="251">
                  <c:v>44918</c:v>
                </c:pt>
                <c:pt idx="252">
                  <c:v>44922</c:v>
                </c:pt>
                <c:pt idx="253">
                  <c:v>44923</c:v>
                </c:pt>
                <c:pt idx="254">
                  <c:v>44924</c:v>
                </c:pt>
                <c:pt idx="255">
                  <c:v>44925</c:v>
                </c:pt>
                <c:pt idx="256">
                  <c:v>44928</c:v>
                </c:pt>
                <c:pt idx="257">
                  <c:v>44929</c:v>
                </c:pt>
                <c:pt idx="258">
                  <c:v>44930</c:v>
                </c:pt>
                <c:pt idx="259">
                  <c:v>44931</c:v>
                </c:pt>
                <c:pt idx="260">
                  <c:v>44932</c:v>
                </c:pt>
                <c:pt idx="261">
                  <c:v>44935</c:v>
                </c:pt>
                <c:pt idx="262">
                  <c:v>44936</c:v>
                </c:pt>
                <c:pt idx="263">
                  <c:v>44937</c:v>
                </c:pt>
                <c:pt idx="264">
                  <c:v>44938</c:v>
                </c:pt>
                <c:pt idx="265">
                  <c:v>44939</c:v>
                </c:pt>
                <c:pt idx="266">
                  <c:v>44942</c:v>
                </c:pt>
                <c:pt idx="267">
                  <c:v>44943</c:v>
                </c:pt>
                <c:pt idx="268">
                  <c:v>44944</c:v>
                </c:pt>
                <c:pt idx="269">
                  <c:v>44945</c:v>
                </c:pt>
                <c:pt idx="270">
                  <c:v>44946</c:v>
                </c:pt>
                <c:pt idx="271">
                  <c:v>44949</c:v>
                </c:pt>
                <c:pt idx="272">
                  <c:v>44950</c:v>
                </c:pt>
                <c:pt idx="273">
                  <c:v>44951</c:v>
                </c:pt>
                <c:pt idx="274">
                  <c:v>44952</c:v>
                </c:pt>
                <c:pt idx="275">
                  <c:v>44953</c:v>
                </c:pt>
                <c:pt idx="276">
                  <c:v>44956</c:v>
                </c:pt>
                <c:pt idx="277">
                  <c:v>44957</c:v>
                </c:pt>
                <c:pt idx="278">
                  <c:v>44958</c:v>
                </c:pt>
                <c:pt idx="279">
                  <c:v>44959</c:v>
                </c:pt>
                <c:pt idx="280">
                  <c:v>44960</c:v>
                </c:pt>
                <c:pt idx="281">
                  <c:v>44963</c:v>
                </c:pt>
                <c:pt idx="282">
                  <c:v>44964</c:v>
                </c:pt>
                <c:pt idx="283">
                  <c:v>44965</c:v>
                </c:pt>
                <c:pt idx="284">
                  <c:v>44966</c:v>
                </c:pt>
                <c:pt idx="285">
                  <c:v>44967</c:v>
                </c:pt>
                <c:pt idx="286">
                  <c:v>44970</c:v>
                </c:pt>
                <c:pt idx="287">
                  <c:v>44971</c:v>
                </c:pt>
                <c:pt idx="288">
                  <c:v>44972</c:v>
                </c:pt>
                <c:pt idx="289">
                  <c:v>44973</c:v>
                </c:pt>
                <c:pt idx="290">
                  <c:v>44974</c:v>
                </c:pt>
                <c:pt idx="291">
                  <c:v>44977</c:v>
                </c:pt>
                <c:pt idx="292">
                  <c:v>44978</c:v>
                </c:pt>
                <c:pt idx="293">
                  <c:v>44979</c:v>
                </c:pt>
                <c:pt idx="294">
                  <c:v>44980</c:v>
                </c:pt>
                <c:pt idx="295">
                  <c:v>44981</c:v>
                </c:pt>
                <c:pt idx="296">
                  <c:v>44984</c:v>
                </c:pt>
                <c:pt idx="297">
                  <c:v>44985</c:v>
                </c:pt>
                <c:pt idx="298">
                  <c:v>44986</c:v>
                </c:pt>
                <c:pt idx="299">
                  <c:v>44987</c:v>
                </c:pt>
                <c:pt idx="300">
                  <c:v>44988</c:v>
                </c:pt>
                <c:pt idx="301">
                  <c:v>44991</c:v>
                </c:pt>
                <c:pt idx="302">
                  <c:v>44992</c:v>
                </c:pt>
                <c:pt idx="303">
                  <c:v>44993</c:v>
                </c:pt>
                <c:pt idx="304">
                  <c:v>44994</c:v>
                </c:pt>
                <c:pt idx="305">
                  <c:v>44995</c:v>
                </c:pt>
                <c:pt idx="306">
                  <c:v>44998</c:v>
                </c:pt>
                <c:pt idx="307">
                  <c:v>44999</c:v>
                </c:pt>
                <c:pt idx="308">
                  <c:v>45000</c:v>
                </c:pt>
                <c:pt idx="309">
                  <c:v>45001</c:v>
                </c:pt>
                <c:pt idx="310">
                  <c:v>45002</c:v>
                </c:pt>
                <c:pt idx="311">
                  <c:v>45005</c:v>
                </c:pt>
                <c:pt idx="312">
                  <c:v>45006</c:v>
                </c:pt>
                <c:pt idx="313">
                  <c:v>45007</c:v>
                </c:pt>
                <c:pt idx="314">
                  <c:v>45008</c:v>
                </c:pt>
                <c:pt idx="315">
                  <c:v>45009</c:v>
                </c:pt>
                <c:pt idx="316">
                  <c:v>45012</c:v>
                </c:pt>
                <c:pt idx="317">
                  <c:v>45013</c:v>
                </c:pt>
                <c:pt idx="318">
                  <c:v>45014</c:v>
                </c:pt>
                <c:pt idx="319">
                  <c:v>45015</c:v>
                </c:pt>
                <c:pt idx="320">
                  <c:v>45016</c:v>
                </c:pt>
                <c:pt idx="321">
                  <c:v>45019</c:v>
                </c:pt>
                <c:pt idx="322">
                  <c:v>45020</c:v>
                </c:pt>
                <c:pt idx="323">
                  <c:v>45021</c:v>
                </c:pt>
                <c:pt idx="324">
                  <c:v>45022</c:v>
                </c:pt>
                <c:pt idx="325">
                  <c:v>45027</c:v>
                </c:pt>
                <c:pt idx="326">
                  <c:v>45028</c:v>
                </c:pt>
                <c:pt idx="327">
                  <c:v>45029</c:v>
                </c:pt>
                <c:pt idx="328">
                  <c:v>45030</c:v>
                </c:pt>
                <c:pt idx="329">
                  <c:v>45033</c:v>
                </c:pt>
                <c:pt idx="330">
                  <c:v>45034</c:v>
                </c:pt>
                <c:pt idx="331">
                  <c:v>45035</c:v>
                </c:pt>
                <c:pt idx="332">
                  <c:v>45036</c:v>
                </c:pt>
                <c:pt idx="333">
                  <c:v>45037</c:v>
                </c:pt>
                <c:pt idx="334">
                  <c:v>45040</c:v>
                </c:pt>
                <c:pt idx="335">
                  <c:v>45041</c:v>
                </c:pt>
                <c:pt idx="336">
                  <c:v>45042</c:v>
                </c:pt>
                <c:pt idx="337">
                  <c:v>45043</c:v>
                </c:pt>
                <c:pt idx="338">
                  <c:v>45044</c:v>
                </c:pt>
                <c:pt idx="339">
                  <c:v>45048</c:v>
                </c:pt>
                <c:pt idx="340">
                  <c:v>45049</c:v>
                </c:pt>
                <c:pt idx="341">
                  <c:v>45050</c:v>
                </c:pt>
                <c:pt idx="342">
                  <c:v>45051</c:v>
                </c:pt>
                <c:pt idx="343">
                  <c:v>45054</c:v>
                </c:pt>
                <c:pt idx="344">
                  <c:v>45055</c:v>
                </c:pt>
                <c:pt idx="345">
                  <c:v>45056</c:v>
                </c:pt>
                <c:pt idx="346">
                  <c:v>45057</c:v>
                </c:pt>
                <c:pt idx="347">
                  <c:v>45058</c:v>
                </c:pt>
                <c:pt idx="348">
                  <c:v>45061</c:v>
                </c:pt>
                <c:pt idx="349">
                  <c:v>45062</c:v>
                </c:pt>
                <c:pt idx="350">
                  <c:v>45063</c:v>
                </c:pt>
                <c:pt idx="351">
                  <c:v>45064</c:v>
                </c:pt>
                <c:pt idx="352">
                  <c:v>45065</c:v>
                </c:pt>
                <c:pt idx="353">
                  <c:v>45068</c:v>
                </c:pt>
                <c:pt idx="354">
                  <c:v>45069</c:v>
                </c:pt>
                <c:pt idx="355">
                  <c:v>45070</c:v>
                </c:pt>
                <c:pt idx="356">
                  <c:v>45071</c:v>
                </c:pt>
                <c:pt idx="357">
                  <c:v>45072</c:v>
                </c:pt>
                <c:pt idx="358">
                  <c:v>45075</c:v>
                </c:pt>
                <c:pt idx="359">
                  <c:v>45076</c:v>
                </c:pt>
                <c:pt idx="360">
                  <c:v>45077</c:v>
                </c:pt>
                <c:pt idx="361">
                  <c:v>45078</c:v>
                </c:pt>
                <c:pt idx="362">
                  <c:v>45079</c:v>
                </c:pt>
                <c:pt idx="363">
                  <c:v>45082</c:v>
                </c:pt>
                <c:pt idx="364">
                  <c:v>45083</c:v>
                </c:pt>
                <c:pt idx="365">
                  <c:v>45084</c:v>
                </c:pt>
                <c:pt idx="366">
                  <c:v>45085</c:v>
                </c:pt>
                <c:pt idx="367">
                  <c:v>45086</c:v>
                </c:pt>
                <c:pt idx="368">
                  <c:v>45089</c:v>
                </c:pt>
                <c:pt idx="369">
                  <c:v>45090</c:v>
                </c:pt>
                <c:pt idx="370">
                  <c:v>45091</c:v>
                </c:pt>
                <c:pt idx="371">
                  <c:v>45092</c:v>
                </c:pt>
                <c:pt idx="372">
                  <c:v>45093</c:v>
                </c:pt>
                <c:pt idx="373">
                  <c:v>45096</c:v>
                </c:pt>
                <c:pt idx="374">
                  <c:v>45097</c:v>
                </c:pt>
                <c:pt idx="375">
                  <c:v>45098</c:v>
                </c:pt>
                <c:pt idx="376">
                  <c:v>45099</c:v>
                </c:pt>
                <c:pt idx="377">
                  <c:v>45100</c:v>
                </c:pt>
                <c:pt idx="378">
                  <c:v>45103</c:v>
                </c:pt>
                <c:pt idx="379">
                  <c:v>45104</c:v>
                </c:pt>
                <c:pt idx="380">
                  <c:v>45105</c:v>
                </c:pt>
                <c:pt idx="381">
                  <c:v>45106</c:v>
                </c:pt>
                <c:pt idx="382">
                  <c:v>45107</c:v>
                </c:pt>
                <c:pt idx="383">
                  <c:v>45110</c:v>
                </c:pt>
                <c:pt idx="384">
                  <c:v>45111</c:v>
                </c:pt>
                <c:pt idx="385">
                  <c:v>45112</c:v>
                </c:pt>
                <c:pt idx="386">
                  <c:v>45113</c:v>
                </c:pt>
                <c:pt idx="387">
                  <c:v>45114</c:v>
                </c:pt>
                <c:pt idx="388">
                  <c:v>45117</c:v>
                </c:pt>
                <c:pt idx="389">
                  <c:v>45118</c:v>
                </c:pt>
                <c:pt idx="390">
                  <c:v>45119</c:v>
                </c:pt>
                <c:pt idx="391">
                  <c:v>45120</c:v>
                </c:pt>
                <c:pt idx="392">
                  <c:v>45121</c:v>
                </c:pt>
                <c:pt idx="393">
                  <c:v>45124</c:v>
                </c:pt>
                <c:pt idx="394">
                  <c:v>45125</c:v>
                </c:pt>
                <c:pt idx="395">
                  <c:v>45126</c:v>
                </c:pt>
                <c:pt idx="396">
                  <c:v>45127</c:v>
                </c:pt>
                <c:pt idx="397">
                  <c:v>45128</c:v>
                </c:pt>
                <c:pt idx="398">
                  <c:v>45131</c:v>
                </c:pt>
                <c:pt idx="399">
                  <c:v>45132</c:v>
                </c:pt>
                <c:pt idx="400">
                  <c:v>45133</c:v>
                </c:pt>
                <c:pt idx="401">
                  <c:v>45134</c:v>
                </c:pt>
                <c:pt idx="402">
                  <c:v>45135</c:v>
                </c:pt>
                <c:pt idx="403">
                  <c:v>45138</c:v>
                </c:pt>
                <c:pt idx="404">
                  <c:v>45139</c:v>
                </c:pt>
                <c:pt idx="405">
                  <c:v>45140</c:v>
                </c:pt>
                <c:pt idx="406">
                  <c:v>45141</c:v>
                </c:pt>
                <c:pt idx="407">
                  <c:v>45142</c:v>
                </c:pt>
                <c:pt idx="408">
                  <c:v>45145</c:v>
                </c:pt>
                <c:pt idx="409">
                  <c:v>45146</c:v>
                </c:pt>
                <c:pt idx="410">
                  <c:v>45147</c:v>
                </c:pt>
                <c:pt idx="411">
                  <c:v>45148</c:v>
                </c:pt>
                <c:pt idx="412">
                  <c:v>45149</c:v>
                </c:pt>
                <c:pt idx="413">
                  <c:v>45152</c:v>
                </c:pt>
                <c:pt idx="414">
                  <c:v>45153</c:v>
                </c:pt>
                <c:pt idx="415">
                  <c:v>45154</c:v>
                </c:pt>
                <c:pt idx="416">
                  <c:v>45155</c:v>
                </c:pt>
                <c:pt idx="417">
                  <c:v>45156</c:v>
                </c:pt>
                <c:pt idx="418">
                  <c:v>45159</c:v>
                </c:pt>
                <c:pt idx="419">
                  <c:v>45160</c:v>
                </c:pt>
                <c:pt idx="420">
                  <c:v>45161</c:v>
                </c:pt>
                <c:pt idx="421">
                  <c:v>45162</c:v>
                </c:pt>
                <c:pt idx="422">
                  <c:v>45163</c:v>
                </c:pt>
                <c:pt idx="423">
                  <c:v>45166</c:v>
                </c:pt>
                <c:pt idx="424">
                  <c:v>45167</c:v>
                </c:pt>
                <c:pt idx="425">
                  <c:v>45168</c:v>
                </c:pt>
                <c:pt idx="426">
                  <c:v>45169</c:v>
                </c:pt>
                <c:pt idx="427">
                  <c:v>45170</c:v>
                </c:pt>
                <c:pt idx="428">
                  <c:v>45173</c:v>
                </c:pt>
                <c:pt idx="429">
                  <c:v>45174</c:v>
                </c:pt>
                <c:pt idx="430">
                  <c:v>45175</c:v>
                </c:pt>
                <c:pt idx="431">
                  <c:v>45176</c:v>
                </c:pt>
                <c:pt idx="432">
                  <c:v>45177</c:v>
                </c:pt>
                <c:pt idx="433">
                  <c:v>45180</c:v>
                </c:pt>
                <c:pt idx="434">
                  <c:v>45181</c:v>
                </c:pt>
                <c:pt idx="435">
                  <c:v>45182</c:v>
                </c:pt>
                <c:pt idx="436">
                  <c:v>45183</c:v>
                </c:pt>
                <c:pt idx="437">
                  <c:v>45184</c:v>
                </c:pt>
                <c:pt idx="438">
                  <c:v>45187</c:v>
                </c:pt>
                <c:pt idx="439">
                  <c:v>45188</c:v>
                </c:pt>
                <c:pt idx="440">
                  <c:v>45189</c:v>
                </c:pt>
                <c:pt idx="441">
                  <c:v>45190</c:v>
                </c:pt>
                <c:pt idx="442">
                  <c:v>45191</c:v>
                </c:pt>
                <c:pt idx="443">
                  <c:v>45194</c:v>
                </c:pt>
                <c:pt idx="444">
                  <c:v>45195</c:v>
                </c:pt>
                <c:pt idx="445">
                  <c:v>45196</c:v>
                </c:pt>
                <c:pt idx="446">
                  <c:v>45197</c:v>
                </c:pt>
                <c:pt idx="447">
                  <c:v>45198</c:v>
                </c:pt>
                <c:pt idx="448">
                  <c:v>45201</c:v>
                </c:pt>
                <c:pt idx="449">
                  <c:v>45202</c:v>
                </c:pt>
                <c:pt idx="450">
                  <c:v>45203</c:v>
                </c:pt>
                <c:pt idx="451">
                  <c:v>45204</c:v>
                </c:pt>
                <c:pt idx="452">
                  <c:v>45205</c:v>
                </c:pt>
                <c:pt idx="453">
                  <c:v>45208</c:v>
                </c:pt>
                <c:pt idx="454">
                  <c:v>45209</c:v>
                </c:pt>
                <c:pt idx="455">
                  <c:v>45210</c:v>
                </c:pt>
                <c:pt idx="456">
                  <c:v>45211</c:v>
                </c:pt>
                <c:pt idx="457">
                  <c:v>45212</c:v>
                </c:pt>
                <c:pt idx="458">
                  <c:v>45215</c:v>
                </c:pt>
                <c:pt idx="459">
                  <c:v>45216</c:v>
                </c:pt>
                <c:pt idx="460">
                  <c:v>45217</c:v>
                </c:pt>
                <c:pt idx="461">
                  <c:v>45218</c:v>
                </c:pt>
                <c:pt idx="462">
                  <c:v>45219</c:v>
                </c:pt>
                <c:pt idx="463">
                  <c:v>45222</c:v>
                </c:pt>
                <c:pt idx="464">
                  <c:v>45223</c:v>
                </c:pt>
                <c:pt idx="465">
                  <c:v>45224</c:v>
                </c:pt>
                <c:pt idx="466">
                  <c:v>45225</c:v>
                </c:pt>
                <c:pt idx="467">
                  <c:v>45226</c:v>
                </c:pt>
                <c:pt idx="468">
                  <c:v>45229</c:v>
                </c:pt>
                <c:pt idx="469">
                  <c:v>45230</c:v>
                </c:pt>
                <c:pt idx="470">
                  <c:v>45231</c:v>
                </c:pt>
                <c:pt idx="471">
                  <c:v>45232</c:v>
                </c:pt>
                <c:pt idx="472">
                  <c:v>45233</c:v>
                </c:pt>
                <c:pt idx="473">
                  <c:v>45236</c:v>
                </c:pt>
                <c:pt idx="474">
                  <c:v>45237</c:v>
                </c:pt>
                <c:pt idx="475">
                  <c:v>45238</c:v>
                </c:pt>
                <c:pt idx="476">
                  <c:v>45239</c:v>
                </c:pt>
                <c:pt idx="477">
                  <c:v>45240</c:v>
                </c:pt>
                <c:pt idx="478">
                  <c:v>45243</c:v>
                </c:pt>
                <c:pt idx="479">
                  <c:v>45244</c:v>
                </c:pt>
                <c:pt idx="480">
                  <c:v>45245</c:v>
                </c:pt>
                <c:pt idx="481">
                  <c:v>45246</c:v>
                </c:pt>
                <c:pt idx="482">
                  <c:v>45247</c:v>
                </c:pt>
                <c:pt idx="483">
                  <c:v>45250</c:v>
                </c:pt>
                <c:pt idx="484">
                  <c:v>45251</c:v>
                </c:pt>
                <c:pt idx="485">
                  <c:v>45252</c:v>
                </c:pt>
                <c:pt idx="486">
                  <c:v>45253</c:v>
                </c:pt>
                <c:pt idx="487">
                  <c:v>45254</c:v>
                </c:pt>
                <c:pt idx="488">
                  <c:v>45257</c:v>
                </c:pt>
                <c:pt idx="489">
                  <c:v>45258</c:v>
                </c:pt>
                <c:pt idx="490">
                  <c:v>45259</c:v>
                </c:pt>
                <c:pt idx="491">
                  <c:v>45260</c:v>
                </c:pt>
                <c:pt idx="492">
                  <c:v>45261</c:v>
                </c:pt>
                <c:pt idx="493">
                  <c:v>45264</c:v>
                </c:pt>
                <c:pt idx="494">
                  <c:v>45265</c:v>
                </c:pt>
                <c:pt idx="495">
                  <c:v>45266</c:v>
                </c:pt>
                <c:pt idx="496">
                  <c:v>45267</c:v>
                </c:pt>
                <c:pt idx="497">
                  <c:v>45268</c:v>
                </c:pt>
              </c:numCache>
            </c:numRef>
          </c:cat>
          <c:val>
            <c:numRef>
              <c:f>'基金匯率淨值202201-2023'!$D$2:$D$499</c:f>
              <c:numCache>
                <c:formatCode>General</c:formatCode>
                <c:ptCount val="498"/>
                <c:pt idx="0">
                  <c:v>73.709999999999994</c:v>
                </c:pt>
                <c:pt idx="1">
                  <c:v>73.069999999999993</c:v>
                </c:pt>
                <c:pt idx="2">
                  <c:v>72.790000000000006</c:v>
                </c:pt>
                <c:pt idx="3">
                  <c:v>72.150000000000006</c:v>
                </c:pt>
                <c:pt idx="4">
                  <c:v>72.06</c:v>
                </c:pt>
                <c:pt idx="5">
                  <c:v>71.64</c:v>
                </c:pt>
                <c:pt idx="6">
                  <c:v>71.64</c:v>
                </c:pt>
                <c:pt idx="7">
                  <c:v>71.48</c:v>
                </c:pt>
                <c:pt idx="8">
                  <c:v>70.989999999999995</c:v>
                </c:pt>
                <c:pt idx="9">
                  <c:v>70.97</c:v>
                </c:pt>
                <c:pt idx="10">
                  <c:v>70.14</c:v>
                </c:pt>
                <c:pt idx="11">
                  <c:v>70.430000000000007</c:v>
                </c:pt>
                <c:pt idx="12">
                  <c:v>70.73</c:v>
                </c:pt>
                <c:pt idx="13">
                  <c:v>71.010000000000005</c:v>
                </c:pt>
                <c:pt idx="14">
                  <c:v>70.510000000000005</c:v>
                </c:pt>
                <c:pt idx="15">
                  <c:v>70.540000000000006</c:v>
                </c:pt>
                <c:pt idx="16">
                  <c:v>70.56</c:v>
                </c:pt>
                <c:pt idx="17">
                  <c:v>70.81</c:v>
                </c:pt>
                <c:pt idx="18">
                  <c:v>70.83</c:v>
                </c:pt>
                <c:pt idx="19">
                  <c:v>70.89</c:v>
                </c:pt>
                <c:pt idx="20">
                  <c:v>70.989999999999995</c:v>
                </c:pt>
                <c:pt idx="21">
                  <c:v>70.64</c:v>
                </c:pt>
                <c:pt idx="22">
                  <c:v>70.430000000000007</c:v>
                </c:pt>
                <c:pt idx="23">
                  <c:v>70</c:v>
                </c:pt>
                <c:pt idx="24">
                  <c:v>69.78</c:v>
                </c:pt>
                <c:pt idx="25">
                  <c:v>69.489999999999995</c:v>
                </c:pt>
                <c:pt idx="26">
                  <c:v>69.739999999999995</c:v>
                </c:pt>
                <c:pt idx="27">
                  <c:v>69.42</c:v>
                </c:pt>
                <c:pt idx="28">
                  <c:v>69.28</c:v>
                </c:pt>
                <c:pt idx="29">
                  <c:v>68.73</c:v>
                </c:pt>
                <c:pt idx="30">
                  <c:v>68.92</c:v>
                </c:pt>
                <c:pt idx="31">
                  <c:v>69.14</c:v>
                </c:pt>
                <c:pt idx="32">
                  <c:v>68.98</c:v>
                </c:pt>
                <c:pt idx="33">
                  <c:v>68.900000000000006</c:v>
                </c:pt>
                <c:pt idx="34">
                  <c:v>68.89</c:v>
                </c:pt>
                <c:pt idx="35">
                  <c:v>68.400000000000006</c:v>
                </c:pt>
                <c:pt idx="36">
                  <c:v>67.55</c:v>
                </c:pt>
                <c:pt idx="37">
                  <c:v>65.819999999999993</c:v>
                </c:pt>
                <c:pt idx="38">
                  <c:v>66.83</c:v>
                </c:pt>
                <c:pt idx="39">
                  <c:v>65.84</c:v>
                </c:pt>
                <c:pt idx="40">
                  <c:v>65.55</c:v>
                </c:pt>
                <c:pt idx="41">
                  <c:v>64.180000000000007</c:v>
                </c:pt>
                <c:pt idx="42">
                  <c:v>63.68</c:v>
                </c:pt>
                <c:pt idx="43">
                  <c:v>62.66</c:v>
                </c:pt>
                <c:pt idx="44">
                  <c:v>61.99</c:v>
                </c:pt>
                <c:pt idx="45">
                  <c:v>61.57</c:v>
                </c:pt>
                <c:pt idx="46">
                  <c:v>62.37</c:v>
                </c:pt>
                <c:pt idx="47">
                  <c:v>62.89</c:v>
                </c:pt>
                <c:pt idx="48">
                  <c:v>63.02</c:v>
                </c:pt>
                <c:pt idx="49">
                  <c:v>62.87</c:v>
                </c:pt>
                <c:pt idx="50">
                  <c:v>62.84</c:v>
                </c:pt>
                <c:pt idx="51">
                  <c:v>63.73</c:v>
                </c:pt>
                <c:pt idx="52">
                  <c:v>64.33</c:v>
                </c:pt>
                <c:pt idx="53">
                  <c:v>64.459999999999994</c:v>
                </c:pt>
                <c:pt idx="54">
                  <c:v>63.99</c:v>
                </c:pt>
                <c:pt idx="55">
                  <c:v>63.62</c:v>
                </c:pt>
                <c:pt idx="56">
                  <c:v>63.62</c:v>
                </c:pt>
                <c:pt idx="57">
                  <c:v>63.53</c:v>
                </c:pt>
                <c:pt idx="58">
                  <c:v>63.46</c:v>
                </c:pt>
                <c:pt idx="59">
                  <c:v>63.68</c:v>
                </c:pt>
                <c:pt idx="60">
                  <c:v>64.72</c:v>
                </c:pt>
                <c:pt idx="61">
                  <c:v>64.790000000000006</c:v>
                </c:pt>
                <c:pt idx="62">
                  <c:v>64.98</c:v>
                </c:pt>
                <c:pt idx="63">
                  <c:v>65.03</c:v>
                </c:pt>
                <c:pt idx="64">
                  <c:v>64.290000000000006</c:v>
                </c:pt>
                <c:pt idx="65">
                  <c:v>63.95</c:v>
                </c:pt>
                <c:pt idx="66">
                  <c:v>63.47</c:v>
                </c:pt>
                <c:pt idx="67">
                  <c:v>63.21</c:v>
                </c:pt>
                <c:pt idx="68">
                  <c:v>63.07</c:v>
                </c:pt>
                <c:pt idx="69">
                  <c:v>62.44</c:v>
                </c:pt>
                <c:pt idx="70">
                  <c:v>62.25</c:v>
                </c:pt>
                <c:pt idx="71">
                  <c:v>62.49</c:v>
                </c:pt>
                <c:pt idx="72">
                  <c:v>62.46</c:v>
                </c:pt>
                <c:pt idx="73">
                  <c:v>61.94</c:v>
                </c:pt>
                <c:pt idx="74">
                  <c:v>62</c:v>
                </c:pt>
                <c:pt idx="75">
                  <c:v>61.88</c:v>
                </c:pt>
                <c:pt idx="76">
                  <c:v>61.52</c:v>
                </c:pt>
                <c:pt idx="77">
                  <c:v>61.3</c:v>
                </c:pt>
                <c:pt idx="78">
                  <c:v>61.45</c:v>
                </c:pt>
                <c:pt idx="79">
                  <c:v>61.18</c:v>
                </c:pt>
                <c:pt idx="80">
                  <c:v>61</c:v>
                </c:pt>
                <c:pt idx="81">
                  <c:v>60.57</c:v>
                </c:pt>
                <c:pt idx="82">
                  <c:v>60.39</c:v>
                </c:pt>
                <c:pt idx="83">
                  <c:v>59.47</c:v>
                </c:pt>
                <c:pt idx="84">
                  <c:v>59.88</c:v>
                </c:pt>
                <c:pt idx="85">
                  <c:v>59.67</c:v>
                </c:pt>
                <c:pt idx="86">
                  <c:v>59.21</c:v>
                </c:pt>
                <c:pt idx="87">
                  <c:v>58.69</c:v>
                </c:pt>
                <c:pt idx="88">
                  <c:v>58.66</c:v>
                </c:pt>
                <c:pt idx="89">
                  <c:v>58.87</c:v>
                </c:pt>
                <c:pt idx="90">
                  <c:v>58.57</c:v>
                </c:pt>
                <c:pt idx="91">
                  <c:v>58.6</c:v>
                </c:pt>
                <c:pt idx="92">
                  <c:v>58.58</c:v>
                </c:pt>
                <c:pt idx="93">
                  <c:v>58.45</c:v>
                </c:pt>
                <c:pt idx="94">
                  <c:v>58.49</c:v>
                </c:pt>
                <c:pt idx="95">
                  <c:v>58.25</c:v>
                </c:pt>
                <c:pt idx="96">
                  <c:v>58.41</c:v>
                </c:pt>
                <c:pt idx="97">
                  <c:v>58.54</c:v>
                </c:pt>
                <c:pt idx="98">
                  <c:v>58.78</c:v>
                </c:pt>
                <c:pt idx="99">
                  <c:v>59.16</c:v>
                </c:pt>
                <c:pt idx="100">
                  <c:v>59.64</c:v>
                </c:pt>
                <c:pt idx="101">
                  <c:v>59.97</c:v>
                </c:pt>
                <c:pt idx="102">
                  <c:v>60.01</c:v>
                </c:pt>
                <c:pt idx="103">
                  <c:v>60.03</c:v>
                </c:pt>
                <c:pt idx="104">
                  <c:v>59.62</c:v>
                </c:pt>
                <c:pt idx="105">
                  <c:v>59</c:v>
                </c:pt>
                <c:pt idx="106">
                  <c:v>58.94</c:v>
                </c:pt>
                <c:pt idx="107">
                  <c:v>58.64</c:v>
                </c:pt>
                <c:pt idx="108">
                  <c:v>58.52</c:v>
                </c:pt>
                <c:pt idx="109">
                  <c:v>58.34</c:v>
                </c:pt>
                <c:pt idx="110">
                  <c:v>57.96</c:v>
                </c:pt>
                <c:pt idx="111">
                  <c:v>57.41</c:v>
                </c:pt>
                <c:pt idx="112">
                  <c:v>56.07</c:v>
                </c:pt>
                <c:pt idx="113">
                  <c:v>55.81</c:v>
                </c:pt>
                <c:pt idx="114">
                  <c:v>56.29</c:v>
                </c:pt>
                <c:pt idx="115">
                  <c:v>56.03</c:v>
                </c:pt>
                <c:pt idx="116">
                  <c:v>55.88</c:v>
                </c:pt>
                <c:pt idx="117">
                  <c:v>55.89</c:v>
                </c:pt>
                <c:pt idx="118">
                  <c:v>55.81</c:v>
                </c:pt>
                <c:pt idx="119">
                  <c:v>55.76</c:v>
                </c:pt>
                <c:pt idx="120">
                  <c:v>55.82</c:v>
                </c:pt>
                <c:pt idx="121">
                  <c:v>55.8</c:v>
                </c:pt>
                <c:pt idx="122">
                  <c:v>55.64</c:v>
                </c:pt>
                <c:pt idx="123">
                  <c:v>55.16</c:v>
                </c:pt>
                <c:pt idx="124">
                  <c:v>54.87</c:v>
                </c:pt>
                <c:pt idx="125">
                  <c:v>54.65</c:v>
                </c:pt>
                <c:pt idx="126">
                  <c:v>55.19</c:v>
                </c:pt>
                <c:pt idx="127">
                  <c:v>54.6</c:v>
                </c:pt>
                <c:pt idx="128">
                  <c:v>54.33</c:v>
                </c:pt>
                <c:pt idx="129">
                  <c:v>54.08</c:v>
                </c:pt>
                <c:pt idx="130">
                  <c:v>53.92</c:v>
                </c:pt>
                <c:pt idx="131">
                  <c:v>53.8</c:v>
                </c:pt>
                <c:pt idx="132">
                  <c:v>53.57</c:v>
                </c:pt>
                <c:pt idx="133">
                  <c:v>53.02</c:v>
                </c:pt>
                <c:pt idx="134">
                  <c:v>52.45</c:v>
                </c:pt>
                <c:pt idx="135">
                  <c:v>51.96</c:v>
                </c:pt>
                <c:pt idx="136">
                  <c:v>52</c:v>
                </c:pt>
                <c:pt idx="137">
                  <c:v>52.34</c:v>
                </c:pt>
                <c:pt idx="138">
                  <c:v>52.47</c:v>
                </c:pt>
                <c:pt idx="139">
                  <c:v>52.89</c:v>
                </c:pt>
                <c:pt idx="140">
                  <c:v>53.3</c:v>
                </c:pt>
                <c:pt idx="141">
                  <c:v>53.82</c:v>
                </c:pt>
                <c:pt idx="142">
                  <c:v>54.02</c:v>
                </c:pt>
                <c:pt idx="143">
                  <c:v>53.88</c:v>
                </c:pt>
                <c:pt idx="144">
                  <c:v>53.97</c:v>
                </c:pt>
                <c:pt idx="145">
                  <c:v>54.72</c:v>
                </c:pt>
                <c:pt idx="146">
                  <c:v>55.14</c:v>
                </c:pt>
                <c:pt idx="147">
                  <c:v>55.45</c:v>
                </c:pt>
                <c:pt idx="148">
                  <c:v>54.47</c:v>
                </c:pt>
                <c:pt idx="149">
                  <c:v>54.58</c:v>
                </c:pt>
                <c:pt idx="150">
                  <c:v>55.08</c:v>
                </c:pt>
                <c:pt idx="151">
                  <c:v>54.91</c:v>
                </c:pt>
                <c:pt idx="152">
                  <c:v>55.3</c:v>
                </c:pt>
                <c:pt idx="153">
                  <c:v>55.24</c:v>
                </c:pt>
                <c:pt idx="154">
                  <c:v>55.7</c:v>
                </c:pt>
                <c:pt idx="155">
                  <c:v>56.14</c:v>
                </c:pt>
                <c:pt idx="156">
                  <c:v>56.17</c:v>
                </c:pt>
                <c:pt idx="157">
                  <c:v>56.14</c:v>
                </c:pt>
                <c:pt idx="158">
                  <c:v>55.92</c:v>
                </c:pt>
                <c:pt idx="159">
                  <c:v>55.47</c:v>
                </c:pt>
                <c:pt idx="160">
                  <c:v>55.52</c:v>
                </c:pt>
                <c:pt idx="161">
                  <c:v>55.09</c:v>
                </c:pt>
                <c:pt idx="162">
                  <c:v>54.49</c:v>
                </c:pt>
                <c:pt idx="163">
                  <c:v>54.66</c:v>
                </c:pt>
                <c:pt idx="164">
                  <c:v>54.82</c:v>
                </c:pt>
                <c:pt idx="165">
                  <c:v>55.07</c:v>
                </c:pt>
                <c:pt idx="166">
                  <c:v>54.97</c:v>
                </c:pt>
                <c:pt idx="167">
                  <c:v>54.61</c:v>
                </c:pt>
                <c:pt idx="168">
                  <c:v>54.34</c:v>
                </c:pt>
                <c:pt idx="169">
                  <c:v>54.06</c:v>
                </c:pt>
                <c:pt idx="170">
                  <c:v>53.53</c:v>
                </c:pt>
                <c:pt idx="171">
                  <c:v>53.07</c:v>
                </c:pt>
                <c:pt idx="172">
                  <c:v>53.1</c:v>
                </c:pt>
                <c:pt idx="173">
                  <c:v>52.85</c:v>
                </c:pt>
                <c:pt idx="174">
                  <c:v>53</c:v>
                </c:pt>
                <c:pt idx="175">
                  <c:v>53.14</c:v>
                </c:pt>
                <c:pt idx="176">
                  <c:v>53.48</c:v>
                </c:pt>
                <c:pt idx="177">
                  <c:v>53.81</c:v>
                </c:pt>
                <c:pt idx="178">
                  <c:v>53.33</c:v>
                </c:pt>
                <c:pt idx="179">
                  <c:v>53.07</c:v>
                </c:pt>
                <c:pt idx="180">
                  <c:v>52.95</c:v>
                </c:pt>
                <c:pt idx="181">
                  <c:v>52.63</c:v>
                </c:pt>
                <c:pt idx="182">
                  <c:v>52.57</c:v>
                </c:pt>
                <c:pt idx="183">
                  <c:v>52.37</c:v>
                </c:pt>
                <c:pt idx="184">
                  <c:v>52.47</c:v>
                </c:pt>
                <c:pt idx="185">
                  <c:v>51.98</c:v>
                </c:pt>
                <c:pt idx="186">
                  <c:v>51.28</c:v>
                </c:pt>
                <c:pt idx="187">
                  <c:v>50.36</c:v>
                </c:pt>
                <c:pt idx="188">
                  <c:v>49.9</c:v>
                </c:pt>
                <c:pt idx="189">
                  <c:v>49.75</c:v>
                </c:pt>
                <c:pt idx="190">
                  <c:v>49.4</c:v>
                </c:pt>
                <c:pt idx="191">
                  <c:v>49.4</c:v>
                </c:pt>
                <c:pt idx="192">
                  <c:v>49.78</c:v>
                </c:pt>
                <c:pt idx="193">
                  <c:v>49.84</c:v>
                </c:pt>
                <c:pt idx="194">
                  <c:v>49.52</c:v>
                </c:pt>
                <c:pt idx="195">
                  <c:v>49.46</c:v>
                </c:pt>
                <c:pt idx="196">
                  <c:v>49.27</c:v>
                </c:pt>
                <c:pt idx="197">
                  <c:v>49.33</c:v>
                </c:pt>
                <c:pt idx="198">
                  <c:v>48.74</c:v>
                </c:pt>
                <c:pt idx="199">
                  <c:v>48.56</c:v>
                </c:pt>
                <c:pt idx="200">
                  <c:v>48.05</c:v>
                </c:pt>
                <c:pt idx="201">
                  <c:v>47.99</c:v>
                </c:pt>
                <c:pt idx="202">
                  <c:v>48.14</c:v>
                </c:pt>
                <c:pt idx="203">
                  <c:v>48.28</c:v>
                </c:pt>
                <c:pt idx="204">
                  <c:v>47.91</c:v>
                </c:pt>
                <c:pt idx="205">
                  <c:v>47.62</c:v>
                </c:pt>
                <c:pt idx="206">
                  <c:v>47.43</c:v>
                </c:pt>
                <c:pt idx="207">
                  <c:v>47.66</c:v>
                </c:pt>
                <c:pt idx="208">
                  <c:v>48.22</c:v>
                </c:pt>
                <c:pt idx="209">
                  <c:v>48.71</c:v>
                </c:pt>
                <c:pt idx="210">
                  <c:v>49.09</c:v>
                </c:pt>
                <c:pt idx="211">
                  <c:v>49.17</c:v>
                </c:pt>
                <c:pt idx="212">
                  <c:v>48.97</c:v>
                </c:pt>
                <c:pt idx="213">
                  <c:v>49.17</c:v>
                </c:pt>
                <c:pt idx="214">
                  <c:v>48.5</c:v>
                </c:pt>
                <c:pt idx="215">
                  <c:v>48.15</c:v>
                </c:pt>
                <c:pt idx="216">
                  <c:v>48.51</c:v>
                </c:pt>
                <c:pt idx="217">
                  <c:v>48.93</c:v>
                </c:pt>
                <c:pt idx="218">
                  <c:v>49.16</c:v>
                </c:pt>
                <c:pt idx="219">
                  <c:v>49.27</c:v>
                </c:pt>
                <c:pt idx="220">
                  <c:v>50.24</c:v>
                </c:pt>
                <c:pt idx="221">
                  <c:v>50.38</c:v>
                </c:pt>
                <c:pt idx="222">
                  <c:v>51.03</c:v>
                </c:pt>
                <c:pt idx="223">
                  <c:v>51.56</c:v>
                </c:pt>
                <c:pt idx="224">
                  <c:v>51.74</c:v>
                </c:pt>
                <c:pt idx="225">
                  <c:v>51.27</c:v>
                </c:pt>
                <c:pt idx="226">
                  <c:v>51.17</c:v>
                </c:pt>
                <c:pt idx="227">
                  <c:v>51.08</c:v>
                </c:pt>
                <c:pt idx="228">
                  <c:v>51.39</c:v>
                </c:pt>
                <c:pt idx="229">
                  <c:v>51.79</c:v>
                </c:pt>
                <c:pt idx="230">
                  <c:v>51.8</c:v>
                </c:pt>
                <c:pt idx="231">
                  <c:v>52.09</c:v>
                </c:pt>
                <c:pt idx="232">
                  <c:v>52.15</c:v>
                </c:pt>
                <c:pt idx="233">
                  <c:v>52.35</c:v>
                </c:pt>
                <c:pt idx="234">
                  <c:v>52.74</c:v>
                </c:pt>
                <c:pt idx="235">
                  <c:v>53.34</c:v>
                </c:pt>
                <c:pt idx="236">
                  <c:v>52.84</c:v>
                </c:pt>
                <c:pt idx="237">
                  <c:v>52.72</c:v>
                </c:pt>
                <c:pt idx="238">
                  <c:v>52.43</c:v>
                </c:pt>
                <c:pt idx="239">
                  <c:v>52.5</c:v>
                </c:pt>
                <c:pt idx="240">
                  <c:v>52.87</c:v>
                </c:pt>
                <c:pt idx="241">
                  <c:v>52.59</c:v>
                </c:pt>
                <c:pt idx="242">
                  <c:v>52.58</c:v>
                </c:pt>
                <c:pt idx="243">
                  <c:v>53.06</c:v>
                </c:pt>
                <c:pt idx="244">
                  <c:v>53.16</c:v>
                </c:pt>
                <c:pt idx="245">
                  <c:v>53.05</c:v>
                </c:pt>
                <c:pt idx="246">
                  <c:v>52.82</c:v>
                </c:pt>
                <c:pt idx="247">
                  <c:v>52.56</c:v>
                </c:pt>
                <c:pt idx="248">
                  <c:v>52.22</c:v>
                </c:pt>
                <c:pt idx="249">
                  <c:v>52.56</c:v>
                </c:pt>
                <c:pt idx="250">
                  <c:v>52.57</c:v>
                </c:pt>
                <c:pt idx="251">
                  <c:v>52.5</c:v>
                </c:pt>
                <c:pt idx="252">
                  <c:v>52.63</c:v>
                </c:pt>
                <c:pt idx="253">
                  <c:v>52.33</c:v>
                </c:pt>
                <c:pt idx="254">
                  <c:v>52.35</c:v>
                </c:pt>
                <c:pt idx="255">
                  <c:v>52.32</c:v>
                </c:pt>
                <c:pt idx="256">
                  <c:v>52.24</c:v>
                </c:pt>
                <c:pt idx="257">
                  <c:v>51.97</c:v>
                </c:pt>
                <c:pt idx="258">
                  <c:v>51.97</c:v>
                </c:pt>
                <c:pt idx="259">
                  <c:v>51.75</c:v>
                </c:pt>
                <c:pt idx="260">
                  <c:v>52.12</c:v>
                </c:pt>
                <c:pt idx="261">
                  <c:v>52.51</c:v>
                </c:pt>
                <c:pt idx="262">
                  <c:v>52.16</c:v>
                </c:pt>
                <c:pt idx="263">
                  <c:v>52.6</c:v>
                </c:pt>
                <c:pt idx="264">
                  <c:v>53.09</c:v>
                </c:pt>
                <c:pt idx="265">
                  <c:v>53.17</c:v>
                </c:pt>
                <c:pt idx="266">
                  <c:v>53.21</c:v>
                </c:pt>
                <c:pt idx="267">
                  <c:v>53.27</c:v>
                </c:pt>
                <c:pt idx="268">
                  <c:v>53.94</c:v>
                </c:pt>
                <c:pt idx="269">
                  <c:v>53.83</c:v>
                </c:pt>
                <c:pt idx="270">
                  <c:v>53.7</c:v>
                </c:pt>
                <c:pt idx="271">
                  <c:v>53.75</c:v>
                </c:pt>
                <c:pt idx="272">
                  <c:v>53.83</c:v>
                </c:pt>
                <c:pt idx="273">
                  <c:v>53.83</c:v>
                </c:pt>
                <c:pt idx="274">
                  <c:v>53.81</c:v>
                </c:pt>
                <c:pt idx="275">
                  <c:v>53.79</c:v>
                </c:pt>
                <c:pt idx="276">
                  <c:v>53.66</c:v>
                </c:pt>
                <c:pt idx="277">
                  <c:v>53.64</c:v>
                </c:pt>
                <c:pt idx="278">
                  <c:v>53.81</c:v>
                </c:pt>
                <c:pt idx="279">
                  <c:v>53.72</c:v>
                </c:pt>
                <c:pt idx="280">
                  <c:v>53.32</c:v>
                </c:pt>
                <c:pt idx="281">
                  <c:v>52.75</c:v>
                </c:pt>
                <c:pt idx="282">
                  <c:v>52.53</c:v>
                </c:pt>
                <c:pt idx="283">
                  <c:v>52.58</c:v>
                </c:pt>
                <c:pt idx="284">
                  <c:v>52.43</c:v>
                </c:pt>
                <c:pt idx="285">
                  <c:v>51.97</c:v>
                </c:pt>
                <c:pt idx="286">
                  <c:v>51.93</c:v>
                </c:pt>
                <c:pt idx="287">
                  <c:v>51.89</c:v>
                </c:pt>
                <c:pt idx="288">
                  <c:v>51.71</c:v>
                </c:pt>
                <c:pt idx="289">
                  <c:v>51.62</c:v>
                </c:pt>
                <c:pt idx="290">
                  <c:v>51.44</c:v>
                </c:pt>
                <c:pt idx="291">
                  <c:v>51.45</c:v>
                </c:pt>
                <c:pt idx="292">
                  <c:v>51.02</c:v>
                </c:pt>
                <c:pt idx="293">
                  <c:v>51.04</c:v>
                </c:pt>
                <c:pt idx="294">
                  <c:v>51.62</c:v>
                </c:pt>
                <c:pt idx="295">
                  <c:v>51.53</c:v>
                </c:pt>
                <c:pt idx="296">
                  <c:v>51.4</c:v>
                </c:pt>
                <c:pt idx="297">
                  <c:v>51.32</c:v>
                </c:pt>
                <c:pt idx="298">
                  <c:v>51.24</c:v>
                </c:pt>
                <c:pt idx="299">
                  <c:v>50.07</c:v>
                </c:pt>
                <c:pt idx="300">
                  <c:v>50.4</c:v>
                </c:pt>
                <c:pt idx="301">
                  <c:v>50.61</c:v>
                </c:pt>
                <c:pt idx="302">
                  <c:v>50.53</c:v>
                </c:pt>
                <c:pt idx="303">
                  <c:v>50.3</c:v>
                </c:pt>
                <c:pt idx="304">
                  <c:v>50.23</c:v>
                </c:pt>
                <c:pt idx="305">
                  <c:v>50.57</c:v>
                </c:pt>
                <c:pt idx="306">
                  <c:v>50.7</c:v>
                </c:pt>
                <c:pt idx="307">
                  <c:v>50.51</c:v>
                </c:pt>
                <c:pt idx="308">
                  <c:v>50.37</c:v>
                </c:pt>
                <c:pt idx="309">
                  <c:v>50.26</c:v>
                </c:pt>
                <c:pt idx="310">
                  <c:v>50.35</c:v>
                </c:pt>
                <c:pt idx="311">
                  <c:v>50.09</c:v>
                </c:pt>
                <c:pt idx="312">
                  <c:v>50.27</c:v>
                </c:pt>
                <c:pt idx="313">
                  <c:v>50.59</c:v>
                </c:pt>
                <c:pt idx="314">
                  <c:v>50.92</c:v>
                </c:pt>
                <c:pt idx="315">
                  <c:v>50.83</c:v>
                </c:pt>
                <c:pt idx="316">
                  <c:v>50.87</c:v>
                </c:pt>
                <c:pt idx="317">
                  <c:v>50.74</c:v>
                </c:pt>
                <c:pt idx="318">
                  <c:v>50.63</c:v>
                </c:pt>
                <c:pt idx="319">
                  <c:v>51.01</c:v>
                </c:pt>
                <c:pt idx="320">
                  <c:v>51</c:v>
                </c:pt>
                <c:pt idx="321">
                  <c:v>51.27</c:v>
                </c:pt>
                <c:pt idx="322">
                  <c:v>50.69</c:v>
                </c:pt>
                <c:pt idx="323">
                  <c:v>50.6</c:v>
                </c:pt>
                <c:pt idx="324">
                  <c:v>50.52</c:v>
                </c:pt>
                <c:pt idx="325">
                  <c:v>50.34</c:v>
                </c:pt>
                <c:pt idx="326">
                  <c:v>50.44</c:v>
                </c:pt>
                <c:pt idx="327">
                  <c:v>50.41</c:v>
                </c:pt>
                <c:pt idx="328">
                  <c:v>50.4</c:v>
                </c:pt>
                <c:pt idx="329">
                  <c:v>50.24</c:v>
                </c:pt>
                <c:pt idx="330">
                  <c:v>50.23</c:v>
                </c:pt>
                <c:pt idx="331">
                  <c:v>50.04</c:v>
                </c:pt>
                <c:pt idx="332">
                  <c:v>49.93</c:v>
                </c:pt>
                <c:pt idx="333">
                  <c:v>49.97</c:v>
                </c:pt>
                <c:pt idx="334">
                  <c:v>50.03</c:v>
                </c:pt>
                <c:pt idx="335">
                  <c:v>50.3</c:v>
                </c:pt>
                <c:pt idx="336">
                  <c:v>50.33</c:v>
                </c:pt>
                <c:pt idx="337">
                  <c:v>50.2</c:v>
                </c:pt>
                <c:pt idx="338">
                  <c:v>50.39</c:v>
                </c:pt>
                <c:pt idx="339">
                  <c:v>49.69</c:v>
                </c:pt>
                <c:pt idx="340">
                  <c:v>49.8</c:v>
                </c:pt>
                <c:pt idx="341">
                  <c:v>49.78</c:v>
                </c:pt>
                <c:pt idx="342">
                  <c:v>49.73</c:v>
                </c:pt>
                <c:pt idx="343">
                  <c:v>49.64</c:v>
                </c:pt>
                <c:pt idx="344">
                  <c:v>49.59</c:v>
                </c:pt>
                <c:pt idx="345">
                  <c:v>49.75</c:v>
                </c:pt>
                <c:pt idx="346">
                  <c:v>49.87</c:v>
                </c:pt>
                <c:pt idx="347">
                  <c:v>49.75</c:v>
                </c:pt>
                <c:pt idx="348">
                  <c:v>49.53</c:v>
                </c:pt>
                <c:pt idx="349">
                  <c:v>49.45</c:v>
                </c:pt>
                <c:pt idx="350">
                  <c:v>49.33</c:v>
                </c:pt>
                <c:pt idx="351">
                  <c:v>49.2</c:v>
                </c:pt>
                <c:pt idx="352">
                  <c:v>49.22</c:v>
                </c:pt>
                <c:pt idx="353">
                  <c:v>49.15</c:v>
                </c:pt>
                <c:pt idx="354">
                  <c:v>49.18</c:v>
                </c:pt>
                <c:pt idx="355">
                  <c:v>49.11</c:v>
                </c:pt>
                <c:pt idx="356">
                  <c:v>49.01</c:v>
                </c:pt>
                <c:pt idx="357">
                  <c:v>49</c:v>
                </c:pt>
                <c:pt idx="358">
                  <c:v>49.01</c:v>
                </c:pt>
                <c:pt idx="359">
                  <c:v>49.33</c:v>
                </c:pt>
                <c:pt idx="360">
                  <c:v>49.33</c:v>
                </c:pt>
                <c:pt idx="361">
                  <c:v>49.37</c:v>
                </c:pt>
                <c:pt idx="362">
                  <c:v>48.71</c:v>
                </c:pt>
                <c:pt idx="363">
                  <c:v>48.99</c:v>
                </c:pt>
                <c:pt idx="364">
                  <c:v>49.06</c:v>
                </c:pt>
                <c:pt idx="365">
                  <c:v>49.04</c:v>
                </c:pt>
                <c:pt idx="366">
                  <c:v>49.08</c:v>
                </c:pt>
                <c:pt idx="367">
                  <c:v>49.08</c:v>
                </c:pt>
                <c:pt idx="368">
                  <c:v>49.23</c:v>
                </c:pt>
                <c:pt idx="369">
                  <c:v>49.22</c:v>
                </c:pt>
                <c:pt idx="370">
                  <c:v>49.33</c:v>
                </c:pt>
                <c:pt idx="371">
                  <c:v>49.45</c:v>
                </c:pt>
                <c:pt idx="372">
                  <c:v>49.44</c:v>
                </c:pt>
                <c:pt idx="373">
                  <c:v>49.48</c:v>
                </c:pt>
                <c:pt idx="374">
                  <c:v>49.46</c:v>
                </c:pt>
                <c:pt idx="375">
                  <c:v>49.58</c:v>
                </c:pt>
                <c:pt idx="376">
                  <c:v>49.58</c:v>
                </c:pt>
                <c:pt idx="377">
                  <c:v>49.68</c:v>
                </c:pt>
                <c:pt idx="378">
                  <c:v>49.81</c:v>
                </c:pt>
                <c:pt idx="379">
                  <c:v>49.8</c:v>
                </c:pt>
                <c:pt idx="380">
                  <c:v>49.85</c:v>
                </c:pt>
                <c:pt idx="381">
                  <c:v>49.63</c:v>
                </c:pt>
                <c:pt idx="382">
                  <c:v>49.89</c:v>
                </c:pt>
                <c:pt idx="383">
                  <c:v>49.87</c:v>
                </c:pt>
                <c:pt idx="384">
                  <c:v>49.21</c:v>
                </c:pt>
                <c:pt idx="385">
                  <c:v>49.19</c:v>
                </c:pt>
                <c:pt idx="386">
                  <c:v>48.72</c:v>
                </c:pt>
                <c:pt idx="387">
                  <c:v>48.41</c:v>
                </c:pt>
                <c:pt idx="388">
                  <c:v>48.61</c:v>
                </c:pt>
                <c:pt idx="389">
                  <c:v>48.92</c:v>
                </c:pt>
                <c:pt idx="390">
                  <c:v>49.44</c:v>
                </c:pt>
                <c:pt idx="391">
                  <c:v>49.91</c:v>
                </c:pt>
                <c:pt idx="392">
                  <c:v>49.94</c:v>
                </c:pt>
                <c:pt idx="393">
                  <c:v>49.99</c:v>
                </c:pt>
                <c:pt idx="394">
                  <c:v>50.09</c:v>
                </c:pt>
                <c:pt idx="395">
                  <c:v>50.19</c:v>
                </c:pt>
                <c:pt idx="396">
                  <c:v>50.1</c:v>
                </c:pt>
                <c:pt idx="397">
                  <c:v>49.92</c:v>
                </c:pt>
                <c:pt idx="398">
                  <c:v>49.93</c:v>
                </c:pt>
                <c:pt idx="399">
                  <c:v>49.92</c:v>
                </c:pt>
                <c:pt idx="400">
                  <c:v>50.01</c:v>
                </c:pt>
                <c:pt idx="401">
                  <c:v>50.03</c:v>
                </c:pt>
                <c:pt idx="402">
                  <c:v>50.2</c:v>
                </c:pt>
                <c:pt idx="403">
                  <c:v>50.42</c:v>
                </c:pt>
                <c:pt idx="404">
                  <c:v>50.14</c:v>
                </c:pt>
                <c:pt idx="405">
                  <c:v>49.12</c:v>
                </c:pt>
                <c:pt idx="406">
                  <c:v>48.83</c:v>
                </c:pt>
                <c:pt idx="407">
                  <c:v>49.15</c:v>
                </c:pt>
                <c:pt idx="408">
                  <c:v>49.09</c:v>
                </c:pt>
                <c:pt idx="409">
                  <c:v>49.2</c:v>
                </c:pt>
                <c:pt idx="410">
                  <c:v>49.29</c:v>
                </c:pt>
                <c:pt idx="411">
                  <c:v>49.27</c:v>
                </c:pt>
                <c:pt idx="412">
                  <c:v>49.23</c:v>
                </c:pt>
                <c:pt idx="413">
                  <c:v>48.84</c:v>
                </c:pt>
                <c:pt idx="414">
                  <c:v>48.4</c:v>
                </c:pt>
                <c:pt idx="415">
                  <c:v>48.3</c:v>
                </c:pt>
                <c:pt idx="416">
                  <c:v>48.16</c:v>
                </c:pt>
                <c:pt idx="417">
                  <c:v>48.11</c:v>
                </c:pt>
                <c:pt idx="418">
                  <c:v>47.89</c:v>
                </c:pt>
                <c:pt idx="419">
                  <c:v>47.97</c:v>
                </c:pt>
                <c:pt idx="420">
                  <c:v>48.42</c:v>
                </c:pt>
                <c:pt idx="421">
                  <c:v>48.47</c:v>
                </c:pt>
                <c:pt idx="422">
                  <c:v>48.43</c:v>
                </c:pt>
                <c:pt idx="423">
                  <c:v>48.47</c:v>
                </c:pt>
                <c:pt idx="424">
                  <c:v>48.77</c:v>
                </c:pt>
                <c:pt idx="425">
                  <c:v>48.86</c:v>
                </c:pt>
                <c:pt idx="426">
                  <c:v>48.8</c:v>
                </c:pt>
                <c:pt idx="427">
                  <c:v>48.69</c:v>
                </c:pt>
                <c:pt idx="428">
                  <c:v>48.03</c:v>
                </c:pt>
                <c:pt idx="429">
                  <c:v>47.83</c:v>
                </c:pt>
                <c:pt idx="430">
                  <c:v>47.63</c:v>
                </c:pt>
                <c:pt idx="431">
                  <c:v>47.71</c:v>
                </c:pt>
                <c:pt idx="432">
                  <c:v>47.85</c:v>
                </c:pt>
                <c:pt idx="433">
                  <c:v>47.8</c:v>
                </c:pt>
                <c:pt idx="434">
                  <c:v>47.78</c:v>
                </c:pt>
                <c:pt idx="435">
                  <c:v>47.82</c:v>
                </c:pt>
                <c:pt idx="436">
                  <c:v>47.9</c:v>
                </c:pt>
                <c:pt idx="437">
                  <c:v>47.88</c:v>
                </c:pt>
                <c:pt idx="438">
                  <c:v>47.83</c:v>
                </c:pt>
                <c:pt idx="439">
                  <c:v>47.77</c:v>
                </c:pt>
                <c:pt idx="440">
                  <c:v>47.87</c:v>
                </c:pt>
                <c:pt idx="441">
                  <c:v>47.44</c:v>
                </c:pt>
                <c:pt idx="442">
                  <c:v>47.48</c:v>
                </c:pt>
                <c:pt idx="443">
                  <c:v>47.26</c:v>
                </c:pt>
                <c:pt idx="444">
                  <c:v>47.11</c:v>
                </c:pt>
                <c:pt idx="445">
                  <c:v>46.92</c:v>
                </c:pt>
                <c:pt idx="446">
                  <c:v>46.72</c:v>
                </c:pt>
                <c:pt idx="447">
                  <c:v>46.79</c:v>
                </c:pt>
                <c:pt idx="448">
                  <c:v>46.44</c:v>
                </c:pt>
                <c:pt idx="449">
                  <c:v>45.22</c:v>
                </c:pt>
                <c:pt idx="450">
                  <c:v>45.1</c:v>
                </c:pt>
                <c:pt idx="451">
                  <c:v>45.09</c:v>
                </c:pt>
                <c:pt idx="452">
                  <c:v>44.93</c:v>
                </c:pt>
                <c:pt idx="453">
                  <c:v>44.92</c:v>
                </c:pt>
                <c:pt idx="454">
                  <c:v>45.35</c:v>
                </c:pt>
                <c:pt idx="455">
                  <c:v>45.56</c:v>
                </c:pt>
                <c:pt idx="456">
                  <c:v>45.4</c:v>
                </c:pt>
                <c:pt idx="457">
                  <c:v>45.45</c:v>
                </c:pt>
                <c:pt idx="458">
                  <c:v>45.31</c:v>
                </c:pt>
                <c:pt idx="459">
                  <c:v>45.18</c:v>
                </c:pt>
                <c:pt idx="460">
                  <c:v>44.94</c:v>
                </c:pt>
                <c:pt idx="461">
                  <c:v>44.92</c:v>
                </c:pt>
                <c:pt idx="462">
                  <c:v>45</c:v>
                </c:pt>
                <c:pt idx="463">
                  <c:v>45.03</c:v>
                </c:pt>
                <c:pt idx="464">
                  <c:v>45.34</c:v>
                </c:pt>
                <c:pt idx="465">
                  <c:v>45.29</c:v>
                </c:pt>
                <c:pt idx="466">
                  <c:v>45.34</c:v>
                </c:pt>
                <c:pt idx="467">
                  <c:v>45.47</c:v>
                </c:pt>
                <c:pt idx="468">
                  <c:v>45.51</c:v>
                </c:pt>
                <c:pt idx="469">
                  <c:v>45.51</c:v>
                </c:pt>
                <c:pt idx="470">
                  <c:v>45.76</c:v>
                </c:pt>
                <c:pt idx="471">
                  <c:v>45.67</c:v>
                </c:pt>
                <c:pt idx="472">
                  <c:v>46.08</c:v>
                </c:pt>
                <c:pt idx="473">
                  <c:v>45.98</c:v>
                </c:pt>
                <c:pt idx="474">
                  <c:v>45.96</c:v>
                </c:pt>
                <c:pt idx="475">
                  <c:v>46.02</c:v>
                </c:pt>
                <c:pt idx="476">
                  <c:v>45.77</c:v>
                </c:pt>
                <c:pt idx="477">
                  <c:v>45.73</c:v>
                </c:pt>
                <c:pt idx="478">
                  <c:v>45.65</c:v>
                </c:pt>
                <c:pt idx="479">
                  <c:v>46.08</c:v>
                </c:pt>
                <c:pt idx="480">
                  <c:v>46.08</c:v>
                </c:pt>
                <c:pt idx="481">
                  <c:v>46.25</c:v>
                </c:pt>
                <c:pt idx="482">
                  <c:v>46.37</c:v>
                </c:pt>
                <c:pt idx="483">
                  <c:v>46.53</c:v>
                </c:pt>
                <c:pt idx="484">
                  <c:v>46.77</c:v>
                </c:pt>
                <c:pt idx="485">
                  <c:v>46.85</c:v>
                </c:pt>
                <c:pt idx="486">
                  <c:v>46.87</c:v>
                </c:pt>
                <c:pt idx="487">
                  <c:v>46.84</c:v>
                </c:pt>
                <c:pt idx="488">
                  <c:v>46.94</c:v>
                </c:pt>
                <c:pt idx="489">
                  <c:v>47.02</c:v>
                </c:pt>
                <c:pt idx="490">
                  <c:v>47.41</c:v>
                </c:pt>
                <c:pt idx="491">
                  <c:v>47.43</c:v>
                </c:pt>
                <c:pt idx="492">
                  <c:v>47.66</c:v>
                </c:pt>
                <c:pt idx="493">
                  <c:v>46.99</c:v>
                </c:pt>
                <c:pt idx="494">
                  <c:v>47.23</c:v>
                </c:pt>
                <c:pt idx="495">
                  <c:v>47.45</c:v>
                </c:pt>
                <c:pt idx="496">
                  <c:v>47.4</c:v>
                </c:pt>
                <c:pt idx="497">
                  <c:v>47.3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6-4D09-AC75-0BE43C1234B2}"/>
            </c:ext>
          </c:extLst>
        </c:ser>
        <c:ser>
          <c:idx val="3"/>
          <c:order val="1"/>
          <c:tx>
            <c:strRef>
              <c:f>'基金匯率淨值202201-2023'!$C$1</c:f>
              <c:strCache>
                <c:ptCount val="1"/>
                <c:pt idx="0">
                  <c:v>匯率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'基金匯率淨值202201-2023'!$A$2:$A$499</c:f>
              <c:numCache>
                <c:formatCode>m/d/yyyy</c:formatCode>
                <c:ptCount val="498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44578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44613</c:v>
                </c:pt>
                <c:pt idx="35">
                  <c:v>44614</c:v>
                </c:pt>
                <c:pt idx="36">
                  <c:v>44615</c:v>
                </c:pt>
                <c:pt idx="37">
                  <c:v>44616</c:v>
                </c:pt>
                <c:pt idx="38">
                  <c:v>44617</c:v>
                </c:pt>
                <c:pt idx="39">
                  <c:v>44620</c:v>
                </c:pt>
                <c:pt idx="40">
                  <c:v>44621</c:v>
                </c:pt>
                <c:pt idx="41">
                  <c:v>44622</c:v>
                </c:pt>
                <c:pt idx="42">
                  <c:v>44623</c:v>
                </c:pt>
                <c:pt idx="43">
                  <c:v>44624</c:v>
                </c:pt>
                <c:pt idx="44">
                  <c:v>44627</c:v>
                </c:pt>
                <c:pt idx="45">
                  <c:v>44628</c:v>
                </c:pt>
                <c:pt idx="46">
                  <c:v>44629</c:v>
                </c:pt>
                <c:pt idx="47">
                  <c:v>44630</c:v>
                </c:pt>
                <c:pt idx="48">
                  <c:v>44631</c:v>
                </c:pt>
                <c:pt idx="49">
                  <c:v>44634</c:v>
                </c:pt>
                <c:pt idx="50">
                  <c:v>44635</c:v>
                </c:pt>
                <c:pt idx="51">
                  <c:v>44636</c:v>
                </c:pt>
                <c:pt idx="52">
                  <c:v>44637</c:v>
                </c:pt>
                <c:pt idx="53">
                  <c:v>44638</c:v>
                </c:pt>
                <c:pt idx="54">
                  <c:v>44641</c:v>
                </c:pt>
                <c:pt idx="55">
                  <c:v>44642</c:v>
                </c:pt>
                <c:pt idx="56">
                  <c:v>44643</c:v>
                </c:pt>
                <c:pt idx="57">
                  <c:v>44644</c:v>
                </c:pt>
                <c:pt idx="58">
                  <c:v>44645</c:v>
                </c:pt>
                <c:pt idx="59">
                  <c:v>44648</c:v>
                </c:pt>
                <c:pt idx="60">
                  <c:v>44649</c:v>
                </c:pt>
                <c:pt idx="61">
                  <c:v>44650</c:v>
                </c:pt>
                <c:pt idx="62">
                  <c:v>44651</c:v>
                </c:pt>
                <c:pt idx="63">
                  <c:v>44652</c:v>
                </c:pt>
                <c:pt idx="64">
                  <c:v>44655</c:v>
                </c:pt>
                <c:pt idx="65">
                  <c:v>44656</c:v>
                </c:pt>
                <c:pt idx="66">
                  <c:v>44657</c:v>
                </c:pt>
                <c:pt idx="67">
                  <c:v>44658</c:v>
                </c:pt>
                <c:pt idx="68">
                  <c:v>44659</c:v>
                </c:pt>
                <c:pt idx="69">
                  <c:v>44662</c:v>
                </c:pt>
                <c:pt idx="70">
                  <c:v>44663</c:v>
                </c:pt>
                <c:pt idx="71">
                  <c:v>44664</c:v>
                </c:pt>
                <c:pt idx="72">
                  <c:v>44665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44711</c:v>
                </c:pt>
                <c:pt idx="103">
                  <c:v>44712</c:v>
                </c:pt>
                <c:pt idx="104">
                  <c:v>44713</c:v>
                </c:pt>
                <c:pt idx="105">
                  <c:v>44714</c:v>
                </c:pt>
                <c:pt idx="106">
                  <c:v>44715</c:v>
                </c:pt>
                <c:pt idx="107">
                  <c:v>44718</c:v>
                </c:pt>
                <c:pt idx="108">
                  <c:v>44719</c:v>
                </c:pt>
                <c:pt idx="109">
                  <c:v>44720</c:v>
                </c:pt>
                <c:pt idx="110">
                  <c:v>44721</c:v>
                </c:pt>
                <c:pt idx="111">
                  <c:v>44722</c:v>
                </c:pt>
                <c:pt idx="112">
                  <c:v>44725</c:v>
                </c:pt>
                <c:pt idx="113">
                  <c:v>44726</c:v>
                </c:pt>
                <c:pt idx="114">
                  <c:v>44727</c:v>
                </c:pt>
                <c:pt idx="115">
                  <c:v>44728</c:v>
                </c:pt>
                <c:pt idx="116">
                  <c:v>44729</c:v>
                </c:pt>
                <c:pt idx="117">
                  <c:v>44732</c:v>
                </c:pt>
                <c:pt idx="118">
                  <c:v>44733</c:v>
                </c:pt>
                <c:pt idx="119">
                  <c:v>44734</c:v>
                </c:pt>
                <c:pt idx="120">
                  <c:v>44735</c:v>
                </c:pt>
                <c:pt idx="121">
                  <c:v>44736</c:v>
                </c:pt>
                <c:pt idx="122">
                  <c:v>44739</c:v>
                </c:pt>
                <c:pt idx="123">
                  <c:v>44740</c:v>
                </c:pt>
                <c:pt idx="124">
                  <c:v>44741</c:v>
                </c:pt>
                <c:pt idx="125">
                  <c:v>44742</c:v>
                </c:pt>
                <c:pt idx="126">
                  <c:v>44743</c:v>
                </c:pt>
                <c:pt idx="127">
                  <c:v>44746</c:v>
                </c:pt>
                <c:pt idx="128">
                  <c:v>44747</c:v>
                </c:pt>
                <c:pt idx="129">
                  <c:v>44748</c:v>
                </c:pt>
                <c:pt idx="130">
                  <c:v>44749</c:v>
                </c:pt>
                <c:pt idx="131">
                  <c:v>44750</c:v>
                </c:pt>
                <c:pt idx="132">
                  <c:v>44753</c:v>
                </c:pt>
                <c:pt idx="133">
                  <c:v>44754</c:v>
                </c:pt>
                <c:pt idx="134">
                  <c:v>44755</c:v>
                </c:pt>
                <c:pt idx="135">
                  <c:v>44756</c:v>
                </c:pt>
                <c:pt idx="136">
                  <c:v>44757</c:v>
                </c:pt>
                <c:pt idx="137">
                  <c:v>44760</c:v>
                </c:pt>
                <c:pt idx="138">
                  <c:v>44761</c:v>
                </c:pt>
                <c:pt idx="139">
                  <c:v>44762</c:v>
                </c:pt>
                <c:pt idx="140">
                  <c:v>44763</c:v>
                </c:pt>
                <c:pt idx="141">
                  <c:v>44764</c:v>
                </c:pt>
                <c:pt idx="142">
                  <c:v>44767</c:v>
                </c:pt>
                <c:pt idx="143">
                  <c:v>44768</c:v>
                </c:pt>
                <c:pt idx="144">
                  <c:v>44769</c:v>
                </c:pt>
                <c:pt idx="145">
                  <c:v>44770</c:v>
                </c:pt>
                <c:pt idx="146">
                  <c:v>44771</c:v>
                </c:pt>
                <c:pt idx="147">
                  <c:v>44774</c:v>
                </c:pt>
                <c:pt idx="148">
                  <c:v>44775</c:v>
                </c:pt>
                <c:pt idx="149">
                  <c:v>44776</c:v>
                </c:pt>
                <c:pt idx="150">
                  <c:v>44777</c:v>
                </c:pt>
                <c:pt idx="151">
                  <c:v>44778</c:v>
                </c:pt>
                <c:pt idx="152">
                  <c:v>44781</c:v>
                </c:pt>
                <c:pt idx="153">
                  <c:v>44782</c:v>
                </c:pt>
                <c:pt idx="154">
                  <c:v>44783</c:v>
                </c:pt>
                <c:pt idx="155">
                  <c:v>44784</c:v>
                </c:pt>
                <c:pt idx="156">
                  <c:v>44785</c:v>
                </c:pt>
                <c:pt idx="157">
                  <c:v>44788</c:v>
                </c:pt>
                <c:pt idx="158">
                  <c:v>44789</c:v>
                </c:pt>
                <c:pt idx="159">
                  <c:v>44790</c:v>
                </c:pt>
                <c:pt idx="160">
                  <c:v>44791</c:v>
                </c:pt>
                <c:pt idx="161">
                  <c:v>44792</c:v>
                </c:pt>
                <c:pt idx="162">
                  <c:v>44795</c:v>
                </c:pt>
                <c:pt idx="163">
                  <c:v>44796</c:v>
                </c:pt>
                <c:pt idx="164">
                  <c:v>44797</c:v>
                </c:pt>
                <c:pt idx="165">
                  <c:v>44798</c:v>
                </c:pt>
                <c:pt idx="166">
                  <c:v>44799</c:v>
                </c:pt>
                <c:pt idx="167">
                  <c:v>44802</c:v>
                </c:pt>
                <c:pt idx="168">
                  <c:v>44803</c:v>
                </c:pt>
                <c:pt idx="169">
                  <c:v>44804</c:v>
                </c:pt>
                <c:pt idx="170">
                  <c:v>44805</c:v>
                </c:pt>
                <c:pt idx="171">
                  <c:v>44806</c:v>
                </c:pt>
                <c:pt idx="172">
                  <c:v>44809</c:v>
                </c:pt>
                <c:pt idx="173">
                  <c:v>44810</c:v>
                </c:pt>
                <c:pt idx="174">
                  <c:v>44811</c:v>
                </c:pt>
                <c:pt idx="175">
                  <c:v>44812</c:v>
                </c:pt>
                <c:pt idx="176">
                  <c:v>44813</c:v>
                </c:pt>
                <c:pt idx="177">
                  <c:v>44816</c:v>
                </c:pt>
                <c:pt idx="178">
                  <c:v>44817</c:v>
                </c:pt>
                <c:pt idx="179">
                  <c:v>44818</c:v>
                </c:pt>
                <c:pt idx="180">
                  <c:v>44819</c:v>
                </c:pt>
                <c:pt idx="181">
                  <c:v>44820</c:v>
                </c:pt>
                <c:pt idx="182">
                  <c:v>44823</c:v>
                </c:pt>
                <c:pt idx="183">
                  <c:v>44824</c:v>
                </c:pt>
                <c:pt idx="184">
                  <c:v>44825</c:v>
                </c:pt>
                <c:pt idx="185">
                  <c:v>44826</c:v>
                </c:pt>
                <c:pt idx="186">
                  <c:v>44827</c:v>
                </c:pt>
                <c:pt idx="187">
                  <c:v>44830</c:v>
                </c:pt>
                <c:pt idx="188">
                  <c:v>44831</c:v>
                </c:pt>
                <c:pt idx="189">
                  <c:v>44832</c:v>
                </c:pt>
                <c:pt idx="190">
                  <c:v>44833</c:v>
                </c:pt>
                <c:pt idx="191">
                  <c:v>44834</c:v>
                </c:pt>
                <c:pt idx="192">
                  <c:v>44837</c:v>
                </c:pt>
                <c:pt idx="193">
                  <c:v>44838</c:v>
                </c:pt>
                <c:pt idx="194">
                  <c:v>44839</c:v>
                </c:pt>
                <c:pt idx="195">
                  <c:v>44840</c:v>
                </c:pt>
                <c:pt idx="196">
                  <c:v>44841</c:v>
                </c:pt>
                <c:pt idx="197">
                  <c:v>44844</c:v>
                </c:pt>
                <c:pt idx="198">
                  <c:v>44845</c:v>
                </c:pt>
                <c:pt idx="199">
                  <c:v>44846</c:v>
                </c:pt>
                <c:pt idx="200">
                  <c:v>44847</c:v>
                </c:pt>
                <c:pt idx="201">
                  <c:v>44848</c:v>
                </c:pt>
                <c:pt idx="202">
                  <c:v>44851</c:v>
                </c:pt>
                <c:pt idx="203">
                  <c:v>44852</c:v>
                </c:pt>
                <c:pt idx="204">
                  <c:v>44853</c:v>
                </c:pt>
                <c:pt idx="205">
                  <c:v>44854</c:v>
                </c:pt>
                <c:pt idx="206">
                  <c:v>44855</c:v>
                </c:pt>
                <c:pt idx="207">
                  <c:v>44858</c:v>
                </c:pt>
                <c:pt idx="208">
                  <c:v>44859</c:v>
                </c:pt>
                <c:pt idx="209">
                  <c:v>44860</c:v>
                </c:pt>
                <c:pt idx="210">
                  <c:v>44861</c:v>
                </c:pt>
                <c:pt idx="211">
                  <c:v>44862</c:v>
                </c:pt>
                <c:pt idx="212">
                  <c:v>44865</c:v>
                </c:pt>
                <c:pt idx="213">
                  <c:v>44866</c:v>
                </c:pt>
                <c:pt idx="214">
                  <c:v>44867</c:v>
                </c:pt>
                <c:pt idx="215">
                  <c:v>44868</c:v>
                </c:pt>
                <c:pt idx="216">
                  <c:v>44869</c:v>
                </c:pt>
                <c:pt idx="217">
                  <c:v>44872</c:v>
                </c:pt>
                <c:pt idx="218">
                  <c:v>44873</c:v>
                </c:pt>
                <c:pt idx="219">
                  <c:v>44874</c:v>
                </c:pt>
                <c:pt idx="220">
                  <c:v>44875</c:v>
                </c:pt>
                <c:pt idx="221">
                  <c:v>44876</c:v>
                </c:pt>
                <c:pt idx="222">
                  <c:v>44879</c:v>
                </c:pt>
                <c:pt idx="223">
                  <c:v>44880</c:v>
                </c:pt>
                <c:pt idx="224">
                  <c:v>44881</c:v>
                </c:pt>
                <c:pt idx="225">
                  <c:v>44882</c:v>
                </c:pt>
                <c:pt idx="226">
                  <c:v>44883</c:v>
                </c:pt>
                <c:pt idx="227">
                  <c:v>44886</c:v>
                </c:pt>
                <c:pt idx="228">
                  <c:v>44887</c:v>
                </c:pt>
                <c:pt idx="229">
                  <c:v>44888</c:v>
                </c:pt>
                <c:pt idx="230">
                  <c:v>44889</c:v>
                </c:pt>
                <c:pt idx="231">
                  <c:v>44890</c:v>
                </c:pt>
                <c:pt idx="232">
                  <c:v>44893</c:v>
                </c:pt>
                <c:pt idx="233">
                  <c:v>44894</c:v>
                </c:pt>
                <c:pt idx="234">
                  <c:v>44895</c:v>
                </c:pt>
                <c:pt idx="235">
                  <c:v>44896</c:v>
                </c:pt>
                <c:pt idx="236">
                  <c:v>44897</c:v>
                </c:pt>
                <c:pt idx="237">
                  <c:v>44900</c:v>
                </c:pt>
                <c:pt idx="238">
                  <c:v>44901</c:v>
                </c:pt>
                <c:pt idx="239">
                  <c:v>44902</c:v>
                </c:pt>
                <c:pt idx="240">
                  <c:v>44903</c:v>
                </c:pt>
                <c:pt idx="241">
                  <c:v>44904</c:v>
                </c:pt>
                <c:pt idx="242">
                  <c:v>44907</c:v>
                </c:pt>
                <c:pt idx="243">
                  <c:v>44908</c:v>
                </c:pt>
                <c:pt idx="244">
                  <c:v>44909</c:v>
                </c:pt>
                <c:pt idx="245">
                  <c:v>44910</c:v>
                </c:pt>
                <c:pt idx="246">
                  <c:v>44911</c:v>
                </c:pt>
                <c:pt idx="247">
                  <c:v>44914</c:v>
                </c:pt>
                <c:pt idx="248">
                  <c:v>44915</c:v>
                </c:pt>
                <c:pt idx="249">
                  <c:v>44916</c:v>
                </c:pt>
                <c:pt idx="250">
                  <c:v>44917</c:v>
                </c:pt>
                <c:pt idx="251">
                  <c:v>44918</c:v>
                </c:pt>
                <c:pt idx="252">
                  <c:v>44922</c:v>
                </c:pt>
                <c:pt idx="253">
                  <c:v>44923</c:v>
                </c:pt>
                <c:pt idx="254">
                  <c:v>44924</c:v>
                </c:pt>
                <c:pt idx="255">
                  <c:v>44925</c:v>
                </c:pt>
                <c:pt idx="256">
                  <c:v>44928</c:v>
                </c:pt>
                <c:pt idx="257">
                  <c:v>44929</c:v>
                </c:pt>
                <c:pt idx="258">
                  <c:v>44930</c:v>
                </c:pt>
                <c:pt idx="259">
                  <c:v>44931</c:v>
                </c:pt>
                <c:pt idx="260">
                  <c:v>44932</c:v>
                </c:pt>
                <c:pt idx="261">
                  <c:v>44935</c:v>
                </c:pt>
                <c:pt idx="262">
                  <c:v>44936</c:v>
                </c:pt>
                <c:pt idx="263">
                  <c:v>44937</c:v>
                </c:pt>
                <c:pt idx="264">
                  <c:v>44938</c:v>
                </c:pt>
                <c:pt idx="265">
                  <c:v>44939</c:v>
                </c:pt>
                <c:pt idx="266">
                  <c:v>44942</c:v>
                </c:pt>
                <c:pt idx="267">
                  <c:v>44943</c:v>
                </c:pt>
                <c:pt idx="268">
                  <c:v>44944</c:v>
                </c:pt>
                <c:pt idx="269">
                  <c:v>44945</c:v>
                </c:pt>
                <c:pt idx="270">
                  <c:v>44946</c:v>
                </c:pt>
                <c:pt idx="271">
                  <c:v>44949</c:v>
                </c:pt>
                <c:pt idx="272">
                  <c:v>44950</c:v>
                </c:pt>
                <c:pt idx="273">
                  <c:v>44951</c:v>
                </c:pt>
                <c:pt idx="274">
                  <c:v>44952</c:v>
                </c:pt>
                <c:pt idx="275">
                  <c:v>44953</c:v>
                </c:pt>
                <c:pt idx="276">
                  <c:v>44956</c:v>
                </c:pt>
                <c:pt idx="277">
                  <c:v>44957</c:v>
                </c:pt>
                <c:pt idx="278">
                  <c:v>44958</c:v>
                </c:pt>
                <c:pt idx="279">
                  <c:v>44959</c:v>
                </c:pt>
                <c:pt idx="280">
                  <c:v>44960</c:v>
                </c:pt>
                <c:pt idx="281">
                  <c:v>44963</c:v>
                </c:pt>
                <c:pt idx="282">
                  <c:v>44964</c:v>
                </c:pt>
                <c:pt idx="283">
                  <c:v>44965</c:v>
                </c:pt>
                <c:pt idx="284">
                  <c:v>44966</c:v>
                </c:pt>
                <c:pt idx="285">
                  <c:v>44967</c:v>
                </c:pt>
                <c:pt idx="286">
                  <c:v>44970</c:v>
                </c:pt>
                <c:pt idx="287">
                  <c:v>44971</c:v>
                </c:pt>
                <c:pt idx="288">
                  <c:v>44972</c:v>
                </c:pt>
                <c:pt idx="289">
                  <c:v>44973</c:v>
                </c:pt>
                <c:pt idx="290">
                  <c:v>44974</c:v>
                </c:pt>
                <c:pt idx="291">
                  <c:v>44977</c:v>
                </c:pt>
                <c:pt idx="292">
                  <c:v>44978</c:v>
                </c:pt>
                <c:pt idx="293">
                  <c:v>44979</c:v>
                </c:pt>
                <c:pt idx="294">
                  <c:v>44980</c:v>
                </c:pt>
                <c:pt idx="295">
                  <c:v>44981</c:v>
                </c:pt>
                <c:pt idx="296">
                  <c:v>44984</c:v>
                </c:pt>
                <c:pt idx="297">
                  <c:v>44985</c:v>
                </c:pt>
                <c:pt idx="298">
                  <c:v>44986</c:v>
                </c:pt>
                <c:pt idx="299">
                  <c:v>44987</c:v>
                </c:pt>
                <c:pt idx="300">
                  <c:v>44988</c:v>
                </c:pt>
                <c:pt idx="301">
                  <c:v>44991</c:v>
                </c:pt>
                <c:pt idx="302">
                  <c:v>44992</c:v>
                </c:pt>
                <c:pt idx="303">
                  <c:v>44993</c:v>
                </c:pt>
                <c:pt idx="304">
                  <c:v>44994</c:v>
                </c:pt>
                <c:pt idx="305">
                  <c:v>44995</c:v>
                </c:pt>
                <c:pt idx="306">
                  <c:v>44998</c:v>
                </c:pt>
                <c:pt idx="307">
                  <c:v>44999</c:v>
                </c:pt>
                <c:pt idx="308">
                  <c:v>45000</c:v>
                </c:pt>
                <c:pt idx="309">
                  <c:v>45001</c:v>
                </c:pt>
                <c:pt idx="310">
                  <c:v>45002</c:v>
                </c:pt>
                <c:pt idx="311">
                  <c:v>45005</c:v>
                </c:pt>
                <c:pt idx="312">
                  <c:v>45006</c:v>
                </c:pt>
                <c:pt idx="313">
                  <c:v>45007</c:v>
                </c:pt>
                <c:pt idx="314">
                  <c:v>45008</c:v>
                </c:pt>
                <c:pt idx="315">
                  <c:v>45009</c:v>
                </c:pt>
                <c:pt idx="316">
                  <c:v>45012</c:v>
                </c:pt>
                <c:pt idx="317">
                  <c:v>45013</c:v>
                </c:pt>
                <c:pt idx="318">
                  <c:v>45014</c:v>
                </c:pt>
                <c:pt idx="319">
                  <c:v>45015</c:v>
                </c:pt>
                <c:pt idx="320">
                  <c:v>45016</c:v>
                </c:pt>
                <c:pt idx="321">
                  <c:v>45019</c:v>
                </c:pt>
                <c:pt idx="322">
                  <c:v>45020</c:v>
                </c:pt>
                <c:pt idx="323">
                  <c:v>45021</c:v>
                </c:pt>
                <c:pt idx="324">
                  <c:v>45022</c:v>
                </c:pt>
                <c:pt idx="325">
                  <c:v>45027</c:v>
                </c:pt>
                <c:pt idx="326">
                  <c:v>45028</c:v>
                </c:pt>
                <c:pt idx="327">
                  <c:v>45029</c:v>
                </c:pt>
                <c:pt idx="328">
                  <c:v>45030</c:v>
                </c:pt>
                <c:pt idx="329">
                  <c:v>45033</c:v>
                </c:pt>
                <c:pt idx="330">
                  <c:v>45034</c:v>
                </c:pt>
                <c:pt idx="331">
                  <c:v>45035</c:v>
                </c:pt>
                <c:pt idx="332">
                  <c:v>45036</c:v>
                </c:pt>
                <c:pt idx="333">
                  <c:v>45037</c:v>
                </c:pt>
                <c:pt idx="334">
                  <c:v>45040</c:v>
                </c:pt>
                <c:pt idx="335">
                  <c:v>45041</c:v>
                </c:pt>
                <c:pt idx="336">
                  <c:v>45042</c:v>
                </c:pt>
                <c:pt idx="337">
                  <c:v>45043</c:v>
                </c:pt>
                <c:pt idx="338">
                  <c:v>45044</c:v>
                </c:pt>
                <c:pt idx="339">
                  <c:v>45048</c:v>
                </c:pt>
                <c:pt idx="340">
                  <c:v>45049</c:v>
                </c:pt>
                <c:pt idx="341">
                  <c:v>45050</c:v>
                </c:pt>
                <c:pt idx="342">
                  <c:v>45051</c:v>
                </c:pt>
                <c:pt idx="343">
                  <c:v>45054</c:v>
                </c:pt>
                <c:pt idx="344">
                  <c:v>45055</c:v>
                </c:pt>
                <c:pt idx="345">
                  <c:v>45056</c:v>
                </c:pt>
                <c:pt idx="346">
                  <c:v>45057</c:v>
                </c:pt>
                <c:pt idx="347">
                  <c:v>45058</c:v>
                </c:pt>
                <c:pt idx="348">
                  <c:v>45061</c:v>
                </c:pt>
                <c:pt idx="349">
                  <c:v>45062</c:v>
                </c:pt>
                <c:pt idx="350">
                  <c:v>45063</c:v>
                </c:pt>
                <c:pt idx="351">
                  <c:v>45064</c:v>
                </c:pt>
                <c:pt idx="352">
                  <c:v>45065</c:v>
                </c:pt>
                <c:pt idx="353">
                  <c:v>45068</c:v>
                </c:pt>
                <c:pt idx="354">
                  <c:v>45069</c:v>
                </c:pt>
                <c:pt idx="355">
                  <c:v>45070</c:v>
                </c:pt>
                <c:pt idx="356">
                  <c:v>45071</c:v>
                </c:pt>
                <c:pt idx="357">
                  <c:v>45072</c:v>
                </c:pt>
                <c:pt idx="358">
                  <c:v>45075</c:v>
                </c:pt>
                <c:pt idx="359">
                  <c:v>45076</c:v>
                </c:pt>
                <c:pt idx="360">
                  <c:v>45077</c:v>
                </c:pt>
                <c:pt idx="361">
                  <c:v>45078</c:v>
                </c:pt>
                <c:pt idx="362">
                  <c:v>45079</c:v>
                </c:pt>
                <c:pt idx="363">
                  <c:v>45082</c:v>
                </c:pt>
                <c:pt idx="364">
                  <c:v>45083</c:v>
                </c:pt>
                <c:pt idx="365">
                  <c:v>45084</c:v>
                </c:pt>
                <c:pt idx="366">
                  <c:v>45085</c:v>
                </c:pt>
                <c:pt idx="367">
                  <c:v>45086</c:v>
                </c:pt>
                <c:pt idx="368">
                  <c:v>45089</c:v>
                </c:pt>
                <c:pt idx="369">
                  <c:v>45090</c:v>
                </c:pt>
                <c:pt idx="370">
                  <c:v>45091</c:v>
                </c:pt>
                <c:pt idx="371">
                  <c:v>45092</c:v>
                </c:pt>
                <c:pt idx="372">
                  <c:v>45093</c:v>
                </c:pt>
                <c:pt idx="373">
                  <c:v>45096</c:v>
                </c:pt>
                <c:pt idx="374">
                  <c:v>45097</c:v>
                </c:pt>
                <c:pt idx="375">
                  <c:v>45098</c:v>
                </c:pt>
                <c:pt idx="376">
                  <c:v>45099</c:v>
                </c:pt>
                <c:pt idx="377">
                  <c:v>45100</c:v>
                </c:pt>
                <c:pt idx="378">
                  <c:v>45103</c:v>
                </c:pt>
                <c:pt idx="379">
                  <c:v>45104</c:v>
                </c:pt>
                <c:pt idx="380">
                  <c:v>45105</c:v>
                </c:pt>
                <c:pt idx="381">
                  <c:v>45106</c:v>
                </c:pt>
                <c:pt idx="382">
                  <c:v>45107</c:v>
                </c:pt>
                <c:pt idx="383">
                  <c:v>45110</c:v>
                </c:pt>
                <c:pt idx="384">
                  <c:v>45111</c:v>
                </c:pt>
                <c:pt idx="385">
                  <c:v>45112</c:v>
                </c:pt>
                <c:pt idx="386">
                  <c:v>45113</c:v>
                </c:pt>
                <c:pt idx="387">
                  <c:v>45114</c:v>
                </c:pt>
                <c:pt idx="388">
                  <c:v>45117</c:v>
                </c:pt>
                <c:pt idx="389">
                  <c:v>45118</c:v>
                </c:pt>
                <c:pt idx="390">
                  <c:v>45119</c:v>
                </c:pt>
                <c:pt idx="391">
                  <c:v>45120</c:v>
                </c:pt>
                <c:pt idx="392">
                  <c:v>45121</c:v>
                </c:pt>
                <c:pt idx="393">
                  <c:v>45124</c:v>
                </c:pt>
                <c:pt idx="394">
                  <c:v>45125</c:v>
                </c:pt>
                <c:pt idx="395">
                  <c:v>45126</c:v>
                </c:pt>
                <c:pt idx="396">
                  <c:v>45127</c:v>
                </c:pt>
                <c:pt idx="397">
                  <c:v>45128</c:v>
                </c:pt>
                <c:pt idx="398">
                  <c:v>45131</c:v>
                </c:pt>
                <c:pt idx="399">
                  <c:v>45132</c:v>
                </c:pt>
                <c:pt idx="400">
                  <c:v>45133</c:v>
                </c:pt>
                <c:pt idx="401">
                  <c:v>45134</c:v>
                </c:pt>
                <c:pt idx="402">
                  <c:v>45135</c:v>
                </c:pt>
                <c:pt idx="403">
                  <c:v>45138</c:v>
                </c:pt>
                <c:pt idx="404">
                  <c:v>45139</c:v>
                </c:pt>
                <c:pt idx="405">
                  <c:v>45140</c:v>
                </c:pt>
                <c:pt idx="406">
                  <c:v>45141</c:v>
                </c:pt>
                <c:pt idx="407">
                  <c:v>45142</c:v>
                </c:pt>
                <c:pt idx="408">
                  <c:v>45145</c:v>
                </c:pt>
                <c:pt idx="409">
                  <c:v>45146</c:v>
                </c:pt>
                <c:pt idx="410">
                  <c:v>45147</c:v>
                </c:pt>
                <c:pt idx="411">
                  <c:v>45148</c:v>
                </c:pt>
                <c:pt idx="412">
                  <c:v>45149</c:v>
                </c:pt>
                <c:pt idx="413">
                  <c:v>45152</c:v>
                </c:pt>
                <c:pt idx="414">
                  <c:v>45153</c:v>
                </c:pt>
                <c:pt idx="415">
                  <c:v>45154</c:v>
                </c:pt>
                <c:pt idx="416">
                  <c:v>45155</c:v>
                </c:pt>
                <c:pt idx="417">
                  <c:v>45156</c:v>
                </c:pt>
                <c:pt idx="418">
                  <c:v>45159</c:v>
                </c:pt>
                <c:pt idx="419">
                  <c:v>45160</c:v>
                </c:pt>
                <c:pt idx="420">
                  <c:v>45161</c:v>
                </c:pt>
                <c:pt idx="421">
                  <c:v>45162</c:v>
                </c:pt>
                <c:pt idx="422">
                  <c:v>45163</c:v>
                </c:pt>
                <c:pt idx="423">
                  <c:v>45166</c:v>
                </c:pt>
                <c:pt idx="424">
                  <c:v>45167</c:v>
                </c:pt>
                <c:pt idx="425">
                  <c:v>45168</c:v>
                </c:pt>
                <c:pt idx="426">
                  <c:v>45169</c:v>
                </c:pt>
                <c:pt idx="427">
                  <c:v>45170</c:v>
                </c:pt>
                <c:pt idx="428">
                  <c:v>45173</c:v>
                </c:pt>
                <c:pt idx="429">
                  <c:v>45174</c:v>
                </c:pt>
                <c:pt idx="430">
                  <c:v>45175</c:v>
                </c:pt>
                <c:pt idx="431">
                  <c:v>45176</c:v>
                </c:pt>
                <c:pt idx="432">
                  <c:v>45177</c:v>
                </c:pt>
                <c:pt idx="433">
                  <c:v>45180</c:v>
                </c:pt>
                <c:pt idx="434">
                  <c:v>45181</c:v>
                </c:pt>
                <c:pt idx="435">
                  <c:v>45182</c:v>
                </c:pt>
                <c:pt idx="436">
                  <c:v>45183</c:v>
                </c:pt>
                <c:pt idx="437">
                  <c:v>45184</c:v>
                </c:pt>
                <c:pt idx="438">
                  <c:v>45187</c:v>
                </c:pt>
                <c:pt idx="439">
                  <c:v>45188</c:v>
                </c:pt>
                <c:pt idx="440">
                  <c:v>45189</c:v>
                </c:pt>
                <c:pt idx="441">
                  <c:v>45190</c:v>
                </c:pt>
                <c:pt idx="442">
                  <c:v>45191</c:v>
                </c:pt>
                <c:pt idx="443">
                  <c:v>45194</c:v>
                </c:pt>
                <c:pt idx="444">
                  <c:v>45195</c:v>
                </c:pt>
                <c:pt idx="445">
                  <c:v>45196</c:v>
                </c:pt>
                <c:pt idx="446">
                  <c:v>45197</c:v>
                </c:pt>
                <c:pt idx="447">
                  <c:v>45198</c:v>
                </c:pt>
                <c:pt idx="448">
                  <c:v>45201</c:v>
                </c:pt>
                <c:pt idx="449">
                  <c:v>45202</c:v>
                </c:pt>
                <c:pt idx="450">
                  <c:v>45203</c:v>
                </c:pt>
                <c:pt idx="451">
                  <c:v>45204</c:v>
                </c:pt>
                <c:pt idx="452">
                  <c:v>45205</c:v>
                </c:pt>
                <c:pt idx="453">
                  <c:v>45208</c:v>
                </c:pt>
                <c:pt idx="454">
                  <c:v>45209</c:v>
                </c:pt>
                <c:pt idx="455">
                  <c:v>45210</c:v>
                </c:pt>
                <c:pt idx="456">
                  <c:v>45211</c:v>
                </c:pt>
                <c:pt idx="457">
                  <c:v>45212</c:v>
                </c:pt>
                <c:pt idx="458">
                  <c:v>45215</c:v>
                </c:pt>
                <c:pt idx="459">
                  <c:v>45216</c:v>
                </c:pt>
                <c:pt idx="460">
                  <c:v>45217</c:v>
                </c:pt>
                <c:pt idx="461">
                  <c:v>45218</c:v>
                </c:pt>
                <c:pt idx="462">
                  <c:v>45219</c:v>
                </c:pt>
                <c:pt idx="463">
                  <c:v>45222</c:v>
                </c:pt>
                <c:pt idx="464">
                  <c:v>45223</c:v>
                </c:pt>
                <c:pt idx="465">
                  <c:v>45224</c:v>
                </c:pt>
                <c:pt idx="466">
                  <c:v>45225</c:v>
                </c:pt>
                <c:pt idx="467">
                  <c:v>45226</c:v>
                </c:pt>
                <c:pt idx="468">
                  <c:v>45229</c:v>
                </c:pt>
                <c:pt idx="469">
                  <c:v>45230</c:v>
                </c:pt>
                <c:pt idx="470">
                  <c:v>45231</c:v>
                </c:pt>
                <c:pt idx="471">
                  <c:v>45232</c:v>
                </c:pt>
                <c:pt idx="472">
                  <c:v>45233</c:v>
                </c:pt>
                <c:pt idx="473">
                  <c:v>45236</c:v>
                </c:pt>
                <c:pt idx="474">
                  <c:v>45237</c:v>
                </c:pt>
                <c:pt idx="475">
                  <c:v>45238</c:v>
                </c:pt>
                <c:pt idx="476">
                  <c:v>45239</c:v>
                </c:pt>
                <c:pt idx="477">
                  <c:v>45240</c:v>
                </c:pt>
                <c:pt idx="478">
                  <c:v>45243</c:v>
                </c:pt>
                <c:pt idx="479">
                  <c:v>45244</c:v>
                </c:pt>
                <c:pt idx="480">
                  <c:v>45245</c:v>
                </c:pt>
                <c:pt idx="481">
                  <c:v>45246</c:v>
                </c:pt>
                <c:pt idx="482">
                  <c:v>45247</c:v>
                </c:pt>
                <c:pt idx="483">
                  <c:v>45250</c:v>
                </c:pt>
                <c:pt idx="484">
                  <c:v>45251</c:v>
                </c:pt>
                <c:pt idx="485">
                  <c:v>45252</c:v>
                </c:pt>
                <c:pt idx="486">
                  <c:v>45253</c:v>
                </c:pt>
                <c:pt idx="487">
                  <c:v>45254</c:v>
                </c:pt>
                <c:pt idx="488">
                  <c:v>45257</c:v>
                </c:pt>
                <c:pt idx="489">
                  <c:v>45258</c:v>
                </c:pt>
                <c:pt idx="490">
                  <c:v>45259</c:v>
                </c:pt>
                <c:pt idx="491">
                  <c:v>45260</c:v>
                </c:pt>
                <c:pt idx="492">
                  <c:v>45261</c:v>
                </c:pt>
                <c:pt idx="493">
                  <c:v>45264</c:v>
                </c:pt>
                <c:pt idx="494">
                  <c:v>45265</c:v>
                </c:pt>
                <c:pt idx="495">
                  <c:v>45266</c:v>
                </c:pt>
                <c:pt idx="496">
                  <c:v>45267</c:v>
                </c:pt>
                <c:pt idx="497">
                  <c:v>45268</c:v>
                </c:pt>
              </c:numCache>
            </c:numRef>
          </c:cat>
          <c:val>
            <c:numRef>
              <c:f>'基金匯率淨值202201-2023'!$C$2:$C$499</c:f>
              <c:numCache>
                <c:formatCode>General</c:formatCode>
                <c:ptCount val="498"/>
                <c:pt idx="0">
                  <c:v>27.675000000000001</c:v>
                </c:pt>
                <c:pt idx="1">
                  <c:v>27.675000000000001</c:v>
                </c:pt>
                <c:pt idx="2">
                  <c:v>27.664999999999999</c:v>
                </c:pt>
                <c:pt idx="3">
                  <c:v>27.695</c:v>
                </c:pt>
                <c:pt idx="4">
                  <c:v>27.734999999999999</c:v>
                </c:pt>
                <c:pt idx="5">
                  <c:v>27.71</c:v>
                </c:pt>
                <c:pt idx="6">
                  <c:v>27.715</c:v>
                </c:pt>
                <c:pt idx="7">
                  <c:v>27.69</c:v>
                </c:pt>
                <c:pt idx="8">
                  <c:v>27.664999999999999</c:v>
                </c:pt>
                <c:pt idx="9">
                  <c:v>27.645</c:v>
                </c:pt>
                <c:pt idx="10">
                  <c:v>27.664999999999999</c:v>
                </c:pt>
                <c:pt idx="11">
                  <c:v>27.695</c:v>
                </c:pt>
                <c:pt idx="12">
                  <c:v>27.684999999999999</c:v>
                </c:pt>
                <c:pt idx="13">
                  <c:v>27.745000000000001</c:v>
                </c:pt>
                <c:pt idx="14">
                  <c:v>27.734999999999999</c:v>
                </c:pt>
                <c:pt idx="15">
                  <c:v>27.765000000000001</c:v>
                </c:pt>
                <c:pt idx="16">
                  <c:v>27.795000000000002</c:v>
                </c:pt>
                <c:pt idx="17">
                  <c:v>27.855</c:v>
                </c:pt>
                <c:pt idx="18">
                  <c:v>27.875</c:v>
                </c:pt>
                <c:pt idx="19">
                  <c:v>27.875</c:v>
                </c:pt>
                <c:pt idx="20">
                  <c:v>27.875</c:v>
                </c:pt>
                <c:pt idx="21">
                  <c:v>27.875</c:v>
                </c:pt>
                <c:pt idx="22">
                  <c:v>27.875</c:v>
                </c:pt>
                <c:pt idx="23">
                  <c:v>27.875</c:v>
                </c:pt>
                <c:pt idx="24">
                  <c:v>27.885000000000002</c:v>
                </c:pt>
                <c:pt idx="25">
                  <c:v>27.885000000000002</c:v>
                </c:pt>
                <c:pt idx="26">
                  <c:v>27.864999999999998</c:v>
                </c:pt>
                <c:pt idx="27">
                  <c:v>27.864999999999998</c:v>
                </c:pt>
                <c:pt idx="28">
                  <c:v>27.895</c:v>
                </c:pt>
                <c:pt idx="29">
                  <c:v>27.914999999999999</c:v>
                </c:pt>
                <c:pt idx="30">
                  <c:v>27.934999999999999</c:v>
                </c:pt>
                <c:pt idx="31">
                  <c:v>27.934999999999999</c:v>
                </c:pt>
                <c:pt idx="32">
                  <c:v>27.914999999999999</c:v>
                </c:pt>
                <c:pt idx="33">
                  <c:v>27.914999999999999</c:v>
                </c:pt>
                <c:pt idx="34">
                  <c:v>27.875</c:v>
                </c:pt>
                <c:pt idx="35">
                  <c:v>27.925000000000001</c:v>
                </c:pt>
                <c:pt idx="36">
                  <c:v>27.93</c:v>
                </c:pt>
                <c:pt idx="37">
                  <c:v>28.074999999999999</c:v>
                </c:pt>
                <c:pt idx="38">
                  <c:v>28.074999999999999</c:v>
                </c:pt>
                <c:pt idx="39">
                  <c:v>28.074999999999999</c:v>
                </c:pt>
                <c:pt idx="40">
                  <c:v>28.074999999999999</c:v>
                </c:pt>
                <c:pt idx="41">
                  <c:v>28.114999999999998</c:v>
                </c:pt>
                <c:pt idx="42">
                  <c:v>28.114999999999998</c:v>
                </c:pt>
                <c:pt idx="43">
                  <c:v>28.164999999999999</c:v>
                </c:pt>
                <c:pt idx="44">
                  <c:v>28.305</c:v>
                </c:pt>
                <c:pt idx="45">
                  <c:v>28.414999999999999</c:v>
                </c:pt>
                <c:pt idx="46">
                  <c:v>28.49</c:v>
                </c:pt>
                <c:pt idx="47">
                  <c:v>28.385000000000002</c:v>
                </c:pt>
                <c:pt idx="48">
                  <c:v>28.445</c:v>
                </c:pt>
                <c:pt idx="49">
                  <c:v>28.574999999999999</c:v>
                </c:pt>
                <c:pt idx="50">
                  <c:v>28.664999999999999</c:v>
                </c:pt>
                <c:pt idx="51">
                  <c:v>28.675000000000001</c:v>
                </c:pt>
                <c:pt idx="52">
                  <c:v>28.49</c:v>
                </c:pt>
                <c:pt idx="53">
                  <c:v>28.405000000000001</c:v>
                </c:pt>
                <c:pt idx="54">
                  <c:v>28.535</c:v>
                </c:pt>
                <c:pt idx="55">
                  <c:v>28.585000000000001</c:v>
                </c:pt>
                <c:pt idx="56">
                  <c:v>28.605</c:v>
                </c:pt>
                <c:pt idx="57">
                  <c:v>28.645</c:v>
                </c:pt>
                <c:pt idx="58">
                  <c:v>28.664999999999999</c:v>
                </c:pt>
                <c:pt idx="59">
                  <c:v>28.815000000000001</c:v>
                </c:pt>
                <c:pt idx="60">
                  <c:v>28.824999999999999</c:v>
                </c:pt>
                <c:pt idx="61">
                  <c:v>28.625</c:v>
                </c:pt>
                <c:pt idx="62">
                  <c:v>28.675000000000001</c:v>
                </c:pt>
                <c:pt idx="63">
                  <c:v>28.745000000000001</c:v>
                </c:pt>
                <c:pt idx="64">
                  <c:v>28.745000000000001</c:v>
                </c:pt>
                <c:pt idx="65">
                  <c:v>28.745000000000001</c:v>
                </c:pt>
                <c:pt idx="66">
                  <c:v>28.815000000000001</c:v>
                </c:pt>
                <c:pt idx="67">
                  <c:v>28.885000000000002</c:v>
                </c:pt>
                <c:pt idx="68">
                  <c:v>28.965</c:v>
                </c:pt>
                <c:pt idx="69">
                  <c:v>29.105</c:v>
                </c:pt>
                <c:pt idx="70">
                  <c:v>29.204999999999998</c:v>
                </c:pt>
                <c:pt idx="71">
                  <c:v>29.125</c:v>
                </c:pt>
                <c:pt idx="72">
                  <c:v>29.045000000000002</c:v>
                </c:pt>
                <c:pt idx="73">
                  <c:v>29.285</c:v>
                </c:pt>
                <c:pt idx="74">
                  <c:v>29.305</c:v>
                </c:pt>
                <c:pt idx="75">
                  <c:v>29.254999999999999</c:v>
                </c:pt>
                <c:pt idx="76">
                  <c:v>29.315000000000001</c:v>
                </c:pt>
                <c:pt idx="77">
                  <c:v>29.405000000000001</c:v>
                </c:pt>
                <c:pt idx="78">
                  <c:v>29.355</c:v>
                </c:pt>
                <c:pt idx="79">
                  <c:v>29.445</c:v>
                </c:pt>
                <c:pt idx="80">
                  <c:v>29.565000000000001</c:v>
                </c:pt>
                <c:pt idx="81">
                  <c:v>29.524999999999999</c:v>
                </c:pt>
                <c:pt idx="82">
                  <c:v>29.524999999999999</c:v>
                </c:pt>
                <c:pt idx="83">
                  <c:v>29.574999999999999</c:v>
                </c:pt>
                <c:pt idx="84">
                  <c:v>29.574999999999999</c:v>
                </c:pt>
                <c:pt idx="85">
                  <c:v>29.555</c:v>
                </c:pt>
                <c:pt idx="86">
                  <c:v>29.715</c:v>
                </c:pt>
                <c:pt idx="87">
                  <c:v>29.795000000000002</c:v>
                </c:pt>
                <c:pt idx="88">
                  <c:v>29.754999999999999</c:v>
                </c:pt>
                <c:pt idx="89">
                  <c:v>29.754999999999999</c:v>
                </c:pt>
                <c:pt idx="90">
                  <c:v>29.875</c:v>
                </c:pt>
                <c:pt idx="91">
                  <c:v>29.855</c:v>
                </c:pt>
                <c:pt idx="92">
                  <c:v>29.864999999999998</c:v>
                </c:pt>
                <c:pt idx="93">
                  <c:v>29.774999999999999</c:v>
                </c:pt>
                <c:pt idx="94">
                  <c:v>29.754999999999999</c:v>
                </c:pt>
                <c:pt idx="95">
                  <c:v>29.81</c:v>
                </c:pt>
                <c:pt idx="96">
                  <c:v>29.704999999999998</c:v>
                </c:pt>
                <c:pt idx="97">
                  <c:v>29.67</c:v>
                </c:pt>
                <c:pt idx="98">
                  <c:v>29.664999999999999</c:v>
                </c:pt>
                <c:pt idx="99">
                  <c:v>29.59</c:v>
                </c:pt>
                <c:pt idx="100">
                  <c:v>29.54</c:v>
                </c:pt>
                <c:pt idx="101">
                  <c:v>29.395</c:v>
                </c:pt>
                <c:pt idx="102">
                  <c:v>29.175000000000001</c:v>
                </c:pt>
                <c:pt idx="103">
                  <c:v>29.105</c:v>
                </c:pt>
                <c:pt idx="104">
                  <c:v>29.324999999999999</c:v>
                </c:pt>
                <c:pt idx="105">
                  <c:v>29.425000000000001</c:v>
                </c:pt>
                <c:pt idx="106">
                  <c:v>29.425000000000001</c:v>
                </c:pt>
                <c:pt idx="107">
                  <c:v>29.454999999999998</c:v>
                </c:pt>
                <c:pt idx="108">
                  <c:v>29.565000000000001</c:v>
                </c:pt>
                <c:pt idx="109">
                  <c:v>29.574999999999999</c:v>
                </c:pt>
                <c:pt idx="110">
                  <c:v>29.565000000000001</c:v>
                </c:pt>
                <c:pt idx="111">
                  <c:v>29.625</c:v>
                </c:pt>
                <c:pt idx="112">
                  <c:v>29.785</c:v>
                </c:pt>
                <c:pt idx="113">
                  <c:v>29.754999999999999</c:v>
                </c:pt>
                <c:pt idx="114">
                  <c:v>29.795000000000002</c:v>
                </c:pt>
                <c:pt idx="115">
                  <c:v>29.785</c:v>
                </c:pt>
                <c:pt idx="116">
                  <c:v>29.774999999999999</c:v>
                </c:pt>
                <c:pt idx="117">
                  <c:v>29.795000000000002</c:v>
                </c:pt>
                <c:pt idx="118">
                  <c:v>29.765000000000001</c:v>
                </c:pt>
                <c:pt idx="119">
                  <c:v>29.835000000000001</c:v>
                </c:pt>
                <c:pt idx="120">
                  <c:v>29.835000000000001</c:v>
                </c:pt>
                <c:pt idx="121">
                  <c:v>29.774999999999999</c:v>
                </c:pt>
                <c:pt idx="122">
                  <c:v>29.655000000000001</c:v>
                </c:pt>
                <c:pt idx="123">
                  <c:v>29.695</c:v>
                </c:pt>
                <c:pt idx="124">
                  <c:v>29.725000000000001</c:v>
                </c:pt>
                <c:pt idx="125">
                  <c:v>29.774999999999999</c:v>
                </c:pt>
                <c:pt idx="126">
                  <c:v>29.815000000000001</c:v>
                </c:pt>
                <c:pt idx="127">
                  <c:v>29.795000000000002</c:v>
                </c:pt>
                <c:pt idx="128">
                  <c:v>29.824999999999999</c:v>
                </c:pt>
                <c:pt idx="129">
                  <c:v>29.864999999999998</c:v>
                </c:pt>
                <c:pt idx="130">
                  <c:v>29.835000000000001</c:v>
                </c:pt>
                <c:pt idx="131">
                  <c:v>29.835000000000001</c:v>
                </c:pt>
                <c:pt idx="132">
                  <c:v>29.875</c:v>
                </c:pt>
                <c:pt idx="133">
                  <c:v>29.945</c:v>
                </c:pt>
                <c:pt idx="134">
                  <c:v>29.9</c:v>
                </c:pt>
                <c:pt idx="135">
                  <c:v>29.934999999999999</c:v>
                </c:pt>
                <c:pt idx="136">
                  <c:v>30.004999999999999</c:v>
                </c:pt>
                <c:pt idx="137">
                  <c:v>29.965</c:v>
                </c:pt>
                <c:pt idx="138">
                  <c:v>29.954999999999998</c:v>
                </c:pt>
                <c:pt idx="139">
                  <c:v>29.945</c:v>
                </c:pt>
                <c:pt idx="140">
                  <c:v>29.945</c:v>
                </c:pt>
                <c:pt idx="141">
                  <c:v>29.975000000000001</c:v>
                </c:pt>
                <c:pt idx="142">
                  <c:v>29.965</c:v>
                </c:pt>
                <c:pt idx="143">
                  <c:v>29.965</c:v>
                </c:pt>
                <c:pt idx="144">
                  <c:v>29.99</c:v>
                </c:pt>
                <c:pt idx="145">
                  <c:v>29.984999999999999</c:v>
                </c:pt>
                <c:pt idx="146">
                  <c:v>29.995000000000001</c:v>
                </c:pt>
                <c:pt idx="147">
                  <c:v>30.035</c:v>
                </c:pt>
                <c:pt idx="148">
                  <c:v>30.055</c:v>
                </c:pt>
                <c:pt idx="149">
                  <c:v>30.045000000000002</c:v>
                </c:pt>
                <c:pt idx="150">
                  <c:v>30.045000000000002</c:v>
                </c:pt>
                <c:pt idx="151">
                  <c:v>30.004999999999999</c:v>
                </c:pt>
                <c:pt idx="152">
                  <c:v>30.055</c:v>
                </c:pt>
                <c:pt idx="153">
                  <c:v>30.045000000000002</c:v>
                </c:pt>
                <c:pt idx="154">
                  <c:v>30.055</c:v>
                </c:pt>
                <c:pt idx="155">
                  <c:v>30</c:v>
                </c:pt>
                <c:pt idx="156">
                  <c:v>30.035</c:v>
                </c:pt>
                <c:pt idx="157">
                  <c:v>30.045000000000002</c:v>
                </c:pt>
                <c:pt idx="158">
                  <c:v>30.055</c:v>
                </c:pt>
                <c:pt idx="159">
                  <c:v>30.035</c:v>
                </c:pt>
                <c:pt idx="160">
                  <c:v>30.045000000000002</c:v>
                </c:pt>
                <c:pt idx="161">
                  <c:v>30.074999999999999</c:v>
                </c:pt>
                <c:pt idx="162">
                  <c:v>30.155000000000001</c:v>
                </c:pt>
                <c:pt idx="163">
                  <c:v>30.254999999999999</c:v>
                </c:pt>
                <c:pt idx="164">
                  <c:v>30.324999999999999</c:v>
                </c:pt>
                <c:pt idx="165">
                  <c:v>30.254999999999999</c:v>
                </c:pt>
                <c:pt idx="166">
                  <c:v>30.274999999999999</c:v>
                </c:pt>
                <c:pt idx="167">
                  <c:v>30.454999999999998</c:v>
                </c:pt>
                <c:pt idx="168">
                  <c:v>30.52</c:v>
                </c:pt>
                <c:pt idx="169">
                  <c:v>30.495000000000001</c:v>
                </c:pt>
                <c:pt idx="170">
                  <c:v>30.585000000000001</c:v>
                </c:pt>
                <c:pt idx="171">
                  <c:v>30.635000000000002</c:v>
                </c:pt>
                <c:pt idx="172">
                  <c:v>30.774999999999999</c:v>
                </c:pt>
                <c:pt idx="173">
                  <c:v>30.805</c:v>
                </c:pt>
                <c:pt idx="174">
                  <c:v>30.984999999999999</c:v>
                </c:pt>
                <c:pt idx="175">
                  <c:v>30.954999999999998</c:v>
                </c:pt>
                <c:pt idx="176">
                  <c:v>30.954999999999998</c:v>
                </c:pt>
                <c:pt idx="177">
                  <c:v>30.925000000000001</c:v>
                </c:pt>
                <c:pt idx="178">
                  <c:v>30.945</c:v>
                </c:pt>
                <c:pt idx="179">
                  <c:v>31.145</c:v>
                </c:pt>
                <c:pt idx="180">
                  <c:v>31.184999999999999</c:v>
                </c:pt>
                <c:pt idx="181">
                  <c:v>31.355</c:v>
                </c:pt>
                <c:pt idx="182">
                  <c:v>31.414999999999999</c:v>
                </c:pt>
                <c:pt idx="183">
                  <c:v>31.41</c:v>
                </c:pt>
                <c:pt idx="184">
                  <c:v>31.504999999999999</c:v>
                </c:pt>
                <c:pt idx="185">
                  <c:v>31.675000000000001</c:v>
                </c:pt>
                <c:pt idx="186">
                  <c:v>31.725000000000001</c:v>
                </c:pt>
                <c:pt idx="187">
                  <c:v>31.875</c:v>
                </c:pt>
                <c:pt idx="188">
                  <c:v>31.824999999999999</c:v>
                </c:pt>
                <c:pt idx="189">
                  <c:v>31.93</c:v>
                </c:pt>
                <c:pt idx="190">
                  <c:v>31.905000000000001</c:v>
                </c:pt>
                <c:pt idx="191">
                  <c:v>31.805</c:v>
                </c:pt>
                <c:pt idx="192">
                  <c:v>31.925000000000001</c:v>
                </c:pt>
                <c:pt idx="193">
                  <c:v>31.805</c:v>
                </c:pt>
                <c:pt idx="194">
                  <c:v>31.614999999999998</c:v>
                </c:pt>
                <c:pt idx="195">
                  <c:v>31.574999999999999</c:v>
                </c:pt>
                <c:pt idx="196">
                  <c:v>31.725000000000001</c:v>
                </c:pt>
                <c:pt idx="197">
                  <c:v>31.725000000000001</c:v>
                </c:pt>
                <c:pt idx="198">
                  <c:v>31.914999999999999</c:v>
                </c:pt>
                <c:pt idx="199">
                  <c:v>31.895</c:v>
                </c:pt>
                <c:pt idx="200">
                  <c:v>31.945</c:v>
                </c:pt>
                <c:pt idx="201">
                  <c:v>31.945</c:v>
                </c:pt>
                <c:pt idx="202">
                  <c:v>32.055</c:v>
                </c:pt>
                <c:pt idx="203">
                  <c:v>32.055</c:v>
                </c:pt>
                <c:pt idx="204">
                  <c:v>32.075000000000003</c:v>
                </c:pt>
                <c:pt idx="205">
                  <c:v>32.164999999999999</c:v>
                </c:pt>
                <c:pt idx="206">
                  <c:v>32.255000000000003</c:v>
                </c:pt>
                <c:pt idx="207">
                  <c:v>32.284999999999997</c:v>
                </c:pt>
                <c:pt idx="208">
                  <c:v>32.375</c:v>
                </c:pt>
                <c:pt idx="209">
                  <c:v>32.274999999999999</c:v>
                </c:pt>
                <c:pt idx="210">
                  <c:v>32.145000000000003</c:v>
                </c:pt>
                <c:pt idx="211">
                  <c:v>32.204999999999998</c:v>
                </c:pt>
                <c:pt idx="212">
                  <c:v>32.265000000000001</c:v>
                </c:pt>
                <c:pt idx="213">
                  <c:v>32.234999999999999</c:v>
                </c:pt>
                <c:pt idx="214">
                  <c:v>32.225000000000001</c:v>
                </c:pt>
                <c:pt idx="215">
                  <c:v>32.299999999999997</c:v>
                </c:pt>
                <c:pt idx="216">
                  <c:v>32.244999999999997</c:v>
                </c:pt>
                <c:pt idx="217">
                  <c:v>32.134999999999998</c:v>
                </c:pt>
                <c:pt idx="218">
                  <c:v>32.115000000000002</c:v>
                </c:pt>
                <c:pt idx="219">
                  <c:v>31.934999999999999</c:v>
                </c:pt>
                <c:pt idx="220">
                  <c:v>31.945</c:v>
                </c:pt>
                <c:pt idx="221">
                  <c:v>31.445</c:v>
                </c:pt>
                <c:pt idx="222">
                  <c:v>31.155000000000001</c:v>
                </c:pt>
                <c:pt idx="223">
                  <c:v>31.145</c:v>
                </c:pt>
                <c:pt idx="224">
                  <c:v>31.155000000000001</c:v>
                </c:pt>
                <c:pt idx="225">
                  <c:v>31.204999999999998</c:v>
                </c:pt>
                <c:pt idx="226">
                  <c:v>31.21</c:v>
                </c:pt>
                <c:pt idx="227">
                  <c:v>31.254999999999999</c:v>
                </c:pt>
                <c:pt idx="228">
                  <c:v>31.254999999999999</c:v>
                </c:pt>
                <c:pt idx="229">
                  <c:v>31.265000000000001</c:v>
                </c:pt>
                <c:pt idx="230">
                  <c:v>31.074999999999999</c:v>
                </c:pt>
                <c:pt idx="231">
                  <c:v>30.945</c:v>
                </c:pt>
                <c:pt idx="232">
                  <c:v>31.055</c:v>
                </c:pt>
                <c:pt idx="233">
                  <c:v>30.995000000000001</c:v>
                </c:pt>
                <c:pt idx="234">
                  <c:v>30.945</c:v>
                </c:pt>
                <c:pt idx="235">
                  <c:v>30.675000000000001</c:v>
                </c:pt>
                <c:pt idx="236">
                  <c:v>30.645</c:v>
                </c:pt>
                <c:pt idx="237">
                  <c:v>30.5</c:v>
                </c:pt>
                <c:pt idx="238">
                  <c:v>30.684999999999999</c:v>
                </c:pt>
                <c:pt idx="239">
                  <c:v>30.704999999999998</c:v>
                </c:pt>
                <c:pt idx="240">
                  <c:v>30.745000000000001</c:v>
                </c:pt>
                <c:pt idx="241">
                  <c:v>30.684999999999999</c:v>
                </c:pt>
                <c:pt idx="242">
                  <c:v>30.765000000000001</c:v>
                </c:pt>
                <c:pt idx="243">
                  <c:v>30.765000000000001</c:v>
                </c:pt>
                <c:pt idx="244">
                  <c:v>30.625</c:v>
                </c:pt>
                <c:pt idx="245">
                  <c:v>30.675000000000001</c:v>
                </c:pt>
                <c:pt idx="246">
                  <c:v>30.754999999999999</c:v>
                </c:pt>
                <c:pt idx="247">
                  <c:v>30.785</c:v>
                </c:pt>
                <c:pt idx="248">
                  <c:v>30.774999999999999</c:v>
                </c:pt>
                <c:pt idx="249">
                  <c:v>30.765000000000001</c:v>
                </c:pt>
                <c:pt idx="250">
                  <c:v>30.725000000000001</c:v>
                </c:pt>
                <c:pt idx="251">
                  <c:v>30.765000000000001</c:v>
                </c:pt>
                <c:pt idx="252">
                  <c:v>30.745000000000001</c:v>
                </c:pt>
                <c:pt idx="253">
                  <c:v>30.765000000000001</c:v>
                </c:pt>
                <c:pt idx="254">
                  <c:v>30.785</c:v>
                </c:pt>
                <c:pt idx="255">
                  <c:v>30.765000000000001</c:v>
                </c:pt>
                <c:pt idx="256">
                  <c:v>30.765000000000001</c:v>
                </c:pt>
                <c:pt idx="257">
                  <c:v>30.745000000000001</c:v>
                </c:pt>
                <c:pt idx="258">
                  <c:v>30.76</c:v>
                </c:pt>
                <c:pt idx="259">
                  <c:v>30.765000000000001</c:v>
                </c:pt>
                <c:pt idx="260">
                  <c:v>30.765000000000001</c:v>
                </c:pt>
                <c:pt idx="261">
                  <c:v>30.565000000000001</c:v>
                </c:pt>
                <c:pt idx="262">
                  <c:v>30.504999999999999</c:v>
                </c:pt>
                <c:pt idx="263">
                  <c:v>30.484999999999999</c:v>
                </c:pt>
                <c:pt idx="264">
                  <c:v>30.495000000000001</c:v>
                </c:pt>
                <c:pt idx="265">
                  <c:v>30.434999999999999</c:v>
                </c:pt>
                <c:pt idx="266">
                  <c:v>30.315000000000001</c:v>
                </c:pt>
                <c:pt idx="267">
                  <c:v>30.364999999999998</c:v>
                </c:pt>
                <c:pt idx="268">
                  <c:v>30.375</c:v>
                </c:pt>
                <c:pt idx="269">
                  <c:v>30.414999999999999</c:v>
                </c:pt>
                <c:pt idx="270">
                  <c:v>30.414999999999999</c:v>
                </c:pt>
                <c:pt idx="271">
                  <c:v>30.414999999999999</c:v>
                </c:pt>
                <c:pt idx="272">
                  <c:v>30.414999999999999</c:v>
                </c:pt>
                <c:pt idx="273">
                  <c:v>30.414999999999999</c:v>
                </c:pt>
                <c:pt idx="274">
                  <c:v>30.414999999999999</c:v>
                </c:pt>
                <c:pt idx="275">
                  <c:v>30.414999999999999</c:v>
                </c:pt>
                <c:pt idx="276">
                  <c:v>30.175000000000001</c:v>
                </c:pt>
                <c:pt idx="277">
                  <c:v>30.094999999999999</c:v>
                </c:pt>
                <c:pt idx="278">
                  <c:v>30.004999999999999</c:v>
                </c:pt>
                <c:pt idx="279">
                  <c:v>29.74</c:v>
                </c:pt>
                <c:pt idx="280">
                  <c:v>29.76</c:v>
                </c:pt>
                <c:pt idx="281">
                  <c:v>30.03</c:v>
                </c:pt>
                <c:pt idx="282">
                  <c:v>30.085000000000001</c:v>
                </c:pt>
                <c:pt idx="283">
                  <c:v>30.105</c:v>
                </c:pt>
                <c:pt idx="284">
                  <c:v>30.114999999999998</c:v>
                </c:pt>
                <c:pt idx="285">
                  <c:v>30.184999999999999</c:v>
                </c:pt>
                <c:pt idx="286">
                  <c:v>30.285</c:v>
                </c:pt>
                <c:pt idx="287">
                  <c:v>30.265000000000001</c:v>
                </c:pt>
                <c:pt idx="288">
                  <c:v>30.355</c:v>
                </c:pt>
                <c:pt idx="289">
                  <c:v>30.324999999999999</c:v>
                </c:pt>
                <c:pt idx="290">
                  <c:v>30.46</c:v>
                </c:pt>
                <c:pt idx="291">
                  <c:v>30.414999999999999</c:v>
                </c:pt>
                <c:pt idx="292">
                  <c:v>30.465</c:v>
                </c:pt>
                <c:pt idx="293">
                  <c:v>30.555</c:v>
                </c:pt>
                <c:pt idx="294">
                  <c:v>30.445</c:v>
                </c:pt>
                <c:pt idx="295">
                  <c:v>30.524999999999999</c:v>
                </c:pt>
                <c:pt idx="296">
                  <c:v>30.524999999999999</c:v>
                </c:pt>
                <c:pt idx="297">
                  <c:v>30.524999999999999</c:v>
                </c:pt>
                <c:pt idx="298">
                  <c:v>30.625</c:v>
                </c:pt>
                <c:pt idx="299">
                  <c:v>30.684999999999999</c:v>
                </c:pt>
                <c:pt idx="300">
                  <c:v>30.684999999999999</c:v>
                </c:pt>
                <c:pt idx="301">
                  <c:v>30.625</c:v>
                </c:pt>
                <c:pt idx="302">
                  <c:v>30.635000000000002</c:v>
                </c:pt>
                <c:pt idx="303">
                  <c:v>30.844999999999999</c:v>
                </c:pt>
                <c:pt idx="304">
                  <c:v>30.864999999999998</c:v>
                </c:pt>
                <c:pt idx="305">
                  <c:v>30.905000000000001</c:v>
                </c:pt>
                <c:pt idx="306">
                  <c:v>30.695</c:v>
                </c:pt>
                <c:pt idx="307">
                  <c:v>30.675000000000001</c:v>
                </c:pt>
                <c:pt idx="308">
                  <c:v>30.645</c:v>
                </c:pt>
                <c:pt idx="309">
                  <c:v>30.675000000000001</c:v>
                </c:pt>
                <c:pt idx="310">
                  <c:v>30.594999999999999</c:v>
                </c:pt>
                <c:pt idx="311">
                  <c:v>30.645</c:v>
                </c:pt>
                <c:pt idx="312">
                  <c:v>30.605</c:v>
                </c:pt>
                <c:pt idx="313">
                  <c:v>30.574999999999999</c:v>
                </c:pt>
                <c:pt idx="314">
                  <c:v>30.414999999999999</c:v>
                </c:pt>
                <c:pt idx="315">
                  <c:v>30.395</c:v>
                </c:pt>
                <c:pt idx="316">
                  <c:v>30.414999999999999</c:v>
                </c:pt>
                <c:pt idx="317">
                  <c:v>30.425000000000001</c:v>
                </c:pt>
                <c:pt idx="318">
                  <c:v>30.515000000000001</c:v>
                </c:pt>
                <c:pt idx="319">
                  <c:v>30.504999999999999</c:v>
                </c:pt>
                <c:pt idx="320">
                  <c:v>30.504999999999999</c:v>
                </c:pt>
                <c:pt idx="321">
                  <c:v>30.504999999999999</c:v>
                </c:pt>
                <c:pt idx="322">
                  <c:v>30.504999999999999</c:v>
                </c:pt>
                <c:pt idx="323">
                  <c:v>30.484999999999999</c:v>
                </c:pt>
                <c:pt idx="324">
                  <c:v>30.574999999999999</c:v>
                </c:pt>
                <c:pt idx="325">
                  <c:v>30.524999999999999</c:v>
                </c:pt>
                <c:pt idx="326">
                  <c:v>30.555</c:v>
                </c:pt>
                <c:pt idx="327">
                  <c:v>30.54</c:v>
                </c:pt>
                <c:pt idx="328">
                  <c:v>30.515000000000001</c:v>
                </c:pt>
                <c:pt idx="329">
                  <c:v>30.54</c:v>
                </c:pt>
                <c:pt idx="330">
                  <c:v>30.574999999999999</c:v>
                </c:pt>
                <c:pt idx="331">
                  <c:v>30.614999999999998</c:v>
                </c:pt>
                <c:pt idx="332">
                  <c:v>30.66</c:v>
                </c:pt>
                <c:pt idx="333">
                  <c:v>30.664999999999999</c:v>
                </c:pt>
                <c:pt idx="334">
                  <c:v>30.695</c:v>
                </c:pt>
                <c:pt idx="335">
                  <c:v>30.734999999999999</c:v>
                </c:pt>
                <c:pt idx="336">
                  <c:v>30.774999999999999</c:v>
                </c:pt>
                <c:pt idx="337">
                  <c:v>30.754999999999999</c:v>
                </c:pt>
                <c:pt idx="338">
                  <c:v>30.795000000000002</c:v>
                </c:pt>
                <c:pt idx="339">
                  <c:v>30.83</c:v>
                </c:pt>
                <c:pt idx="340">
                  <c:v>30.795000000000002</c:v>
                </c:pt>
                <c:pt idx="341">
                  <c:v>30.725000000000001</c:v>
                </c:pt>
                <c:pt idx="342">
                  <c:v>30.684999999999999</c:v>
                </c:pt>
                <c:pt idx="343">
                  <c:v>30.725000000000001</c:v>
                </c:pt>
                <c:pt idx="344">
                  <c:v>30.745000000000001</c:v>
                </c:pt>
                <c:pt idx="345">
                  <c:v>30.774999999999999</c:v>
                </c:pt>
                <c:pt idx="346">
                  <c:v>30.785</c:v>
                </c:pt>
                <c:pt idx="347">
                  <c:v>30.795000000000002</c:v>
                </c:pt>
                <c:pt idx="348">
                  <c:v>30.855</c:v>
                </c:pt>
                <c:pt idx="349">
                  <c:v>30.855</c:v>
                </c:pt>
                <c:pt idx="350">
                  <c:v>30.864999999999998</c:v>
                </c:pt>
                <c:pt idx="351">
                  <c:v>30.815000000000001</c:v>
                </c:pt>
                <c:pt idx="352">
                  <c:v>30.725000000000001</c:v>
                </c:pt>
                <c:pt idx="353">
                  <c:v>30.725000000000001</c:v>
                </c:pt>
                <c:pt idx="354">
                  <c:v>30.795000000000002</c:v>
                </c:pt>
                <c:pt idx="355">
                  <c:v>30.844999999999999</c:v>
                </c:pt>
                <c:pt idx="356">
                  <c:v>30.835000000000001</c:v>
                </c:pt>
                <c:pt idx="357">
                  <c:v>30.795000000000002</c:v>
                </c:pt>
                <c:pt idx="358">
                  <c:v>30.695</c:v>
                </c:pt>
                <c:pt idx="359">
                  <c:v>30.704999999999998</c:v>
                </c:pt>
                <c:pt idx="360">
                  <c:v>30.805</c:v>
                </c:pt>
                <c:pt idx="361">
                  <c:v>30.785</c:v>
                </c:pt>
                <c:pt idx="362">
                  <c:v>30.704999999999998</c:v>
                </c:pt>
                <c:pt idx="363">
                  <c:v>30.74</c:v>
                </c:pt>
                <c:pt idx="364">
                  <c:v>30.774999999999999</c:v>
                </c:pt>
                <c:pt idx="365">
                  <c:v>30.754999999999999</c:v>
                </c:pt>
                <c:pt idx="366">
                  <c:v>30.805</c:v>
                </c:pt>
                <c:pt idx="367">
                  <c:v>30.765000000000001</c:v>
                </c:pt>
                <c:pt idx="368">
                  <c:v>30.795000000000002</c:v>
                </c:pt>
                <c:pt idx="369">
                  <c:v>30.754999999999999</c:v>
                </c:pt>
                <c:pt idx="370">
                  <c:v>30.765000000000001</c:v>
                </c:pt>
                <c:pt idx="371">
                  <c:v>30.765000000000001</c:v>
                </c:pt>
                <c:pt idx="372">
                  <c:v>30.754999999999999</c:v>
                </c:pt>
                <c:pt idx="373">
                  <c:v>30.85</c:v>
                </c:pt>
                <c:pt idx="374">
                  <c:v>30.945</c:v>
                </c:pt>
                <c:pt idx="375">
                  <c:v>30.965</c:v>
                </c:pt>
                <c:pt idx="376">
                  <c:v>30.965</c:v>
                </c:pt>
                <c:pt idx="377">
                  <c:v>30.965</c:v>
                </c:pt>
                <c:pt idx="378">
                  <c:v>31.065000000000001</c:v>
                </c:pt>
                <c:pt idx="379">
                  <c:v>31.074999999999999</c:v>
                </c:pt>
                <c:pt idx="380">
                  <c:v>31.114999999999998</c:v>
                </c:pt>
                <c:pt idx="381">
                  <c:v>31.12</c:v>
                </c:pt>
                <c:pt idx="382">
                  <c:v>31.184999999999999</c:v>
                </c:pt>
                <c:pt idx="383">
                  <c:v>31.184999999999999</c:v>
                </c:pt>
                <c:pt idx="384">
                  <c:v>31.164999999999999</c:v>
                </c:pt>
                <c:pt idx="385">
                  <c:v>31.195</c:v>
                </c:pt>
                <c:pt idx="386">
                  <c:v>31.274999999999999</c:v>
                </c:pt>
                <c:pt idx="387">
                  <c:v>31.385000000000002</c:v>
                </c:pt>
                <c:pt idx="388">
                  <c:v>31.434999999999999</c:v>
                </c:pt>
                <c:pt idx="389">
                  <c:v>31.364999999999998</c:v>
                </c:pt>
                <c:pt idx="390">
                  <c:v>31.285</c:v>
                </c:pt>
                <c:pt idx="391">
                  <c:v>31.125</c:v>
                </c:pt>
                <c:pt idx="392">
                  <c:v>30.934999999999999</c:v>
                </c:pt>
                <c:pt idx="393">
                  <c:v>31.094999999999999</c:v>
                </c:pt>
                <c:pt idx="394">
                  <c:v>31.035</c:v>
                </c:pt>
                <c:pt idx="395">
                  <c:v>31.114999999999998</c:v>
                </c:pt>
                <c:pt idx="396">
                  <c:v>31.125</c:v>
                </c:pt>
                <c:pt idx="397">
                  <c:v>31.285</c:v>
                </c:pt>
                <c:pt idx="398">
                  <c:v>31.41</c:v>
                </c:pt>
                <c:pt idx="399">
                  <c:v>31.355</c:v>
                </c:pt>
                <c:pt idx="400">
                  <c:v>31.295000000000002</c:v>
                </c:pt>
                <c:pt idx="401">
                  <c:v>31.285</c:v>
                </c:pt>
                <c:pt idx="402">
                  <c:v>31.445</c:v>
                </c:pt>
                <c:pt idx="403">
                  <c:v>31.475000000000001</c:v>
                </c:pt>
                <c:pt idx="404">
                  <c:v>31.565000000000001</c:v>
                </c:pt>
                <c:pt idx="405">
                  <c:v>31.68</c:v>
                </c:pt>
                <c:pt idx="406">
                  <c:v>31.68</c:v>
                </c:pt>
                <c:pt idx="407">
                  <c:v>31.745000000000001</c:v>
                </c:pt>
                <c:pt idx="408">
                  <c:v>31.725000000000001</c:v>
                </c:pt>
                <c:pt idx="409">
                  <c:v>31.864999999999998</c:v>
                </c:pt>
                <c:pt idx="410">
                  <c:v>31.795000000000002</c:v>
                </c:pt>
                <c:pt idx="411">
                  <c:v>31.824999999999999</c:v>
                </c:pt>
                <c:pt idx="412">
                  <c:v>31.855</c:v>
                </c:pt>
                <c:pt idx="413">
                  <c:v>31.984999999999999</c:v>
                </c:pt>
                <c:pt idx="414">
                  <c:v>31.975000000000001</c:v>
                </c:pt>
                <c:pt idx="415">
                  <c:v>31.945</c:v>
                </c:pt>
                <c:pt idx="416">
                  <c:v>32.024999999999999</c:v>
                </c:pt>
                <c:pt idx="417">
                  <c:v>32.005000000000003</c:v>
                </c:pt>
                <c:pt idx="418">
                  <c:v>32.024999999999999</c:v>
                </c:pt>
                <c:pt idx="419">
                  <c:v>31.995000000000001</c:v>
                </c:pt>
                <c:pt idx="420">
                  <c:v>31.98</c:v>
                </c:pt>
                <c:pt idx="421">
                  <c:v>31.835000000000001</c:v>
                </c:pt>
                <c:pt idx="422">
                  <c:v>31.905000000000001</c:v>
                </c:pt>
                <c:pt idx="423">
                  <c:v>31.934999999999999</c:v>
                </c:pt>
                <c:pt idx="424">
                  <c:v>31.934999999999999</c:v>
                </c:pt>
                <c:pt idx="425">
                  <c:v>31.91</c:v>
                </c:pt>
                <c:pt idx="426">
                  <c:v>31.914999999999999</c:v>
                </c:pt>
                <c:pt idx="427">
                  <c:v>31.914999999999999</c:v>
                </c:pt>
                <c:pt idx="428">
                  <c:v>31.934999999999999</c:v>
                </c:pt>
                <c:pt idx="429">
                  <c:v>31.954999999999998</c:v>
                </c:pt>
                <c:pt idx="430">
                  <c:v>32.024999999999999</c:v>
                </c:pt>
                <c:pt idx="431">
                  <c:v>32.055</c:v>
                </c:pt>
                <c:pt idx="432">
                  <c:v>32.064999999999998</c:v>
                </c:pt>
                <c:pt idx="433">
                  <c:v>32.034999999999997</c:v>
                </c:pt>
                <c:pt idx="434">
                  <c:v>32.085000000000001</c:v>
                </c:pt>
                <c:pt idx="435">
                  <c:v>32.024999999999999</c:v>
                </c:pt>
                <c:pt idx="436">
                  <c:v>31.954999999999998</c:v>
                </c:pt>
                <c:pt idx="437">
                  <c:v>31.975000000000001</c:v>
                </c:pt>
                <c:pt idx="438">
                  <c:v>32.034999999999997</c:v>
                </c:pt>
                <c:pt idx="439">
                  <c:v>32.055</c:v>
                </c:pt>
                <c:pt idx="440">
                  <c:v>32.075000000000003</c:v>
                </c:pt>
                <c:pt idx="441">
                  <c:v>32.164999999999999</c:v>
                </c:pt>
                <c:pt idx="442">
                  <c:v>32.185000000000002</c:v>
                </c:pt>
                <c:pt idx="443">
                  <c:v>32.204999999999998</c:v>
                </c:pt>
                <c:pt idx="444">
                  <c:v>32.284999999999997</c:v>
                </c:pt>
                <c:pt idx="445">
                  <c:v>32.295000000000002</c:v>
                </c:pt>
                <c:pt idx="446">
                  <c:v>32.325000000000003</c:v>
                </c:pt>
                <c:pt idx="447">
                  <c:v>32.325000000000003</c:v>
                </c:pt>
                <c:pt idx="448">
                  <c:v>32.295000000000002</c:v>
                </c:pt>
                <c:pt idx="449">
                  <c:v>32.384999999999998</c:v>
                </c:pt>
                <c:pt idx="450">
                  <c:v>32.384999999999998</c:v>
                </c:pt>
                <c:pt idx="451">
                  <c:v>32.32</c:v>
                </c:pt>
                <c:pt idx="452">
                  <c:v>32.265000000000001</c:v>
                </c:pt>
                <c:pt idx="453">
                  <c:v>32.265000000000001</c:v>
                </c:pt>
                <c:pt idx="454">
                  <c:v>32.265000000000001</c:v>
                </c:pt>
                <c:pt idx="455">
                  <c:v>32.164999999999999</c:v>
                </c:pt>
                <c:pt idx="456">
                  <c:v>32.174999999999997</c:v>
                </c:pt>
                <c:pt idx="457">
                  <c:v>32.274999999999999</c:v>
                </c:pt>
                <c:pt idx="458">
                  <c:v>32.335000000000001</c:v>
                </c:pt>
                <c:pt idx="459">
                  <c:v>32.354999999999997</c:v>
                </c:pt>
                <c:pt idx="460">
                  <c:v>32.344999999999999</c:v>
                </c:pt>
                <c:pt idx="461">
                  <c:v>32.384999999999998</c:v>
                </c:pt>
                <c:pt idx="462">
                  <c:v>32.375</c:v>
                </c:pt>
                <c:pt idx="463">
                  <c:v>32.405000000000001</c:v>
                </c:pt>
                <c:pt idx="464">
                  <c:v>32.375</c:v>
                </c:pt>
                <c:pt idx="465">
                  <c:v>32.4</c:v>
                </c:pt>
                <c:pt idx="466">
                  <c:v>32.494999999999997</c:v>
                </c:pt>
                <c:pt idx="467">
                  <c:v>32.484999999999999</c:v>
                </c:pt>
                <c:pt idx="468">
                  <c:v>32.484999999999999</c:v>
                </c:pt>
                <c:pt idx="469">
                  <c:v>32.475000000000001</c:v>
                </c:pt>
                <c:pt idx="470">
                  <c:v>32.534999999999997</c:v>
                </c:pt>
                <c:pt idx="471">
                  <c:v>32.414999999999999</c:v>
                </c:pt>
                <c:pt idx="472">
                  <c:v>32.344999999999999</c:v>
                </c:pt>
                <c:pt idx="473">
                  <c:v>32.204999999999998</c:v>
                </c:pt>
                <c:pt idx="474">
                  <c:v>32.255000000000003</c:v>
                </c:pt>
                <c:pt idx="475">
                  <c:v>32.305</c:v>
                </c:pt>
                <c:pt idx="476">
                  <c:v>32.314999999999998</c:v>
                </c:pt>
                <c:pt idx="477">
                  <c:v>32.405000000000001</c:v>
                </c:pt>
                <c:pt idx="478">
                  <c:v>32.384999999999998</c:v>
                </c:pt>
                <c:pt idx="479">
                  <c:v>32.384999999999998</c:v>
                </c:pt>
                <c:pt idx="480">
                  <c:v>32.155000000000001</c:v>
                </c:pt>
                <c:pt idx="481">
                  <c:v>32.055</c:v>
                </c:pt>
                <c:pt idx="482">
                  <c:v>31.905000000000001</c:v>
                </c:pt>
                <c:pt idx="483">
                  <c:v>31.704999999999998</c:v>
                </c:pt>
                <c:pt idx="484">
                  <c:v>31.484999999999999</c:v>
                </c:pt>
                <c:pt idx="485">
                  <c:v>31.645</c:v>
                </c:pt>
                <c:pt idx="486">
                  <c:v>31.585000000000001</c:v>
                </c:pt>
                <c:pt idx="487">
                  <c:v>31.664999999999999</c:v>
                </c:pt>
                <c:pt idx="488">
                  <c:v>31.614999999999998</c:v>
                </c:pt>
                <c:pt idx="489">
                  <c:v>31.515000000000001</c:v>
                </c:pt>
                <c:pt idx="490">
                  <c:v>31.295000000000002</c:v>
                </c:pt>
                <c:pt idx="491">
                  <c:v>31.305</c:v>
                </c:pt>
                <c:pt idx="492">
                  <c:v>31.524999999999999</c:v>
                </c:pt>
                <c:pt idx="493">
                  <c:v>31.454999999999998</c:v>
                </c:pt>
                <c:pt idx="494">
                  <c:v>31.535</c:v>
                </c:pt>
                <c:pt idx="495">
                  <c:v>31.545000000000002</c:v>
                </c:pt>
                <c:pt idx="496">
                  <c:v>31.574999999999999</c:v>
                </c:pt>
                <c:pt idx="497">
                  <c:v>31.42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6-4D09-AC75-0BE43C123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4361104"/>
        <c:axId val="-1424368720"/>
      </c:lineChart>
      <c:dateAx>
        <c:axId val="-142436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600" b="1">
                    <a:solidFill>
                      <a:schemeClr val="bg2">
                        <a:lumMod val="25000"/>
                      </a:schemeClr>
                    </a:solidFill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424368720"/>
        <c:crosses val="autoZero"/>
        <c:auto val="1"/>
        <c:lblOffset val="100"/>
        <c:baseTimeUnit val="days"/>
      </c:dateAx>
      <c:valAx>
        <c:axId val="-14243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4243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28568653288581"/>
          <c:y val="0.69900247552555939"/>
          <c:w val="0.38208536736984794"/>
          <c:h val="4.6653164327702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b="1">
                <a:solidFill>
                  <a:schemeClr val="accent2"/>
                </a:solidFill>
              </a:rPr>
              <a:t>匯率</a:t>
            </a:r>
            <a:r>
              <a:rPr lang="en-US" altLang="zh-TW" b="1">
                <a:solidFill>
                  <a:schemeClr val="accent2"/>
                </a:solidFill>
              </a:rPr>
              <a:t>/</a:t>
            </a:r>
            <a:r>
              <a:rPr lang="zh-TW" altLang="en-US" b="1">
                <a:solidFill>
                  <a:schemeClr val="accent2"/>
                </a:solidFill>
              </a:rPr>
              <a:t>淨值 散布情況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145380345193968E-2"/>
          <c:y val="0.11110861095553953"/>
          <c:w val="0.8573469734389777"/>
          <c:h val="0.750312490774942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'基金匯率淨值202201-2023'!$C$1</c:f>
              <c:strCache>
                <c:ptCount val="1"/>
                <c:pt idx="0">
                  <c:v>匯率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716317129743618E-2"/>
                  <c:y val="-0.56561212169004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'基金匯率淨值202201-2023'!$D$2:$D$499</c:f>
              <c:numCache>
                <c:formatCode>General</c:formatCode>
                <c:ptCount val="498"/>
                <c:pt idx="0">
                  <c:v>73.709999999999994</c:v>
                </c:pt>
                <c:pt idx="1">
                  <c:v>73.069999999999993</c:v>
                </c:pt>
                <c:pt idx="2">
                  <c:v>72.790000000000006</c:v>
                </c:pt>
                <c:pt idx="3">
                  <c:v>72.150000000000006</c:v>
                </c:pt>
                <c:pt idx="4">
                  <c:v>72.06</c:v>
                </c:pt>
                <c:pt idx="5">
                  <c:v>71.64</c:v>
                </c:pt>
                <c:pt idx="6">
                  <c:v>71.64</c:v>
                </c:pt>
                <c:pt idx="7">
                  <c:v>71.48</c:v>
                </c:pt>
                <c:pt idx="8">
                  <c:v>70.989999999999995</c:v>
                </c:pt>
                <c:pt idx="9">
                  <c:v>70.97</c:v>
                </c:pt>
                <c:pt idx="10">
                  <c:v>70.14</c:v>
                </c:pt>
                <c:pt idx="11">
                  <c:v>70.430000000000007</c:v>
                </c:pt>
                <c:pt idx="12">
                  <c:v>70.73</c:v>
                </c:pt>
                <c:pt idx="13">
                  <c:v>71.010000000000005</c:v>
                </c:pt>
                <c:pt idx="14">
                  <c:v>70.510000000000005</c:v>
                </c:pt>
                <c:pt idx="15">
                  <c:v>70.540000000000006</c:v>
                </c:pt>
                <c:pt idx="16">
                  <c:v>70.56</c:v>
                </c:pt>
                <c:pt idx="17">
                  <c:v>70.81</c:v>
                </c:pt>
                <c:pt idx="18">
                  <c:v>70.83</c:v>
                </c:pt>
                <c:pt idx="19">
                  <c:v>70.89</c:v>
                </c:pt>
                <c:pt idx="20">
                  <c:v>70.989999999999995</c:v>
                </c:pt>
                <c:pt idx="21">
                  <c:v>70.64</c:v>
                </c:pt>
                <c:pt idx="22">
                  <c:v>70.430000000000007</c:v>
                </c:pt>
                <c:pt idx="23">
                  <c:v>70</c:v>
                </c:pt>
                <c:pt idx="24">
                  <c:v>69.78</c:v>
                </c:pt>
                <c:pt idx="25">
                  <c:v>69.489999999999995</c:v>
                </c:pt>
                <c:pt idx="26">
                  <c:v>69.739999999999995</c:v>
                </c:pt>
                <c:pt idx="27">
                  <c:v>69.42</c:v>
                </c:pt>
                <c:pt idx="28">
                  <c:v>69.28</c:v>
                </c:pt>
                <c:pt idx="29">
                  <c:v>68.73</c:v>
                </c:pt>
                <c:pt idx="30">
                  <c:v>68.92</c:v>
                </c:pt>
                <c:pt idx="31">
                  <c:v>69.14</c:v>
                </c:pt>
                <c:pt idx="32">
                  <c:v>68.98</c:v>
                </c:pt>
                <c:pt idx="33">
                  <c:v>68.900000000000006</c:v>
                </c:pt>
                <c:pt idx="34">
                  <c:v>68.89</c:v>
                </c:pt>
                <c:pt idx="35">
                  <c:v>68.400000000000006</c:v>
                </c:pt>
                <c:pt idx="36">
                  <c:v>67.55</c:v>
                </c:pt>
                <c:pt idx="37">
                  <c:v>65.819999999999993</c:v>
                </c:pt>
                <c:pt idx="38">
                  <c:v>66.83</c:v>
                </c:pt>
                <c:pt idx="39">
                  <c:v>65.84</c:v>
                </c:pt>
                <c:pt idx="40">
                  <c:v>65.55</c:v>
                </c:pt>
                <c:pt idx="41">
                  <c:v>64.180000000000007</c:v>
                </c:pt>
                <c:pt idx="42">
                  <c:v>63.68</c:v>
                </c:pt>
                <c:pt idx="43">
                  <c:v>62.66</c:v>
                </c:pt>
                <c:pt idx="44">
                  <c:v>61.99</c:v>
                </c:pt>
                <c:pt idx="45">
                  <c:v>61.57</c:v>
                </c:pt>
                <c:pt idx="46">
                  <c:v>62.37</c:v>
                </c:pt>
                <c:pt idx="47">
                  <c:v>62.89</c:v>
                </c:pt>
                <c:pt idx="48">
                  <c:v>63.02</c:v>
                </c:pt>
                <c:pt idx="49">
                  <c:v>62.87</c:v>
                </c:pt>
                <c:pt idx="50">
                  <c:v>62.84</c:v>
                </c:pt>
                <c:pt idx="51">
                  <c:v>63.73</c:v>
                </c:pt>
                <c:pt idx="52">
                  <c:v>64.33</c:v>
                </c:pt>
                <c:pt idx="53">
                  <c:v>64.459999999999994</c:v>
                </c:pt>
                <c:pt idx="54">
                  <c:v>63.99</c:v>
                </c:pt>
                <c:pt idx="55">
                  <c:v>63.62</c:v>
                </c:pt>
                <c:pt idx="56">
                  <c:v>63.62</c:v>
                </c:pt>
                <c:pt idx="57">
                  <c:v>63.53</c:v>
                </c:pt>
                <c:pt idx="58">
                  <c:v>63.46</c:v>
                </c:pt>
                <c:pt idx="59">
                  <c:v>63.68</c:v>
                </c:pt>
                <c:pt idx="60">
                  <c:v>64.72</c:v>
                </c:pt>
                <c:pt idx="61">
                  <c:v>64.790000000000006</c:v>
                </c:pt>
                <c:pt idx="62">
                  <c:v>64.98</c:v>
                </c:pt>
                <c:pt idx="63">
                  <c:v>65.03</c:v>
                </c:pt>
                <c:pt idx="64">
                  <c:v>64.290000000000006</c:v>
                </c:pt>
                <c:pt idx="65">
                  <c:v>63.95</c:v>
                </c:pt>
                <c:pt idx="66">
                  <c:v>63.47</c:v>
                </c:pt>
                <c:pt idx="67">
                  <c:v>63.21</c:v>
                </c:pt>
                <c:pt idx="68">
                  <c:v>63.07</c:v>
                </c:pt>
                <c:pt idx="69">
                  <c:v>62.44</c:v>
                </c:pt>
                <c:pt idx="70">
                  <c:v>62.25</c:v>
                </c:pt>
                <c:pt idx="71">
                  <c:v>62.49</c:v>
                </c:pt>
                <c:pt idx="72">
                  <c:v>62.46</c:v>
                </c:pt>
                <c:pt idx="73">
                  <c:v>61.94</c:v>
                </c:pt>
                <c:pt idx="74">
                  <c:v>62</c:v>
                </c:pt>
                <c:pt idx="75">
                  <c:v>61.88</c:v>
                </c:pt>
                <c:pt idx="76">
                  <c:v>61.52</c:v>
                </c:pt>
                <c:pt idx="77">
                  <c:v>61.3</c:v>
                </c:pt>
                <c:pt idx="78">
                  <c:v>61.45</c:v>
                </c:pt>
                <c:pt idx="79">
                  <c:v>61.18</c:v>
                </c:pt>
                <c:pt idx="80">
                  <c:v>61</c:v>
                </c:pt>
                <c:pt idx="81">
                  <c:v>60.57</c:v>
                </c:pt>
                <c:pt idx="82">
                  <c:v>60.39</c:v>
                </c:pt>
                <c:pt idx="83">
                  <c:v>59.47</c:v>
                </c:pt>
                <c:pt idx="84">
                  <c:v>59.88</c:v>
                </c:pt>
                <c:pt idx="85">
                  <c:v>59.67</c:v>
                </c:pt>
                <c:pt idx="86">
                  <c:v>59.21</c:v>
                </c:pt>
                <c:pt idx="87">
                  <c:v>58.69</c:v>
                </c:pt>
                <c:pt idx="88">
                  <c:v>58.66</c:v>
                </c:pt>
                <c:pt idx="89">
                  <c:v>58.87</c:v>
                </c:pt>
                <c:pt idx="90">
                  <c:v>58.57</c:v>
                </c:pt>
                <c:pt idx="91">
                  <c:v>58.6</c:v>
                </c:pt>
                <c:pt idx="92">
                  <c:v>58.58</c:v>
                </c:pt>
                <c:pt idx="93">
                  <c:v>58.45</c:v>
                </c:pt>
                <c:pt idx="94">
                  <c:v>58.49</c:v>
                </c:pt>
                <c:pt idx="95">
                  <c:v>58.25</c:v>
                </c:pt>
                <c:pt idx="96">
                  <c:v>58.41</c:v>
                </c:pt>
                <c:pt idx="97">
                  <c:v>58.54</c:v>
                </c:pt>
                <c:pt idx="98">
                  <c:v>58.78</c:v>
                </c:pt>
                <c:pt idx="99">
                  <c:v>59.16</c:v>
                </c:pt>
                <c:pt idx="100">
                  <c:v>59.64</c:v>
                </c:pt>
                <c:pt idx="101">
                  <c:v>59.97</c:v>
                </c:pt>
                <c:pt idx="102">
                  <c:v>60.01</c:v>
                </c:pt>
                <c:pt idx="103">
                  <c:v>60.03</c:v>
                </c:pt>
                <c:pt idx="104">
                  <c:v>59.62</c:v>
                </c:pt>
                <c:pt idx="105">
                  <c:v>59</c:v>
                </c:pt>
                <c:pt idx="106">
                  <c:v>58.94</c:v>
                </c:pt>
                <c:pt idx="107">
                  <c:v>58.64</c:v>
                </c:pt>
                <c:pt idx="108">
                  <c:v>58.52</c:v>
                </c:pt>
                <c:pt idx="109">
                  <c:v>58.34</c:v>
                </c:pt>
                <c:pt idx="110">
                  <c:v>57.96</c:v>
                </c:pt>
                <c:pt idx="111">
                  <c:v>57.41</c:v>
                </c:pt>
                <c:pt idx="112">
                  <c:v>56.07</c:v>
                </c:pt>
                <c:pt idx="113">
                  <c:v>55.81</c:v>
                </c:pt>
                <c:pt idx="114">
                  <c:v>56.29</c:v>
                </c:pt>
                <c:pt idx="115">
                  <c:v>56.03</c:v>
                </c:pt>
                <c:pt idx="116">
                  <c:v>55.88</c:v>
                </c:pt>
                <c:pt idx="117">
                  <c:v>55.89</c:v>
                </c:pt>
                <c:pt idx="118">
                  <c:v>55.81</c:v>
                </c:pt>
                <c:pt idx="119">
                  <c:v>55.76</c:v>
                </c:pt>
                <c:pt idx="120">
                  <c:v>55.82</c:v>
                </c:pt>
                <c:pt idx="121">
                  <c:v>55.8</c:v>
                </c:pt>
                <c:pt idx="122">
                  <c:v>55.64</c:v>
                </c:pt>
                <c:pt idx="123">
                  <c:v>55.16</c:v>
                </c:pt>
                <c:pt idx="124">
                  <c:v>54.87</c:v>
                </c:pt>
                <c:pt idx="125">
                  <c:v>54.65</c:v>
                </c:pt>
                <c:pt idx="126">
                  <c:v>55.19</c:v>
                </c:pt>
                <c:pt idx="127">
                  <c:v>54.6</c:v>
                </c:pt>
                <c:pt idx="128">
                  <c:v>54.33</c:v>
                </c:pt>
                <c:pt idx="129">
                  <c:v>54.08</c:v>
                </c:pt>
                <c:pt idx="130">
                  <c:v>53.92</c:v>
                </c:pt>
                <c:pt idx="131">
                  <c:v>53.8</c:v>
                </c:pt>
                <c:pt idx="132">
                  <c:v>53.57</c:v>
                </c:pt>
                <c:pt idx="133">
                  <c:v>53.02</c:v>
                </c:pt>
                <c:pt idx="134">
                  <c:v>52.45</c:v>
                </c:pt>
                <c:pt idx="135">
                  <c:v>51.96</c:v>
                </c:pt>
                <c:pt idx="136">
                  <c:v>52</c:v>
                </c:pt>
                <c:pt idx="137">
                  <c:v>52.34</c:v>
                </c:pt>
                <c:pt idx="138">
                  <c:v>52.47</c:v>
                </c:pt>
                <c:pt idx="139">
                  <c:v>52.89</c:v>
                </c:pt>
                <c:pt idx="140">
                  <c:v>53.3</c:v>
                </c:pt>
                <c:pt idx="141">
                  <c:v>53.82</c:v>
                </c:pt>
                <c:pt idx="142">
                  <c:v>54.02</c:v>
                </c:pt>
                <c:pt idx="143">
                  <c:v>53.88</c:v>
                </c:pt>
                <c:pt idx="144">
                  <c:v>53.97</c:v>
                </c:pt>
                <c:pt idx="145">
                  <c:v>54.72</c:v>
                </c:pt>
                <c:pt idx="146">
                  <c:v>55.14</c:v>
                </c:pt>
                <c:pt idx="147">
                  <c:v>55.45</c:v>
                </c:pt>
                <c:pt idx="148">
                  <c:v>54.47</c:v>
                </c:pt>
                <c:pt idx="149">
                  <c:v>54.58</c:v>
                </c:pt>
                <c:pt idx="150">
                  <c:v>55.08</c:v>
                </c:pt>
                <c:pt idx="151">
                  <c:v>54.91</c:v>
                </c:pt>
                <c:pt idx="152">
                  <c:v>55.3</c:v>
                </c:pt>
                <c:pt idx="153">
                  <c:v>55.24</c:v>
                </c:pt>
                <c:pt idx="154">
                  <c:v>55.7</c:v>
                </c:pt>
                <c:pt idx="155">
                  <c:v>56.14</c:v>
                </c:pt>
                <c:pt idx="156">
                  <c:v>56.17</c:v>
                </c:pt>
                <c:pt idx="157">
                  <c:v>56.14</c:v>
                </c:pt>
                <c:pt idx="158">
                  <c:v>55.92</c:v>
                </c:pt>
                <c:pt idx="159">
                  <c:v>55.47</c:v>
                </c:pt>
                <c:pt idx="160">
                  <c:v>55.52</c:v>
                </c:pt>
                <c:pt idx="161">
                  <c:v>55.09</c:v>
                </c:pt>
                <c:pt idx="162">
                  <c:v>54.49</c:v>
                </c:pt>
                <c:pt idx="163">
                  <c:v>54.66</c:v>
                </c:pt>
                <c:pt idx="164">
                  <c:v>54.82</c:v>
                </c:pt>
                <c:pt idx="165">
                  <c:v>55.07</c:v>
                </c:pt>
                <c:pt idx="166">
                  <c:v>54.97</c:v>
                </c:pt>
                <c:pt idx="167">
                  <c:v>54.61</c:v>
                </c:pt>
                <c:pt idx="168">
                  <c:v>54.34</c:v>
                </c:pt>
                <c:pt idx="169">
                  <c:v>54.06</c:v>
                </c:pt>
                <c:pt idx="170">
                  <c:v>53.53</c:v>
                </c:pt>
                <c:pt idx="171">
                  <c:v>53.07</c:v>
                </c:pt>
                <c:pt idx="172">
                  <c:v>53.1</c:v>
                </c:pt>
                <c:pt idx="173">
                  <c:v>52.85</c:v>
                </c:pt>
                <c:pt idx="174">
                  <c:v>53</c:v>
                </c:pt>
                <c:pt idx="175">
                  <c:v>53.14</c:v>
                </c:pt>
                <c:pt idx="176">
                  <c:v>53.48</c:v>
                </c:pt>
                <c:pt idx="177">
                  <c:v>53.81</c:v>
                </c:pt>
                <c:pt idx="178">
                  <c:v>53.33</c:v>
                </c:pt>
                <c:pt idx="179">
                  <c:v>53.07</c:v>
                </c:pt>
                <c:pt idx="180">
                  <c:v>52.95</c:v>
                </c:pt>
                <c:pt idx="181">
                  <c:v>52.63</c:v>
                </c:pt>
                <c:pt idx="182">
                  <c:v>52.57</c:v>
                </c:pt>
                <c:pt idx="183">
                  <c:v>52.37</c:v>
                </c:pt>
                <c:pt idx="184">
                  <c:v>52.47</c:v>
                </c:pt>
                <c:pt idx="185">
                  <c:v>51.98</c:v>
                </c:pt>
                <c:pt idx="186">
                  <c:v>51.28</c:v>
                </c:pt>
                <c:pt idx="187">
                  <c:v>50.36</c:v>
                </c:pt>
                <c:pt idx="188">
                  <c:v>49.9</c:v>
                </c:pt>
                <c:pt idx="189">
                  <c:v>49.75</c:v>
                </c:pt>
                <c:pt idx="190">
                  <c:v>49.4</c:v>
                </c:pt>
                <c:pt idx="191">
                  <c:v>49.4</c:v>
                </c:pt>
                <c:pt idx="192">
                  <c:v>49.78</c:v>
                </c:pt>
                <c:pt idx="193">
                  <c:v>49.84</c:v>
                </c:pt>
                <c:pt idx="194">
                  <c:v>49.52</c:v>
                </c:pt>
                <c:pt idx="195">
                  <c:v>49.46</c:v>
                </c:pt>
                <c:pt idx="196">
                  <c:v>49.27</c:v>
                </c:pt>
                <c:pt idx="197">
                  <c:v>49.33</c:v>
                </c:pt>
                <c:pt idx="198">
                  <c:v>48.74</c:v>
                </c:pt>
                <c:pt idx="199">
                  <c:v>48.56</c:v>
                </c:pt>
                <c:pt idx="200">
                  <c:v>48.05</c:v>
                </c:pt>
                <c:pt idx="201">
                  <c:v>47.99</c:v>
                </c:pt>
                <c:pt idx="202">
                  <c:v>48.14</c:v>
                </c:pt>
                <c:pt idx="203">
                  <c:v>48.28</c:v>
                </c:pt>
                <c:pt idx="204">
                  <c:v>47.91</c:v>
                </c:pt>
                <c:pt idx="205">
                  <c:v>47.62</c:v>
                </c:pt>
                <c:pt idx="206">
                  <c:v>47.43</c:v>
                </c:pt>
                <c:pt idx="207">
                  <c:v>47.66</c:v>
                </c:pt>
                <c:pt idx="208">
                  <c:v>48.22</c:v>
                </c:pt>
                <c:pt idx="209">
                  <c:v>48.71</c:v>
                </c:pt>
                <c:pt idx="210">
                  <c:v>49.09</c:v>
                </c:pt>
                <c:pt idx="211">
                  <c:v>49.17</c:v>
                </c:pt>
                <c:pt idx="212">
                  <c:v>48.97</c:v>
                </c:pt>
                <c:pt idx="213">
                  <c:v>49.17</c:v>
                </c:pt>
                <c:pt idx="214">
                  <c:v>48.5</c:v>
                </c:pt>
                <c:pt idx="215">
                  <c:v>48.15</c:v>
                </c:pt>
                <c:pt idx="216">
                  <c:v>48.51</c:v>
                </c:pt>
                <c:pt idx="217">
                  <c:v>48.93</c:v>
                </c:pt>
                <c:pt idx="218">
                  <c:v>49.16</c:v>
                </c:pt>
                <c:pt idx="219">
                  <c:v>49.27</c:v>
                </c:pt>
                <c:pt idx="220">
                  <c:v>50.24</c:v>
                </c:pt>
                <c:pt idx="221">
                  <c:v>50.38</c:v>
                </c:pt>
                <c:pt idx="222">
                  <c:v>51.03</c:v>
                </c:pt>
                <c:pt idx="223">
                  <c:v>51.56</c:v>
                </c:pt>
                <c:pt idx="224">
                  <c:v>51.74</c:v>
                </c:pt>
                <c:pt idx="225">
                  <c:v>51.27</c:v>
                </c:pt>
                <c:pt idx="226">
                  <c:v>51.17</c:v>
                </c:pt>
                <c:pt idx="227">
                  <c:v>51.08</c:v>
                </c:pt>
                <c:pt idx="228">
                  <c:v>51.39</c:v>
                </c:pt>
                <c:pt idx="229">
                  <c:v>51.79</c:v>
                </c:pt>
                <c:pt idx="230">
                  <c:v>51.8</c:v>
                </c:pt>
                <c:pt idx="231">
                  <c:v>52.09</c:v>
                </c:pt>
                <c:pt idx="232">
                  <c:v>52.15</c:v>
                </c:pt>
                <c:pt idx="233">
                  <c:v>52.35</c:v>
                </c:pt>
                <c:pt idx="234">
                  <c:v>52.74</c:v>
                </c:pt>
                <c:pt idx="235">
                  <c:v>53.34</c:v>
                </c:pt>
                <c:pt idx="236">
                  <c:v>52.84</c:v>
                </c:pt>
                <c:pt idx="237">
                  <c:v>52.72</c:v>
                </c:pt>
                <c:pt idx="238">
                  <c:v>52.43</c:v>
                </c:pt>
                <c:pt idx="239">
                  <c:v>52.5</c:v>
                </c:pt>
                <c:pt idx="240">
                  <c:v>52.87</c:v>
                </c:pt>
                <c:pt idx="241">
                  <c:v>52.59</c:v>
                </c:pt>
                <c:pt idx="242">
                  <c:v>52.58</c:v>
                </c:pt>
                <c:pt idx="243">
                  <c:v>53.06</c:v>
                </c:pt>
                <c:pt idx="244">
                  <c:v>53.16</c:v>
                </c:pt>
                <c:pt idx="245">
                  <c:v>53.05</c:v>
                </c:pt>
                <c:pt idx="246">
                  <c:v>52.82</c:v>
                </c:pt>
                <c:pt idx="247">
                  <c:v>52.56</c:v>
                </c:pt>
                <c:pt idx="248">
                  <c:v>52.22</c:v>
                </c:pt>
                <c:pt idx="249">
                  <c:v>52.56</c:v>
                </c:pt>
                <c:pt idx="250">
                  <c:v>52.57</c:v>
                </c:pt>
                <c:pt idx="251">
                  <c:v>52.5</c:v>
                </c:pt>
                <c:pt idx="252">
                  <c:v>52.63</c:v>
                </c:pt>
                <c:pt idx="253">
                  <c:v>52.33</c:v>
                </c:pt>
                <c:pt idx="254">
                  <c:v>52.35</c:v>
                </c:pt>
                <c:pt idx="255">
                  <c:v>52.32</c:v>
                </c:pt>
                <c:pt idx="256">
                  <c:v>52.24</c:v>
                </c:pt>
                <c:pt idx="257">
                  <c:v>51.97</c:v>
                </c:pt>
                <c:pt idx="258">
                  <c:v>51.97</c:v>
                </c:pt>
                <c:pt idx="259">
                  <c:v>51.75</c:v>
                </c:pt>
                <c:pt idx="260">
                  <c:v>52.12</c:v>
                </c:pt>
                <c:pt idx="261">
                  <c:v>52.51</c:v>
                </c:pt>
                <c:pt idx="262">
                  <c:v>52.16</c:v>
                </c:pt>
                <c:pt idx="263">
                  <c:v>52.6</c:v>
                </c:pt>
                <c:pt idx="264">
                  <c:v>53.09</c:v>
                </c:pt>
                <c:pt idx="265">
                  <c:v>53.17</c:v>
                </c:pt>
                <c:pt idx="266">
                  <c:v>53.21</c:v>
                </c:pt>
                <c:pt idx="267">
                  <c:v>53.27</c:v>
                </c:pt>
                <c:pt idx="268">
                  <c:v>53.94</c:v>
                </c:pt>
                <c:pt idx="269">
                  <c:v>53.83</c:v>
                </c:pt>
                <c:pt idx="270">
                  <c:v>53.7</c:v>
                </c:pt>
                <c:pt idx="271">
                  <c:v>53.75</c:v>
                </c:pt>
                <c:pt idx="272">
                  <c:v>53.83</c:v>
                </c:pt>
                <c:pt idx="273">
                  <c:v>53.83</c:v>
                </c:pt>
                <c:pt idx="274">
                  <c:v>53.81</c:v>
                </c:pt>
                <c:pt idx="275">
                  <c:v>53.79</c:v>
                </c:pt>
                <c:pt idx="276">
                  <c:v>53.66</c:v>
                </c:pt>
                <c:pt idx="277">
                  <c:v>53.64</c:v>
                </c:pt>
                <c:pt idx="278">
                  <c:v>53.81</c:v>
                </c:pt>
                <c:pt idx="279">
                  <c:v>53.72</c:v>
                </c:pt>
                <c:pt idx="280">
                  <c:v>53.32</c:v>
                </c:pt>
                <c:pt idx="281">
                  <c:v>52.75</c:v>
                </c:pt>
                <c:pt idx="282">
                  <c:v>52.53</c:v>
                </c:pt>
                <c:pt idx="283">
                  <c:v>52.58</c:v>
                </c:pt>
                <c:pt idx="284">
                  <c:v>52.43</c:v>
                </c:pt>
                <c:pt idx="285">
                  <c:v>51.97</c:v>
                </c:pt>
                <c:pt idx="286">
                  <c:v>51.93</c:v>
                </c:pt>
                <c:pt idx="287">
                  <c:v>51.89</c:v>
                </c:pt>
                <c:pt idx="288">
                  <c:v>51.71</c:v>
                </c:pt>
                <c:pt idx="289">
                  <c:v>51.62</c:v>
                </c:pt>
                <c:pt idx="290">
                  <c:v>51.44</c:v>
                </c:pt>
                <c:pt idx="291">
                  <c:v>51.45</c:v>
                </c:pt>
                <c:pt idx="292">
                  <c:v>51.02</c:v>
                </c:pt>
                <c:pt idx="293">
                  <c:v>51.04</c:v>
                </c:pt>
                <c:pt idx="294">
                  <c:v>51.62</c:v>
                </c:pt>
                <c:pt idx="295">
                  <c:v>51.53</c:v>
                </c:pt>
                <c:pt idx="296">
                  <c:v>51.4</c:v>
                </c:pt>
                <c:pt idx="297">
                  <c:v>51.32</c:v>
                </c:pt>
                <c:pt idx="298">
                  <c:v>51.24</c:v>
                </c:pt>
                <c:pt idx="299">
                  <c:v>50.07</c:v>
                </c:pt>
                <c:pt idx="300">
                  <c:v>50.4</c:v>
                </c:pt>
                <c:pt idx="301">
                  <c:v>50.61</c:v>
                </c:pt>
                <c:pt idx="302">
                  <c:v>50.53</c:v>
                </c:pt>
                <c:pt idx="303">
                  <c:v>50.3</c:v>
                </c:pt>
                <c:pt idx="304">
                  <c:v>50.23</c:v>
                </c:pt>
                <c:pt idx="305">
                  <c:v>50.57</c:v>
                </c:pt>
                <c:pt idx="306">
                  <c:v>50.7</c:v>
                </c:pt>
                <c:pt idx="307">
                  <c:v>50.51</c:v>
                </c:pt>
                <c:pt idx="308">
                  <c:v>50.37</c:v>
                </c:pt>
                <c:pt idx="309">
                  <c:v>50.26</c:v>
                </c:pt>
                <c:pt idx="310">
                  <c:v>50.35</c:v>
                </c:pt>
                <c:pt idx="311">
                  <c:v>50.09</c:v>
                </c:pt>
                <c:pt idx="312">
                  <c:v>50.27</c:v>
                </c:pt>
                <c:pt idx="313">
                  <c:v>50.59</c:v>
                </c:pt>
                <c:pt idx="314">
                  <c:v>50.92</c:v>
                </c:pt>
                <c:pt idx="315">
                  <c:v>50.83</c:v>
                </c:pt>
                <c:pt idx="316">
                  <c:v>50.87</c:v>
                </c:pt>
                <c:pt idx="317">
                  <c:v>50.74</c:v>
                </c:pt>
                <c:pt idx="318">
                  <c:v>50.63</c:v>
                </c:pt>
                <c:pt idx="319">
                  <c:v>51.01</c:v>
                </c:pt>
                <c:pt idx="320">
                  <c:v>51</c:v>
                </c:pt>
                <c:pt idx="321">
                  <c:v>51.27</c:v>
                </c:pt>
                <c:pt idx="322">
                  <c:v>50.69</c:v>
                </c:pt>
                <c:pt idx="323">
                  <c:v>50.6</c:v>
                </c:pt>
                <c:pt idx="324">
                  <c:v>50.52</c:v>
                </c:pt>
                <c:pt idx="325">
                  <c:v>50.34</c:v>
                </c:pt>
                <c:pt idx="326">
                  <c:v>50.44</c:v>
                </c:pt>
                <c:pt idx="327">
                  <c:v>50.41</c:v>
                </c:pt>
                <c:pt idx="328">
                  <c:v>50.4</c:v>
                </c:pt>
                <c:pt idx="329">
                  <c:v>50.24</c:v>
                </c:pt>
                <c:pt idx="330">
                  <c:v>50.23</c:v>
                </c:pt>
                <c:pt idx="331">
                  <c:v>50.04</c:v>
                </c:pt>
                <c:pt idx="332">
                  <c:v>49.93</c:v>
                </c:pt>
                <c:pt idx="333">
                  <c:v>49.97</c:v>
                </c:pt>
                <c:pt idx="334">
                  <c:v>50.03</c:v>
                </c:pt>
                <c:pt idx="335">
                  <c:v>50.3</c:v>
                </c:pt>
                <c:pt idx="336">
                  <c:v>50.33</c:v>
                </c:pt>
                <c:pt idx="337">
                  <c:v>50.2</c:v>
                </c:pt>
                <c:pt idx="338">
                  <c:v>50.39</c:v>
                </c:pt>
                <c:pt idx="339">
                  <c:v>49.69</c:v>
                </c:pt>
                <c:pt idx="340">
                  <c:v>49.8</c:v>
                </c:pt>
                <c:pt idx="341">
                  <c:v>49.78</c:v>
                </c:pt>
                <c:pt idx="342">
                  <c:v>49.73</c:v>
                </c:pt>
                <c:pt idx="343">
                  <c:v>49.64</c:v>
                </c:pt>
                <c:pt idx="344">
                  <c:v>49.59</c:v>
                </c:pt>
                <c:pt idx="345">
                  <c:v>49.75</c:v>
                </c:pt>
                <c:pt idx="346">
                  <c:v>49.87</c:v>
                </c:pt>
                <c:pt idx="347">
                  <c:v>49.75</c:v>
                </c:pt>
                <c:pt idx="348">
                  <c:v>49.53</c:v>
                </c:pt>
                <c:pt idx="349">
                  <c:v>49.45</c:v>
                </c:pt>
                <c:pt idx="350">
                  <c:v>49.33</c:v>
                </c:pt>
                <c:pt idx="351">
                  <c:v>49.2</c:v>
                </c:pt>
                <c:pt idx="352">
                  <c:v>49.22</c:v>
                </c:pt>
                <c:pt idx="353">
                  <c:v>49.15</c:v>
                </c:pt>
                <c:pt idx="354">
                  <c:v>49.18</c:v>
                </c:pt>
                <c:pt idx="355">
                  <c:v>49.11</c:v>
                </c:pt>
                <c:pt idx="356">
                  <c:v>49.01</c:v>
                </c:pt>
                <c:pt idx="357">
                  <c:v>49</c:v>
                </c:pt>
                <c:pt idx="358">
                  <c:v>49.01</c:v>
                </c:pt>
                <c:pt idx="359">
                  <c:v>49.33</c:v>
                </c:pt>
                <c:pt idx="360">
                  <c:v>49.33</c:v>
                </c:pt>
                <c:pt idx="361">
                  <c:v>49.37</c:v>
                </c:pt>
                <c:pt idx="362">
                  <c:v>48.71</c:v>
                </c:pt>
                <c:pt idx="363">
                  <c:v>48.99</c:v>
                </c:pt>
                <c:pt idx="364">
                  <c:v>49.06</c:v>
                </c:pt>
                <c:pt idx="365">
                  <c:v>49.04</c:v>
                </c:pt>
                <c:pt idx="366">
                  <c:v>49.08</c:v>
                </c:pt>
                <c:pt idx="367">
                  <c:v>49.08</c:v>
                </c:pt>
                <c:pt idx="368">
                  <c:v>49.23</c:v>
                </c:pt>
                <c:pt idx="369">
                  <c:v>49.22</c:v>
                </c:pt>
                <c:pt idx="370">
                  <c:v>49.33</c:v>
                </c:pt>
                <c:pt idx="371">
                  <c:v>49.45</c:v>
                </c:pt>
                <c:pt idx="372">
                  <c:v>49.44</c:v>
                </c:pt>
                <c:pt idx="373">
                  <c:v>49.48</c:v>
                </c:pt>
                <c:pt idx="374">
                  <c:v>49.46</c:v>
                </c:pt>
                <c:pt idx="375">
                  <c:v>49.58</c:v>
                </c:pt>
                <c:pt idx="376">
                  <c:v>49.58</c:v>
                </c:pt>
                <c:pt idx="377">
                  <c:v>49.68</c:v>
                </c:pt>
                <c:pt idx="378">
                  <c:v>49.81</c:v>
                </c:pt>
                <c:pt idx="379">
                  <c:v>49.8</c:v>
                </c:pt>
                <c:pt idx="380">
                  <c:v>49.85</c:v>
                </c:pt>
                <c:pt idx="381">
                  <c:v>49.63</c:v>
                </c:pt>
                <c:pt idx="382">
                  <c:v>49.89</c:v>
                </c:pt>
                <c:pt idx="383">
                  <c:v>49.87</c:v>
                </c:pt>
                <c:pt idx="384">
                  <c:v>49.21</c:v>
                </c:pt>
                <c:pt idx="385">
                  <c:v>49.19</c:v>
                </c:pt>
                <c:pt idx="386">
                  <c:v>48.72</c:v>
                </c:pt>
                <c:pt idx="387">
                  <c:v>48.41</c:v>
                </c:pt>
                <c:pt idx="388">
                  <c:v>48.61</c:v>
                </c:pt>
                <c:pt idx="389">
                  <c:v>48.92</c:v>
                </c:pt>
                <c:pt idx="390">
                  <c:v>49.44</c:v>
                </c:pt>
                <c:pt idx="391">
                  <c:v>49.91</c:v>
                </c:pt>
                <c:pt idx="392">
                  <c:v>49.94</c:v>
                </c:pt>
                <c:pt idx="393">
                  <c:v>49.99</c:v>
                </c:pt>
                <c:pt idx="394">
                  <c:v>50.09</c:v>
                </c:pt>
                <c:pt idx="395">
                  <c:v>50.19</c:v>
                </c:pt>
                <c:pt idx="396">
                  <c:v>50.1</c:v>
                </c:pt>
                <c:pt idx="397">
                  <c:v>49.92</c:v>
                </c:pt>
                <c:pt idx="398">
                  <c:v>49.93</c:v>
                </c:pt>
                <c:pt idx="399">
                  <c:v>49.92</c:v>
                </c:pt>
                <c:pt idx="400">
                  <c:v>50.01</c:v>
                </c:pt>
                <c:pt idx="401">
                  <c:v>50.03</c:v>
                </c:pt>
                <c:pt idx="402">
                  <c:v>50.2</c:v>
                </c:pt>
                <c:pt idx="403">
                  <c:v>50.42</c:v>
                </c:pt>
                <c:pt idx="404">
                  <c:v>50.14</c:v>
                </c:pt>
                <c:pt idx="405">
                  <c:v>49.12</c:v>
                </c:pt>
                <c:pt idx="406">
                  <c:v>48.83</c:v>
                </c:pt>
                <c:pt idx="407">
                  <c:v>49.15</c:v>
                </c:pt>
                <c:pt idx="408">
                  <c:v>49.09</c:v>
                </c:pt>
                <c:pt idx="409">
                  <c:v>49.2</c:v>
                </c:pt>
                <c:pt idx="410">
                  <c:v>49.29</c:v>
                </c:pt>
                <c:pt idx="411">
                  <c:v>49.27</c:v>
                </c:pt>
                <c:pt idx="412">
                  <c:v>49.23</c:v>
                </c:pt>
                <c:pt idx="413">
                  <c:v>48.84</c:v>
                </c:pt>
                <c:pt idx="414">
                  <c:v>48.4</c:v>
                </c:pt>
                <c:pt idx="415">
                  <c:v>48.3</c:v>
                </c:pt>
                <c:pt idx="416">
                  <c:v>48.16</c:v>
                </c:pt>
                <c:pt idx="417">
                  <c:v>48.11</c:v>
                </c:pt>
                <c:pt idx="418">
                  <c:v>47.89</c:v>
                </c:pt>
                <c:pt idx="419">
                  <c:v>47.97</c:v>
                </c:pt>
                <c:pt idx="420">
                  <c:v>48.42</c:v>
                </c:pt>
                <c:pt idx="421">
                  <c:v>48.47</c:v>
                </c:pt>
                <c:pt idx="422">
                  <c:v>48.43</c:v>
                </c:pt>
                <c:pt idx="423">
                  <c:v>48.47</c:v>
                </c:pt>
                <c:pt idx="424">
                  <c:v>48.77</c:v>
                </c:pt>
                <c:pt idx="425">
                  <c:v>48.86</c:v>
                </c:pt>
                <c:pt idx="426">
                  <c:v>48.8</c:v>
                </c:pt>
                <c:pt idx="427">
                  <c:v>48.69</c:v>
                </c:pt>
                <c:pt idx="428">
                  <c:v>48.03</c:v>
                </c:pt>
                <c:pt idx="429">
                  <c:v>47.83</c:v>
                </c:pt>
                <c:pt idx="430">
                  <c:v>47.63</c:v>
                </c:pt>
                <c:pt idx="431">
                  <c:v>47.71</c:v>
                </c:pt>
                <c:pt idx="432">
                  <c:v>47.85</c:v>
                </c:pt>
                <c:pt idx="433">
                  <c:v>47.8</c:v>
                </c:pt>
                <c:pt idx="434">
                  <c:v>47.78</c:v>
                </c:pt>
                <c:pt idx="435">
                  <c:v>47.82</c:v>
                </c:pt>
                <c:pt idx="436">
                  <c:v>47.9</c:v>
                </c:pt>
                <c:pt idx="437">
                  <c:v>47.88</c:v>
                </c:pt>
                <c:pt idx="438">
                  <c:v>47.83</c:v>
                </c:pt>
                <c:pt idx="439">
                  <c:v>47.77</c:v>
                </c:pt>
                <c:pt idx="440">
                  <c:v>47.87</c:v>
                </c:pt>
                <c:pt idx="441">
                  <c:v>47.44</c:v>
                </c:pt>
                <c:pt idx="442">
                  <c:v>47.48</c:v>
                </c:pt>
                <c:pt idx="443">
                  <c:v>47.26</c:v>
                </c:pt>
                <c:pt idx="444">
                  <c:v>47.11</c:v>
                </c:pt>
                <c:pt idx="445">
                  <c:v>46.92</c:v>
                </c:pt>
                <c:pt idx="446">
                  <c:v>46.72</c:v>
                </c:pt>
                <c:pt idx="447">
                  <c:v>46.79</c:v>
                </c:pt>
                <c:pt idx="448">
                  <c:v>46.44</c:v>
                </c:pt>
                <c:pt idx="449">
                  <c:v>45.22</c:v>
                </c:pt>
                <c:pt idx="450">
                  <c:v>45.1</c:v>
                </c:pt>
                <c:pt idx="451">
                  <c:v>45.09</c:v>
                </c:pt>
                <c:pt idx="452">
                  <c:v>44.93</c:v>
                </c:pt>
                <c:pt idx="453">
                  <c:v>44.92</c:v>
                </c:pt>
                <c:pt idx="454">
                  <c:v>45.35</c:v>
                </c:pt>
                <c:pt idx="455">
                  <c:v>45.56</c:v>
                </c:pt>
                <c:pt idx="456">
                  <c:v>45.4</c:v>
                </c:pt>
                <c:pt idx="457">
                  <c:v>45.45</c:v>
                </c:pt>
                <c:pt idx="458">
                  <c:v>45.31</c:v>
                </c:pt>
                <c:pt idx="459">
                  <c:v>45.18</c:v>
                </c:pt>
                <c:pt idx="460">
                  <c:v>44.94</c:v>
                </c:pt>
                <c:pt idx="461">
                  <c:v>44.92</c:v>
                </c:pt>
                <c:pt idx="462">
                  <c:v>45</c:v>
                </c:pt>
                <c:pt idx="463">
                  <c:v>45.03</c:v>
                </c:pt>
                <c:pt idx="464">
                  <c:v>45.34</c:v>
                </c:pt>
                <c:pt idx="465">
                  <c:v>45.29</c:v>
                </c:pt>
                <c:pt idx="466">
                  <c:v>45.34</c:v>
                </c:pt>
                <c:pt idx="467">
                  <c:v>45.47</c:v>
                </c:pt>
                <c:pt idx="468">
                  <c:v>45.51</c:v>
                </c:pt>
                <c:pt idx="469">
                  <c:v>45.51</c:v>
                </c:pt>
                <c:pt idx="470">
                  <c:v>45.76</c:v>
                </c:pt>
                <c:pt idx="471">
                  <c:v>45.67</c:v>
                </c:pt>
                <c:pt idx="472">
                  <c:v>46.08</c:v>
                </c:pt>
                <c:pt idx="473">
                  <c:v>45.98</c:v>
                </c:pt>
                <c:pt idx="474">
                  <c:v>45.96</c:v>
                </c:pt>
                <c:pt idx="475">
                  <c:v>46.02</c:v>
                </c:pt>
                <c:pt idx="476">
                  <c:v>45.77</c:v>
                </c:pt>
                <c:pt idx="477">
                  <c:v>45.73</c:v>
                </c:pt>
                <c:pt idx="478">
                  <c:v>45.65</c:v>
                </c:pt>
                <c:pt idx="479">
                  <c:v>46.08</c:v>
                </c:pt>
                <c:pt idx="480">
                  <c:v>46.08</c:v>
                </c:pt>
                <c:pt idx="481">
                  <c:v>46.25</c:v>
                </c:pt>
                <c:pt idx="482">
                  <c:v>46.37</c:v>
                </c:pt>
                <c:pt idx="483">
                  <c:v>46.53</c:v>
                </c:pt>
                <c:pt idx="484">
                  <c:v>46.77</c:v>
                </c:pt>
                <c:pt idx="485">
                  <c:v>46.85</c:v>
                </c:pt>
                <c:pt idx="486">
                  <c:v>46.87</c:v>
                </c:pt>
                <c:pt idx="487">
                  <c:v>46.84</c:v>
                </c:pt>
                <c:pt idx="488">
                  <c:v>46.94</c:v>
                </c:pt>
                <c:pt idx="489">
                  <c:v>47.02</c:v>
                </c:pt>
                <c:pt idx="490">
                  <c:v>47.41</c:v>
                </c:pt>
                <c:pt idx="491">
                  <c:v>47.43</c:v>
                </c:pt>
                <c:pt idx="492">
                  <c:v>47.66</c:v>
                </c:pt>
                <c:pt idx="493">
                  <c:v>46.99</c:v>
                </c:pt>
                <c:pt idx="494">
                  <c:v>47.23</c:v>
                </c:pt>
                <c:pt idx="495">
                  <c:v>47.45</c:v>
                </c:pt>
                <c:pt idx="496">
                  <c:v>47.4</c:v>
                </c:pt>
                <c:pt idx="497">
                  <c:v>47.3</c:v>
                </c:pt>
              </c:numCache>
            </c:numRef>
          </c:xVal>
          <c:yVal>
            <c:numRef>
              <c:f>'基金匯率淨值202201-2023'!$C$2:$C$499</c:f>
              <c:numCache>
                <c:formatCode>General</c:formatCode>
                <c:ptCount val="498"/>
                <c:pt idx="0">
                  <c:v>27.675000000000001</c:v>
                </c:pt>
                <c:pt idx="1">
                  <c:v>27.675000000000001</c:v>
                </c:pt>
                <c:pt idx="2">
                  <c:v>27.664999999999999</c:v>
                </c:pt>
                <c:pt idx="3">
                  <c:v>27.695</c:v>
                </c:pt>
                <c:pt idx="4">
                  <c:v>27.734999999999999</c:v>
                </c:pt>
                <c:pt idx="5">
                  <c:v>27.71</c:v>
                </c:pt>
                <c:pt idx="6">
                  <c:v>27.715</c:v>
                </c:pt>
                <c:pt idx="7">
                  <c:v>27.69</c:v>
                </c:pt>
                <c:pt idx="8">
                  <c:v>27.664999999999999</c:v>
                </c:pt>
                <c:pt idx="9">
                  <c:v>27.645</c:v>
                </c:pt>
                <c:pt idx="10">
                  <c:v>27.664999999999999</c:v>
                </c:pt>
                <c:pt idx="11">
                  <c:v>27.695</c:v>
                </c:pt>
                <c:pt idx="12">
                  <c:v>27.684999999999999</c:v>
                </c:pt>
                <c:pt idx="13">
                  <c:v>27.745000000000001</c:v>
                </c:pt>
                <c:pt idx="14">
                  <c:v>27.734999999999999</c:v>
                </c:pt>
                <c:pt idx="15">
                  <c:v>27.765000000000001</c:v>
                </c:pt>
                <c:pt idx="16">
                  <c:v>27.795000000000002</c:v>
                </c:pt>
                <c:pt idx="17">
                  <c:v>27.855</c:v>
                </c:pt>
                <c:pt idx="18">
                  <c:v>27.875</c:v>
                </c:pt>
                <c:pt idx="19">
                  <c:v>27.875</c:v>
                </c:pt>
                <c:pt idx="20">
                  <c:v>27.875</c:v>
                </c:pt>
                <c:pt idx="21">
                  <c:v>27.875</c:v>
                </c:pt>
                <c:pt idx="22">
                  <c:v>27.875</c:v>
                </c:pt>
                <c:pt idx="23">
                  <c:v>27.875</c:v>
                </c:pt>
                <c:pt idx="24">
                  <c:v>27.885000000000002</c:v>
                </c:pt>
                <c:pt idx="25">
                  <c:v>27.885000000000002</c:v>
                </c:pt>
                <c:pt idx="26">
                  <c:v>27.864999999999998</c:v>
                </c:pt>
                <c:pt idx="27">
                  <c:v>27.864999999999998</c:v>
                </c:pt>
                <c:pt idx="28">
                  <c:v>27.895</c:v>
                </c:pt>
                <c:pt idx="29">
                  <c:v>27.914999999999999</c:v>
                </c:pt>
                <c:pt idx="30">
                  <c:v>27.934999999999999</c:v>
                </c:pt>
                <c:pt idx="31">
                  <c:v>27.934999999999999</c:v>
                </c:pt>
                <c:pt idx="32">
                  <c:v>27.914999999999999</c:v>
                </c:pt>
                <c:pt idx="33">
                  <c:v>27.914999999999999</c:v>
                </c:pt>
                <c:pt idx="34">
                  <c:v>27.875</c:v>
                </c:pt>
                <c:pt idx="35">
                  <c:v>27.925000000000001</c:v>
                </c:pt>
                <c:pt idx="36">
                  <c:v>27.93</c:v>
                </c:pt>
                <c:pt idx="37">
                  <c:v>28.074999999999999</c:v>
                </c:pt>
                <c:pt idx="38">
                  <c:v>28.074999999999999</c:v>
                </c:pt>
                <c:pt idx="39">
                  <c:v>28.074999999999999</c:v>
                </c:pt>
                <c:pt idx="40">
                  <c:v>28.074999999999999</c:v>
                </c:pt>
                <c:pt idx="41">
                  <c:v>28.114999999999998</c:v>
                </c:pt>
                <c:pt idx="42">
                  <c:v>28.114999999999998</c:v>
                </c:pt>
                <c:pt idx="43">
                  <c:v>28.164999999999999</c:v>
                </c:pt>
                <c:pt idx="44">
                  <c:v>28.305</c:v>
                </c:pt>
                <c:pt idx="45">
                  <c:v>28.414999999999999</c:v>
                </c:pt>
                <c:pt idx="46">
                  <c:v>28.49</c:v>
                </c:pt>
                <c:pt idx="47">
                  <c:v>28.385000000000002</c:v>
                </c:pt>
                <c:pt idx="48">
                  <c:v>28.445</c:v>
                </c:pt>
                <c:pt idx="49">
                  <c:v>28.574999999999999</c:v>
                </c:pt>
                <c:pt idx="50">
                  <c:v>28.664999999999999</c:v>
                </c:pt>
                <c:pt idx="51">
                  <c:v>28.675000000000001</c:v>
                </c:pt>
                <c:pt idx="52">
                  <c:v>28.49</c:v>
                </c:pt>
                <c:pt idx="53">
                  <c:v>28.405000000000001</c:v>
                </c:pt>
                <c:pt idx="54">
                  <c:v>28.535</c:v>
                </c:pt>
                <c:pt idx="55">
                  <c:v>28.585000000000001</c:v>
                </c:pt>
                <c:pt idx="56">
                  <c:v>28.605</c:v>
                </c:pt>
                <c:pt idx="57">
                  <c:v>28.645</c:v>
                </c:pt>
                <c:pt idx="58">
                  <c:v>28.664999999999999</c:v>
                </c:pt>
                <c:pt idx="59">
                  <c:v>28.815000000000001</c:v>
                </c:pt>
                <c:pt idx="60">
                  <c:v>28.824999999999999</c:v>
                </c:pt>
                <c:pt idx="61">
                  <c:v>28.625</c:v>
                </c:pt>
                <c:pt idx="62">
                  <c:v>28.675000000000001</c:v>
                </c:pt>
                <c:pt idx="63">
                  <c:v>28.745000000000001</c:v>
                </c:pt>
                <c:pt idx="64">
                  <c:v>28.745000000000001</c:v>
                </c:pt>
                <c:pt idx="65">
                  <c:v>28.745000000000001</c:v>
                </c:pt>
                <c:pt idx="66">
                  <c:v>28.815000000000001</c:v>
                </c:pt>
                <c:pt idx="67">
                  <c:v>28.885000000000002</c:v>
                </c:pt>
                <c:pt idx="68">
                  <c:v>28.965</c:v>
                </c:pt>
                <c:pt idx="69">
                  <c:v>29.105</c:v>
                </c:pt>
                <c:pt idx="70">
                  <c:v>29.204999999999998</c:v>
                </c:pt>
                <c:pt idx="71">
                  <c:v>29.125</c:v>
                </c:pt>
                <c:pt idx="72">
                  <c:v>29.045000000000002</c:v>
                </c:pt>
                <c:pt idx="73">
                  <c:v>29.285</c:v>
                </c:pt>
                <c:pt idx="74">
                  <c:v>29.305</c:v>
                </c:pt>
                <c:pt idx="75">
                  <c:v>29.254999999999999</c:v>
                </c:pt>
                <c:pt idx="76">
                  <c:v>29.315000000000001</c:v>
                </c:pt>
                <c:pt idx="77">
                  <c:v>29.405000000000001</c:v>
                </c:pt>
                <c:pt idx="78">
                  <c:v>29.355</c:v>
                </c:pt>
                <c:pt idx="79">
                  <c:v>29.445</c:v>
                </c:pt>
                <c:pt idx="80">
                  <c:v>29.565000000000001</c:v>
                </c:pt>
                <c:pt idx="81">
                  <c:v>29.524999999999999</c:v>
                </c:pt>
                <c:pt idx="82">
                  <c:v>29.524999999999999</c:v>
                </c:pt>
                <c:pt idx="83">
                  <c:v>29.574999999999999</c:v>
                </c:pt>
                <c:pt idx="84">
                  <c:v>29.574999999999999</c:v>
                </c:pt>
                <c:pt idx="85">
                  <c:v>29.555</c:v>
                </c:pt>
                <c:pt idx="86">
                  <c:v>29.715</c:v>
                </c:pt>
                <c:pt idx="87">
                  <c:v>29.795000000000002</c:v>
                </c:pt>
                <c:pt idx="88">
                  <c:v>29.754999999999999</c:v>
                </c:pt>
                <c:pt idx="89">
                  <c:v>29.754999999999999</c:v>
                </c:pt>
                <c:pt idx="90">
                  <c:v>29.875</c:v>
                </c:pt>
                <c:pt idx="91">
                  <c:v>29.855</c:v>
                </c:pt>
                <c:pt idx="92">
                  <c:v>29.864999999999998</c:v>
                </c:pt>
                <c:pt idx="93">
                  <c:v>29.774999999999999</c:v>
                </c:pt>
                <c:pt idx="94">
                  <c:v>29.754999999999999</c:v>
                </c:pt>
                <c:pt idx="95">
                  <c:v>29.81</c:v>
                </c:pt>
                <c:pt idx="96">
                  <c:v>29.704999999999998</c:v>
                </c:pt>
                <c:pt idx="97">
                  <c:v>29.67</c:v>
                </c:pt>
                <c:pt idx="98">
                  <c:v>29.664999999999999</c:v>
                </c:pt>
                <c:pt idx="99">
                  <c:v>29.59</c:v>
                </c:pt>
                <c:pt idx="100">
                  <c:v>29.54</c:v>
                </c:pt>
                <c:pt idx="101">
                  <c:v>29.395</c:v>
                </c:pt>
                <c:pt idx="102">
                  <c:v>29.175000000000001</c:v>
                </c:pt>
                <c:pt idx="103">
                  <c:v>29.105</c:v>
                </c:pt>
                <c:pt idx="104">
                  <c:v>29.324999999999999</c:v>
                </c:pt>
                <c:pt idx="105">
                  <c:v>29.425000000000001</c:v>
                </c:pt>
                <c:pt idx="106">
                  <c:v>29.425000000000001</c:v>
                </c:pt>
                <c:pt idx="107">
                  <c:v>29.454999999999998</c:v>
                </c:pt>
                <c:pt idx="108">
                  <c:v>29.565000000000001</c:v>
                </c:pt>
                <c:pt idx="109">
                  <c:v>29.574999999999999</c:v>
                </c:pt>
                <c:pt idx="110">
                  <c:v>29.565000000000001</c:v>
                </c:pt>
                <c:pt idx="111">
                  <c:v>29.625</c:v>
                </c:pt>
                <c:pt idx="112">
                  <c:v>29.785</c:v>
                </c:pt>
                <c:pt idx="113">
                  <c:v>29.754999999999999</c:v>
                </c:pt>
                <c:pt idx="114">
                  <c:v>29.795000000000002</c:v>
                </c:pt>
                <c:pt idx="115">
                  <c:v>29.785</c:v>
                </c:pt>
                <c:pt idx="116">
                  <c:v>29.774999999999999</c:v>
                </c:pt>
                <c:pt idx="117">
                  <c:v>29.795000000000002</c:v>
                </c:pt>
                <c:pt idx="118">
                  <c:v>29.765000000000001</c:v>
                </c:pt>
                <c:pt idx="119">
                  <c:v>29.835000000000001</c:v>
                </c:pt>
                <c:pt idx="120">
                  <c:v>29.835000000000001</c:v>
                </c:pt>
                <c:pt idx="121">
                  <c:v>29.774999999999999</c:v>
                </c:pt>
                <c:pt idx="122">
                  <c:v>29.655000000000001</c:v>
                </c:pt>
                <c:pt idx="123">
                  <c:v>29.695</c:v>
                </c:pt>
                <c:pt idx="124">
                  <c:v>29.725000000000001</c:v>
                </c:pt>
                <c:pt idx="125">
                  <c:v>29.774999999999999</c:v>
                </c:pt>
                <c:pt idx="126">
                  <c:v>29.815000000000001</c:v>
                </c:pt>
                <c:pt idx="127">
                  <c:v>29.795000000000002</c:v>
                </c:pt>
                <c:pt idx="128">
                  <c:v>29.824999999999999</c:v>
                </c:pt>
                <c:pt idx="129">
                  <c:v>29.864999999999998</c:v>
                </c:pt>
                <c:pt idx="130">
                  <c:v>29.835000000000001</c:v>
                </c:pt>
                <c:pt idx="131">
                  <c:v>29.835000000000001</c:v>
                </c:pt>
                <c:pt idx="132">
                  <c:v>29.875</c:v>
                </c:pt>
                <c:pt idx="133">
                  <c:v>29.945</c:v>
                </c:pt>
                <c:pt idx="134">
                  <c:v>29.9</c:v>
                </c:pt>
                <c:pt idx="135">
                  <c:v>29.934999999999999</c:v>
                </c:pt>
                <c:pt idx="136">
                  <c:v>30.004999999999999</c:v>
                </c:pt>
                <c:pt idx="137">
                  <c:v>29.965</c:v>
                </c:pt>
                <c:pt idx="138">
                  <c:v>29.954999999999998</c:v>
                </c:pt>
                <c:pt idx="139">
                  <c:v>29.945</c:v>
                </c:pt>
                <c:pt idx="140">
                  <c:v>29.945</c:v>
                </c:pt>
                <c:pt idx="141">
                  <c:v>29.975000000000001</c:v>
                </c:pt>
                <c:pt idx="142">
                  <c:v>29.965</c:v>
                </c:pt>
                <c:pt idx="143">
                  <c:v>29.965</c:v>
                </c:pt>
                <c:pt idx="144">
                  <c:v>29.99</c:v>
                </c:pt>
                <c:pt idx="145">
                  <c:v>29.984999999999999</c:v>
                </c:pt>
                <c:pt idx="146">
                  <c:v>29.995000000000001</c:v>
                </c:pt>
                <c:pt idx="147">
                  <c:v>30.035</c:v>
                </c:pt>
                <c:pt idx="148">
                  <c:v>30.055</c:v>
                </c:pt>
                <c:pt idx="149">
                  <c:v>30.045000000000002</c:v>
                </c:pt>
                <c:pt idx="150">
                  <c:v>30.045000000000002</c:v>
                </c:pt>
                <c:pt idx="151">
                  <c:v>30.004999999999999</c:v>
                </c:pt>
                <c:pt idx="152">
                  <c:v>30.055</c:v>
                </c:pt>
                <c:pt idx="153">
                  <c:v>30.045000000000002</c:v>
                </c:pt>
                <c:pt idx="154">
                  <c:v>30.055</c:v>
                </c:pt>
                <c:pt idx="155">
                  <c:v>30</c:v>
                </c:pt>
                <c:pt idx="156">
                  <c:v>30.035</c:v>
                </c:pt>
                <c:pt idx="157">
                  <c:v>30.045000000000002</c:v>
                </c:pt>
                <c:pt idx="158">
                  <c:v>30.055</c:v>
                </c:pt>
                <c:pt idx="159">
                  <c:v>30.035</c:v>
                </c:pt>
                <c:pt idx="160">
                  <c:v>30.045000000000002</c:v>
                </c:pt>
                <c:pt idx="161">
                  <c:v>30.074999999999999</c:v>
                </c:pt>
                <c:pt idx="162">
                  <c:v>30.155000000000001</c:v>
                </c:pt>
                <c:pt idx="163">
                  <c:v>30.254999999999999</c:v>
                </c:pt>
                <c:pt idx="164">
                  <c:v>30.324999999999999</c:v>
                </c:pt>
                <c:pt idx="165">
                  <c:v>30.254999999999999</c:v>
                </c:pt>
                <c:pt idx="166">
                  <c:v>30.274999999999999</c:v>
                </c:pt>
                <c:pt idx="167">
                  <c:v>30.454999999999998</c:v>
                </c:pt>
                <c:pt idx="168">
                  <c:v>30.52</c:v>
                </c:pt>
                <c:pt idx="169">
                  <c:v>30.495000000000001</c:v>
                </c:pt>
                <c:pt idx="170">
                  <c:v>30.585000000000001</c:v>
                </c:pt>
                <c:pt idx="171">
                  <c:v>30.635000000000002</c:v>
                </c:pt>
                <c:pt idx="172">
                  <c:v>30.774999999999999</c:v>
                </c:pt>
                <c:pt idx="173">
                  <c:v>30.805</c:v>
                </c:pt>
                <c:pt idx="174">
                  <c:v>30.984999999999999</c:v>
                </c:pt>
                <c:pt idx="175">
                  <c:v>30.954999999999998</c:v>
                </c:pt>
                <c:pt idx="176">
                  <c:v>30.954999999999998</c:v>
                </c:pt>
                <c:pt idx="177">
                  <c:v>30.925000000000001</c:v>
                </c:pt>
                <c:pt idx="178">
                  <c:v>30.945</c:v>
                </c:pt>
                <c:pt idx="179">
                  <c:v>31.145</c:v>
                </c:pt>
                <c:pt idx="180">
                  <c:v>31.184999999999999</c:v>
                </c:pt>
                <c:pt idx="181">
                  <c:v>31.355</c:v>
                </c:pt>
                <c:pt idx="182">
                  <c:v>31.414999999999999</c:v>
                </c:pt>
                <c:pt idx="183">
                  <c:v>31.41</c:v>
                </c:pt>
                <c:pt idx="184">
                  <c:v>31.504999999999999</c:v>
                </c:pt>
                <c:pt idx="185">
                  <c:v>31.675000000000001</c:v>
                </c:pt>
                <c:pt idx="186">
                  <c:v>31.725000000000001</c:v>
                </c:pt>
                <c:pt idx="187">
                  <c:v>31.875</c:v>
                </c:pt>
                <c:pt idx="188">
                  <c:v>31.824999999999999</c:v>
                </c:pt>
                <c:pt idx="189">
                  <c:v>31.93</c:v>
                </c:pt>
                <c:pt idx="190">
                  <c:v>31.905000000000001</c:v>
                </c:pt>
                <c:pt idx="191">
                  <c:v>31.805</c:v>
                </c:pt>
                <c:pt idx="192">
                  <c:v>31.925000000000001</c:v>
                </c:pt>
                <c:pt idx="193">
                  <c:v>31.805</c:v>
                </c:pt>
                <c:pt idx="194">
                  <c:v>31.614999999999998</c:v>
                </c:pt>
                <c:pt idx="195">
                  <c:v>31.574999999999999</c:v>
                </c:pt>
                <c:pt idx="196">
                  <c:v>31.725000000000001</c:v>
                </c:pt>
                <c:pt idx="197">
                  <c:v>31.725000000000001</c:v>
                </c:pt>
                <c:pt idx="198">
                  <c:v>31.914999999999999</c:v>
                </c:pt>
                <c:pt idx="199">
                  <c:v>31.895</c:v>
                </c:pt>
                <c:pt idx="200">
                  <c:v>31.945</c:v>
                </c:pt>
                <c:pt idx="201">
                  <c:v>31.945</c:v>
                </c:pt>
                <c:pt idx="202">
                  <c:v>32.055</c:v>
                </c:pt>
                <c:pt idx="203">
                  <c:v>32.055</c:v>
                </c:pt>
                <c:pt idx="204">
                  <c:v>32.075000000000003</c:v>
                </c:pt>
                <c:pt idx="205">
                  <c:v>32.164999999999999</c:v>
                </c:pt>
                <c:pt idx="206">
                  <c:v>32.255000000000003</c:v>
                </c:pt>
                <c:pt idx="207">
                  <c:v>32.284999999999997</c:v>
                </c:pt>
                <c:pt idx="208">
                  <c:v>32.375</c:v>
                </c:pt>
                <c:pt idx="209">
                  <c:v>32.274999999999999</c:v>
                </c:pt>
                <c:pt idx="210">
                  <c:v>32.145000000000003</c:v>
                </c:pt>
                <c:pt idx="211">
                  <c:v>32.204999999999998</c:v>
                </c:pt>
                <c:pt idx="212">
                  <c:v>32.265000000000001</c:v>
                </c:pt>
                <c:pt idx="213">
                  <c:v>32.234999999999999</c:v>
                </c:pt>
                <c:pt idx="214">
                  <c:v>32.225000000000001</c:v>
                </c:pt>
                <c:pt idx="215">
                  <c:v>32.299999999999997</c:v>
                </c:pt>
                <c:pt idx="216">
                  <c:v>32.244999999999997</c:v>
                </c:pt>
                <c:pt idx="217">
                  <c:v>32.134999999999998</c:v>
                </c:pt>
                <c:pt idx="218">
                  <c:v>32.115000000000002</c:v>
                </c:pt>
                <c:pt idx="219">
                  <c:v>31.934999999999999</c:v>
                </c:pt>
                <c:pt idx="220">
                  <c:v>31.945</c:v>
                </c:pt>
                <c:pt idx="221">
                  <c:v>31.445</c:v>
                </c:pt>
                <c:pt idx="222">
                  <c:v>31.155000000000001</c:v>
                </c:pt>
                <c:pt idx="223">
                  <c:v>31.145</c:v>
                </c:pt>
                <c:pt idx="224">
                  <c:v>31.155000000000001</c:v>
                </c:pt>
                <c:pt idx="225">
                  <c:v>31.204999999999998</c:v>
                </c:pt>
                <c:pt idx="226">
                  <c:v>31.21</c:v>
                </c:pt>
                <c:pt idx="227">
                  <c:v>31.254999999999999</c:v>
                </c:pt>
                <c:pt idx="228">
                  <c:v>31.254999999999999</c:v>
                </c:pt>
                <c:pt idx="229">
                  <c:v>31.265000000000001</c:v>
                </c:pt>
                <c:pt idx="230">
                  <c:v>31.074999999999999</c:v>
                </c:pt>
                <c:pt idx="231">
                  <c:v>30.945</c:v>
                </c:pt>
                <c:pt idx="232">
                  <c:v>31.055</c:v>
                </c:pt>
                <c:pt idx="233">
                  <c:v>30.995000000000001</c:v>
                </c:pt>
                <c:pt idx="234">
                  <c:v>30.945</c:v>
                </c:pt>
                <c:pt idx="235">
                  <c:v>30.675000000000001</c:v>
                </c:pt>
                <c:pt idx="236">
                  <c:v>30.645</c:v>
                </c:pt>
                <c:pt idx="237">
                  <c:v>30.5</c:v>
                </c:pt>
                <c:pt idx="238">
                  <c:v>30.684999999999999</c:v>
                </c:pt>
                <c:pt idx="239">
                  <c:v>30.704999999999998</c:v>
                </c:pt>
                <c:pt idx="240">
                  <c:v>30.745000000000001</c:v>
                </c:pt>
                <c:pt idx="241">
                  <c:v>30.684999999999999</c:v>
                </c:pt>
                <c:pt idx="242">
                  <c:v>30.765000000000001</c:v>
                </c:pt>
                <c:pt idx="243">
                  <c:v>30.765000000000001</c:v>
                </c:pt>
                <c:pt idx="244">
                  <c:v>30.625</c:v>
                </c:pt>
                <c:pt idx="245">
                  <c:v>30.675000000000001</c:v>
                </c:pt>
                <c:pt idx="246">
                  <c:v>30.754999999999999</c:v>
                </c:pt>
                <c:pt idx="247">
                  <c:v>30.785</c:v>
                </c:pt>
                <c:pt idx="248">
                  <c:v>30.774999999999999</c:v>
                </c:pt>
                <c:pt idx="249">
                  <c:v>30.765000000000001</c:v>
                </c:pt>
                <c:pt idx="250">
                  <c:v>30.725000000000001</c:v>
                </c:pt>
                <c:pt idx="251">
                  <c:v>30.765000000000001</c:v>
                </c:pt>
                <c:pt idx="252">
                  <c:v>30.745000000000001</c:v>
                </c:pt>
                <c:pt idx="253">
                  <c:v>30.765000000000001</c:v>
                </c:pt>
                <c:pt idx="254">
                  <c:v>30.785</c:v>
                </c:pt>
                <c:pt idx="255">
                  <c:v>30.765000000000001</c:v>
                </c:pt>
                <c:pt idx="256">
                  <c:v>30.765000000000001</c:v>
                </c:pt>
                <c:pt idx="257">
                  <c:v>30.745000000000001</c:v>
                </c:pt>
                <c:pt idx="258">
                  <c:v>30.76</c:v>
                </c:pt>
                <c:pt idx="259">
                  <c:v>30.765000000000001</c:v>
                </c:pt>
                <c:pt idx="260">
                  <c:v>30.765000000000001</c:v>
                </c:pt>
                <c:pt idx="261">
                  <c:v>30.565000000000001</c:v>
                </c:pt>
                <c:pt idx="262">
                  <c:v>30.504999999999999</c:v>
                </c:pt>
                <c:pt idx="263">
                  <c:v>30.484999999999999</c:v>
                </c:pt>
                <c:pt idx="264">
                  <c:v>30.495000000000001</c:v>
                </c:pt>
                <c:pt idx="265">
                  <c:v>30.434999999999999</c:v>
                </c:pt>
                <c:pt idx="266">
                  <c:v>30.315000000000001</c:v>
                </c:pt>
                <c:pt idx="267">
                  <c:v>30.364999999999998</c:v>
                </c:pt>
                <c:pt idx="268">
                  <c:v>30.375</c:v>
                </c:pt>
                <c:pt idx="269">
                  <c:v>30.414999999999999</c:v>
                </c:pt>
                <c:pt idx="270">
                  <c:v>30.414999999999999</c:v>
                </c:pt>
                <c:pt idx="271">
                  <c:v>30.414999999999999</c:v>
                </c:pt>
                <c:pt idx="272">
                  <c:v>30.414999999999999</c:v>
                </c:pt>
                <c:pt idx="273">
                  <c:v>30.414999999999999</c:v>
                </c:pt>
                <c:pt idx="274">
                  <c:v>30.414999999999999</c:v>
                </c:pt>
                <c:pt idx="275">
                  <c:v>30.414999999999999</c:v>
                </c:pt>
                <c:pt idx="276">
                  <c:v>30.175000000000001</c:v>
                </c:pt>
                <c:pt idx="277">
                  <c:v>30.094999999999999</c:v>
                </c:pt>
                <c:pt idx="278">
                  <c:v>30.004999999999999</c:v>
                </c:pt>
                <c:pt idx="279">
                  <c:v>29.74</c:v>
                </c:pt>
                <c:pt idx="280">
                  <c:v>29.76</c:v>
                </c:pt>
                <c:pt idx="281">
                  <c:v>30.03</c:v>
                </c:pt>
                <c:pt idx="282">
                  <c:v>30.085000000000001</c:v>
                </c:pt>
                <c:pt idx="283">
                  <c:v>30.105</c:v>
                </c:pt>
                <c:pt idx="284">
                  <c:v>30.114999999999998</c:v>
                </c:pt>
                <c:pt idx="285">
                  <c:v>30.184999999999999</c:v>
                </c:pt>
                <c:pt idx="286">
                  <c:v>30.285</c:v>
                </c:pt>
                <c:pt idx="287">
                  <c:v>30.265000000000001</c:v>
                </c:pt>
                <c:pt idx="288">
                  <c:v>30.355</c:v>
                </c:pt>
                <c:pt idx="289">
                  <c:v>30.324999999999999</c:v>
                </c:pt>
                <c:pt idx="290">
                  <c:v>30.46</c:v>
                </c:pt>
                <c:pt idx="291">
                  <c:v>30.414999999999999</c:v>
                </c:pt>
                <c:pt idx="292">
                  <c:v>30.465</c:v>
                </c:pt>
                <c:pt idx="293">
                  <c:v>30.555</c:v>
                </c:pt>
                <c:pt idx="294">
                  <c:v>30.445</c:v>
                </c:pt>
                <c:pt idx="295">
                  <c:v>30.524999999999999</c:v>
                </c:pt>
                <c:pt idx="296">
                  <c:v>30.524999999999999</c:v>
                </c:pt>
                <c:pt idx="297">
                  <c:v>30.524999999999999</c:v>
                </c:pt>
                <c:pt idx="298">
                  <c:v>30.625</c:v>
                </c:pt>
                <c:pt idx="299">
                  <c:v>30.684999999999999</c:v>
                </c:pt>
                <c:pt idx="300">
                  <c:v>30.684999999999999</c:v>
                </c:pt>
                <c:pt idx="301">
                  <c:v>30.625</c:v>
                </c:pt>
                <c:pt idx="302">
                  <c:v>30.635000000000002</c:v>
                </c:pt>
                <c:pt idx="303">
                  <c:v>30.844999999999999</c:v>
                </c:pt>
                <c:pt idx="304">
                  <c:v>30.864999999999998</c:v>
                </c:pt>
                <c:pt idx="305">
                  <c:v>30.905000000000001</c:v>
                </c:pt>
                <c:pt idx="306">
                  <c:v>30.695</c:v>
                </c:pt>
                <c:pt idx="307">
                  <c:v>30.675000000000001</c:v>
                </c:pt>
                <c:pt idx="308">
                  <c:v>30.645</c:v>
                </c:pt>
                <c:pt idx="309">
                  <c:v>30.675000000000001</c:v>
                </c:pt>
                <c:pt idx="310">
                  <c:v>30.594999999999999</c:v>
                </c:pt>
                <c:pt idx="311">
                  <c:v>30.645</c:v>
                </c:pt>
                <c:pt idx="312">
                  <c:v>30.605</c:v>
                </c:pt>
                <c:pt idx="313">
                  <c:v>30.574999999999999</c:v>
                </c:pt>
                <c:pt idx="314">
                  <c:v>30.414999999999999</c:v>
                </c:pt>
                <c:pt idx="315">
                  <c:v>30.395</c:v>
                </c:pt>
                <c:pt idx="316">
                  <c:v>30.414999999999999</c:v>
                </c:pt>
                <c:pt idx="317">
                  <c:v>30.425000000000001</c:v>
                </c:pt>
                <c:pt idx="318">
                  <c:v>30.515000000000001</c:v>
                </c:pt>
                <c:pt idx="319">
                  <c:v>30.504999999999999</c:v>
                </c:pt>
                <c:pt idx="320">
                  <c:v>30.504999999999999</c:v>
                </c:pt>
                <c:pt idx="321">
                  <c:v>30.504999999999999</c:v>
                </c:pt>
                <c:pt idx="322">
                  <c:v>30.504999999999999</c:v>
                </c:pt>
                <c:pt idx="323">
                  <c:v>30.484999999999999</c:v>
                </c:pt>
                <c:pt idx="324">
                  <c:v>30.574999999999999</c:v>
                </c:pt>
                <c:pt idx="325">
                  <c:v>30.524999999999999</c:v>
                </c:pt>
                <c:pt idx="326">
                  <c:v>30.555</c:v>
                </c:pt>
                <c:pt idx="327">
                  <c:v>30.54</c:v>
                </c:pt>
                <c:pt idx="328">
                  <c:v>30.515000000000001</c:v>
                </c:pt>
                <c:pt idx="329">
                  <c:v>30.54</c:v>
                </c:pt>
                <c:pt idx="330">
                  <c:v>30.574999999999999</c:v>
                </c:pt>
                <c:pt idx="331">
                  <c:v>30.614999999999998</c:v>
                </c:pt>
                <c:pt idx="332">
                  <c:v>30.66</c:v>
                </c:pt>
                <c:pt idx="333">
                  <c:v>30.664999999999999</c:v>
                </c:pt>
                <c:pt idx="334">
                  <c:v>30.695</c:v>
                </c:pt>
                <c:pt idx="335">
                  <c:v>30.734999999999999</c:v>
                </c:pt>
                <c:pt idx="336">
                  <c:v>30.774999999999999</c:v>
                </c:pt>
                <c:pt idx="337">
                  <c:v>30.754999999999999</c:v>
                </c:pt>
                <c:pt idx="338">
                  <c:v>30.795000000000002</c:v>
                </c:pt>
                <c:pt idx="339">
                  <c:v>30.83</c:v>
                </c:pt>
                <c:pt idx="340">
                  <c:v>30.795000000000002</c:v>
                </c:pt>
                <c:pt idx="341">
                  <c:v>30.725000000000001</c:v>
                </c:pt>
                <c:pt idx="342">
                  <c:v>30.684999999999999</c:v>
                </c:pt>
                <c:pt idx="343">
                  <c:v>30.725000000000001</c:v>
                </c:pt>
                <c:pt idx="344">
                  <c:v>30.745000000000001</c:v>
                </c:pt>
                <c:pt idx="345">
                  <c:v>30.774999999999999</c:v>
                </c:pt>
                <c:pt idx="346">
                  <c:v>30.785</c:v>
                </c:pt>
                <c:pt idx="347">
                  <c:v>30.795000000000002</c:v>
                </c:pt>
                <c:pt idx="348">
                  <c:v>30.855</c:v>
                </c:pt>
                <c:pt idx="349">
                  <c:v>30.855</c:v>
                </c:pt>
                <c:pt idx="350">
                  <c:v>30.864999999999998</c:v>
                </c:pt>
                <c:pt idx="351">
                  <c:v>30.815000000000001</c:v>
                </c:pt>
                <c:pt idx="352">
                  <c:v>30.725000000000001</c:v>
                </c:pt>
                <c:pt idx="353">
                  <c:v>30.725000000000001</c:v>
                </c:pt>
                <c:pt idx="354">
                  <c:v>30.795000000000002</c:v>
                </c:pt>
                <c:pt idx="355">
                  <c:v>30.844999999999999</c:v>
                </c:pt>
                <c:pt idx="356">
                  <c:v>30.835000000000001</c:v>
                </c:pt>
                <c:pt idx="357">
                  <c:v>30.795000000000002</c:v>
                </c:pt>
                <c:pt idx="358">
                  <c:v>30.695</c:v>
                </c:pt>
                <c:pt idx="359">
                  <c:v>30.704999999999998</c:v>
                </c:pt>
                <c:pt idx="360">
                  <c:v>30.805</c:v>
                </c:pt>
                <c:pt idx="361">
                  <c:v>30.785</c:v>
                </c:pt>
                <c:pt idx="362">
                  <c:v>30.704999999999998</c:v>
                </c:pt>
                <c:pt idx="363">
                  <c:v>30.74</c:v>
                </c:pt>
                <c:pt idx="364">
                  <c:v>30.774999999999999</c:v>
                </c:pt>
                <c:pt idx="365">
                  <c:v>30.754999999999999</c:v>
                </c:pt>
                <c:pt idx="366">
                  <c:v>30.805</c:v>
                </c:pt>
                <c:pt idx="367">
                  <c:v>30.765000000000001</c:v>
                </c:pt>
                <c:pt idx="368">
                  <c:v>30.795000000000002</c:v>
                </c:pt>
                <c:pt idx="369">
                  <c:v>30.754999999999999</c:v>
                </c:pt>
                <c:pt idx="370">
                  <c:v>30.765000000000001</c:v>
                </c:pt>
                <c:pt idx="371">
                  <c:v>30.765000000000001</c:v>
                </c:pt>
                <c:pt idx="372">
                  <c:v>30.754999999999999</c:v>
                </c:pt>
                <c:pt idx="373">
                  <c:v>30.85</c:v>
                </c:pt>
                <c:pt idx="374">
                  <c:v>30.945</c:v>
                </c:pt>
                <c:pt idx="375">
                  <c:v>30.965</c:v>
                </c:pt>
                <c:pt idx="376">
                  <c:v>30.965</c:v>
                </c:pt>
                <c:pt idx="377">
                  <c:v>30.965</c:v>
                </c:pt>
                <c:pt idx="378">
                  <c:v>31.065000000000001</c:v>
                </c:pt>
                <c:pt idx="379">
                  <c:v>31.074999999999999</c:v>
                </c:pt>
                <c:pt idx="380">
                  <c:v>31.114999999999998</c:v>
                </c:pt>
                <c:pt idx="381">
                  <c:v>31.12</c:v>
                </c:pt>
                <c:pt idx="382">
                  <c:v>31.184999999999999</c:v>
                </c:pt>
                <c:pt idx="383">
                  <c:v>31.184999999999999</c:v>
                </c:pt>
                <c:pt idx="384">
                  <c:v>31.164999999999999</c:v>
                </c:pt>
                <c:pt idx="385">
                  <c:v>31.195</c:v>
                </c:pt>
                <c:pt idx="386">
                  <c:v>31.274999999999999</c:v>
                </c:pt>
                <c:pt idx="387">
                  <c:v>31.385000000000002</c:v>
                </c:pt>
                <c:pt idx="388">
                  <c:v>31.434999999999999</c:v>
                </c:pt>
                <c:pt idx="389">
                  <c:v>31.364999999999998</c:v>
                </c:pt>
                <c:pt idx="390">
                  <c:v>31.285</c:v>
                </c:pt>
                <c:pt idx="391">
                  <c:v>31.125</c:v>
                </c:pt>
                <c:pt idx="392">
                  <c:v>30.934999999999999</c:v>
                </c:pt>
                <c:pt idx="393">
                  <c:v>31.094999999999999</c:v>
                </c:pt>
                <c:pt idx="394">
                  <c:v>31.035</c:v>
                </c:pt>
                <c:pt idx="395">
                  <c:v>31.114999999999998</c:v>
                </c:pt>
                <c:pt idx="396">
                  <c:v>31.125</c:v>
                </c:pt>
                <c:pt idx="397">
                  <c:v>31.285</c:v>
                </c:pt>
                <c:pt idx="398">
                  <c:v>31.41</c:v>
                </c:pt>
                <c:pt idx="399">
                  <c:v>31.355</c:v>
                </c:pt>
                <c:pt idx="400">
                  <c:v>31.295000000000002</c:v>
                </c:pt>
                <c:pt idx="401">
                  <c:v>31.285</c:v>
                </c:pt>
                <c:pt idx="402">
                  <c:v>31.445</c:v>
                </c:pt>
                <c:pt idx="403">
                  <c:v>31.475000000000001</c:v>
                </c:pt>
                <c:pt idx="404">
                  <c:v>31.565000000000001</c:v>
                </c:pt>
                <c:pt idx="405">
                  <c:v>31.68</c:v>
                </c:pt>
                <c:pt idx="406">
                  <c:v>31.68</c:v>
                </c:pt>
                <c:pt idx="407">
                  <c:v>31.745000000000001</c:v>
                </c:pt>
                <c:pt idx="408">
                  <c:v>31.725000000000001</c:v>
                </c:pt>
                <c:pt idx="409">
                  <c:v>31.864999999999998</c:v>
                </c:pt>
                <c:pt idx="410">
                  <c:v>31.795000000000002</c:v>
                </c:pt>
                <c:pt idx="411">
                  <c:v>31.824999999999999</c:v>
                </c:pt>
                <c:pt idx="412">
                  <c:v>31.855</c:v>
                </c:pt>
                <c:pt idx="413">
                  <c:v>31.984999999999999</c:v>
                </c:pt>
                <c:pt idx="414">
                  <c:v>31.975000000000001</c:v>
                </c:pt>
                <c:pt idx="415">
                  <c:v>31.945</c:v>
                </c:pt>
                <c:pt idx="416">
                  <c:v>32.024999999999999</c:v>
                </c:pt>
                <c:pt idx="417">
                  <c:v>32.005000000000003</c:v>
                </c:pt>
                <c:pt idx="418">
                  <c:v>32.024999999999999</c:v>
                </c:pt>
                <c:pt idx="419">
                  <c:v>31.995000000000001</c:v>
                </c:pt>
                <c:pt idx="420">
                  <c:v>31.98</c:v>
                </c:pt>
                <c:pt idx="421">
                  <c:v>31.835000000000001</c:v>
                </c:pt>
                <c:pt idx="422">
                  <c:v>31.905000000000001</c:v>
                </c:pt>
                <c:pt idx="423">
                  <c:v>31.934999999999999</c:v>
                </c:pt>
                <c:pt idx="424">
                  <c:v>31.934999999999999</c:v>
                </c:pt>
                <c:pt idx="425">
                  <c:v>31.91</c:v>
                </c:pt>
                <c:pt idx="426">
                  <c:v>31.914999999999999</c:v>
                </c:pt>
                <c:pt idx="427">
                  <c:v>31.914999999999999</c:v>
                </c:pt>
                <c:pt idx="428">
                  <c:v>31.934999999999999</c:v>
                </c:pt>
                <c:pt idx="429">
                  <c:v>31.954999999999998</c:v>
                </c:pt>
                <c:pt idx="430">
                  <c:v>32.024999999999999</c:v>
                </c:pt>
                <c:pt idx="431">
                  <c:v>32.055</c:v>
                </c:pt>
                <c:pt idx="432">
                  <c:v>32.064999999999998</c:v>
                </c:pt>
                <c:pt idx="433">
                  <c:v>32.034999999999997</c:v>
                </c:pt>
                <c:pt idx="434">
                  <c:v>32.085000000000001</c:v>
                </c:pt>
                <c:pt idx="435">
                  <c:v>32.024999999999999</c:v>
                </c:pt>
                <c:pt idx="436">
                  <c:v>31.954999999999998</c:v>
                </c:pt>
                <c:pt idx="437">
                  <c:v>31.975000000000001</c:v>
                </c:pt>
                <c:pt idx="438">
                  <c:v>32.034999999999997</c:v>
                </c:pt>
                <c:pt idx="439">
                  <c:v>32.055</c:v>
                </c:pt>
                <c:pt idx="440">
                  <c:v>32.075000000000003</c:v>
                </c:pt>
                <c:pt idx="441">
                  <c:v>32.164999999999999</c:v>
                </c:pt>
                <c:pt idx="442">
                  <c:v>32.185000000000002</c:v>
                </c:pt>
                <c:pt idx="443">
                  <c:v>32.204999999999998</c:v>
                </c:pt>
                <c:pt idx="444">
                  <c:v>32.284999999999997</c:v>
                </c:pt>
                <c:pt idx="445">
                  <c:v>32.295000000000002</c:v>
                </c:pt>
                <c:pt idx="446">
                  <c:v>32.325000000000003</c:v>
                </c:pt>
                <c:pt idx="447">
                  <c:v>32.325000000000003</c:v>
                </c:pt>
                <c:pt idx="448">
                  <c:v>32.295000000000002</c:v>
                </c:pt>
                <c:pt idx="449">
                  <c:v>32.384999999999998</c:v>
                </c:pt>
                <c:pt idx="450">
                  <c:v>32.384999999999998</c:v>
                </c:pt>
                <c:pt idx="451">
                  <c:v>32.32</c:v>
                </c:pt>
                <c:pt idx="452">
                  <c:v>32.265000000000001</c:v>
                </c:pt>
                <c:pt idx="453">
                  <c:v>32.265000000000001</c:v>
                </c:pt>
                <c:pt idx="454">
                  <c:v>32.265000000000001</c:v>
                </c:pt>
                <c:pt idx="455">
                  <c:v>32.164999999999999</c:v>
                </c:pt>
                <c:pt idx="456">
                  <c:v>32.174999999999997</c:v>
                </c:pt>
                <c:pt idx="457">
                  <c:v>32.274999999999999</c:v>
                </c:pt>
                <c:pt idx="458">
                  <c:v>32.335000000000001</c:v>
                </c:pt>
                <c:pt idx="459">
                  <c:v>32.354999999999997</c:v>
                </c:pt>
                <c:pt idx="460">
                  <c:v>32.344999999999999</c:v>
                </c:pt>
                <c:pt idx="461">
                  <c:v>32.384999999999998</c:v>
                </c:pt>
                <c:pt idx="462">
                  <c:v>32.375</c:v>
                </c:pt>
                <c:pt idx="463">
                  <c:v>32.405000000000001</c:v>
                </c:pt>
                <c:pt idx="464">
                  <c:v>32.375</c:v>
                </c:pt>
                <c:pt idx="465">
                  <c:v>32.4</c:v>
                </c:pt>
                <c:pt idx="466">
                  <c:v>32.494999999999997</c:v>
                </c:pt>
                <c:pt idx="467">
                  <c:v>32.484999999999999</c:v>
                </c:pt>
                <c:pt idx="468">
                  <c:v>32.484999999999999</c:v>
                </c:pt>
                <c:pt idx="469">
                  <c:v>32.475000000000001</c:v>
                </c:pt>
                <c:pt idx="470">
                  <c:v>32.534999999999997</c:v>
                </c:pt>
                <c:pt idx="471">
                  <c:v>32.414999999999999</c:v>
                </c:pt>
                <c:pt idx="472">
                  <c:v>32.344999999999999</c:v>
                </c:pt>
                <c:pt idx="473">
                  <c:v>32.204999999999998</c:v>
                </c:pt>
                <c:pt idx="474">
                  <c:v>32.255000000000003</c:v>
                </c:pt>
                <c:pt idx="475">
                  <c:v>32.305</c:v>
                </c:pt>
                <c:pt idx="476">
                  <c:v>32.314999999999998</c:v>
                </c:pt>
                <c:pt idx="477">
                  <c:v>32.405000000000001</c:v>
                </c:pt>
                <c:pt idx="478">
                  <c:v>32.384999999999998</c:v>
                </c:pt>
                <c:pt idx="479">
                  <c:v>32.384999999999998</c:v>
                </c:pt>
                <c:pt idx="480">
                  <c:v>32.155000000000001</c:v>
                </c:pt>
                <c:pt idx="481">
                  <c:v>32.055</c:v>
                </c:pt>
                <c:pt idx="482">
                  <c:v>31.905000000000001</c:v>
                </c:pt>
                <c:pt idx="483">
                  <c:v>31.704999999999998</c:v>
                </c:pt>
                <c:pt idx="484">
                  <c:v>31.484999999999999</c:v>
                </c:pt>
                <c:pt idx="485">
                  <c:v>31.645</c:v>
                </c:pt>
                <c:pt idx="486">
                  <c:v>31.585000000000001</c:v>
                </c:pt>
                <c:pt idx="487">
                  <c:v>31.664999999999999</c:v>
                </c:pt>
                <c:pt idx="488">
                  <c:v>31.614999999999998</c:v>
                </c:pt>
                <c:pt idx="489">
                  <c:v>31.515000000000001</c:v>
                </c:pt>
                <c:pt idx="490">
                  <c:v>31.295000000000002</c:v>
                </c:pt>
                <c:pt idx="491">
                  <c:v>31.305</c:v>
                </c:pt>
                <c:pt idx="492">
                  <c:v>31.524999999999999</c:v>
                </c:pt>
                <c:pt idx="493">
                  <c:v>31.454999999999998</c:v>
                </c:pt>
                <c:pt idx="494">
                  <c:v>31.535</c:v>
                </c:pt>
                <c:pt idx="495">
                  <c:v>31.545000000000002</c:v>
                </c:pt>
                <c:pt idx="496">
                  <c:v>31.574999999999999</c:v>
                </c:pt>
                <c:pt idx="497">
                  <c:v>31.42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6-46FC-BC1A-3ED4160C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4365456"/>
        <c:axId val="-1424364912"/>
      </c:scatterChart>
      <c:valAx>
        <c:axId val="-1424365456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424364912"/>
        <c:crosses val="autoZero"/>
        <c:crossBetween val="midCat"/>
      </c:valAx>
      <c:valAx>
        <c:axId val="-1424364912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42436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587544205076501"/>
          <c:y val="0.3498666327562997"/>
          <c:w val="0.17484761403177837"/>
          <c:h val="0.16975716860546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5521501976137977E-2"/>
          <c:y val="0.11954988984569971"/>
          <c:w val="0.90703481007375975"/>
          <c:h val="0.74944641993258032"/>
        </c:manualLayout>
      </c:layout>
      <c:scatterChart>
        <c:scatterStyle val="lineMarker"/>
        <c:varyColors val="0"/>
        <c:ser>
          <c:idx val="3"/>
          <c:order val="3"/>
          <c:tx>
            <c:strRef>
              <c:f>'基金匯率淨值202201-2023'!$C$1</c:f>
              <c:strCache>
                <c:ptCount val="1"/>
                <c:pt idx="0">
                  <c:v>匯率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'基金匯率淨值202201-2023'!$A$2:$A$499</c:f>
              <c:numCache>
                <c:formatCode>m/d/yyyy</c:formatCode>
                <c:ptCount val="498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44578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44613</c:v>
                </c:pt>
                <c:pt idx="35">
                  <c:v>44614</c:v>
                </c:pt>
                <c:pt idx="36">
                  <c:v>44615</c:v>
                </c:pt>
                <c:pt idx="37">
                  <c:v>44616</c:v>
                </c:pt>
                <c:pt idx="38">
                  <c:v>44617</c:v>
                </c:pt>
                <c:pt idx="39">
                  <c:v>44620</c:v>
                </c:pt>
                <c:pt idx="40">
                  <c:v>44621</c:v>
                </c:pt>
                <c:pt idx="41">
                  <c:v>44622</c:v>
                </c:pt>
                <c:pt idx="42">
                  <c:v>44623</c:v>
                </c:pt>
                <c:pt idx="43">
                  <c:v>44624</c:v>
                </c:pt>
                <c:pt idx="44">
                  <c:v>44627</c:v>
                </c:pt>
                <c:pt idx="45">
                  <c:v>44628</c:v>
                </c:pt>
                <c:pt idx="46">
                  <c:v>44629</c:v>
                </c:pt>
                <c:pt idx="47">
                  <c:v>44630</c:v>
                </c:pt>
                <c:pt idx="48">
                  <c:v>44631</c:v>
                </c:pt>
                <c:pt idx="49">
                  <c:v>44634</c:v>
                </c:pt>
                <c:pt idx="50">
                  <c:v>44635</c:v>
                </c:pt>
                <c:pt idx="51">
                  <c:v>44636</c:v>
                </c:pt>
                <c:pt idx="52">
                  <c:v>44637</c:v>
                </c:pt>
                <c:pt idx="53">
                  <c:v>44638</c:v>
                </c:pt>
                <c:pt idx="54">
                  <c:v>44641</c:v>
                </c:pt>
                <c:pt idx="55">
                  <c:v>44642</c:v>
                </c:pt>
                <c:pt idx="56">
                  <c:v>44643</c:v>
                </c:pt>
                <c:pt idx="57">
                  <c:v>44644</c:v>
                </c:pt>
                <c:pt idx="58">
                  <c:v>44645</c:v>
                </c:pt>
                <c:pt idx="59">
                  <c:v>44648</c:v>
                </c:pt>
                <c:pt idx="60">
                  <c:v>44649</c:v>
                </c:pt>
                <c:pt idx="61">
                  <c:v>44650</c:v>
                </c:pt>
                <c:pt idx="62">
                  <c:v>44651</c:v>
                </c:pt>
                <c:pt idx="63">
                  <c:v>44652</c:v>
                </c:pt>
                <c:pt idx="64">
                  <c:v>44655</c:v>
                </c:pt>
                <c:pt idx="65">
                  <c:v>44656</c:v>
                </c:pt>
                <c:pt idx="66">
                  <c:v>44657</c:v>
                </c:pt>
                <c:pt idx="67">
                  <c:v>44658</c:v>
                </c:pt>
                <c:pt idx="68">
                  <c:v>44659</c:v>
                </c:pt>
                <c:pt idx="69">
                  <c:v>44662</c:v>
                </c:pt>
                <c:pt idx="70">
                  <c:v>44663</c:v>
                </c:pt>
                <c:pt idx="71">
                  <c:v>44664</c:v>
                </c:pt>
                <c:pt idx="72">
                  <c:v>44665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44711</c:v>
                </c:pt>
                <c:pt idx="103">
                  <c:v>44712</c:v>
                </c:pt>
                <c:pt idx="104">
                  <c:v>44713</c:v>
                </c:pt>
                <c:pt idx="105">
                  <c:v>44714</c:v>
                </c:pt>
                <c:pt idx="106">
                  <c:v>44715</c:v>
                </c:pt>
                <c:pt idx="107">
                  <c:v>44718</c:v>
                </c:pt>
                <c:pt idx="108">
                  <c:v>44719</c:v>
                </c:pt>
                <c:pt idx="109">
                  <c:v>44720</c:v>
                </c:pt>
                <c:pt idx="110">
                  <c:v>44721</c:v>
                </c:pt>
                <c:pt idx="111">
                  <c:v>44722</c:v>
                </c:pt>
                <c:pt idx="112">
                  <c:v>44725</c:v>
                </c:pt>
                <c:pt idx="113">
                  <c:v>44726</c:v>
                </c:pt>
                <c:pt idx="114">
                  <c:v>44727</c:v>
                </c:pt>
                <c:pt idx="115">
                  <c:v>44728</c:v>
                </c:pt>
                <c:pt idx="116">
                  <c:v>44729</c:v>
                </c:pt>
                <c:pt idx="117">
                  <c:v>44732</c:v>
                </c:pt>
                <c:pt idx="118">
                  <c:v>44733</c:v>
                </c:pt>
                <c:pt idx="119">
                  <c:v>44734</c:v>
                </c:pt>
                <c:pt idx="120">
                  <c:v>44735</c:v>
                </c:pt>
                <c:pt idx="121">
                  <c:v>44736</c:v>
                </c:pt>
                <c:pt idx="122">
                  <c:v>44739</c:v>
                </c:pt>
                <c:pt idx="123">
                  <c:v>44740</c:v>
                </c:pt>
                <c:pt idx="124">
                  <c:v>44741</c:v>
                </c:pt>
                <c:pt idx="125">
                  <c:v>44742</c:v>
                </c:pt>
                <c:pt idx="126">
                  <c:v>44743</c:v>
                </c:pt>
                <c:pt idx="127">
                  <c:v>44746</c:v>
                </c:pt>
                <c:pt idx="128">
                  <c:v>44747</c:v>
                </c:pt>
                <c:pt idx="129">
                  <c:v>44748</c:v>
                </c:pt>
                <c:pt idx="130">
                  <c:v>44749</c:v>
                </c:pt>
                <c:pt idx="131">
                  <c:v>44750</c:v>
                </c:pt>
                <c:pt idx="132">
                  <c:v>44753</c:v>
                </c:pt>
                <c:pt idx="133">
                  <c:v>44754</c:v>
                </c:pt>
                <c:pt idx="134">
                  <c:v>44755</c:v>
                </c:pt>
                <c:pt idx="135">
                  <c:v>44756</c:v>
                </c:pt>
                <c:pt idx="136">
                  <c:v>44757</c:v>
                </c:pt>
                <c:pt idx="137">
                  <c:v>44760</c:v>
                </c:pt>
                <c:pt idx="138">
                  <c:v>44761</c:v>
                </c:pt>
                <c:pt idx="139">
                  <c:v>44762</c:v>
                </c:pt>
                <c:pt idx="140">
                  <c:v>44763</c:v>
                </c:pt>
                <c:pt idx="141">
                  <c:v>44764</c:v>
                </c:pt>
                <c:pt idx="142">
                  <c:v>44767</c:v>
                </c:pt>
                <c:pt idx="143">
                  <c:v>44768</c:v>
                </c:pt>
                <c:pt idx="144">
                  <c:v>44769</c:v>
                </c:pt>
                <c:pt idx="145">
                  <c:v>44770</c:v>
                </c:pt>
                <c:pt idx="146">
                  <c:v>44771</c:v>
                </c:pt>
                <c:pt idx="147">
                  <c:v>44774</c:v>
                </c:pt>
                <c:pt idx="148">
                  <c:v>44775</c:v>
                </c:pt>
                <c:pt idx="149">
                  <c:v>44776</c:v>
                </c:pt>
                <c:pt idx="150">
                  <c:v>44777</c:v>
                </c:pt>
                <c:pt idx="151">
                  <c:v>44778</c:v>
                </c:pt>
                <c:pt idx="152">
                  <c:v>44781</c:v>
                </c:pt>
                <c:pt idx="153">
                  <c:v>44782</c:v>
                </c:pt>
                <c:pt idx="154">
                  <c:v>44783</c:v>
                </c:pt>
                <c:pt idx="155">
                  <c:v>44784</c:v>
                </c:pt>
                <c:pt idx="156">
                  <c:v>44785</c:v>
                </c:pt>
                <c:pt idx="157">
                  <c:v>44788</c:v>
                </c:pt>
                <c:pt idx="158">
                  <c:v>44789</c:v>
                </c:pt>
                <c:pt idx="159">
                  <c:v>44790</c:v>
                </c:pt>
                <c:pt idx="160">
                  <c:v>44791</c:v>
                </c:pt>
                <c:pt idx="161">
                  <c:v>44792</c:v>
                </c:pt>
                <c:pt idx="162">
                  <c:v>44795</c:v>
                </c:pt>
                <c:pt idx="163">
                  <c:v>44796</c:v>
                </c:pt>
                <c:pt idx="164">
                  <c:v>44797</c:v>
                </c:pt>
                <c:pt idx="165">
                  <c:v>44798</c:v>
                </c:pt>
                <c:pt idx="166">
                  <c:v>44799</c:v>
                </c:pt>
                <c:pt idx="167">
                  <c:v>44802</c:v>
                </c:pt>
                <c:pt idx="168">
                  <c:v>44803</c:v>
                </c:pt>
                <c:pt idx="169">
                  <c:v>44804</c:v>
                </c:pt>
                <c:pt idx="170">
                  <c:v>44805</c:v>
                </c:pt>
                <c:pt idx="171">
                  <c:v>44806</c:v>
                </c:pt>
                <c:pt idx="172">
                  <c:v>44809</c:v>
                </c:pt>
                <c:pt idx="173">
                  <c:v>44810</c:v>
                </c:pt>
                <c:pt idx="174">
                  <c:v>44811</c:v>
                </c:pt>
                <c:pt idx="175">
                  <c:v>44812</c:v>
                </c:pt>
                <c:pt idx="176">
                  <c:v>44813</c:v>
                </c:pt>
                <c:pt idx="177">
                  <c:v>44816</c:v>
                </c:pt>
                <c:pt idx="178">
                  <c:v>44817</c:v>
                </c:pt>
                <c:pt idx="179">
                  <c:v>44818</c:v>
                </c:pt>
                <c:pt idx="180">
                  <c:v>44819</c:v>
                </c:pt>
                <c:pt idx="181">
                  <c:v>44820</c:v>
                </c:pt>
                <c:pt idx="182">
                  <c:v>44823</c:v>
                </c:pt>
                <c:pt idx="183">
                  <c:v>44824</c:v>
                </c:pt>
                <c:pt idx="184">
                  <c:v>44825</c:v>
                </c:pt>
                <c:pt idx="185">
                  <c:v>44826</c:v>
                </c:pt>
                <c:pt idx="186">
                  <c:v>44827</c:v>
                </c:pt>
                <c:pt idx="187">
                  <c:v>44830</c:v>
                </c:pt>
                <c:pt idx="188">
                  <c:v>44831</c:v>
                </c:pt>
                <c:pt idx="189">
                  <c:v>44832</c:v>
                </c:pt>
                <c:pt idx="190">
                  <c:v>44833</c:v>
                </c:pt>
                <c:pt idx="191">
                  <c:v>44834</c:v>
                </c:pt>
                <c:pt idx="192">
                  <c:v>44837</c:v>
                </c:pt>
                <c:pt idx="193">
                  <c:v>44838</c:v>
                </c:pt>
                <c:pt idx="194">
                  <c:v>44839</c:v>
                </c:pt>
                <c:pt idx="195">
                  <c:v>44840</c:v>
                </c:pt>
                <c:pt idx="196">
                  <c:v>44841</c:v>
                </c:pt>
                <c:pt idx="197">
                  <c:v>44844</c:v>
                </c:pt>
                <c:pt idx="198">
                  <c:v>44845</c:v>
                </c:pt>
                <c:pt idx="199">
                  <c:v>44846</c:v>
                </c:pt>
                <c:pt idx="200">
                  <c:v>44847</c:v>
                </c:pt>
                <c:pt idx="201">
                  <c:v>44848</c:v>
                </c:pt>
                <c:pt idx="202">
                  <c:v>44851</c:v>
                </c:pt>
                <c:pt idx="203">
                  <c:v>44852</c:v>
                </c:pt>
                <c:pt idx="204">
                  <c:v>44853</c:v>
                </c:pt>
                <c:pt idx="205">
                  <c:v>44854</c:v>
                </c:pt>
                <c:pt idx="206">
                  <c:v>44855</c:v>
                </c:pt>
                <c:pt idx="207">
                  <c:v>44858</c:v>
                </c:pt>
                <c:pt idx="208">
                  <c:v>44859</c:v>
                </c:pt>
                <c:pt idx="209">
                  <c:v>44860</c:v>
                </c:pt>
                <c:pt idx="210">
                  <c:v>44861</c:v>
                </c:pt>
                <c:pt idx="211">
                  <c:v>44862</c:v>
                </c:pt>
                <c:pt idx="212">
                  <c:v>44865</c:v>
                </c:pt>
                <c:pt idx="213">
                  <c:v>44866</c:v>
                </c:pt>
                <c:pt idx="214">
                  <c:v>44867</c:v>
                </c:pt>
                <c:pt idx="215">
                  <c:v>44868</c:v>
                </c:pt>
                <c:pt idx="216">
                  <c:v>44869</c:v>
                </c:pt>
                <c:pt idx="217">
                  <c:v>44872</c:v>
                </c:pt>
                <c:pt idx="218">
                  <c:v>44873</c:v>
                </c:pt>
                <c:pt idx="219">
                  <c:v>44874</c:v>
                </c:pt>
                <c:pt idx="220">
                  <c:v>44875</c:v>
                </c:pt>
                <c:pt idx="221">
                  <c:v>44876</c:v>
                </c:pt>
                <c:pt idx="222">
                  <c:v>44879</c:v>
                </c:pt>
                <c:pt idx="223">
                  <c:v>44880</c:v>
                </c:pt>
                <c:pt idx="224">
                  <c:v>44881</c:v>
                </c:pt>
                <c:pt idx="225">
                  <c:v>44882</c:v>
                </c:pt>
                <c:pt idx="226">
                  <c:v>44883</c:v>
                </c:pt>
                <c:pt idx="227">
                  <c:v>44886</c:v>
                </c:pt>
                <c:pt idx="228">
                  <c:v>44887</c:v>
                </c:pt>
                <c:pt idx="229">
                  <c:v>44888</c:v>
                </c:pt>
                <c:pt idx="230">
                  <c:v>44889</c:v>
                </c:pt>
                <c:pt idx="231">
                  <c:v>44890</c:v>
                </c:pt>
                <c:pt idx="232">
                  <c:v>44893</c:v>
                </c:pt>
                <c:pt idx="233">
                  <c:v>44894</c:v>
                </c:pt>
                <c:pt idx="234">
                  <c:v>44895</c:v>
                </c:pt>
                <c:pt idx="235">
                  <c:v>44896</c:v>
                </c:pt>
                <c:pt idx="236">
                  <c:v>44897</c:v>
                </c:pt>
                <c:pt idx="237">
                  <c:v>44900</c:v>
                </c:pt>
                <c:pt idx="238">
                  <c:v>44901</c:v>
                </c:pt>
                <c:pt idx="239">
                  <c:v>44902</c:v>
                </c:pt>
                <c:pt idx="240">
                  <c:v>44903</c:v>
                </c:pt>
                <c:pt idx="241">
                  <c:v>44904</c:v>
                </c:pt>
                <c:pt idx="242">
                  <c:v>44907</c:v>
                </c:pt>
                <c:pt idx="243">
                  <c:v>44908</c:v>
                </c:pt>
                <c:pt idx="244">
                  <c:v>44909</c:v>
                </c:pt>
                <c:pt idx="245">
                  <c:v>44910</c:v>
                </c:pt>
                <c:pt idx="246">
                  <c:v>44911</c:v>
                </c:pt>
                <c:pt idx="247">
                  <c:v>44914</c:v>
                </c:pt>
                <c:pt idx="248">
                  <c:v>44915</c:v>
                </c:pt>
                <c:pt idx="249">
                  <c:v>44916</c:v>
                </c:pt>
                <c:pt idx="250">
                  <c:v>44917</c:v>
                </c:pt>
                <c:pt idx="251">
                  <c:v>44918</c:v>
                </c:pt>
                <c:pt idx="252">
                  <c:v>44922</c:v>
                </c:pt>
                <c:pt idx="253">
                  <c:v>44923</c:v>
                </c:pt>
                <c:pt idx="254">
                  <c:v>44924</c:v>
                </c:pt>
                <c:pt idx="255">
                  <c:v>44925</c:v>
                </c:pt>
                <c:pt idx="256">
                  <c:v>44928</c:v>
                </c:pt>
                <c:pt idx="257">
                  <c:v>44929</c:v>
                </c:pt>
                <c:pt idx="258">
                  <c:v>44930</c:v>
                </c:pt>
                <c:pt idx="259">
                  <c:v>44931</c:v>
                </c:pt>
                <c:pt idx="260">
                  <c:v>44932</c:v>
                </c:pt>
                <c:pt idx="261">
                  <c:v>44935</c:v>
                </c:pt>
                <c:pt idx="262">
                  <c:v>44936</c:v>
                </c:pt>
                <c:pt idx="263">
                  <c:v>44937</c:v>
                </c:pt>
                <c:pt idx="264">
                  <c:v>44938</c:v>
                </c:pt>
                <c:pt idx="265">
                  <c:v>44939</c:v>
                </c:pt>
                <c:pt idx="266">
                  <c:v>44942</c:v>
                </c:pt>
                <c:pt idx="267">
                  <c:v>44943</c:v>
                </c:pt>
                <c:pt idx="268">
                  <c:v>44944</c:v>
                </c:pt>
                <c:pt idx="269">
                  <c:v>44945</c:v>
                </c:pt>
                <c:pt idx="270">
                  <c:v>44946</c:v>
                </c:pt>
                <c:pt idx="271">
                  <c:v>44949</c:v>
                </c:pt>
                <c:pt idx="272">
                  <c:v>44950</c:v>
                </c:pt>
                <c:pt idx="273">
                  <c:v>44951</c:v>
                </c:pt>
                <c:pt idx="274">
                  <c:v>44952</c:v>
                </c:pt>
                <c:pt idx="275">
                  <c:v>44953</c:v>
                </c:pt>
                <c:pt idx="276">
                  <c:v>44956</c:v>
                </c:pt>
                <c:pt idx="277">
                  <c:v>44957</c:v>
                </c:pt>
                <c:pt idx="278">
                  <c:v>44958</c:v>
                </c:pt>
                <c:pt idx="279">
                  <c:v>44959</c:v>
                </c:pt>
                <c:pt idx="280">
                  <c:v>44960</c:v>
                </c:pt>
                <c:pt idx="281">
                  <c:v>44963</c:v>
                </c:pt>
                <c:pt idx="282">
                  <c:v>44964</c:v>
                </c:pt>
                <c:pt idx="283">
                  <c:v>44965</c:v>
                </c:pt>
                <c:pt idx="284">
                  <c:v>44966</c:v>
                </c:pt>
                <c:pt idx="285">
                  <c:v>44967</c:v>
                </c:pt>
                <c:pt idx="286">
                  <c:v>44970</c:v>
                </c:pt>
                <c:pt idx="287">
                  <c:v>44971</c:v>
                </c:pt>
                <c:pt idx="288">
                  <c:v>44972</c:v>
                </c:pt>
                <c:pt idx="289">
                  <c:v>44973</c:v>
                </c:pt>
                <c:pt idx="290">
                  <c:v>44974</c:v>
                </c:pt>
                <c:pt idx="291">
                  <c:v>44977</c:v>
                </c:pt>
                <c:pt idx="292">
                  <c:v>44978</c:v>
                </c:pt>
                <c:pt idx="293">
                  <c:v>44979</c:v>
                </c:pt>
                <c:pt idx="294">
                  <c:v>44980</c:v>
                </c:pt>
                <c:pt idx="295">
                  <c:v>44981</c:v>
                </c:pt>
                <c:pt idx="296">
                  <c:v>44984</c:v>
                </c:pt>
                <c:pt idx="297">
                  <c:v>44985</c:v>
                </c:pt>
                <c:pt idx="298">
                  <c:v>44986</c:v>
                </c:pt>
                <c:pt idx="299">
                  <c:v>44987</c:v>
                </c:pt>
                <c:pt idx="300">
                  <c:v>44988</c:v>
                </c:pt>
                <c:pt idx="301">
                  <c:v>44991</c:v>
                </c:pt>
                <c:pt idx="302">
                  <c:v>44992</c:v>
                </c:pt>
                <c:pt idx="303">
                  <c:v>44993</c:v>
                </c:pt>
                <c:pt idx="304">
                  <c:v>44994</c:v>
                </c:pt>
                <c:pt idx="305">
                  <c:v>44995</c:v>
                </c:pt>
                <c:pt idx="306">
                  <c:v>44998</c:v>
                </c:pt>
                <c:pt idx="307">
                  <c:v>44999</c:v>
                </c:pt>
                <c:pt idx="308">
                  <c:v>45000</c:v>
                </c:pt>
                <c:pt idx="309">
                  <c:v>45001</c:v>
                </c:pt>
                <c:pt idx="310">
                  <c:v>45002</c:v>
                </c:pt>
                <c:pt idx="311">
                  <c:v>45005</c:v>
                </c:pt>
                <c:pt idx="312">
                  <c:v>45006</c:v>
                </c:pt>
                <c:pt idx="313">
                  <c:v>45007</c:v>
                </c:pt>
                <c:pt idx="314">
                  <c:v>45008</c:v>
                </c:pt>
                <c:pt idx="315">
                  <c:v>45009</c:v>
                </c:pt>
                <c:pt idx="316">
                  <c:v>45012</c:v>
                </c:pt>
                <c:pt idx="317">
                  <c:v>45013</c:v>
                </c:pt>
                <c:pt idx="318">
                  <c:v>45014</c:v>
                </c:pt>
                <c:pt idx="319">
                  <c:v>45015</c:v>
                </c:pt>
                <c:pt idx="320">
                  <c:v>45016</c:v>
                </c:pt>
                <c:pt idx="321">
                  <c:v>45019</c:v>
                </c:pt>
                <c:pt idx="322">
                  <c:v>45020</c:v>
                </c:pt>
                <c:pt idx="323">
                  <c:v>45021</c:v>
                </c:pt>
                <c:pt idx="324">
                  <c:v>45022</c:v>
                </c:pt>
                <c:pt idx="325">
                  <c:v>45027</c:v>
                </c:pt>
                <c:pt idx="326">
                  <c:v>45028</c:v>
                </c:pt>
                <c:pt idx="327">
                  <c:v>45029</c:v>
                </c:pt>
                <c:pt idx="328">
                  <c:v>45030</c:v>
                </c:pt>
                <c:pt idx="329">
                  <c:v>45033</c:v>
                </c:pt>
                <c:pt idx="330">
                  <c:v>45034</c:v>
                </c:pt>
                <c:pt idx="331">
                  <c:v>45035</c:v>
                </c:pt>
                <c:pt idx="332">
                  <c:v>45036</c:v>
                </c:pt>
                <c:pt idx="333">
                  <c:v>45037</c:v>
                </c:pt>
                <c:pt idx="334">
                  <c:v>45040</c:v>
                </c:pt>
                <c:pt idx="335">
                  <c:v>45041</c:v>
                </c:pt>
                <c:pt idx="336">
                  <c:v>45042</c:v>
                </c:pt>
                <c:pt idx="337">
                  <c:v>45043</c:v>
                </c:pt>
                <c:pt idx="338">
                  <c:v>45044</c:v>
                </c:pt>
                <c:pt idx="339">
                  <c:v>45048</c:v>
                </c:pt>
                <c:pt idx="340">
                  <c:v>45049</c:v>
                </c:pt>
                <c:pt idx="341">
                  <c:v>45050</c:v>
                </c:pt>
                <c:pt idx="342">
                  <c:v>45051</c:v>
                </c:pt>
                <c:pt idx="343">
                  <c:v>45054</c:v>
                </c:pt>
                <c:pt idx="344">
                  <c:v>45055</c:v>
                </c:pt>
                <c:pt idx="345">
                  <c:v>45056</c:v>
                </c:pt>
                <c:pt idx="346">
                  <c:v>45057</c:v>
                </c:pt>
                <c:pt idx="347">
                  <c:v>45058</c:v>
                </c:pt>
                <c:pt idx="348">
                  <c:v>45061</c:v>
                </c:pt>
                <c:pt idx="349">
                  <c:v>45062</c:v>
                </c:pt>
                <c:pt idx="350">
                  <c:v>45063</c:v>
                </c:pt>
                <c:pt idx="351">
                  <c:v>45064</c:v>
                </c:pt>
                <c:pt idx="352">
                  <c:v>45065</c:v>
                </c:pt>
                <c:pt idx="353">
                  <c:v>45068</c:v>
                </c:pt>
                <c:pt idx="354">
                  <c:v>45069</c:v>
                </c:pt>
                <c:pt idx="355">
                  <c:v>45070</c:v>
                </c:pt>
                <c:pt idx="356">
                  <c:v>45071</c:v>
                </c:pt>
                <c:pt idx="357">
                  <c:v>45072</c:v>
                </c:pt>
                <c:pt idx="358">
                  <c:v>45075</c:v>
                </c:pt>
                <c:pt idx="359">
                  <c:v>45076</c:v>
                </c:pt>
                <c:pt idx="360">
                  <c:v>45077</c:v>
                </c:pt>
                <c:pt idx="361">
                  <c:v>45078</c:v>
                </c:pt>
                <c:pt idx="362">
                  <c:v>45079</c:v>
                </c:pt>
                <c:pt idx="363">
                  <c:v>45082</c:v>
                </c:pt>
                <c:pt idx="364">
                  <c:v>45083</c:v>
                </c:pt>
                <c:pt idx="365">
                  <c:v>45084</c:v>
                </c:pt>
                <c:pt idx="366">
                  <c:v>45085</c:v>
                </c:pt>
                <c:pt idx="367">
                  <c:v>45086</c:v>
                </c:pt>
                <c:pt idx="368">
                  <c:v>45089</c:v>
                </c:pt>
                <c:pt idx="369">
                  <c:v>45090</c:v>
                </c:pt>
                <c:pt idx="370">
                  <c:v>45091</c:v>
                </c:pt>
                <c:pt idx="371">
                  <c:v>45092</c:v>
                </c:pt>
                <c:pt idx="372">
                  <c:v>45093</c:v>
                </c:pt>
                <c:pt idx="373">
                  <c:v>45096</c:v>
                </c:pt>
                <c:pt idx="374">
                  <c:v>45097</c:v>
                </c:pt>
                <c:pt idx="375">
                  <c:v>45098</c:v>
                </c:pt>
                <c:pt idx="376">
                  <c:v>45099</c:v>
                </c:pt>
                <c:pt idx="377">
                  <c:v>45100</c:v>
                </c:pt>
                <c:pt idx="378">
                  <c:v>45103</c:v>
                </c:pt>
                <c:pt idx="379">
                  <c:v>45104</c:v>
                </c:pt>
                <c:pt idx="380">
                  <c:v>45105</c:v>
                </c:pt>
                <c:pt idx="381">
                  <c:v>45106</c:v>
                </c:pt>
                <c:pt idx="382">
                  <c:v>45107</c:v>
                </c:pt>
                <c:pt idx="383">
                  <c:v>45110</c:v>
                </c:pt>
                <c:pt idx="384">
                  <c:v>45111</c:v>
                </c:pt>
                <c:pt idx="385">
                  <c:v>45112</c:v>
                </c:pt>
                <c:pt idx="386">
                  <c:v>45113</c:v>
                </c:pt>
                <c:pt idx="387">
                  <c:v>45114</c:v>
                </c:pt>
                <c:pt idx="388">
                  <c:v>45117</c:v>
                </c:pt>
                <c:pt idx="389">
                  <c:v>45118</c:v>
                </c:pt>
                <c:pt idx="390">
                  <c:v>45119</c:v>
                </c:pt>
                <c:pt idx="391">
                  <c:v>45120</c:v>
                </c:pt>
                <c:pt idx="392">
                  <c:v>45121</c:v>
                </c:pt>
                <c:pt idx="393">
                  <c:v>45124</c:v>
                </c:pt>
                <c:pt idx="394">
                  <c:v>45125</c:v>
                </c:pt>
                <c:pt idx="395">
                  <c:v>45126</c:v>
                </c:pt>
                <c:pt idx="396">
                  <c:v>45127</c:v>
                </c:pt>
                <c:pt idx="397">
                  <c:v>45128</c:v>
                </c:pt>
                <c:pt idx="398">
                  <c:v>45131</c:v>
                </c:pt>
                <c:pt idx="399">
                  <c:v>45132</c:v>
                </c:pt>
                <c:pt idx="400">
                  <c:v>45133</c:v>
                </c:pt>
                <c:pt idx="401">
                  <c:v>45134</c:v>
                </c:pt>
                <c:pt idx="402">
                  <c:v>45135</c:v>
                </c:pt>
                <c:pt idx="403">
                  <c:v>45138</c:v>
                </c:pt>
                <c:pt idx="404">
                  <c:v>45139</c:v>
                </c:pt>
                <c:pt idx="405">
                  <c:v>45140</c:v>
                </c:pt>
                <c:pt idx="406">
                  <c:v>45141</c:v>
                </c:pt>
                <c:pt idx="407">
                  <c:v>45142</c:v>
                </c:pt>
                <c:pt idx="408">
                  <c:v>45145</c:v>
                </c:pt>
                <c:pt idx="409">
                  <c:v>45146</c:v>
                </c:pt>
                <c:pt idx="410">
                  <c:v>45147</c:v>
                </c:pt>
                <c:pt idx="411">
                  <c:v>45148</c:v>
                </c:pt>
                <c:pt idx="412">
                  <c:v>45149</c:v>
                </c:pt>
                <c:pt idx="413">
                  <c:v>45152</c:v>
                </c:pt>
                <c:pt idx="414">
                  <c:v>45153</c:v>
                </c:pt>
                <c:pt idx="415">
                  <c:v>45154</c:v>
                </c:pt>
                <c:pt idx="416">
                  <c:v>45155</c:v>
                </c:pt>
                <c:pt idx="417">
                  <c:v>45156</c:v>
                </c:pt>
                <c:pt idx="418">
                  <c:v>45159</c:v>
                </c:pt>
                <c:pt idx="419">
                  <c:v>45160</c:v>
                </c:pt>
                <c:pt idx="420">
                  <c:v>45161</c:v>
                </c:pt>
                <c:pt idx="421">
                  <c:v>45162</c:v>
                </c:pt>
                <c:pt idx="422">
                  <c:v>45163</c:v>
                </c:pt>
                <c:pt idx="423">
                  <c:v>45166</c:v>
                </c:pt>
                <c:pt idx="424">
                  <c:v>45167</c:v>
                </c:pt>
                <c:pt idx="425">
                  <c:v>45168</c:v>
                </c:pt>
                <c:pt idx="426">
                  <c:v>45169</c:v>
                </c:pt>
                <c:pt idx="427">
                  <c:v>45170</c:v>
                </c:pt>
                <c:pt idx="428">
                  <c:v>45173</c:v>
                </c:pt>
                <c:pt idx="429">
                  <c:v>45174</c:v>
                </c:pt>
                <c:pt idx="430">
                  <c:v>45175</c:v>
                </c:pt>
                <c:pt idx="431">
                  <c:v>45176</c:v>
                </c:pt>
                <c:pt idx="432">
                  <c:v>45177</c:v>
                </c:pt>
                <c:pt idx="433">
                  <c:v>45180</c:v>
                </c:pt>
                <c:pt idx="434">
                  <c:v>45181</c:v>
                </c:pt>
                <c:pt idx="435">
                  <c:v>45182</c:v>
                </c:pt>
                <c:pt idx="436">
                  <c:v>45183</c:v>
                </c:pt>
                <c:pt idx="437">
                  <c:v>45184</c:v>
                </c:pt>
                <c:pt idx="438">
                  <c:v>45187</c:v>
                </c:pt>
                <c:pt idx="439">
                  <c:v>45188</c:v>
                </c:pt>
                <c:pt idx="440">
                  <c:v>45189</c:v>
                </c:pt>
                <c:pt idx="441">
                  <c:v>45190</c:v>
                </c:pt>
                <c:pt idx="442">
                  <c:v>45191</c:v>
                </c:pt>
                <c:pt idx="443">
                  <c:v>45194</c:v>
                </c:pt>
                <c:pt idx="444">
                  <c:v>45195</c:v>
                </c:pt>
                <c:pt idx="445">
                  <c:v>45196</c:v>
                </c:pt>
                <c:pt idx="446">
                  <c:v>45197</c:v>
                </c:pt>
                <c:pt idx="447">
                  <c:v>45198</c:v>
                </c:pt>
                <c:pt idx="448">
                  <c:v>45201</c:v>
                </c:pt>
                <c:pt idx="449">
                  <c:v>45202</c:v>
                </c:pt>
                <c:pt idx="450">
                  <c:v>45203</c:v>
                </c:pt>
                <c:pt idx="451">
                  <c:v>45204</c:v>
                </c:pt>
                <c:pt idx="452">
                  <c:v>45205</c:v>
                </c:pt>
                <c:pt idx="453">
                  <c:v>45208</c:v>
                </c:pt>
                <c:pt idx="454">
                  <c:v>45209</c:v>
                </c:pt>
                <c:pt idx="455">
                  <c:v>45210</c:v>
                </c:pt>
                <c:pt idx="456">
                  <c:v>45211</c:v>
                </c:pt>
                <c:pt idx="457">
                  <c:v>45212</c:v>
                </c:pt>
                <c:pt idx="458">
                  <c:v>45215</c:v>
                </c:pt>
                <c:pt idx="459">
                  <c:v>45216</c:v>
                </c:pt>
                <c:pt idx="460">
                  <c:v>45217</c:v>
                </c:pt>
                <c:pt idx="461">
                  <c:v>45218</c:v>
                </c:pt>
                <c:pt idx="462">
                  <c:v>45219</c:v>
                </c:pt>
                <c:pt idx="463">
                  <c:v>45222</c:v>
                </c:pt>
                <c:pt idx="464">
                  <c:v>45223</c:v>
                </c:pt>
                <c:pt idx="465">
                  <c:v>45224</c:v>
                </c:pt>
                <c:pt idx="466">
                  <c:v>45225</c:v>
                </c:pt>
                <c:pt idx="467">
                  <c:v>45226</c:v>
                </c:pt>
                <c:pt idx="468">
                  <c:v>45229</c:v>
                </c:pt>
                <c:pt idx="469">
                  <c:v>45230</c:v>
                </c:pt>
                <c:pt idx="470">
                  <c:v>45231</c:v>
                </c:pt>
                <c:pt idx="471">
                  <c:v>45232</c:v>
                </c:pt>
                <c:pt idx="472">
                  <c:v>45233</c:v>
                </c:pt>
                <c:pt idx="473">
                  <c:v>45236</c:v>
                </c:pt>
                <c:pt idx="474">
                  <c:v>45237</c:v>
                </c:pt>
                <c:pt idx="475">
                  <c:v>45238</c:v>
                </c:pt>
                <c:pt idx="476">
                  <c:v>45239</c:v>
                </c:pt>
                <c:pt idx="477">
                  <c:v>45240</c:v>
                </c:pt>
                <c:pt idx="478">
                  <c:v>45243</c:v>
                </c:pt>
                <c:pt idx="479">
                  <c:v>45244</c:v>
                </c:pt>
                <c:pt idx="480">
                  <c:v>45245</c:v>
                </c:pt>
                <c:pt idx="481">
                  <c:v>45246</c:v>
                </c:pt>
                <c:pt idx="482">
                  <c:v>45247</c:v>
                </c:pt>
                <c:pt idx="483">
                  <c:v>45250</c:v>
                </c:pt>
                <c:pt idx="484">
                  <c:v>45251</c:v>
                </c:pt>
                <c:pt idx="485">
                  <c:v>45252</c:v>
                </c:pt>
                <c:pt idx="486">
                  <c:v>45253</c:v>
                </c:pt>
                <c:pt idx="487">
                  <c:v>45254</c:v>
                </c:pt>
                <c:pt idx="488">
                  <c:v>45257</c:v>
                </c:pt>
                <c:pt idx="489">
                  <c:v>45258</c:v>
                </c:pt>
                <c:pt idx="490">
                  <c:v>45259</c:v>
                </c:pt>
                <c:pt idx="491">
                  <c:v>45260</c:v>
                </c:pt>
                <c:pt idx="492">
                  <c:v>45261</c:v>
                </c:pt>
                <c:pt idx="493">
                  <c:v>45264</c:v>
                </c:pt>
                <c:pt idx="494">
                  <c:v>45265</c:v>
                </c:pt>
                <c:pt idx="495">
                  <c:v>45266</c:v>
                </c:pt>
                <c:pt idx="496">
                  <c:v>45267</c:v>
                </c:pt>
                <c:pt idx="497">
                  <c:v>45268</c:v>
                </c:pt>
              </c:numCache>
            </c:numRef>
          </c:xVal>
          <c:yVal>
            <c:numRef>
              <c:f>'基金匯率淨值202201-2023'!$C$2:$C$499</c:f>
              <c:numCache>
                <c:formatCode>General</c:formatCode>
                <c:ptCount val="498"/>
                <c:pt idx="0">
                  <c:v>27.675000000000001</c:v>
                </c:pt>
                <c:pt idx="1">
                  <c:v>27.675000000000001</c:v>
                </c:pt>
                <c:pt idx="2">
                  <c:v>27.664999999999999</c:v>
                </c:pt>
                <c:pt idx="3">
                  <c:v>27.695</c:v>
                </c:pt>
                <c:pt idx="4">
                  <c:v>27.734999999999999</c:v>
                </c:pt>
                <c:pt idx="5">
                  <c:v>27.71</c:v>
                </c:pt>
                <c:pt idx="6">
                  <c:v>27.715</c:v>
                </c:pt>
                <c:pt idx="7">
                  <c:v>27.69</c:v>
                </c:pt>
                <c:pt idx="8">
                  <c:v>27.664999999999999</c:v>
                </c:pt>
                <c:pt idx="9">
                  <c:v>27.645</c:v>
                </c:pt>
                <c:pt idx="10">
                  <c:v>27.664999999999999</c:v>
                </c:pt>
                <c:pt idx="11">
                  <c:v>27.695</c:v>
                </c:pt>
                <c:pt idx="12">
                  <c:v>27.684999999999999</c:v>
                </c:pt>
                <c:pt idx="13">
                  <c:v>27.745000000000001</c:v>
                </c:pt>
                <c:pt idx="14">
                  <c:v>27.734999999999999</c:v>
                </c:pt>
                <c:pt idx="15">
                  <c:v>27.765000000000001</c:v>
                </c:pt>
                <c:pt idx="16">
                  <c:v>27.795000000000002</c:v>
                </c:pt>
                <c:pt idx="17">
                  <c:v>27.855</c:v>
                </c:pt>
                <c:pt idx="18">
                  <c:v>27.875</c:v>
                </c:pt>
                <c:pt idx="19">
                  <c:v>27.875</c:v>
                </c:pt>
                <c:pt idx="20">
                  <c:v>27.875</c:v>
                </c:pt>
                <c:pt idx="21">
                  <c:v>27.875</c:v>
                </c:pt>
                <c:pt idx="22">
                  <c:v>27.875</c:v>
                </c:pt>
                <c:pt idx="23">
                  <c:v>27.875</c:v>
                </c:pt>
                <c:pt idx="24">
                  <c:v>27.885000000000002</c:v>
                </c:pt>
                <c:pt idx="25">
                  <c:v>27.885000000000002</c:v>
                </c:pt>
                <c:pt idx="26">
                  <c:v>27.864999999999998</c:v>
                </c:pt>
                <c:pt idx="27">
                  <c:v>27.864999999999998</c:v>
                </c:pt>
                <c:pt idx="28">
                  <c:v>27.895</c:v>
                </c:pt>
                <c:pt idx="29">
                  <c:v>27.914999999999999</c:v>
                </c:pt>
                <c:pt idx="30">
                  <c:v>27.934999999999999</c:v>
                </c:pt>
                <c:pt idx="31">
                  <c:v>27.934999999999999</c:v>
                </c:pt>
                <c:pt idx="32">
                  <c:v>27.914999999999999</c:v>
                </c:pt>
                <c:pt idx="33">
                  <c:v>27.914999999999999</c:v>
                </c:pt>
                <c:pt idx="34">
                  <c:v>27.875</c:v>
                </c:pt>
                <c:pt idx="35">
                  <c:v>27.925000000000001</c:v>
                </c:pt>
                <c:pt idx="36">
                  <c:v>27.93</c:v>
                </c:pt>
                <c:pt idx="37">
                  <c:v>28.074999999999999</c:v>
                </c:pt>
                <c:pt idx="38">
                  <c:v>28.074999999999999</c:v>
                </c:pt>
                <c:pt idx="39">
                  <c:v>28.074999999999999</c:v>
                </c:pt>
                <c:pt idx="40">
                  <c:v>28.074999999999999</c:v>
                </c:pt>
                <c:pt idx="41">
                  <c:v>28.114999999999998</c:v>
                </c:pt>
                <c:pt idx="42">
                  <c:v>28.114999999999998</c:v>
                </c:pt>
                <c:pt idx="43">
                  <c:v>28.164999999999999</c:v>
                </c:pt>
                <c:pt idx="44">
                  <c:v>28.305</c:v>
                </c:pt>
                <c:pt idx="45">
                  <c:v>28.414999999999999</c:v>
                </c:pt>
                <c:pt idx="46">
                  <c:v>28.49</c:v>
                </c:pt>
                <c:pt idx="47">
                  <c:v>28.385000000000002</c:v>
                </c:pt>
                <c:pt idx="48">
                  <c:v>28.445</c:v>
                </c:pt>
                <c:pt idx="49">
                  <c:v>28.574999999999999</c:v>
                </c:pt>
                <c:pt idx="50">
                  <c:v>28.664999999999999</c:v>
                </c:pt>
                <c:pt idx="51">
                  <c:v>28.675000000000001</c:v>
                </c:pt>
                <c:pt idx="52">
                  <c:v>28.49</c:v>
                </c:pt>
                <c:pt idx="53">
                  <c:v>28.405000000000001</c:v>
                </c:pt>
                <c:pt idx="54">
                  <c:v>28.535</c:v>
                </c:pt>
                <c:pt idx="55">
                  <c:v>28.585000000000001</c:v>
                </c:pt>
                <c:pt idx="56">
                  <c:v>28.605</c:v>
                </c:pt>
                <c:pt idx="57">
                  <c:v>28.645</c:v>
                </c:pt>
                <c:pt idx="58">
                  <c:v>28.664999999999999</c:v>
                </c:pt>
                <c:pt idx="59">
                  <c:v>28.815000000000001</c:v>
                </c:pt>
                <c:pt idx="60">
                  <c:v>28.824999999999999</c:v>
                </c:pt>
                <c:pt idx="61">
                  <c:v>28.625</c:v>
                </c:pt>
                <c:pt idx="62">
                  <c:v>28.675000000000001</c:v>
                </c:pt>
                <c:pt idx="63">
                  <c:v>28.745000000000001</c:v>
                </c:pt>
                <c:pt idx="64">
                  <c:v>28.745000000000001</c:v>
                </c:pt>
                <c:pt idx="65">
                  <c:v>28.745000000000001</c:v>
                </c:pt>
                <c:pt idx="66">
                  <c:v>28.815000000000001</c:v>
                </c:pt>
                <c:pt idx="67">
                  <c:v>28.885000000000002</c:v>
                </c:pt>
                <c:pt idx="68">
                  <c:v>28.965</c:v>
                </c:pt>
                <c:pt idx="69">
                  <c:v>29.105</c:v>
                </c:pt>
                <c:pt idx="70">
                  <c:v>29.204999999999998</c:v>
                </c:pt>
                <c:pt idx="71">
                  <c:v>29.125</c:v>
                </c:pt>
                <c:pt idx="72">
                  <c:v>29.045000000000002</c:v>
                </c:pt>
                <c:pt idx="73">
                  <c:v>29.285</c:v>
                </c:pt>
                <c:pt idx="74">
                  <c:v>29.305</c:v>
                </c:pt>
                <c:pt idx="75">
                  <c:v>29.254999999999999</c:v>
                </c:pt>
                <c:pt idx="76">
                  <c:v>29.315000000000001</c:v>
                </c:pt>
                <c:pt idx="77">
                  <c:v>29.405000000000001</c:v>
                </c:pt>
                <c:pt idx="78">
                  <c:v>29.355</c:v>
                </c:pt>
                <c:pt idx="79">
                  <c:v>29.445</c:v>
                </c:pt>
                <c:pt idx="80">
                  <c:v>29.565000000000001</c:v>
                </c:pt>
                <c:pt idx="81">
                  <c:v>29.524999999999999</c:v>
                </c:pt>
                <c:pt idx="82">
                  <c:v>29.524999999999999</c:v>
                </c:pt>
                <c:pt idx="83">
                  <c:v>29.574999999999999</c:v>
                </c:pt>
                <c:pt idx="84">
                  <c:v>29.574999999999999</c:v>
                </c:pt>
                <c:pt idx="85">
                  <c:v>29.555</c:v>
                </c:pt>
                <c:pt idx="86">
                  <c:v>29.715</c:v>
                </c:pt>
                <c:pt idx="87">
                  <c:v>29.795000000000002</c:v>
                </c:pt>
                <c:pt idx="88">
                  <c:v>29.754999999999999</c:v>
                </c:pt>
                <c:pt idx="89">
                  <c:v>29.754999999999999</c:v>
                </c:pt>
                <c:pt idx="90">
                  <c:v>29.875</c:v>
                </c:pt>
                <c:pt idx="91">
                  <c:v>29.855</c:v>
                </c:pt>
                <c:pt idx="92">
                  <c:v>29.864999999999998</c:v>
                </c:pt>
                <c:pt idx="93">
                  <c:v>29.774999999999999</c:v>
                </c:pt>
                <c:pt idx="94">
                  <c:v>29.754999999999999</c:v>
                </c:pt>
                <c:pt idx="95">
                  <c:v>29.81</c:v>
                </c:pt>
                <c:pt idx="96">
                  <c:v>29.704999999999998</c:v>
                </c:pt>
                <c:pt idx="97">
                  <c:v>29.67</c:v>
                </c:pt>
                <c:pt idx="98">
                  <c:v>29.664999999999999</c:v>
                </c:pt>
                <c:pt idx="99">
                  <c:v>29.59</c:v>
                </c:pt>
                <c:pt idx="100">
                  <c:v>29.54</c:v>
                </c:pt>
                <c:pt idx="101">
                  <c:v>29.395</c:v>
                </c:pt>
                <c:pt idx="102">
                  <c:v>29.175000000000001</c:v>
                </c:pt>
                <c:pt idx="103">
                  <c:v>29.105</c:v>
                </c:pt>
                <c:pt idx="104">
                  <c:v>29.324999999999999</c:v>
                </c:pt>
                <c:pt idx="105">
                  <c:v>29.425000000000001</c:v>
                </c:pt>
                <c:pt idx="106">
                  <c:v>29.425000000000001</c:v>
                </c:pt>
                <c:pt idx="107">
                  <c:v>29.454999999999998</c:v>
                </c:pt>
                <c:pt idx="108">
                  <c:v>29.565000000000001</c:v>
                </c:pt>
                <c:pt idx="109">
                  <c:v>29.574999999999999</c:v>
                </c:pt>
                <c:pt idx="110">
                  <c:v>29.565000000000001</c:v>
                </c:pt>
                <c:pt idx="111">
                  <c:v>29.625</c:v>
                </c:pt>
                <c:pt idx="112">
                  <c:v>29.785</c:v>
                </c:pt>
                <c:pt idx="113">
                  <c:v>29.754999999999999</c:v>
                </c:pt>
                <c:pt idx="114">
                  <c:v>29.795000000000002</c:v>
                </c:pt>
                <c:pt idx="115">
                  <c:v>29.785</c:v>
                </c:pt>
                <c:pt idx="116">
                  <c:v>29.774999999999999</c:v>
                </c:pt>
                <c:pt idx="117">
                  <c:v>29.795000000000002</c:v>
                </c:pt>
                <c:pt idx="118">
                  <c:v>29.765000000000001</c:v>
                </c:pt>
                <c:pt idx="119">
                  <c:v>29.835000000000001</c:v>
                </c:pt>
                <c:pt idx="120">
                  <c:v>29.835000000000001</c:v>
                </c:pt>
                <c:pt idx="121">
                  <c:v>29.774999999999999</c:v>
                </c:pt>
                <c:pt idx="122">
                  <c:v>29.655000000000001</c:v>
                </c:pt>
                <c:pt idx="123">
                  <c:v>29.695</c:v>
                </c:pt>
                <c:pt idx="124">
                  <c:v>29.725000000000001</c:v>
                </c:pt>
                <c:pt idx="125">
                  <c:v>29.774999999999999</c:v>
                </c:pt>
                <c:pt idx="126">
                  <c:v>29.815000000000001</c:v>
                </c:pt>
                <c:pt idx="127">
                  <c:v>29.795000000000002</c:v>
                </c:pt>
                <c:pt idx="128">
                  <c:v>29.824999999999999</c:v>
                </c:pt>
                <c:pt idx="129">
                  <c:v>29.864999999999998</c:v>
                </c:pt>
                <c:pt idx="130">
                  <c:v>29.835000000000001</c:v>
                </c:pt>
                <c:pt idx="131">
                  <c:v>29.835000000000001</c:v>
                </c:pt>
                <c:pt idx="132">
                  <c:v>29.875</c:v>
                </c:pt>
                <c:pt idx="133">
                  <c:v>29.945</c:v>
                </c:pt>
                <c:pt idx="134">
                  <c:v>29.9</c:v>
                </c:pt>
                <c:pt idx="135">
                  <c:v>29.934999999999999</c:v>
                </c:pt>
                <c:pt idx="136">
                  <c:v>30.004999999999999</c:v>
                </c:pt>
                <c:pt idx="137">
                  <c:v>29.965</c:v>
                </c:pt>
                <c:pt idx="138">
                  <c:v>29.954999999999998</c:v>
                </c:pt>
                <c:pt idx="139">
                  <c:v>29.945</c:v>
                </c:pt>
                <c:pt idx="140">
                  <c:v>29.945</c:v>
                </c:pt>
                <c:pt idx="141">
                  <c:v>29.975000000000001</c:v>
                </c:pt>
                <c:pt idx="142">
                  <c:v>29.965</c:v>
                </c:pt>
                <c:pt idx="143">
                  <c:v>29.965</c:v>
                </c:pt>
                <c:pt idx="144">
                  <c:v>29.99</c:v>
                </c:pt>
                <c:pt idx="145">
                  <c:v>29.984999999999999</c:v>
                </c:pt>
                <c:pt idx="146">
                  <c:v>29.995000000000001</c:v>
                </c:pt>
                <c:pt idx="147">
                  <c:v>30.035</c:v>
                </c:pt>
                <c:pt idx="148">
                  <c:v>30.055</c:v>
                </c:pt>
                <c:pt idx="149">
                  <c:v>30.045000000000002</c:v>
                </c:pt>
                <c:pt idx="150">
                  <c:v>30.045000000000002</c:v>
                </c:pt>
                <c:pt idx="151">
                  <c:v>30.004999999999999</c:v>
                </c:pt>
                <c:pt idx="152">
                  <c:v>30.055</c:v>
                </c:pt>
                <c:pt idx="153">
                  <c:v>30.045000000000002</c:v>
                </c:pt>
                <c:pt idx="154">
                  <c:v>30.055</c:v>
                </c:pt>
                <c:pt idx="155">
                  <c:v>30</c:v>
                </c:pt>
                <c:pt idx="156">
                  <c:v>30.035</c:v>
                </c:pt>
                <c:pt idx="157">
                  <c:v>30.045000000000002</c:v>
                </c:pt>
                <c:pt idx="158">
                  <c:v>30.055</c:v>
                </c:pt>
                <c:pt idx="159">
                  <c:v>30.035</c:v>
                </c:pt>
                <c:pt idx="160">
                  <c:v>30.045000000000002</c:v>
                </c:pt>
                <c:pt idx="161">
                  <c:v>30.074999999999999</c:v>
                </c:pt>
                <c:pt idx="162">
                  <c:v>30.155000000000001</c:v>
                </c:pt>
                <c:pt idx="163">
                  <c:v>30.254999999999999</c:v>
                </c:pt>
                <c:pt idx="164">
                  <c:v>30.324999999999999</c:v>
                </c:pt>
                <c:pt idx="165">
                  <c:v>30.254999999999999</c:v>
                </c:pt>
                <c:pt idx="166">
                  <c:v>30.274999999999999</c:v>
                </c:pt>
                <c:pt idx="167">
                  <c:v>30.454999999999998</c:v>
                </c:pt>
                <c:pt idx="168">
                  <c:v>30.52</c:v>
                </c:pt>
                <c:pt idx="169">
                  <c:v>30.495000000000001</c:v>
                </c:pt>
                <c:pt idx="170">
                  <c:v>30.585000000000001</c:v>
                </c:pt>
                <c:pt idx="171">
                  <c:v>30.635000000000002</c:v>
                </c:pt>
                <c:pt idx="172">
                  <c:v>30.774999999999999</c:v>
                </c:pt>
                <c:pt idx="173">
                  <c:v>30.805</c:v>
                </c:pt>
                <c:pt idx="174">
                  <c:v>30.984999999999999</c:v>
                </c:pt>
                <c:pt idx="175">
                  <c:v>30.954999999999998</c:v>
                </c:pt>
                <c:pt idx="176">
                  <c:v>30.954999999999998</c:v>
                </c:pt>
                <c:pt idx="177">
                  <c:v>30.925000000000001</c:v>
                </c:pt>
                <c:pt idx="178">
                  <c:v>30.945</c:v>
                </c:pt>
                <c:pt idx="179">
                  <c:v>31.145</c:v>
                </c:pt>
                <c:pt idx="180">
                  <c:v>31.184999999999999</c:v>
                </c:pt>
                <c:pt idx="181">
                  <c:v>31.355</c:v>
                </c:pt>
                <c:pt idx="182">
                  <c:v>31.414999999999999</c:v>
                </c:pt>
                <c:pt idx="183">
                  <c:v>31.41</c:v>
                </c:pt>
                <c:pt idx="184">
                  <c:v>31.504999999999999</c:v>
                </c:pt>
                <c:pt idx="185">
                  <c:v>31.675000000000001</c:v>
                </c:pt>
                <c:pt idx="186">
                  <c:v>31.725000000000001</c:v>
                </c:pt>
                <c:pt idx="187">
                  <c:v>31.875</c:v>
                </c:pt>
                <c:pt idx="188">
                  <c:v>31.824999999999999</c:v>
                </c:pt>
                <c:pt idx="189">
                  <c:v>31.93</c:v>
                </c:pt>
                <c:pt idx="190">
                  <c:v>31.905000000000001</c:v>
                </c:pt>
                <c:pt idx="191">
                  <c:v>31.805</c:v>
                </c:pt>
                <c:pt idx="192">
                  <c:v>31.925000000000001</c:v>
                </c:pt>
                <c:pt idx="193">
                  <c:v>31.805</c:v>
                </c:pt>
                <c:pt idx="194">
                  <c:v>31.614999999999998</c:v>
                </c:pt>
                <c:pt idx="195">
                  <c:v>31.574999999999999</c:v>
                </c:pt>
                <c:pt idx="196">
                  <c:v>31.725000000000001</c:v>
                </c:pt>
                <c:pt idx="197">
                  <c:v>31.725000000000001</c:v>
                </c:pt>
                <c:pt idx="198">
                  <c:v>31.914999999999999</c:v>
                </c:pt>
                <c:pt idx="199">
                  <c:v>31.895</c:v>
                </c:pt>
                <c:pt idx="200">
                  <c:v>31.945</c:v>
                </c:pt>
                <c:pt idx="201">
                  <c:v>31.945</c:v>
                </c:pt>
                <c:pt idx="202">
                  <c:v>32.055</c:v>
                </c:pt>
                <c:pt idx="203">
                  <c:v>32.055</c:v>
                </c:pt>
                <c:pt idx="204">
                  <c:v>32.075000000000003</c:v>
                </c:pt>
                <c:pt idx="205">
                  <c:v>32.164999999999999</c:v>
                </c:pt>
                <c:pt idx="206">
                  <c:v>32.255000000000003</c:v>
                </c:pt>
                <c:pt idx="207">
                  <c:v>32.284999999999997</c:v>
                </c:pt>
                <c:pt idx="208">
                  <c:v>32.375</c:v>
                </c:pt>
                <c:pt idx="209">
                  <c:v>32.274999999999999</c:v>
                </c:pt>
                <c:pt idx="210">
                  <c:v>32.145000000000003</c:v>
                </c:pt>
                <c:pt idx="211">
                  <c:v>32.204999999999998</c:v>
                </c:pt>
                <c:pt idx="212">
                  <c:v>32.265000000000001</c:v>
                </c:pt>
                <c:pt idx="213">
                  <c:v>32.234999999999999</c:v>
                </c:pt>
                <c:pt idx="214">
                  <c:v>32.225000000000001</c:v>
                </c:pt>
                <c:pt idx="215">
                  <c:v>32.299999999999997</c:v>
                </c:pt>
                <c:pt idx="216">
                  <c:v>32.244999999999997</c:v>
                </c:pt>
                <c:pt idx="217">
                  <c:v>32.134999999999998</c:v>
                </c:pt>
                <c:pt idx="218">
                  <c:v>32.115000000000002</c:v>
                </c:pt>
                <c:pt idx="219">
                  <c:v>31.934999999999999</c:v>
                </c:pt>
                <c:pt idx="220">
                  <c:v>31.945</c:v>
                </c:pt>
                <c:pt idx="221">
                  <c:v>31.445</c:v>
                </c:pt>
                <c:pt idx="222">
                  <c:v>31.155000000000001</c:v>
                </c:pt>
                <c:pt idx="223">
                  <c:v>31.145</c:v>
                </c:pt>
                <c:pt idx="224">
                  <c:v>31.155000000000001</c:v>
                </c:pt>
                <c:pt idx="225">
                  <c:v>31.204999999999998</c:v>
                </c:pt>
                <c:pt idx="226">
                  <c:v>31.21</c:v>
                </c:pt>
                <c:pt idx="227">
                  <c:v>31.254999999999999</c:v>
                </c:pt>
                <c:pt idx="228">
                  <c:v>31.254999999999999</c:v>
                </c:pt>
                <c:pt idx="229">
                  <c:v>31.265000000000001</c:v>
                </c:pt>
                <c:pt idx="230">
                  <c:v>31.074999999999999</c:v>
                </c:pt>
                <c:pt idx="231">
                  <c:v>30.945</c:v>
                </c:pt>
                <c:pt idx="232">
                  <c:v>31.055</c:v>
                </c:pt>
                <c:pt idx="233">
                  <c:v>30.995000000000001</c:v>
                </c:pt>
                <c:pt idx="234">
                  <c:v>30.945</c:v>
                </c:pt>
                <c:pt idx="235">
                  <c:v>30.675000000000001</c:v>
                </c:pt>
                <c:pt idx="236">
                  <c:v>30.645</c:v>
                </c:pt>
                <c:pt idx="237">
                  <c:v>30.5</c:v>
                </c:pt>
                <c:pt idx="238">
                  <c:v>30.684999999999999</c:v>
                </c:pt>
                <c:pt idx="239">
                  <c:v>30.704999999999998</c:v>
                </c:pt>
                <c:pt idx="240">
                  <c:v>30.745000000000001</c:v>
                </c:pt>
                <c:pt idx="241">
                  <c:v>30.684999999999999</c:v>
                </c:pt>
                <c:pt idx="242">
                  <c:v>30.765000000000001</c:v>
                </c:pt>
                <c:pt idx="243">
                  <c:v>30.765000000000001</c:v>
                </c:pt>
                <c:pt idx="244">
                  <c:v>30.625</c:v>
                </c:pt>
                <c:pt idx="245">
                  <c:v>30.675000000000001</c:v>
                </c:pt>
                <c:pt idx="246">
                  <c:v>30.754999999999999</c:v>
                </c:pt>
                <c:pt idx="247">
                  <c:v>30.785</c:v>
                </c:pt>
                <c:pt idx="248">
                  <c:v>30.774999999999999</c:v>
                </c:pt>
                <c:pt idx="249">
                  <c:v>30.765000000000001</c:v>
                </c:pt>
                <c:pt idx="250">
                  <c:v>30.725000000000001</c:v>
                </c:pt>
                <c:pt idx="251">
                  <c:v>30.765000000000001</c:v>
                </c:pt>
                <c:pt idx="252">
                  <c:v>30.745000000000001</c:v>
                </c:pt>
                <c:pt idx="253">
                  <c:v>30.765000000000001</c:v>
                </c:pt>
                <c:pt idx="254">
                  <c:v>30.785</c:v>
                </c:pt>
                <c:pt idx="255">
                  <c:v>30.765000000000001</c:v>
                </c:pt>
                <c:pt idx="256">
                  <c:v>30.765000000000001</c:v>
                </c:pt>
                <c:pt idx="257">
                  <c:v>30.745000000000001</c:v>
                </c:pt>
                <c:pt idx="258">
                  <c:v>30.76</c:v>
                </c:pt>
                <c:pt idx="259">
                  <c:v>30.765000000000001</c:v>
                </c:pt>
                <c:pt idx="260">
                  <c:v>30.765000000000001</c:v>
                </c:pt>
                <c:pt idx="261">
                  <c:v>30.565000000000001</c:v>
                </c:pt>
                <c:pt idx="262">
                  <c:v>30.504999999999999</c:v>
                </c:pt>
                <c:pt idx="263">
                  <c:v>30.484999999999999</c:v>
                </c:pt>
                <c:pt idx="264">
                  <c:v>30.495000000000001</c:v>
                </c:pt>
                <c:pt idx="265">
                  <c:v>30.434999999999999</c:v>
                </c:pt>
                <c:pt idx="266">
                  <c:v>30.315000000000001</c:v>
                </c:pt>
                <c:pt idx="267">
                  <c:v>30.364999999999998</c:v>
                </c:pt>
                <c:pt idx="268">
                  <c:v>30.375</c:v>
                </c:pt>
                <c:pt idx="269">
                  <c:v>30.414999999999999</c:v>
                </c:pt>
                <c:pt idx="270">
                  <c:v>30.414999999999999</c:v>
                </c:pt>
                <c:pt idx="271">
                  <c:v>30.414999999999999</c:v>
                </c:pt>
                <c:pt idx="272">
                  <c:v>30.414999999999999</c:v>
                </c:pt>
                <c:pt idx="273">
                  <c:v>30.414999999999999</c:v>
                </c:pt>
                <c:pt idx="274">
                  <c:v>30.414999999999999</c:v>
                </c:pt>
                <c:pt idx="275">
                  <c:v>30.414999999999999</c:v>
                </c:pt>
                <c:pt idx="276">
                  <c:v>30.175000000000001</c:v>
                </c:pt>
                <c:pt idx="277">
                  <c:v>30.094999999999999</c:v>
                </c:pt>
                <c:pt idx="278">
                  <c:v>30.004999999999999</c:v>
                </c:pt>
                <c:pt idx="279">
                  <c:v>29.74</c:v>
                </c:pt>
                <c:pt idx="280">
                  <c:v>29.76</c:v>
                </c:pt>
                <c:pt idx="281">
                  <c:v>30.03</c:v>
                </c:pt>
                <c:pt idx="282">
                  <c:v>30.085000000000001</c:v>
                </c:pt>
                <c:pt idx="283">
                  <c:v>30.105</c:v>
                </c:pt>
                <c:pt idx="284">
                  <c:v>30.114999999999998</c:v>
                </c:pt>
                <c:pt idx="285">
                  <c:v>30.184999999999999</c:v>
                </c:pt>
                <c:pt idx="286">
                  <c:v>30.285</c:v>
                </c:pt>
                <c:pt idx="287">
                  <c:v>30.265000000000001</c:v>
                </c:pt>
                <c:pt idx="288">
                  <c:v>30.355</c:v>
                </c:pt>
                <c:pt idx="289">
                  <c:v>30.324999999999999</c:v>
                </c:pt>
                <c:pt idx="290">
                  <c:v>30.46</c:v>
                </c:pt>
                <c:pt idx="291">
                  <c:v>30.414999999999999</c:v>
                </c:pt>
                <c:pt idx="292">
                  <c:v>30.465</c:v>
                </c:pt>
                <c:pt idx="293">
                  <c:v>30.555</c:v>
                </c:pt>
                <c:pt idx="294">
                  <c:v>30.445</c:v>
                </c:pt>
                <c:pt idx="295">
                  <c:v>30.524999999999999</c:v>
                </c:pt>
                <c:pt idx="296">
                  <c:v>30.524999999999999</c:v>
                </c:pt>
                <c:pt idx="297">
                  <c:v>30.524999999999999</c:v>
                </c:pt>
                <c:pt idx="298">
                  <c:v>30.625</c:v>
                </c:pt>
                <c:pt idx="299">
                  <c:v>30.684999999999999</c:v>
                </c:pt>
                <c:pt idx="300">
                  <c:v>30.684999999999999</c:v>
                </c:pt>
                <c:pt idx="301">
                  <c:v>30.625</c:v>
                </c:pt>
                <c:pt idx="302">
                  <c:v>30.635000000000002</c:v>
                </c:pt>
                <c:pt idx="303">
                  <c:v>30.844999999999999</c:v>
                </c:pt>
                <c:pt idx="304">
                  <c:v>30.864999999999998</c:v>
                </c:pt>
                <c:pt idx="305">
                  <c:v>30.905000000000001</c:v>
                </c:pt>
                <c:pt idx="306">
                  <c:v>30.695</c:v>
                </c:pt>
                <c:pt idx="307">
                  <c:v>30.675000000000001</c:v>
                </c:pt>
                <c:pt idx="308">
                  <c:v>30.645</c:v>
                </c:pt>
                <c:pt idx="309">
                  <c:v>30.675000000000001</c:v>
                </c:pt>
                <c:pt idx="310">
                  <c:v>30.594999999999999</c:v>
                </c:pt>
                <c:pt idx="311">
                  <c:v>30.645</c:v>
                </c:pt>
                <c:pt idx="312">
                  <c:v>30.605</c:v>
                </c:pt>
                <c:pt idx="313">
                  <c:v>30.574999999999999</c:v>
                </c:pt>
                <c:pt idx="314">
                  <c:v>30.414999999999999</c:v>
                </c:pt>
                <c:pt idx="315">
                  <c:v>30.395</c:v>
                </c:pt>
                <c:pt idx="316">
                  <c:v>30.414999999999999</c:v>
                </c:pt>
                <c:pt idx="317">
                  <c:v>30.425000000000001</c:v>
                </c:pt>
                <c:pt idx="318">
                  <c:v>30.515000000000001</c:v>
                </c:pt>
                <c:pt idx="319">
                  <c:v>30.504999999999999</c:v>
                </c:pt>
                <c:pt idx="320">
                  <c:v>30.504999999999999</c:v>
                </c:pt>
                <c:pt idx="321">
                  <c:v>30.504999999999999</c:v>
                </c:pt>
                <c:pt idx="322">
                  <c:v>30.504999999999999</c:v>
                </c:pt>
                <c:pt idx="323">
                  <c:v>30.484999999999999</c:v>
                </c:pt>
                <c:pt idx="324">
                  <c:v>30.574999999999999</c:v>
                </c:pt>
                <c:pt idx="325">
                  <c:v>30.524999999999999</c:v>
                </c:pt>
                <c:pt idx="326">
                  <c:v>30.555</c:v>
                </c:pt>
                <c:pt idx="327">
                  <c:v>30.54</c:v>
                </c:pt>
                <c:pt idx="328">
                  <c:v>30.515000000000001</c:v>
                </c:pt>
                <c:pt idx="329">
                  <c:v>30.54</c:v>
                </c:pt>
                <c:pt idx="330">
                  <c:v>30.574999999999999</c:v>
                </c:pt>
                <c:pt idx="331">
                  <c:v>30.614999999999998</c:v>
                </c:pt>
                <c:pt idx="332">
                  <c:v>30.66</c:v>
                </c:pt>
                <c:pt idx="333">
                  <c:v>30.664999999999999</c:v>
                </c:pt>
                <c:pt idx="334">
                  <c:v>30.695</c:v>
                </c:pt>
                <c:pt idx="335">
                  <c:v>30.734999999999999</c:v>
                </c:pt>
                <c:pt idx="336">
                  <c:v>30.774999999999999</c:v>
                </c:pt>
                <c:pt idx="337">
                  <c:v>30.754999999999999</c:v>
                </c:pt>
                <c:pt idx="338">
                  <c:v>30.795000000000002</c:v>
                </c:pt>
                <c:pt idx="339">
                  <c:v>30.83</c:v>
                </c:pt>
                <c:pt idx="340">
                  <c:v>30.795000000000002</c:v>
                </c:pt>
                <c:pt idx="341">
                  <c:v>30.725000000000001</c:v>
                </c:pt>
                <c:pt idx="342">
                  <c:v>30.684999999999999</c:v>
                </c:pt>
                <c:pt idx="343">
                  <c:v>30.725000000000001</c:v>
                </c:pt>
                <c:pt idx="344">
                  <c:v>30.745000000000001</c:v>
                </c:pt>
                <c:pt idx="345">
                  <c:v>30.774999999999999</c:v>
                </c:pt>
                <c:pt idx="346">
                  <c:v>30.785</c:v>
                </c:pt>
                <c:pt idx="347">
                  <c:v>30.795000000000002</c:v>
                </c:pt>
                <c:pt idx="348">
                  <c:v>30.855</c:v>
                </c:pt>
                <c:pt idx="349">
                  <c:v>30.855</c:v>
                </c:pt>
                <c:pt idx="350">
                  <c:v>30.864999999999998</c:v>
                </c:pt>
                <c:pt idx="351">
                  <c:v>30.815000000000001</c:v>
                </c:pt>
                <c:pt idx="352">
                  <c:v>30.725000000000001</c:v>
                </c:pt>
                <c:pt idx="353">
                  <c:v>30.725000000000001</c:v>
                </c:pt>
                <c:pt idx="354">
                  <c:v>30.795000000000002</c:v>
                </c:pt>
                <c:pt idx="355">
                  <c:v>30.844999999999999</c:v>
                </c:pt>
                <c:pt idx="356">
                  <c:v>30.835000000000001</c:v>
                </c:pt>
                <c:pt idx="357">
                  <c:v>30.795000000000002</c:v>
                </c:pt>
                <c:pt idx="358">
                  <c:v>30.695</c:v>
                </c:pt>
                <c:pt idx="359">
                  <c:v>30.704999999999998</c:v>
                </c:pt>
                <c:pt idx="360">
                  <c:v>30.805</c:v>
                </c:pt>
                <c:pt idx="361">
                  <c:v>30.785</c:v>
                </c:pt>
                <c:pt idx="362">
                  <c:v>30.704999999999998</c:v>
                </c:pt>
                <c:pt idx="363">
                  <c:v>30.74</c:v>
                </c:pt>
                <c:pt idx="364">
                  <c:v>30.774999999999999</c:v>
                </c:pt>
                <c:pt idx="365">
                  <c:v>30.754999999999999</c:v>
                </c:pt>
                <c:pt idx="366">
                  <c:v>30.805</c:v>
                </c:pt>
                <c:pt idx="367">
                  <c:v>30.765000000000001</c:v>
                </c:pt>
                <c:pt idx="368">
                  <c:v>30.795000000000002</c:v>
                </c:pt>
                <c:pt idx="369">
                  <c:v>30.754999999999999</c:v>
                </c:pt>
                <c:pt idx="370">
                  <c:v>30.765000000000001</c:v>
                </c:pt>
                <c:pt idx="371">
                  <c:v>30.765000000000001</c:v>
                </c:pt>
                <c:pt idx="372">
                  <c:v>30.754999999999999</c:v>
                </c:pt>
                <c:pt idx="373">
                  <c:v>30.85</c:v>
                </c:pt>
                <c:pt idx="374">
                  <c:v>30.945</c:v>
                </c:pt>
                <c:pt idx="375">
                  <c:v>30.965</c:v>
                </c:pt>
                <c:pt idx="376">
                  <c:v>30.965</c:v>
                </c:pt>
                <c:pt idx="377">
                  <c:v>30.965</c:v>
                </c:pt>
                <c:pt idx="378">
                  <c:v>31.065000000000001</c:v>
                </c:pt>
                <c:pt idx="379">
                  <c:v>31.074999999999999</c:v>
                </c:pt>
                <c:pt idx="380">
                  <c:v>31.114999999999998</c:v>
                </c:pt>
                <c:pt idx="381">
                  <c:v>31.12</c:v>
                </c:pt>
                <c:pt idx="382">
                  <c:v>31.184999999999999</c:v>
                </c:pt>
                <c:pt idx="383">
                  <c:v>31.184999999999999</c:v>
                </c:pt>
                <c:pt idx="384">
                  <c:v>31.164999999999999</c:v>
                </c:pt>
                <c:pt idx="385">
                  <c:v>31.195</c:v>
                </c:pt>
                <c:pt idx="386">
                  <c:v>31.274999999999999</c:v>
                </c:pt>
                <c:pt idx="387">
                  <c:v>31.385000000000002</c:v>
                </c:pt>
                <c:pt idx="388">
                  <c:v>31.434999999999999</c:v>
                </c:pt>
                <c:pt idx="389">
                  <c:v>31.364999999999998</c:v>
                </c:pt>
                <c:pt idx="390">
                  <c:v>31.285</c:v>
                </c:pt>
                <c:pt idx="391">
                  <c:v>31.125</c:v>
                </c:pt>
                <c:pt idx="392">
                  <c:v>30.934999999999999</c:v>
                </c:pt>
                <c:pt idx="393">
                  <c:v>31.094999999999999</c:v>
                </c:pt>
                <c:pt idx="394">
                  <c:v>31.035</c:v>
                </c:pt>
                <c:pt idx="395">
                  <c:v>31.114999999999998</c:v>
                </c:pt>
                <c:pt idx="396">
                  <c:v>31.125</c:v>
                </c:pt>
                <c:pt idx="397">
                  <c:v>31.285</c:v>
                </c:pt>
                <c:pt idx="398">
                  <c:v>31.41</c:v>
                </c:pt>
                <c:pt idx="399">
                  <c:v>31.355</c:v>
                </c:pt>
                <c:pt idx="400">
                  <c:v>31.295000000000002</c:v>
                </c:pt>
                <c:pt idx="401">
                  <c:v>31.285</c:v>
                </c:pt>
                <c:pt idx="402">
                  <c:v>31.445</c:v>
                </c:pt>
                <c:pt idx="403">
                  <c:v>31.475000000000001</c:v>
                </c:pt>
                <c:pt idx="404">
                  <c:v>31.565000000000001</c:v>
                </c:pt>
                <c:pt idx="405">
                  <c:v>31.68</c:v>
                </c:pt>
                <c:pt idx="406">
                  <c:v>31.68</c:v>
                </c:pt>
                <c:pt idx="407">
                  <c:v>31.745000000000001</c:v>
                </c:pt>
                <c:pt idx="408">
                  <c:v>31.725000000000001</c:v>
                </c:pt>
                <c:pt idx="409">
                  <c:v>31.864999999999998</c:v>
                </c:pt>
                <c:pt idx="410">
                  <c:v>31.795000000000002</c:v>
                </c:pt>
                <c:pt idx="411">
                  <c:v>31.824999999999999</c:v>
                </c:pt>
                <c:pt idx="412">
                  <c:v>31.855</c:v>
                </c:pt>
                <c:pt idx="413">
                  <c:v>31.984999999999999</c:v>
                </c:pt>
                <c:pt idx="414">
                  <c:v>31.975000000000001</c:v>
                </c:pt>
                <c:pt idx="415">
                  <c:v>31.945</c:v>
                </c:pt>
                <c:pt idx="416">
                  <c:v>32.024999999999999</c:v>
                </c:pt>
                <c:pt idx="417">
                  <c:v>32.005000000000003</c:v>
                </c:pt>
                <c:pt idx="418">
                  <c:v>32.024999999999999</c:v>
                </c:pt>
                <c:pt idx="419">
                  <c:v>31.995000000000001</c:v>
                </c:pt>
                <c:pt idx="420">
                  <c:v>31.98</c:v>
                </c:pt>
                <c:pt idx="421">
                  <c:v>31.835000000000001</c:v>
                </c:pt>
                <c:pt idx="422">
                  <c:v>31.905000000000001</c:v>
                </c:pt>
                <c:pt idx="423">
                  <c:v>31.934999999999999</c:v>
                </c:pt>
                <c:pt idx="424">
                  <c:v>31.934999999999999</c:v>
                </c:pt>
                <c:pt idx="425">
                  <c:v>31.91</c:v>
                </c:pt>
                <c:pt idx="426">
                  <c:v>31.914999999999999</c:v>
                </c:pt>
                <c:pt idx="427">
                  <c:v>31.914999999999999</c:v>
                </c:pt>
                <c:pt idx="428">
                  <c:v>31.934999999999999</c:v>
                </c:pt>
                <c:pt idx="429">
                  <c:v>31.954999999999998</c:v>
                </c:pt>
                <c:pt idx="430">
                  <c:v>32.024999999999999</c:v>
                </c:pt>
                <c:pt idx="431">
                  <c:v>32.055</c:v>
                </c:pt>
                <c:pt idx="432">
                  <c:v>32.064999999999998</c:v>
                </c:pt>
                <c:pt idx="433">
                  <c:v>32.034999999999997</c:v>
                </c:pt>
                <c:pt idx="434">
                  <c:v>32.085000000000001</c:v>
                </c:pt>
                <c:pt idx="435">
                  <c:v>32.024999999999999</c:v>
                </c:pt>
                <c:pt idx="436">
                  <c:v>31.954999999999998</c:v>
                </c:pt>
                <c:pt idx="437">
                  <c:v>31.975000000000001</c:v>
                </c:pt>
                <c:pt idx="438">
                  <c:v>32.034999999999997</c:v>
                </c:pt>
                <c:pt idx="439">
                  <c:v>32.055</c:v>
                </c:pt>
                <c:pt idx="440">
                  <c:v>32.075000000000003</c:v>
                </c:pt>
                <c:pt idx="441">
                  <c:v>32.164999999999999</c:v>
                </c:pt>
                <c:pt idx="442">
                  <c:v>32.185000000000002</c:v>
                </c:pt>
                <c:pt idx="443">
                  <c:v>32.204999999999998</c:v>
                </c:pt>
                <c:pt idx="444">
                  <c:v>32.284999999999997</c:v>
                </c:pt>
                <c:pt idx="445">
                  <c:v>32.295000000000002</c:v>
                </c:pt>
                <c:pt idx="446">
                  <c:v>32.325000000000003</c:v>
                </c:pt>
                <c:pt idx="447">
                  <c:v>32.325000000000003</c:v>
                </c:pt>
                <c:pt idx="448">
                  <c:v>32.295000000000002</c:v>
                </c:pt>
                <c:pt idx="449">
                  <c:v>32.384999999999998</c:v>
                </c:pt>
                <c:pt idx="450">
                  <c:v>32.384999999999998</c:v>
                </c:pt>
                <c:pt idx="451">
                  <c:v>32.32</c:v>
                </c:pt>
                <c:pt idx="452">
                  <c:v>32.265000000000001</c:v>
                </c:pt>
                <c:pt idx="453">
                  <c:v>32.265000000000001</c:v>
                </c:pt>
                <c:pt idx="454">
                  <c:v>32.265000000000001</c:v>
                </c:pt>
                <c:pt idx="455">
                  <c:v>32.164999999999999</c:v>
                </c:pt>
                <c:pt idx="456">
                  <c:v>32.174999999999997</c:v>
                </c:pt>
                <c:pt idx="457">
                  <c:v>32.274999999999999</c:v>
                </c:pt>
                <c:pt idx="458">
                  <c:v>32.335000000000001</c:v>
                </c:pt>
                <c:pt idx="459">
                  <c:v>32.354999999999997</c:v>
                </c:pt>
                <c:pt idx="460">
                  <c:v>32.344999999999999</c:v>
                </c:pt>
                <c:pt idx="461">
                  <c:v>32.384999999999998</c:v>
                </c:pt>
                <c:pt idx="462">
                  <c:v>32.375</c:v>
                </c:pt>
                <c:pt idx="463">
                  <c:v>32.405000000000001</c:v>
                </c:pt>
                <c:pt idx="464">
                  <c:v>32.375</c:v>
                </c:pt>
                <c:pt idx="465">
                  <c:v>32.4</c:v>
                </c:pt>
                <c:pt idx="466">
                  <c:v>32.494999999999997</c:v>
                </c:pt>
                <c:pt idx="467">
                  <c:v>32.484999999999999</c:v>
                </c:pt>
                <c:pt idx="468">
                  <c:v>32.484999999999999</c:v>
                </c:pt>
                <c:pt idx="469">
                  <c:v>32.475000000000001</c:v>
                </c:pt>
                <c:pt idx="470">
                  <c:v>32.534999999999997</c:v>
                </c:pt>
                <c:pt idx="471">
                  <c:v>32.414999999999999</c:v>
                </c:pt>
                <c:pt idx="472">
                  <c:v>32.344999999999999</c:v>
                </c:pt>
                <c:pt idx="473">
                  <c:v>32.204999999999998</c:v>
                </c:pt>
                <c:pt idx="474">
                  <c:v>32.255000000000003</c:v>
                </c:pt>
                <c:pt idx="475">
                  <c:v>32.305</c:v>
                </c:pt>
                <c:pt idx="476">
                  <c:v>32.314999999999998</c:v>
                </c:pt>
                <c:pt idx="477">
                  <c:v>32.405000000000001</c:v>
                </c:pt>
                <c:pt idx="478">
                  <c:v>32.384999999999998</c:v>
                </c:pt>
                <c:pt idx="479">
                  <c:v>32.384999999999998</c:v>
                </c:pt>
                <c:pt idx="480">
                  <c:v>32.155000000000001</c:v>
                </c:pt>
                <c:pt idx="481">
                  <c:v>32.055</c:v>
                </c:pt>
                <c:pt idx="482">
                  <c:v>31.905000000000001</c:v>
                </c:pt>
                <c:pt idx="483">
                  <c:v>31.704999999999998</c:v>
                </c:pt>
                <c:pt idx="484">
                  <c:v>31.484999999999999</c:v>
                </c:pt>
                <c:pt idx="485">
                  <c:v>31.645</c:v>
                </c:pt>
                <c:pt idx="486">
                  <c:v>31.585000000000001</c:v>
                </c:pt>
                <c:pt idx="487">
                  <c:v>31.664999999999999</c:v>
                </c:pt>
                <c:pt idx="488">
                  <c:v>31.614999999999998</c:v>
                </c:pt>
                <c:pt idx="489">
                  <c:v>31.515000000000001</c:v>
                </c:pt>
                <c:pt idx="490">
                  <c:v>31.295000000000002</c:v>
                </c:pt>
                <c:pt idx="491">
                  <c:v>31.305</c:v>
                </c:pt>
                <c:pt idx="492">
                  <c:v>31.524999999999999</c:v>
                </c:pt>
                <c:pt idx="493">
                  <c:v>31.454999999999998</c:v>
                </c:pt>
                <c:pt idx="494">
                  <c:v>31.535</c:v>
                </c:pt>
                <c:pt idx="495">
                  <c:v>31.545000000000002</c:v>
                </c:pt>
                <c:pt idx="496">
                  <c:v>31.574999999999999</c:v>
                </c:pt>
                <c:pt idx="497">
                  <c:v>31.42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01-4506-8E64-AF1A62F48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4363280"/>
        <c:axId val="-14243627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'基金匯率淨值202201-2023'!$B$1</c15:sqref>
                        </c15:formulaRef>
                      </c:ext>
                    </c:extLst>
                    <c:strCache>
                      <c:ptCount val="1"/>
                      <c:pt idx="0">
                        <c:v>漲跌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'基金匯率淨值202201-2023'!$A$2:$A$499</c15:sqref>
                        </c15:formulaRef>
                      </c:ext>
                    </c:extLst>
                    <c:numCache>
                      <c:formatCode>m/d/yyyy</c:formatCode>
                      <c:ptCount val="498"/>
                      <c:pt idx="0">
                        <c:v>44564</c:v>
                      </c:pt>
                      <c:pt idx="1">
                        <c:v>44565</c:v>
                      </c:pt>
                      <c:pt idx="2">
                        <c:v>44566</c:v>
                      </c:pt>
                      <c:pt idx="3">
                        <c:v>44567</c:v>
                      </c:pt>
                      <c:pt idx="4">
                        <c:v>44568</c:v>
                      </c:pt>
                      <c:pt idx="5">
                        <c:v>44571</c:v>
                      </c:pt>
                      <c:pt idx="6">
                        <c:v>44573</c:v>
                      </c:pt>
                      <c:pt idx="7">
                        <c:v>44574</c:v>
                      </c:pt>
                      <c:pt idx="8">
                        <c:v>44575</c:v>
                      </c:pt>
                      <c:pt idx="9">
                        <c:v>44578</c:v>
                      </c:pt>
                      <c:pt idx="10">
                        <c:v>44579</c:v>
                      </c:pt>
                      <c:pt idx="11">
                        <c:v>44580</c:v>
                      </c:pt>
                      <c:pt idx="12">
                        <c:v>44581</c:v>
                      </c:pt>
                      <c:pt idx="13">
                        <c:v>44582</c:v>
                      </c:pt>
                      <c:pt idx="14">
                        <c:v>44585</c:v>
                      </c:pt>
                      <c:pt idx="15">
                        <c:v>44586</c:v>
                      </c:pt>
                      <c:pt idx="16">
                        <c:v>44587</c:v>
                      </c:pt>
                      <c:pt idx="17">
                        <c:v>44588</c:v>
                      </c:pt>
                      <c:pt idx="18">
                        <c:v>44589</c:v>
                      </c:pt>
                      <c:pt idx="19">
                        <c:v>44592</c:v>
                      </c:pt>
                      <c:pt idx="20">
                        <c:v>44593</c:v>
                      </c:pt>
                      <c:pt idx="21">
                        <c:v>44594</c:v>
                      </c:pt>
                      <c:pt idx="22">
                        <c:v>44595</c:v>
                      </c:pt>
                      <c:pt idx="23">
                        <c:v>44596</c:v>
                      </c:pt>
                      <c:pt idx="24">
                        <c:v>44599</c:v>
                      </c:pt>
                      <c:pt idx="25">
                        <c:v>44600</c:v>
                      </c:pt>
                      <c:pt idx="26">
                        <c:v>44601</c:v>
                      </c:pt>
                      <c:pt idx="27">
                        <c:v>44602</c:v>
                      </c:pt>
                      <c:pt idx="28">
                        <c:v>44603</c:v>
                      </c:pt>
                      <c:pt idx="29">
                        <c:v>44606</c:v>
                      </c:pt>
                      <c:pt idx="30">
                        <c:v>44607</c:v>
                      </c:pt>
                      <c:pt idx="31">
                        <c:v>44608</c:v>
                      </c:pt>
                      <c:pt idx="32">
                        <c:v>44609</c:v>
                      </c:pt>
                      <c:pt idx="33">
                        <c:v>44610</c:v>
                      </c:pt>
                      <c:pt idx="34">
                        <c:v>44613</c:v>
                      </c:pt>
                      <c:pt idx="35">
                        <c:v>44614</c:v>
                      </c:pt>
                      <c:pt idx="36">
                        <c:v>44615</c:v>
                      </c:pt>
                      <c:pt idx="37">
                        <c:v>44616</c:v>
                      </c:pt>
                      <c:pt idx="38">
                        <c:v>44617</c:v>
                      </c:pt>
                      <c:pt idx="39">
                        <c:v>44620</c:v>
                      </c:pt>
                      <c:pt idx="40">
                        <c:v>44621</c:v>
                      </c:pt>
                      <c:pt idx="41">
                        <c:v>44622</c:v>
                      </c:pt>
                      <c:pt idx="42">
                        <c:v>44623</c:v>
                      </c:pt>
                      <c:pt idx="43">
                        <c:v>44624</c:v>
                      </c:pt>
                      <c:pt idx="44">
                        <c:v>44627</c:v>
                      </c:pt>
                      <c:pt idx="45">
                        <c:v>44628</c:v>
                      </c:pt>
                      <c:pt idx="46">
                        <c:v>44629</c:v>
                      </c:pt>
                      <c:pt idx="47">
                        <c:v>44630</c:v>
                      </c:pt>
                      <c:pt idx="48">
                        <c:v>44631</c:v>
                      </c:pt>
                      <c:pt idx="49">
                        <c:v>44634</c:v>
                      </c:pt>
                      <c:pt idx="50">
                        <c:v>44635</c:v>
                      </c:pt>
                      <c:pt idx="51">
                        <c:v>44636</c:v>
                      </c:pt>
                      <c:pt idx="52">
                        <c:v>44637</c:v>
                      </c:pt>
                      <c:pt idx="53">
                        <c:v>44638</c:v>
                      </c:pt>
                      <c:pt idx="54">
                        <c:v>44641</c:v>
                      </c:pt>
                      <c:pt idx="55">
                        <c:v>44642</c:v>
                      </c:pt>
                      <c:pt idx="56">
                        <c:v>44643</c:v>
                      </c:pt>
                      <c:pt idx="57">
                        <c:v>44644</c:v>
                      </c:pt>
                      <c:pt idx="58">
                        <c:v>44645</c:v>
                      </c:pt>
                      <c:pt idx="59">
                        <c:v>44648</c:v>
                      </c:pt>
                      <c:pt idx="60">
                        <c:v>44649</c:v>
                      </c:pt>
                      <c:pt idx="61">
                        <c:v>44650</c:v>
                      </c:pt>
                      <c:pt idx="62">
                        <c:v>44651</c:v>
                      </c:pt>
                      <c:pt idx="63">
                        <c:v>44652</c:v>
                      </c:pt>
                      <c:pt idx="64">
                        <c:v>44655</c:v>
                      </c:pt>
                      <c:pt idx="65">
                        <c:v>44656</c:v>
                      </c:pt>
                      <c:pt idx="66">
                        <c:v>44657</c:v>
                      </c:pt>
                      <c:pt idx="67">
                        <c:v>44658</c:v>
                      </c:pt>
                      <c:pt idx="68">
                        <c:v>44659</c:v>
                      </c:pt>
                      <c:pt idx="69">
                        <c:v>44662</c:v>
                      </c:pt>
                      <c:pt idx="70">
                        <c:v>44663</c:v>
                      </c:pt>
                      <c:pt idx="71">
                        <c:v>44664</c:v>
                      </c:pt>
                      <c:pt idx="72">
                        <c:v>44665</c:v>
                      </c:pt>
                      <c:pt idx="73">
                        <c:v>44670</c:v>
                      </c:pt>
                      <c:pt idx="74">
                        <c:v>44671</c:v>
                      </c:pt>
                      <c:pt idx="75">
                        <c:v>44672</c:v>
                      </c:pt>
                      <c:pt idx="76">
                        <c:v>44673</c:v>
                      </c:pt>
                      <c:pt idx="77">
                        <c:v>44676</c:v>
                      </c:pt>
                      <c:pt idx="78">
                        <c:v>44677</c:v>
                      </c:pt>
                      <c:pt idx="79">
                        <c:v>44678</c:v>
                      </c:pt>
                      <c:pt idx="80">
                        <c:v>44679</c:v>
                      </c:pt>
                      <c:pt idx="81">
                        <c:v>44680</c:v>
                      </c:pt>
                      <c:pt idx="82">
                        <c:v>44683</c:v>
                      </c:pt>
                      <c:pt idx="83">
                        <c:v>44684</c:v>
                      </c:pt>
                      <c:pt idx="84">
                        <c:v>44685</c:v>
                      </c:pt>
                      <c:pt idx="85">
                        <c:v>44686</c:v>
                      </c:pt>
                      <c:pt idx="86">
                        <c:v>44687</c:v>
                      </c:pt>
                      <c:pt idx="87">
                        <c:v>44690</c:v>
                      </c:pt>
                      <c:pt idx="88">
                        <c:v>44691</c:v>
                      </c:pt>
                      <c:pt idx="89">
                        <c:v>44692</c:v>
                      </c:pt>
                      <c:pt idx="90">
                        <c:v>44693</c:v>
                      </c:pt>
                      <c:pt idx="91">
                        <c:v>44694</c:v>
                      </c:pt>
                      <c:pt idx="92">
                        <c:v>44697</c:v>
                      </c:pt>
                      <c:pt idx="93">
                        <c:v>44698</c:v>
                      </c:pt>
                      <c:pt idx="94">
                        <c:v>44699</c:v>
                      </c:pt>
                      <c:pt idx="95">
                        <c:v>44700</c:v>
                      </c:pt>
                      <c:pt idx="96">
                        <c:v>44701</c:v>
                      </c:pt>
                      <c:pt idx="97">
                        <c:v>44704</c:v>
                      </c:pt>
                      <c:pt idx="98">
                        <c:v>44705</c:v>
                      </c:pt>
                      <c:pt idx="99">
                        <c:v>44706</c:v>
                      </c:pt>
                      <c:pt idx="100">
                        <c:v>44707</c:v>
                      </c:pt>
                      <c:pt idx="101">
                        <c:v>44708</c:v>
                      </c:pt>
                      <c:pt idx="102">
                        <c:v>44711</c:v>
                      </c:pt>
                      <c:pt idx="103">
                        <c:v>44712</c:v>
                      </c:pt>
                      <c:pt idx="104">
                        <c:v>44713</c:v>
                      </c:pt>
                      <c:pt idx="105">
                        <c:v>44714</c:v>
                      </c:pt>
                      <c:pt idx="106">
                        <c:v>44715</c:v>
                      </c:pt>
                      <c:pt idx="107">
                        <c:v>44718</c:v>
                      </c:pt>
                      <c:pt idx="108">
                        <c:v>44719</c:v>
                      </c:pt>
                      <c:pt idx="109">
                        <c:v>44720</c:v>
                      </c:pt>
                      <c:pt idx="110">
                        <c:v>44721</c:v>
                      </c:pt>
                      <c:pt idx="111">
                        <c:v>44722</c:v>
                      </c:pt>
                      <c:pt idx="112">
                        <c:v>44725</c:v>
                      </c:pt>
                      <c:pt idx="113">
                        <c:v>44726</c:v>
                      </c:pt>
                      <c:pt idx="114">
                        <c:v>44727</c:v>
                      </c:pt>
                      <c:pt idx="115">
                        <c:v>44728</c:v>
                      </c:pt>
                      <c:pt idx="116">
                        <c:v>44729</c:v>
                      </c:pt>
                      <c:pt idx="117">
                        <c:v>44732</c:v>
                      </c:pt>
                      <c:pt idx="118">
                        <c:v>44733</c:v>
                      </c:pt>
                      <c:pt idx="119">
                        <c:v>44734</c:v>
                      </c:pt>
                      <c:pt idx="120">
                        <c:v>44735</c:v>
                      </c:pt>
                      <c:pt idx="121">
                        <c:v>44736</c:v>
                      </c:pt>
                      <c:pt idx="122">
                        <c:v>44739</c:v>
                      </c:pt>
                      <c:pt idx="123">
                        <c:v>44740</c:v>
                      </c:pt>
                      <c:pt idx="124">
                        <c:v>44741</c:v>
                      </c:pt>
                      <c:pt idx="125">
                        <c:v>44742</c:v>
                      </c:pt>
                      <c:pt idx="126">
                        <c:v>44743</c:v>
                      </c:pt>
                      <c:pt idx="127">
                        <c:v>44746</c:v>
                      </c:pt>
                      <c:pt idx="128">
                        <c:v>44747</c:v>
                      </c:pt>
                      <c:pt idx="129">
                        <c:v>44748</c:v>
                      </c:pt>
                      <c:pt idx="130">
                        <c:v>44749</c:v>
                      </c:pt>
                      <c:pt idx="131">
                        <c:v>44750</c:v>
                      </c:pt>
                      <c:pt idx="132">
                        <c:v>44753</c:v>
                      </c:pt>
                      <c:pt idx="133">
                        <c:v>44754</c:v>
                      </c:pt>
                      <c:pt idx="134">
                        <c:v>44755</c:v>
                      </c:pt>
                      <c:pt idx="135">
                        <c:v>44756</c:v>
                      </c:pt>
                      <c:pt idx="136">
                        <c:v>44757</c:v>
                      </c:pt>
                      <c:pt idx="137">
                        <c:v>44760</c:v>
                      </c:pt>
                      <c:pt idx="138">
                        <c:v>44761</c:v>
                      </c:pt>
                      <c:pt idx="139">
                        <c:v>44762</c:v>
                      </c:pt>
                      <c:pt idx="140">
                        <c:v>44763</c:v>
                      </c:pt>
                      <c:pt idx="141">
                        <c:v>44764</c:v>
                      </c:pt>
                      <c:pt idx="142">
                        <c:v>44767</c:v>
                      </c:pt>
                      <c:pt idx="143">
                        <c:v>44768</c:v>
                      </c:pt>
                      <c:pt idx="144">
                        <c:v>44769</c:v>
                      </c:pt>
                      <c:pt idx="145">
                        <c:v>44770</c:v>
                      </c:pt>
                      <c:pt idx="146">
                        <c:v>44771</c:v>
                      </c:pt>
                      <c:pt idx="147">
                        <c:v>44774</c:v>
                      </c:pt>
                      <c:pt idx="148">
                        <c:v>44775</c:v>
                      </c:pt>
                      <c:pt idx="149">
                        <c:v>44776</c:v>
                      </c:pt>
                      <c:pt idx="150">
                        <c:v>44777</c:v>
                      </c:pt>
                      <c:pt idx="151">
                        <c:v>44778</c:v>
                      </c:pt>
                      <c:pt idx="152">
                        <c:v>44781</c:v>
                      </c:pt>
                      <c:pt idx="153">
                        <c:v>44782</c:v>
                      </c:pt>
                      <c:pt idx="154">
                        <c:v>44783</c:v>
                      </c:pt>
                      <c:pt idx="155">
                        <c:v>44784</c:v>
                      </c:pt>
                      <c:pt idx="156">
                        <c:v>44785</c:v>
                      </c:pt>
                      <c:pt idx="157">
                        <c:v>44788</c:v>
                      </c:pt>
                      <c:pt idx="158">
                        <c:v>44789</c:v>
                      </c:pt>
                      <c:pt idx="159">
                        <c:v>44790</c:v>
                      </c:pt>
                      <c:pt idx="160">
                        <c:v>44791</c:v>
                      </c:pt>
                      <c:pt idx="161">
                        <c:v>44792</c:v>
                      </c:pt>
                      <c:pt idx="162">
                        <c:v>44795</c:v>
                      </c:pt>
                      <c:pt idx="163">
                        <c:v>44796</c:v>
                      </c:pt>
                      <c:pt idx="164">
                        <c:v>44797</c:v>
                      </c:pt>
                      <c:pt idx="165">
                        <c:v>44798</c:v>
                      </c:pt>
                      <c:pt idx="166">
                        <c:v>44799</c:v>
                      </c:pt>
                      <c:pt idx="167">
                        <c:v>44802</c:v>
                      </c:pt>
                      <c:pt idx="168">
                        <c:v>44803</c:v>
                      </c:pt>
                      <c:pt idx="169">
                        <c:v>44804</c:v>
                      </c:pt>
                      <c:pt idx="170">
                        <c:v>44805</c:v>
                      </c:pt>
                      <c:pt idx="171">
                        <c:v>44806</c:v>
                      </c:pt>
                      <c:pt idx="172">
                        <c:v>44809</c:v>
                      </c:pt>
                      <c:pt idx="173">
                        <c:v>44810</c:v>
                      </c:pt>
                      <c:pt idx="174">
                        <c:v>44811</c:v>
                      </c:pt>
                      <c:pt idx="175">
                        <c:v>44812</c:v>
                      </c:pt>
                      <c:pt idx="176">
                        <c:v>44813</c:v>
                      </c:pt>
                      <c:pt idx="177">
                        <c:v>44816</c:v>
                      </c:pt>
                      <c:pt idx="178">
                        <c:v>44817</c:v>
                      </c:pt>
                      <c:pt idx="179">
                        <c:v>44818</c:v>
                      </c:pt>
                      <c:pt idx="180">
                        <c:v>44819</c:v>
                      </c:pt>
                      <c:pt idx="181">
                        <c:v>44820</c:v>
                      </c:pt>
                      <c:pt idx="182">
                        <c:v>44823</c:v>
                      </c:pt>
                      <c:pt idx="183">
                        <c:v>44824</c:v>
                      </c:pt>
                      <c:pt idx="184">
                        <c:v>44825</c:v>
                      </c:pt>
                      <c:pt idx="185">
                        <c:v>44826</c:v>
                      </c:pt>
                      <c:pt idx="186">
                        <c:v>44827</c:v>
                      </c:pt>
                      <c:pt idx="187">
                        <c:v>44830</c:v>
                      </c:pt>
                      <c:pt idx="188">
                        <c:v>44831</c:v>
                      </c:pt>
                      <c:pt idx="189">
                        <c:v>44832</c:v>
                      </c:pt>
                      <c:pt idx="190">
                        <c:v>44833</c:v>
                      </c:pt>
                      <c:pt idx="191">
                        <c:v>44834</c:v>
                      </c:pt>
                      <c:pt idx="192">
                        <c:v>44837</c:v>
                      </c:pt>
                      <c:pt idx="193">
                        <c:v>44838</c:v>
                      </c:pt>
                      <c:pt idx="194">
                        <c:v>44839</c:v>
                      </c:pt>
                      <c:pt idx="195">
                        <c:v>44840</c:v>
                      </c:pt>
                      <c:pt idx="196">
                        <c:v>44841</c:v>
                      </c:pt>
                      <c:pt idx="197">
                        <c:v>44844</c:v>
                      </c:pt>
                      <c:pt idx="198">
                        <c:v>44845</c:v>
                      </c:pt>
                      <c:pt idx="199">
                        <c:v>44846</c:v>
                      </c:pt>
                      <c:pt idx="200">
                        <c:v>44847</c:v>
                      </c:pt>
                      <c:pt idx="201">
                        <c:v>44848</c:v>
                      </c:pt>
                      <c:pt idx="202">
                        <c:v>44851</c:v>
                      </c:pt>
                      <c:pt idx="203">
                        <c:v>44852</c:v>
                      </c:pt>
                      <c:pt idx="204">
                        <c:v>44853</c:v>
                      </c:pt>
                      <c:pt idx="205">
                        <c:v>44854</c:v>
                      </c:pt>
                      <c:pt idx="206">
                        <c:v>44855</c:v>
                      </c:pt>
                      <c:pt idx="207">
                        <c:v>44858</c:v>
                      </c:pt>
                      <c:pt idx="208">
                        <c:v>44859</c:v>
                      </c:pt>
                      <c:pt idx="209">
                        <c:v>44860</c:v>
                      </c:pt>
                      <c:pt idx="210">
                        <c:v>44861</c:v>
                      </c:pt>
                      <c:pt idx="211">
                        <c:v>44862</c:v>
                      </c:pt>
                      <c:pt idx="212">
                        <c:v>44865</c:v>
                      </c:pt>
                      <c:pt idx="213">
                        <c:v>44866</c:v>
                      </c:pt>
                      <c:pt idx="214">
                        <c:v>44867</c:v>
                      </c:pt>
                      <c:pt idx="215">
                        <c:v>44868</c:v>
                      </c:pt>
                      <c:pt idx="216">
                        <c:v>44869</c:v>
                      </c:pt>
                      <c:pt idx="217">
                        <c:v>44872</c:v>
                      </c:pt>
                      <c:pt idx="218">
                        <c:v>44873</c:v>
                      </c:pt>
                      <c:pt idx="219">
                        <c:v>44874</c:v>
                      </c:pt>
                      <c:pt idx="220">
                        <c:v>44875</c:v>
                      </c:pt>
                      <c:pt idx="221">
                        <c:v>44876</c:v>
                      </c:pt>
                      <c:pt idx="222">
                        <c:v>44879</c:v>
                      </c:pt>
                      <c:pt idx="223">
                        <c:v>44880</c:v>
                      </c:pt>
                      <c:pt idx="224">
                        <c:v>44881</c:v>
                      </c:pt>
                      <c:pt idx="225">
                        <c:v>44882</c:v>
                      </c:pt>
                      <c:pt idx="226">
                        <c:v>44883</c:v>
                      </c:pt>
                      <c:pt idx="227">
                        <c:v>44886</c:v>
                      </c:pt>
                      <c:pt idx="228">
                        <c:v>44887</c:v>
                      </c:pt>
                      <c:pt idx="229">
                        <c:v>44888</c:v>
                      </c:pt>
                      <c:pt idx="230">
                        <c:v>44889</c:v>
                      </c:pt>
                      <c:pt idx="231">
                        <c:v>44890</c:v>
                      </c:pt>
                      <c:pt idx="232">
                        <c:v>44893</c:v>
                      </c:pt>
                      <c:pt idx="233">
                        <c:v>44894</c:v>
                      </c:pt>
                      <c:pt idx="234">
                        <c:v>44895</c:v>
                      </c:pt>
                      <c:pt idx="235">
                        <c:v>44896</c:v>
                      </c:pt>
                      <c:pt idx="236">
                        <c:v>44897</c:v>
                      </c:pt>
                      <c:pt idx="237">
                        <c:v>44900</c:v>
                      </c:pt>
                      <c:pt idx="238">
                        <c:v>44901</c:v>
                      </c:pt>
                      <c:pt idx="239">
                        <c:v>44902</c:v>
                      </c:pt>
                      <c:pt idx="240">
                        <c:v>44903</c:v>
                      </c:pt>
                      <c:pt idx="241">
                        <c:v>44904</c:v>
                      </c:pt>
                      <c:pt idx="242">
                        <c:v>44907</c:v>
                      </c:pt>
                      <c:pt idx="243">
                        <c:v>44908</c:v>
                      </c:pt>
                      <c:pt idx="244">
                        <c:v>44909</c:v>
                      </c:pt>
                      <c:pt idx="245">
                        <c:v>44910</c:v>
                      </c:pt>
                      <c:pt idx="246">
                        <c:v>44911</c:v>
                      </c:pt>
                      <c:pt idx="247">
                        <c:v>44914</c:v>
                      </c:pt>
                      <c:pt idx="248">
                        <c:v>44915</c:v>
                      </c:pt>
                      <c:pt idx="249">
                        <c:v>44916</c:v>
                      </c:pt>
                      <c:pt idx="250">
                        <c:v>44917</c:v>
                      </c:pt>
                      <c:pt idx="251">
                        <c:v>44918</c:v>
                      </c:pt>
                      <c:pt idx="252">
                        <c:v>44922</c:v>
                      </c:pt>
                      <c:pt idx="253">
                        <c:v>44923</c:v>
                      </c:pt>
                      <c:pt idx="254">
                        <c:v>44924</c:v>
                      </c:pt>
                      <c:pt idx="255">
                        <c:v>44925</c:v>
                      </c:pt>
                      <c:pt idx="256">
                        <c:v>44928</c:v>
                      </c:pt>
                      <c:pt idx="257">
                        <c:v>44929</c:v>
                      </c:pt>
                      <c:pt idx="258">
                        <c:v>44930</c:v>
                      </c:pt>
                      <c:pt idx="259">
                        <c:v>44931</c:v>
                      </c:pt>
                      <c:pt idx="260">
                        <c:v>44932</c:v>
                      </c:pt>
                      <c:pt idx="261">
                        <c:v>44935</c:v>
                      </c:pt>
                      <c:pt idx="262">
                        <c:v>44936</c:v>
                      </c:pt>
                      <c:pt idx="263">
                        <c:v>44937</c:v>
                      </c:pt>
                      <c:pt idx="264">
                        <c:v>44938</c:v>
                      </c:pt>
                      <c:pt idx="265">
                        <c:v>44939</c:v>
                      </c:pt>
                      <c:pt idx="266">
                        <c:v>44942</c:v>
                      </c:pt>
                      <c:pt idx="267">
                        <c:v>44943</c:v>
                      </c:pt>
                      <c:pt idx="268">
                        <c:v>44944</c:v>
                      </c:pt>
                      <c:pt idx="269">
                        <c:v>44945</c:v>
                      </c:pt>
                      <c:pt idx="270">
                        <c:v>44946</c:v>
                      </c:pt>
                      <c:pt idx="271">
                        <c:v>44949</c:v>
                      </c:pt>
                      <c:pt idx="272">
                        <c:v>44950</c:v>
                      </c:pt>
                      <c:pt idx="273">
                        <c:v>44951</c:v>
                      </c:pt>
                      <c:pt idx="274">
                        <c:v>44952</c:v>
                      </c:pt>
                      <c:pt idx="275">
                        <c:v>44953</c:v>
                      </c:pt>
                      <c:pt idx="276">
                        <c:v>44956</c:v>
                      </c:pt>
                      <c:pt idx="277">
                        <c:v>44957</c:v>
                      </c:pt>
                      <c:pt idx="278">
                        <c:v>44958</c:v>
                      </c:pt>
                      <c:pt idx="279">
                        <c:v>44959</c:v>
                      </c:pt>
                      <c:pt idx="280">
                        <c:v>44960</c:v>
                      </c:pt>
                      <c:pt idx="281">
                        <c:v>44963</c:v>
                      </c:pt>
                      <c:pt idx="282">
                        <c:v>44964</c:v>
                      </c:pt>
                      <c:pt idx="283">
                        <c:v>44965</c:v>
                      </c:pt>
                      <c:pt idx="284">
                        <c:v>44966</c:v>
                      </c:pt>
                      <c:pt idx="285">
                        <c:v>44967</c:v>
                      </c:pt>
                      <c:pt idx="286">
                        <c:v>44970</c:v>
                      </c:pt>
                      <c:pt idx="287">
                        <c:v>44971</c:v>
                      </c:pt>
                      <c:pt idx="288">
                        <c:v>44972</c:v>
                      </c:pt>
                      <c:pt idx="289">
                        <c:v>44973</c:v>
                      </c:pt>
                      <c:pt idx="290">
                        <c:v>44974</c:v>
                      </c:pt>
                      <c:pt idx="291">
                        <c:v>44977</c:v>
                      </c:pt>
                      <c:pt idx="292">
                        <c:v>44978</c:v>
                      </c:pt>
                      <c:pt idx="293">
                        <c:v>44979</c:v>
                      </c:pt>
                      <c:pt idx="294">
                        <c:v>44980</c:v>
                      </c:pt>
                      <c:pt idx="295">
                        <c:v>44981</c:v>
                      </c:pt>
                      <c:pt idx="296">
                        <c:v>44984</c:v>
                      </c:pt>
                      <c:pt idx="297">
                        <c:v>44985</c:v>
                      </c:pt>
                      <c:pt idx="298">
                        <c:v>44986</c:v>
                      </c:pt>
                      <c:pt idx="299">
                        <c:v>44987</c:v>
                      </c:pt>
                      <c:pt idx="300">
                        <c:v>44988</c:v>
                      </c:pt>
                      <c:pt idx="301">
                        <c:v>44991</c:v>
                      </c:pt>
                      <c:pt idx="302">
                        <c:v>44992</c:v>
                      </c:pt>
                      <c:pt idx="303">
                        <c:v>44993</c:v>
                      </c:pt>
                      <c:pt idx="304">
                        <c:v>44994</c:v>
                      </c:pt>
                      <c:pt idx="305">
                        <c:v>44995</c:v>
                      </c:pt>
                      <c:pt idx="306">
                        <c:v>44998</c:v>
                      </c:pt>
                      <c:pt idx="307">
                        <c:v>44999</c:v>
                      </c:pt>
                      <c:pt idx="308">
                        <c:v>45000</c:v>
                      </c:pt>
                      <c:pt idx="309">
                        <c:v>45001</c:v>
                      </c:pt>
                      <c:pt idx="310">
                        <c:v>45002</c:v>
                      </c:pt>
                      <c:pt idx="311">
                        <c:v>45005</c:v>
                      </c:pt>
                      <c:pt idx="312">
                        <c:v>45006</c:v>
                      </c:pt>
                      <c:pt idx="313">
                        <c:v>45007</c:v>
                      </c:pt>
                      <c:pt idx="314">
                        <c:v>45008</c:v>
                      </c:pt>
                      <c:pt idx="315">
                        <c:v>45009</c:v>
                      </c:pt>
                      <c:pt idx="316">
                        <c:v>45012</c:v>
                      </c:pt>
                      <c:pt idx="317">
                        <c:v>45013</c:v>
                      </c:pt>
                      <c:pt idx="318">
                        <c:v>45014</c:v>
                      </c:pt>
                      <c:pt idx="319">
                        <c:v>45015</c:v>
                      </c:pt>
                      <c:pt idx="320">
                        <c:v>45016</c:v>
                      </c:pt>
                      <c:pt idx="321">
                        <c:v>45019</c:v>
                      </c:pt>
                      <c:pt idx="322">
                        <c:v>45020</c:v>
                      </c:pt>
                      <c:pt idx="323">
                        <c:v>45021</c:v>
                      </c:pt>
                      <c:pt idx="324">
                        <c:v>45022</c:v>
                      </c:pt>
                      <c:pt idx="325">
                        <c:v>45027</c:v>
                      </c:pt>
                      <c:pt idx="326">
                        <c:v>45028</c:v>
                      </c:pt>
                      <c:pt idx="327">
                        <c:v>45029</c:v>
                      </c:pt>
                      <c:pt idx="328">
                        <c:v>45030</c:v>
                      </c:pt>
                      <c:pt idx="329">
                        <c:v>45033</c:v>
                      </c:pt>
                      <c:pt idx="330">
                        <c:v>45034</c:v>
                      </c:pt>
                      <c:pt idx="331">
                        <c:v>45035</c:v>
                      </c:pt>
                      <c:pt idx="332">
                        <c:v>45036</c:v>
                      </c:pt>
                      <c:pt idx="333">
                        <c:v>45037</c:v>
                      </c:pt>
                      <c:pt idx="334">
                        <c:v>45040</c:v>
                      </c:pt>
                      <c:pt idx="335">
                        <c:v>45041</c:v>
                      </c:pt>
                      <c:pt idx="336">
                        <c:v>45042</c:v>
                      </c:pt>
                      <c:pt idx="337">
                        <c:v>45043</c:v>
                      </c:pt>
                      <c:pt idx="338">
                        <c:v>45044</c:v>
                      </c:pt>
                      <c:pt idx="339">
                        <c:v>45048</c:v>
                      </c:pt>
                      <c:pt idx="340">
                        <c:v>45049</c:v>
                      </c:pt>
                      <c:pt idx="341">
                        <c:v>45050</c:v>
                      </c:pt>
                      <c:pt idx="342">
                        <c:v>45051</c:v>
                      </c:pt>
                      <c:pt idx="343">
                        <c:v>45054</c:v>
                      </c:pt>
                      <c:pt idx="344">
                        <c:v>45055</c:v>
                      </c:pt>
                      <c:pt idx="345">
                        <c:v>45056</c:v>
                      </c:pt>
                      <c:pt idx="346">
                        <c:v>45057</c:v>
                      </c:pt>
                      <c:pt idx="347">
                        <c:v>45058</c:v>
                      </c:pt>
                      <c:pt idx="348">
                        <c:v>45061</c:v>
                      </c:pt>
                      <c:pt idx="349">
                        <c:v>45062</c:v>
                      </c:pt>
                      <c:pt idx="350">
                        <c:v>45063</c:v>
                      </c:pt>
                      <c:pt idx="351">
                        <c:v>45064</c:v>
                      </c:pt>
                      <c:pt idx="352">
                        <c:v>45065</c:v>
                      </c:pt>
                      <c:pt idx="353">
                        <c:v>45068</c:v>
                      </c:pt>
                      <c:pt idx="354">
                        <c:v>45069</c:v>
                      </c:pt>
                      <c:pt idx="355">
                        <c:v>45070</c:v>
                      </c:pt>
                      <c:pt idx="356">
                        <c:v>45071</c:v>
                      </c:pt>
                      <c:pt idx="357">
                        <c:v>45072</c:v>
                      </c:pt>
                      <c:pt idx="358">
                        <c:v>45075</c:v>
                      </c:pt>
                      <c:pt idx="359">
                        <c:v>45076</c:v>
                      </c:pt>
                      <c:pt idx="360">
                        <c:v>45077</c:v>
                      </c:pt>
                      <c:pt idx="361">
                        <c:v>45078</c:v>
                      </c:pt>
                      <c:pt idx="362">
                        <c:v>45079</c:v>
                      </c:pt>
                      <c:pt idx="363">
                        <c:v>45082</c:v>
                      </c:pt>
                      <c:pt idx="364">
                        <c:v>45083</c:v>
                      </c:pt>
                      <c:pt idx="365">
                        <c:v>45084</c:v>
                      </c:pt>
                      <c:pt idx="366">
                        <c:v>45085</c:v>
                      </c:pt>
                      <c:pt idx="367">
                        <c:v>45086</c:v>
                      </c:pt>
                      <c:pt idx="368">
                        <c:v>45089</c:v>
                      </c:pt>
                      <c:pt idx="369">
                        <c:v>45090</c:v>
                      </c:pt>
                      <c:pt idx="370">
                        <c:v>45091</c:v>
                      </c:pt>
                      <c:pt idx="371">
                        <c:v>45092</c:v>
                      </c:pt>
                      <c:pt idx="372">
                        <c:v>45093</c:v>
                      </c:pt>
                      <c:pt idx="373">
                        <c:v>45096</c:v>
                      </c:pt>
                      <c:pt idx="374">
                        <c:v>45097</c:v>
                      </c:pt>
                      <c:pt idx="375">
                        <c:v>45098</c:v>
                      </c:pt>
                      <c:pt idx="376">
                        <c:v>45099</c:v>
                      </c:pt>
                      <c:pt idx="377">
                        <c:v>45100</c:v>
                      </c:pt>
                      <c:pt idx="378">
                        <c:v>45103</c:v>
                      </c:pt>
                      <c:pt idx="379">
                        <c:v>45104</c:v>
                      </c:pt>
                      <c:pt idx="380">
                        <c:v>45105</c:v>
                      </c:pt>
                      <c:pt idx="381">
                        <c:v>45106</c:v>
                      </c:pt>
                      <c:pt idx="382">
                        <c:v>45107</c:v>
                      </c:pt>
                      <c:pt idx="383">
                        <c:v>45110</c:v>
                      </c:pt>
                      <c:pt idx="384">
                        <c:v>45111</c:v>
                      </c:pt>
                      <c:pt idx="385">
                        <c:v>45112</c:v>
                      </c:pt>
                      <c:pt idx="386">
                        <c:v>45113</c:v>
                      </c:pt>
                      <c:pt idx="387">
                        <c:v>45114</c:v>
                      </c:pt>
                      <c:pt idx="388">
                        <c:v>45117</c:v>
                      </c:pt>
                      <c:pt idx="389">
                        <c:v>45118</c:v>
                      </c:pt>
                      <c:pt idx="390">
                        <c:v>45119</c:v>
                      </c:pt>
                      <c:pt idx="391">
                        <c:v>45120</c:v>
                      </c:pt>
                      <c:pt idx="392">
                        <c:v>45121</c:v>
                      </c:pt>
                      <c:pt idx="393">
                        <c:v>45124</c:v>
                      </c:pt>
                      <c:pt idx="394">
                        <c:v>45125</c:v>
                      </c:pt>
                      <c:pt idx="395">
                        <c:v>45126</c:v>
                      </c:pt>
                      <c:pt idx="396">
                        <c:v>45127</c:v>
                      </c:pt>
                      <c:pt idx="397">
                        <c:v>45128</c:v>
                      </c:pt>
                      <c:pt idx="398">
                        <c:v>45131</c:v>
                      </c:pt>
                      <c:pt idx="399">
                        <c:v>45132</c:v>
                      </c:pt>
                      <c:pt idx="400">
                        <c:v>45133</c:v>
                      </c:pt>
                      <c:pt idx="401">
                        <c:v>45134</c:v>
                      </c:pt>
                      <c:pt idx="402">
                        <c:v>45135</c:v>
                      </c:pt>
                      <c:pt idx="403">
                        <c:v>45138</c:v>
                      </c:pt>
                      <c:pt idx="404">
                        <c:v>45139</c:v>
                      </c:pt>
                      <c:pt idx="405">
                        <c:v>45140</c:v>
                      </c:pt>
                      <c:pt idx="406">
                        <c:v>45141</c:v>
                      </c:pt>
                      <c:pt idx="407">
                        <c:v>45142</c:v>
                      </c:pt>
                      <c:pt idx="408">
                        <c:v>45145</c:v>
                      </c:pt>
                      <c:pt idx="409">
                        <c:v>45146</c:v>
                      </c:pt>
                      <c:pt idx="410">
                        <c:v>45147</c:v>
                      </c:pt>
                      <c:pt idx="411">
                        <c:v>45148</c:v>
                      </c:pt>
                      <c:pt idx="412">
                        <c:v>45149</c:v>
                      </c:pt>
                      <c:pt idx="413">
                        <c:v>45152</c:v>
                      </c:pt>
                      <c:pt idx="414">
                        <c:v>45153</c:v>
                      </c:pt>
                      <c:pt idx="415">
                        <c:v>45154</c:v>
                      </c:pt>
                      <c:pt idx="416">
                        <c:v>45155</c:v>
                      </c:pt>
                      <c:pt idx="417">
                        <c:v>45156</c:v>
                      </c:pt>
                      <c:pt idx="418">
                        <c:v>45159</c:v>
                      </c:pt>
                      <c:pt idx="419">
                        <c:v>45160</c:v>
                      </c:pt>
                      <c:pt idx="420">
                        <c:v>45161</c:v>
                      </c:pt>
                      <c:pt idx="421">
                        <c:v>45162</c:v>
                      </c:pt>
                      <c:pt idx="422">
                        <c:v>45163</c:v>
                      </c:pt>
                      <c:pt idx="423">
                        <c:v>45166</c:v>
                      </c:pt>
                      <c:pt idx="424">
                        <c:v>45167</c:v>
                      </c:pt>
                      <c:pt idx="425">
                        <c:v>45168</c:v>
                      </c:pt>
                      <c:pt idx="426">
                        <c:v>45169</c:v>
                      </c:pt>
                      <c:pt idx="427">
                        <c:v>45170</c:v>
                      </c:pt>
                      <c:pt idx="428">
                        <c:v>45173</c:v>
                      </c:pt>
                      <c:pt idx="429">
                        <c:v>45174</c:v>
                      </c:pt>
                      <c:pt idx="430">
                        <c:v>45175</c:v>
                      </c:pt>
                      <c:pt idx="431">
                        <c:v>45176</c:v>
                      </c:pt>
                      <c:pt idx="432">
                        <c:v>45177</c:v>
                      </c:pt>
                      <c:pt idx="433">
                        <c:v>45180</c:v>
                      </c:pt>
                      <c:pt idx="434">
                        <c:v>45181</c:v>
                      </c:pt>
                      <c:pt idx="435">
                        <c:v>45182</c:v>
                      </c:pt>
                      <c:pt idx="436">
                        <c:v>45183</c:v>
                      </c:pt>
                      <c:pt idx="437">
                        <c:v>45184</c:v>
                      </c:pt>
                      <c:pt idx="438">
                        <c:v>45187</c:v>
                      </c:pt>
                      <c:pt idx="439">
                        <c:v>45188</c:v>
                      </c:pt>
                      <c:pt idx="440">
                        <c:v>45189</c:v>
                      </c:pt>
                      <c:pt idx="441">
                        <c:v>45190</c:v>
                      </c:pt>
                      <c:pt idx="442">
                        <c:v>45191</c:v>
                      </c:pt>
                      <c:pt idx="443">
                        <c:v>45194</c:v>
                      </c:pt>
                      <c:pt idx="444">
                        <c:v>45195</c:v>
                      </c:pt>
                      <c:pt idx="445">
                        <c:v>45196</c:v>
                      </c:pt>
                      <c:pt idx="446">
                        <c:v>45197</c:v>
                      </c:pt>
                      <c:pt idx="447">
                        <c:v>45198</c:v>
                      </c:pt>
                      <c:pt idx="448">
                        <c:v>45201</c:v>
                      </c:pt>
                      <c:pt idx="449">
                        <c:v>45202</c:v>
                      </c:pt>
                      <c:pt idx="450">
                        <c:v>45203</c:v>
                      </c:pt>
                      <c:pt idx="451">
                        <c:v>45204</c:v>
                      </c:pt>
                      <c:pt idx="452">
                        <c:v>45205</c:v>
                      </c:pt>
                      <c:pt idx="453">
                        <c:v>45208</c:v>
                      </c:pt>
                      <c:pt idx="454">
                        <c:v>45209</c:v>
                      </c:pt>
                      <c:pt idx="455">
                        <c:v>45210</c:v>
                      </c:pt>
                      <c:pt idx="456">
                        <c:v>45211</c:v>
                      </c:pt>
                      <c:pt idx="457">
                        <c:v>45212</c:v>
                      </c:pt>
                      <c:pt idx="458">
                        <c:v>45215</c:v>
                      </c:pt>
                      <c:pt idx="459">
                        <c:v>45216</c:v>
                      </c:pt>
                      <c:pt idx="460">
                        <c:v>45217</c:v>
                      </c:pt>
                      <c:pt idx="461">
                        <c:v>45218</c:v>
                      </c:pt>
                      <c:pt idx="462">
                        <c:v>45219</c:v>
                      </c:pt>
                      <c:pt idx="463">
                        <c:v>45222</c:v>
                      </c:pt>
                      <c:pt idx="464">
                        <c:v>45223</c:v>
                      </c:pt>
                      <c:pt idx="465">
                        <c:v>45224</c:v>
                      </c:pt>
                      <c:pt idx="466">
                        <c:v>45225</c:v>
                      </c:pt>
                      <c:pt idx="467">
                        <c:v>45226</c:v>
                      </c:pt>
                      <c:pt idx="468">
                        <c:v>45229</c:v>
                      </c:pt>
                      <c:pt idx="469">
                        <c:v>45230</c:v>
                      </c:pt>
                      <c:pt idx="470">
                        <c:v>45231</c:v>
                      </c:pt>
                      <c:pt idx="471">
                        <c:v>45232</c:v>
                      </c:pt>
                      <c:pt idx="472">
                        <c:v>45233</c:v>
                      </c:pt>
                      <c:pt idx="473">
                        <c:v>45236</c:v>
                      </c:pt>
                      <c:pt idx="474">
                        <c:v>45237</c:v>
                      </c:pt>
                      <c:pt idx="475">
                        <c:v>45238</c:v>
                      </c:pt>
                      <c:pt idx="476">
                        <c:v>45239</c:v>
                      </c:pt>
                      <c:pt idx="477">
                        <c:v>45240</c:v>
                      </c:pt>
                      <c:pt idx="478">
                        <c:v>45243</c:v>
                      </c:pt>
                      <c:pt idx="479">
                        <c:v>45244</c:v>
                      </c:pt>
                      <c:pt idx="480">
                        <c:v>45245</c:v>
                      </c:pt>
                      <c:pt idx="481">
                        <c:v>45246</c:v>
                      </c:pt>
                      <c:pt idx="482">
                        <c:v>45247</c:v>
                      </c:pt>
                      <c:pt idx="483">
                        <c:v>45250</c:v>
                      </c:pt>
                      <c:pt idx="484">
                        <c:v>45251</c:v>
                      </c:pt>
                      <c:pt idx="485">
                        <c:v>45252</c:v>
                      </c:pt>
                      <c:pt idx="486">
                        <c:v>45253</c:v>
                      </c:pt>
                      <c:pt idx="487">
                        <c:v>45254</c:v>
                      </c:pt>
                      <c:pt idx="488">
                        <c:v>45257</c:v>
                      </c:pt>
                      <c:pt idx="489">
                        <c:v>45258</c:v>
                      </c:pt>
                      <c:pt idx="490">
                        <c:v>45259</c:v>
                      </c:pt>
                      <c:pt idx="491">
                        <c:v>45260</c:v>
                      </c:pt>
                      <c:pt idx="492">
                        <c:v>45261</c:v>
                      </c:pt>
                      <c:pt idx="493">
                        <c:v>45264</c:v>
                      </c:pt>
                      <c:pt idx="494">
                        <c:v>45265</c:v>
                      </c:pt>
                      <c:pt idx="495">
                        <c:v>45266</c:v>
                      </c:pt>
                      <c:pt idx="496">
                        <c:v>45267</c:v>
                      </c:pt>
                      <c:pt idx="497">
                        <c:v>45268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'基金匯率淨值202201-2023'!$B$2:$B$499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-0.24</c:v>
                      </c:pt>
                      <c:pt idx="1">
                        <c:v>-0.64</c:v>
                      </c:pt>
                      <c:pt idx="2">
                        <c:v>-0.28000000000000003</c:v>
                      </c:pt>
                      <c:pt idx="3">
                        <c:v>-0.64</c:v>
                      </c:pt>
                      <c:pt idx="4">
                        <c:v>-0.09</c:v>
                      </c:pt>
                      <c:pt idx="5">
                        <c:v>-0.42</c:v>
                      </c:pt>
                      <c:pt idx="6">
                        <c:v>-0.03</c:v>
                      </c:pt>
                      <c:pt idx="7">
                        <c:v>-0.16</c:v>
                      </c:pt>
                      <c:pt idx="8">
                        <c:v>-0.49</c:v>
                      </c:pt>
                      <c:pt idx="9">
                        <c:v>-0.02</c:v>
                      </c:pt>
                      <c:pt idx="10">
                        <c:v>-0.83</c:v>
                      </c:pt>
                      <c:pt idx="11">
                        <c:v>0.28999999999999998</c:v>
                      </c:pt>
                      <c:pt idx="12">
                        <c:v>0.3</c:v>
                      </c:pt>
                      <c:pt idx="13">
                        <c:v>0.28000000000000003</c:v>
                      </c:pt>
                      <c:pt idx="14">
                        <c:v>-0.5</c:v>
                      </c:pt>
                      <c:pt idx="15">
                        <c:v>0.03</c:v>
                      </c:pt>
                      <c:pt idx="16">
                        <c:v>0.02</c:v>
                      </c:pt>
                      <c:pt idx="17">
                        <c:v>0.25</c:v>
                      </c:pt>
                      <c:pt idx="18">
                        <c:v>0.02</c:v>
                      </c:pt>
                      <c:pt idx="19">
                        <c:v>0.06</c:v>
                      </c:pt>
                      <c:pt idx="20">
                        <c:v>0.1</c:v>
                      </c:pt>
                      <c:pt idx="21">
                        <c:v>-0.35</c:v>
                      </c:pt>
                      <c:pt idx="22">
                        <c:v>-0.21</c:v>
                      </c:pt>
                      <c:pt idx="23">
                        <c:v>-0.43</c:v>
                      </c:pt>
                      <c:pt idx="24">
                        <c:v>-0.22</c:v>
                      </c:pt>
                      <c:pt idx="25">
                        <c:v>-0.28999999999999998</c:v>
                      </c:pt>
                      <c:pt idx="26">
                        <c:v>0.25</c:v>
                      </c:pt>
                      <c:pt idx="27">
                        <c:v>-0.32</c:v>
                      </c:pt>
                      <c:pt idx="28">
                        <c:v>-0.14000000000000001</c:v>
                      </c:pt>
                      <c:pt idx="29">
                        <c:v>-0.55000000000000004</c:v>
                      </c:pt>
                      <c:pt idx="30">
                        <c:v>0.19</c:v>
                      </c:pt>
                      <c:pt idx="31">
                        <c:v>0.22</c:v>
                      </c:pt>
                      <c:pt idx="32">
                        <c:v>-0.16</c:v>
                      </c:pt>
                      <c:pt idx="33">
                        <c:v>-0.08</c:v>
                      </c:pt>
                      <c:pt idx="34">
                        <c:v>-0.01</c:v>
                      </c:pt>
                      <c:pt idx="35">
                        <c:v>-0.49</c:v>
                      </c:pt>
                      <c:pt idx="36">
                        <c:v>-0.85</c:v>
                      </c:pt>
                      <c:pt idx="37">
                        <c:v>-1.73</c:v>
                      </c:pt>
                      <c:pt idx="38">
                        <c:v>1.01</c:v>
                      </c:pt>
                      <c:pt idx="39">
                        <c:v>-0.99</c:v>
                      </c:pt>
                      <c:pt idx="40">
                        <c:v>-0.28999999999999998</c:v>
                      </c:pt>
                      <c:pt idx="41">
                        <c:v>-1.37</c:v>
                      </c:pt>
                      <c:pt idx="42">
                        <c:v>-0.5</c:v>
                      </c:pt>
                      <c:pt idx="43">
                        <c:v>-1.02</c:v>
                      </c:pt>
                      <c:pt idx="44">
                        <c:v>-0.67</c:v>
                      </c:pt>
                      <c:pt idx="45">
                        <c:v>-0.42</c:v>
                      </c:pt>
                      <c:pt idx="46">
                        <c:v>0.8</c:v>
                      </c:pt>
                      <c:pt idx="47">
                        <c:v>0.52</c:v>
                      </c:pt>
                      <c:pt idx="48">
                        <c:v>0.13</c:v>
                      </c:pt>
                      <c:pt idx="49">
                        <c:v>-0.15</c:v>
                      </c:pt>
                      <c:pt idx="50">
                        <c:v>-0.03</c:v>
                      </c:pt>
                      <c:pt idx="51">
                        <c:v>0.89</c:v>
                      </c:pt>
                      <c:pt idx="52">
                        <c:v>0.6</c:v>
                      </c:pt>
                      <c:pt idx="53">
                        <c:v>0.13</c:v>
                      </c:pt>
                      <c:pt idx="54">
                        <c:v>-0.47</c:v>
                      </c:pt>
                      <c:pt idx="55">
                        <c:v>-0.37</c:v>
                      </c:pt>
                      <c:pt idx="56">
                        <c:v>0</c:v>
                      </c:pt>
                      <c:pt idx="57">
                        <c:v>-0.09</c:v>
                      </c:pt>
                      <c:pt idx="58">
                        <c:v>-7.0000000000000007E-2</c:v>
                      </c:pt>
                      <c:pt idx="59">
                        <c:v>0.22</c:v>
                      </c:pt>
                      <c:pt idx="60">
                        <c:v>1.04</c:v>
                      </c:pt>
                      <c:pt idx="61">
                        <c:v>7.0000000000000007E-2</c:v>
                      </c:pt>
                      <c:pt idx="62">
                        <c:v>0.19</c:v>
                      </c:pt>
                      <c:pt idx="63">
                        <c:v>0.05</c:v>
                      </c:pt>
                      <c:pt idx="64">
                        <c:v>-0.74</c:v>
                      </c:pt>
                      <c:pt idx="65">
                        <c:v>-0.34</c:v>
                      </c:pt>
                      <c:pt idx="66">
                        <c:v>-0.48</c:v>
                      </c:pt>
                      <c:pt idx="67">
                        <c:v>-0.26</c:v>
                      </c:pt>
                      <c:pt idx="68">
                        <c:v>-0.14000000000000001</c:v>
                      </c:pt>
                      <c:pt idx="69">
                        <c:v>-0.63</c:v>
                      </c:pt>
                      <c:pt idx="70">
                        <c:v>-0.19</c:v>
                      </c:pt>
                      <c:pt idx="71">
                        <c:v>0.24</c:v>
                      </c:pt>
                      <c:pt idx="72">
                        <c:v>-0.03</c:v>
                      </c:pt>
                      <c:pt idx="73">
                        <c:v>-0.52</c:v>
                      </c:pt>
                      <c:pt idx="74">
                        <c:v>0.06</c:v>
                      </c:pt>
                      <c:pt idx="75">
                        <c:v>-0.12</c:v>
                      </c:pt>
                      <c:pt idx="76">
                        <c:v>-0.36</c:v>
                      </c:pt>
                      <c:pt idx="77">
                        <c:v>-0.22</c:v>
                      </c:pt>
                      <c:pt idx="78">
                        <c:v>0.15</c:v>
                      </c:pt>
                      <c:pt idx="79">
                        <c:v>-0.27</c:v>
                      </c:pt>
                      <c:pt idx="80">
                        <c:v>-0.18</c:v>
                      </c:pt>
                      <c:pt idx="81">
                        <c:v>-0.43</c:v>
                      </c:pt>
                      <c:pt idx="82">
                        <c:v>-0.18</c:v>
                      </c:pt>
                      <c:pt idx="83">
                        <c:v>-0.92</c:v>
                      </c:pt>
                      <c:pt idx="84">
                        <c:v>0.41</c:v>
                      </c:pt>
                      <c:pt idx="85">
                        <c:v>-0.21</c:v>
                      </c:pt>
                      <c:pt idx="86">
                        <c:v>-0.46</c:v>
                      </c:pt>
                      <c:pt idx="87">
                        <c:v>-0.52</c:v>
                      </c:pt>
                      <c:pt idx="88">
                        <c:v>-0.03</c:v>
                      </c:pt>
                      <c:pt idx="89">
                        <c:v>0.21</c:v>
                      </c:pt>
                      <c:pt idx="90">
                        <c:v>-0.3</c:v>
                      </c:pt>
                      <c:pt idx="91">
                        <c:v>0.03</c:v>
                      </c:pt>
                      <c:pt idx="92">
                        <c:v>-0.02</c:v>
                      </c:pt>
                      <c:pt idx="93">
                        <c:v>-0.13</c:v>
                      </c:pt>
                      <c:pt idx="94">
                        <c:v>0.04</c:v>
                      </c:pt>
                      <c:pt idx="95">
                        <c:v>-0.24</c:v>
                      </c:pt>
                      <c:pt idx="96">
                        <c:v>0.16</c:v>
                      </c:pt>
                      <c:pt idx="97">
                        <c:v>0.13</c:v>
                      </c:pt>
                      <c:pt idx="98">
                        <c:v>0.24</c:v>
                      </c:pt>
                      <c:pt idx="99">
                        <c:v>0.38</c:v>
                      </c:pt>
                      <c:pt idx="100">
                        <c:v>0.48</c:v>
                      </c:pt>
                      <c:pt idx="101">
                        <c:v>0.33</c:v>
                      </c:pt>
                      <c:pt idx="102">
                        <c:v>0.04</c:v>
                      </c:pt>
                      <c:pt idx="103">
                        <c:v>0.02</c:v>
                      </c:pt>
                      <c:pt idx="104">
                        <c:v>-0.41</c:v>
                      </c:pt>
                      <c:pt idx="105">
                        <c:v>-0.62</c:v>
                      </c:pt>
                      <c:pt idx="106">
                        <c:v>-0.06</c:v>
                      </c:pt>
                      <c:pt idx="107">
                        <c:v>-0.3</c:v>
                      </c:pt>
                      <c:pt idx="108">
                        <c:v>-0.12</c:v>
                      </c:pt>
                      <c:pt idx="109">
                        <c:v>-0.18</c:v>
                      </c:pt>
                      <c:pt idx="110">
                        <c:v>-0.38</c:v>
                      </c:pt>
                      <c:pt idx="111">
                        <c:v>-0.55000000000000004</c:v>
                      </c:pt>
                      <c:pt idx="112">
                        <c:v>-1.34</c:v>
                      </c:pt>
                      <c:pt idx="113">
                        <c:v>-0.26</c:v>
                      </c:pt>
                      <c:pt idx="114">
                        <c:v>0.48</c:v>
                      </c:pt>
                      <c:pt idx="115">
                        <c:v>-0.26</c:v>
                      </c:pt>
                      <c:pt idx="116">
                        <c:v>-0.15</c:v>
                      </c:pt>
                      <c:pt idx="117">
                        <c:v>0.01</c:v>
                      </c:pt>
                      <c:pt idx="118">
                        <c:v>-0.08</c:v>
                      </c:pt>
                      <c:pt idx="119">
                        <c:v>-0.05</c:v>
                      </c:pt>
                      <c:pt idx="120">
                        <c:v>0.06</c:v>
                      </c:pt>
                      <c:pt idx="121">
                        <c:v>-0.02</c:v>
                      </c:pt>
                      <c:pt idx="122">
                        <c:v>-0.16</c:v>
                      </c:pt>
                      <c:pt idx="123">
                        <c:v>-0.48</c:v>
                      </c:pt>
                      <c:pt idx="124">
                        <c:v>-0.28999999999999998</c:v>
                      </c:pt>
                      <c:pt idx="125">
                        <c:v>-0.22</c:v>
                      </c:pt>
                      <c:pt idx="126">
                        <c:v>0.54</c:v>
                      </c:pt>
                      <c:pt idx="127">
                        <c:v>-0.59</c:v>
                      </c:pt>
                      <c:pt idx="128">
                        <c:v>-0.27</c:v>
                      </c:pt>
                      <c:pt idx="129">
                        <c:v>-0.25</c:v>
                      </c:pt>
                      <c:pt idx="130">
                        <c:v>-0.16</c:v>
                      </c:pt>
                      <c:pt idx="131">
                        <c:v>-0.12</c:v>
                      </c:pt>
                      <c:pt idx="132">
                        <c:v>-0.23</c:v>
                      </c:pt>
                      <c:pt idx="133">
                        <c:v>-0.55000000000000004</c:v>
                      </c:pt>
                      <c:pt idx="134">
                        <c:v>-0.56999999999999995</c:v>
                      </c:pt>
                      <c:pt idx="135">
                        <c:v>-0.49</c:v>
                      </c:pt>
                      <c:pt idx="136">
                        <c:v>0.04</c:v>
                      </c:pt>
                      <c:pt idx="137">
                        <c:v>0.34</c:v>
                      </c:pt>
                      <c:pt idx="138">
                        <c:v>0.13</c:v>
                      </c:pt>
                      <c:pt idx="139">
                        <c:v>0.42</c:v>
                      </c:pt>
                      <c:pt idx="140">
                        <c:v>0.41</c:v>
                      </c:pt>
                      <c:pt idx="141">
                        <c:v>0.52</c:v>
                      </c:pt>
                      <c:pt idx="142">
                        <c:v>0.2</c:v>
                      </c:pt>
                      <c:pt idx="143">
                        <c:v>-0.14000000000000001</c:v>
                      </c:pt>
                      <c:pt idx="144">
                        <c:v>0.09</c:v>
                      </c:pt>
                      <c:pt idx="145">
                        <c:v>0.75</c:v>
                      </c:pt>
                      <c:pt idx="146">
                        <c:v>0.42</c:v>
                      </c:pt>
                      <c:pt idx="147">
                        <c:v>0.31</c:v>
                      </c:pt>
                      <c:pt idx="148">
                        <c:v>-0.98</c:v>
                      </c:pt>
                      <c:pt idx="149">
                        <c:v>0.11</c:v>
                      </c:pt>
                      <c:pt idx="150">
                        <c:v>0.5</c:v>
                      </c:pt>
                      <c:pt idx="151">
                        <c:v>-0.17</c:v>
                      </c:pt>
                      <c:pt idx="152">
                        <c:v>0.39</c:v>
                      </c:pt>
                      <c:pt idx="153">
                        <c:v>-0.06</c:v>
                      </c:pt>
                      <c:pt idx="154">
                        <c:v>0.46</c:v>
                      </c:pt>
                      <c:pt idx="155">
                        <c:v>0.44</c:v>
                      </c:pt>
                      <c:pt idx="156">
                        <c:v>0.03</c:v>
                      </c:pt>
                      <c:pt idx="157">
                        <c:v>-0.03</c:v>
                      </c:pt>
                      <c:pt idx="158">
                        <c:v>-0.22</c:v>
                      </c:pt>
                      <c:pt idx="159">
                        <c:v>-0.45</c:v>
                      </c:pt>
                      <c:pt idx="160">
                        <c:v>0.05</c:v>
                      </c:pt>
                      <c:pt idx="161">
                        <c:v>-0.43</c:v>
                      </c:pt>
                      <c:pt idx="162">
                        <c:v>-0.6</c:v>
                      </c:pt>
                      <c:pt idx="163">
                        <c:v>0.17</c:v>
                      </c:pt>
                      <c:pt idx="164">
                        <c:v>0.16</c:v>
                      </c:pt>
                      <c:pt idx="165">
                        <c:v>0.25</c:v>
                      </c:pt>
                      <c:pt idx="166">
                        <c:v>-0.1</c:v>
                      </c:pt>
                      <c:pt idx="167">
                        <c:v>-0.36</c:v>
                      </c:pt>
                      <c:pt idx="168">
                        <c:v>-0.27</c:v>
                      </c:pt>
                      <c:pt idx="169">
                        <c:v>-0.28000000000000003</c:v>
                      </c:pt>
                      <c:pt idx="170">
                        <c:v>-0.53</c:v>
                      </c:pt>
                      <c:pt idx="171">
                        <c:v>-0.46</c:v>
                      </c:pt>
                      <c:pt idx="172">
                        <c:v>0.03</c:v>
                      </c:pt>
                      <c:pt idx="173">
                        <c:v>-0.25</c:v>
                      </c:pt>
                      <c:pt idx="174">
                        <c:v>0.15</c:v>
                      </c:pt>
                      <c:pt idx="175">
                        <c:v>0.14000000000000001</c:v>
                      </c:pt>
                      <c:pt idx="176">
                        <c:v>0.34</c:v>
                      </c:pt>
                      <c:pt idx="177">
                        <c:v>0.33</c:v>
                      </c:pt>
                      <c:pt idx="178">
                        <c:v>-0.48</c:v>
                      </c:pt>
                      <c:pt idx="179">
                        <c:v>-0.26</c:v>
                      </c:pt>
                      <c:pt idx="180">
                        <c:v>-0.12</c:v>
                      </c:pt>
                      <c:pt idx="181">
                        <c:v>-0.32</c:v>
                      </c:pt>
                      <c:pt idx="182">
                        <c:v>-0.06</c:v>
                      </c:pt>
                      <c:pt idx="183">
                        <c:v>-0.2</c:v>
                      </c:pt>
                      <c:pt idx="184">
                        <c:v>0.1</c:v>
                      </c:pt>
                      <c:pt idx="185">
                        <c:v>-0.49</c:v>
                      </c:pt>
                      <c:pt idx="186">
                        <c:v>-0.7</c:v>
                      </c:pt>
                      <c:pt idx="187">
                        <c:v>-0.92</c:v>
                      </c:pt>
                      <c:pt idx="188">
                        <c:v>-0.46</c:v>
                      </c:pt>
                      <c:pt idx="189">
                        <c:v>-0.15</c:v>
                      </c:pt>
                      <c:pt idx="190">
                        <c:v>-0.35</c:v>
                      </c:pt>
                      <c:pt idx="191">
                        <c:v>0</c:v>
                      </c:pt>
                      <c:pt idx="192">
                        <c:v>0.38</c:v>
                      </c:pt>
                      <c:pt idx="193">
                        <c:v>0.06</c:v>
                      </c:pt>
                      <c:pt idx="194">
                        <c:v>-0.32</c:v>
                      </c:pt>
                      <c:pt idx="195">
                        <c:v>-0.06</c:v>
                      </c:pt>
                      <c:pt idx="196">
                        <c:v>-0.19</c:v>
                      </c:pt>
                      <c:pt idx="197">
                        <c:v>0.06</c:v>
                      </c:pt>
                      <c:pt idx="198">
                        <c:v>-0.59</c:v>
                      </c:pt>
                      <c:pt idx="199">
                        <c:v>-0.18</c:v>
                      </c:pt>
                      <c:pt idx="200">
                        <c:v>-0.51</c:v>
                      </c:pt>
                      <c:pt idx="201">
                        <c:v>-0.06</c:v>
                      </c:pt>
                      <c:pt idx="202">
                        <c:v>0.15</c:v>
                      </c:pt>
                      <c:pt idx="203">
                        <c:v>0.14000000000000001</c:v>
                      </c:pt>
                      <c:pt idx="204">
                        <c:v>-0.37</c:v>
                      </c:pt>
                      <c:pt idx="205">
                        <c:v>-0.28999999999999998</c:v>
                      </c:pt>
                      <c:pt idx="206">
                        <c:v>-0.19</c:v>
                      </c:pt>
                      <c:pt idx="207">
                        <c:v>0.23</c:v>
                      </c:pt>
                      <c:pt idx="208">
                        <c:v>0.56000000000000005</c:v>
                      </c:pt>
                      <c:pt idx="209">
                        <c:v>0.49</c:v>
                      </c:pt>
                      <c:pt idx="210">
                        <c:v>0.38</c:v>
                      </c:pt>
                      <c:pt idx="211">
                        <c:v>0.08</c:v>
                      </c:pt>
                      <c:pt idx="212">
                        <c:v>-0.2</c:v>
                      </c:pt>
                      <c:pt idx="213">
                        <c:v>0.2</c:v>
                      </c:pt>
                      <c:pt idx="214">
                        <c:v>-0.67</c:v>
                      </c:pt>
                      <c:pt idx="215">
                        <c:v>-0.35</c:v>
                      </c:pt>
                      <c:pt idx="216">
                        <c:v>0.36</c:v>
                      </c:pt>
                      <c:pt idx="217">
                        <c:v>0.42</c:v>
                      </c:pt>
                      <c:pt idx="218">
                        <c:v>0.23</c:v>
                      </c:pt>
                      <c:pt idx="219">
                        <c:v>0.11</c:v>
                      </c:pt>
                      <c:pt idx="220">
                        <c:v>0.97</c:v>
                      </c:pt>
                      <c:pt idx="221">
                        <c:v>0.14000000000000001</c:v>
                      </c:pt>
                      <c:pt idx="222">
                        <c:v>0.65</c:v>
                      </c:pt>
                      <c:pt idx="223">
                        <c:v>0.53</c:v>
                      </c:pt>
                      <c:pt idx="224">
                        <c:v>0.18</c:v>
                      </c:pt>
                      <c:pt idx="225">
                        <c:v>-0.47</c:v>
                      </c:pt>
                      <c:pt idx="226">
                        <c:v>-0.1</c:v>
                      </c:pt>
                      <c:pt idx="227">
                        <c:v>-0.09</c:v>
                      </c:pt>
                      <c:pt idx="228">
                        <c:v>0.31</c:v>
                      </c:pt>
                      <c:pt idx="229">
                        <c:v>0.4</c:v>
                      </c:pt>
                      <c:pt idx="230">
                        <c:v>0.01</c:v>
                      </c:pt>
                      <c:pt idx="231">
                        <c:v>0.28999999999999998</c:v>
                      </c:pt>
                      <c:pt idx="232">
                        <c:v>0.06</c:v>
                      </c:pt>
                      <c:pt idx="233">
                        <c:v>0.2</c:v>
                      </c:pt>
                      <c:pt idx="234">
                        <c:v>0.39</c:v>
                      </c:pt>
                      <c:pt idx="235">
                        <c:v>0.6</c:v>
                      </c:pt>
                      <c:pt idx="236">
                        <c:v>-0.5</c:v>
                      </c:pt>
                      <c:pt idx="237">
                        <c:v>-0.12</c:v>
                      </c:pt>
                      <c:pt idx="238">
                        <c:v>-0.28999999999999998</c:v>
                      </c:pt>
                      <c:pt idx="239">
                        <c:v>7.0000000000000007E-2</c:v>
                      </c:pt>
                      <c:pt idx="240">
                        <c:v>0.37</c:v>
                      </c:pt>
                      <c:pt idx="241">
                        <c:v>-0.28000000000000003</c:v>
                      </c:pt>
                      <c:pt idx="242">
                        <c:v>-0.01</c:v>
                      </c:pt>
                      <c:pt idx="243">
                        <c:v>0.48</c:v>
                      </c:pt>
                      <c:pt idx="244">
                        <c:v>0.1</c:v>
                      </c:pt>
                      <c:pt idx="245">
                        <c:v>-0.11</c:v>
                      </c:pt>
                      <c:pt idx="246">
                        <c:v>-0.23</c:v>
                      </c:pt>
                      <c:pt idx="247">
                        <c:v>-0.26</c:v>
                      </c:pt>
                      <c:pt idx="248">
                        <c:v>-0.34</c:v>
                      </c:pt>
                      <c:pt idx="249">
                        <c:v>0.34</c:v>
                      </c:pt>
                      <c:pt idx="250">
                        <c:v>0.01</c:v>
                      </c:pt>
                      <c:pt idx="251">
                        <c:v>-7.0000000000000007E-2</c:v>
                      </c:pt>
                      <c:pt idx="252">
                        <c:v>0.13</c:v>
                      </c:pt>
                      <c:pt idx="253">
                        <c:v>-0.3</c:v>
                      </c:pt>
                      <c:pt idx="254">
                        <c:v>0.02</c:v>
                      </c:pt>
                      <c:pt idx="255">
                        <c:v>-0.03</c:v>
                      </c:pt>
                      <c:pt idx="256">
                        <c:v>-0.08</c:v>
                      </c:pt>
                      <c:pt idx="257">
                        <c:v>-0.27</c:v>
                      </c:pt>
                      <c:pt idx="258">
                        <c:v>0</c:v>
                      </c:pt>
                      <c:pt idx="259">
                        <c:v>-0.22</c:v>
                      </c:pt>
                      <c:pt idx="260">
                        <c:v>0.37</c:v>
                      </c:pt>
                      <c:pt idx="261">
                        <c:v>0.39</c:v>
                      </c:pt>
                      <c:pt idx="262">
                        <c:v>-0.35</c:v>
                      </c:pt>
                      <c:pt idx="263">
                        <c:v>0.44</c:v>
                      </c:pt>
                      <c:pt idx="264">
                        <c:v>0.49</c:v>
                      </c:pt>
                      <c:pt idx="265">
                        <c:v>0.08</c:v>
                      </c:pt>
                      <c:pt idx="266">
                        <c:v>0.04</c:v>
                      </c:pt>
                      <c:pt idx="267">
                        <c:v>0.06</c:v>
                      </c:pt>
                      <c:pt idx="268">
                        <c:v>0.67</c:v>
                      </c:pt>
                      <c:pt idx="269">
                        <c:v>-0.11</c:v>
                      </c:pt>
                      <c:pt idx="270">
                        <c:v>-0.13</c:v>
                      </c:pt>
                      <c:pt idx="271">
                        <c:v>0.05</c:v>
                      </c:pt>
                      <c:pt idx="272">
                        <c:v>0.08</c:v>
                      </c:pt>
                      <c:pt idx="273">
                        <c:v>0</c:v>
                      </c:pt>
                      <c:pt idx="274">
                        <c:v>-0.02</c:v>
                      </c:pt>
                      <c:pt idx="275">
                        <c:v>-0.02</c:v>
                      </c:pt>
                      <c:pt idx="276">
                        <c:v>-0.13</c:v>
                      </c:pt>
                      <c:pt idx="277">
                        <c:v>-0.02</c:v>
                      </c:pt>
                      <c:pt idx="278">
                        <c:v>0.17</c:v>
                      </c:pt>
                      <c:pt idx="279">
                        <c:v>-0.09</c:v>
                      </c:pt>
                      <c:pt idx="280">
                        <c:v>-0.4</c:v>
                      </c:pt>
                      <c:pt idx="281">
                        <c:v>-0.56999999999999995</c:v>
                      </c:pt>
                      <c:pt idx="282">
                        <c:v>-0.22</c:v>
                      </c:pt>
                      <c:pt idx="283">
                        <c:v>0.05</c:v>
                      </c:pt>
                      <c:pt idx="284">
                        <c:v>-0.15</c:v>
                      </c:pt>
                      <c:pt idx="285">
                        <c:v>-0.46</c:v>
                      </c:pt>
                      <c:pt idx="286">
                        <c:v>-0.04</c:v>
                      </c:pt>
                      <c:pt idx="287">
                        <c:v>-0.04</c:v>
                      </c:pt>
                      <c:pt idx="288">
                        <c:v>-0.18</c:v>
                      </c:pt>
                      <c:pt idx="289">
                        <c:v>-0.09</c:v>
                      </c:pt>
                      <c:pt idx="290">
                        <c:v>-0.18</c:v>
                      </c:pt>
                      <c:pt idx="291">
                        <c:v>0.01</c:v>
                      </c:pt>
                      <c:pt idx="292">
                        <c:v>-0.43</c:v>
                      </c:pt>
                      <c:pt idx="293">
                        <c:v>0.02</c:v>
                      </c:pt>
                      <c:pt idx="294">
                        <c:v>0.57999999999999996</c:v>
                      </c:pt>
                      <c:pt idx="295">
                        <c:v>-0.09</c:v>
                      </c:pt>
                      <c:pt idx="296">
                        <c:v>-0.13</c:v>
                      </c:pt>
                      <c:pt idx="297">
                        <c:v>-0.08</c:v>
                      </c:pt>
                      <c:pt idx="298">
                        <c:v>-0.08</c:v>
                      </c:pt>
                      <c:pt idx="299">
                        <c:v>-1.17</c:v>
                      </c:pt>
                      <c:pt idx="300">
                        <c:v>0.33</c:v>
                      </c:pt>
                      <c:pt idx="301">
                        <c:v>0.21</c:v>
                      </c:pt>
                      <c:pt idx="302">
                        <c:v>-0.08</c:v>
                      </c:pt>
                      <c:pt idx="303">
                        <c:v>-0.23</c:v>
                      </c:pt>
                      <c:pt idx="304">
                        <c:v>-7.0000000000000007E-2</c:v>
                      </c:pt>
                      <c:pt idx="305">
                        <c:v>0.34</c:v>
                      </c:pt>
                      <c:pt idx="306">
                        <c:v>0.13</c:v>
                      </c:pt>
                      <c:pt idx="307">
                        <c:v>-0.19</c:v>
                      </c:pt>
                      <c:pt idx="308">
                        <c:v>-0.14000000000000001</c:v>
                      </c:pt>
                      <c:pt idx="309">
                        <c:v>-0.11</c:v>
                      </c:pt>
                      <c:pt idx="310">
                        <c:v>0.09</c:v>
                      </c:pt>
                      <c:pt idx="311">
                        <c:v>-0.26</c:v>
                      </c:pt>
                      <c:pt idx="312">
                        <c:v>0.18</c:v>
                      </c:pt>
                      <c:pt idx="313">
                        <c:v>0.32</c:v>
                      </c:pt>
                      <c:pt idx="314">
                        <c:v>0.33</c:v>
                      </c:pt>
                      <c:pt idx="315">
                        <c:v>-0.09</c:v>
                      </c:pt>
                      <c:pt idx="316">
                        <c:v>0.04</c:v>
                      </c:pt>
                      <c:pt idx="317">
                        <c:v>-0.13</c:v>
                      </c:pt>
                      <c:pt idx="318">
                        <c:v>-0.11</c:v>
                      </c:pt>
                      <c:pt idx="319">
                        <c:v>0.38</c:v>
                      </c:pt>
                      <c:pt idx="320">
                        <c:v>-0.01</c:v>
                      </c:pt>
                      <c:pt idx="321">
                        <c:v>0.27</c:v>
                      </c:pt>
                      <c:pt idx="322">
                        <c:v>-0.57999999999999996</c:v>
                      </c:pt>
                      <c:pt idx="323">
                        <c:v>-0.09</c:v>
                      </c:pt>
                      <c:pt idx="324">
                        <c:v>-0.08</c:v>
                      </c:pt>
                      <c:pt idx="325">
                        <c:v>-0.18</c:v>
                      </c:pt>
                      <c:pt idx="326">
                        <c:v>0.1</c:v>
                      </c:pt>
                      <c:pt idx="327">
                        <c:v>-0.03</c:v>
                      </c:pt>
                      <c:pt idx="328">
                        <c:v>-0.01</c:v>
                      </c:pt>
                      <c:pt idx="329">
                        <c:v>-0.16</c:v>
                      </c:pt>
                      <c:pt idx="330">
                        <c:v>-0.01</c:v>
                      </c:pt>
                      <c:pt idx="331">
                        <c:v>-0.19</c:v>
                      </c:pt>
                      <c:pt idx="332">
                        <c:v>-0.11</c:v>
                      </c:pt>
                      <c:pt idx="333">
                        <c:v>0.04</c:v>
                      </c:pt>
                      <c:pt idx="334">
                        <c:v>0.06</c:v>
                      </c:pt>
                      <c:pt idx="335">
                        <c:v>0.27</c:v>
                      </c:pt>
                      <c:pt idx="336">
                        <c:v>0.03</c:v>
                      </c:pt>
                      <c:pt idx="337">
                        <c:v>-0.13</c:v>
                      </c:pt>
                      <c:pt idx="338">
                        <c:v>0.19</c:v>
                      </c:pt>
                      <c:pt idx="339">
                        <c:v>-0.53</c:v>
                      </c:pt>
                      <c:pt idx="340">
                        <c:v>0.11</c:v>
                      </c:pt>
                      <c:pt idx="341">
                        <c:v>-0.02</c:v>
                      </c:pt>
                      <c:pt idx="342">
                        <c:v>-0.05</c:v>
                      </c:pt>
                      <c:pt idx="343">
                        <c:v>-0.09</c:v>
                      </c:pt>
                      <c:pt idx="344">
                        <c:v>-0.05</c:v>
                      </c:pt>
                      <c:pt idx="345">
                        <c:v>0.16</c:v>
                      </c:pt>
                      <c:pt idx="346">
                        <c:v>0.12</c:v>
                      </c:pt>
                      <c:pt idx="347">
                        <c:v>-0.12</c:v>
                      </c:pt>
                      <c:pt idx="348">
                        <c:v>-0.22</c:v>
                      </c:pt>
                      <c:pt idx="349">
                        <c:v>-0.08</c:v>
                      </c:pt>
                      <c:pt idx="350">
                        <c:v>-0.12</c:v>
                      </c:pt>
                      <c:pt idx="351">
                        <c:v>-0.13</c:v>
                      </c:pt>
                      <c:pt idx="352">
                        <c:v>0.02</c:v>
                      </c:pt>
                      <c:pt idx="353">
                        <c:v>-7.0000000000000007E-2</c:v>
                      </c:pt>
                      <c:pt idx="354">
                        <c:v>0.03</c:v>
                      </c:pt>
                      <c:pt idx="355">
                        <c:v>-7.0000000000000007E-2</c:v>
                      </c:pt>
                      <c:pt idx="356">
                        <c:v>-0.1</c:v>
                      </c:pt>
                      <c:pt idx="357">
                        <c:v>-0.01</c:v>
                      </c:pt>
                      <c:pt idx="358">
                        <c:v>0.01</c:v>
                      </c:pt>
                      <c:pt idx="359">
                        <c:v>0.32</c:v>
                      </c:pt>
                      <c:pt idx="360">
                        <c:v>0</c:v>
                      </c:pt>
                      <c:pt idx="361">
                        <c:v>0.04</c:v>
                      </c:pt>
                      <c:pt idx="362">
                        <c:v>-0.66</c:v>
                      </c:pt>
                      <c:pt idx="363">
                        <c:v>0.28000000000000003</c:v>
                      </c:pt>
                      <c:pt idx="364">
                        <c:v>7.0000000000000007E-2</c:v>
                      </c:pt>
                      <c:pt idx="365">
                        <c:v>-0.02</c:v>
                      </c:pt>
                      <c:pt idx="366">
                        <c:v>0.04</c:v>
                      </c:pt>
                      <c:pt idx="367">
                        <c:v>0</c:v>
                      </c:pt>
                      <c:pt idx="368">
                        <c:v>0.15</c:v>
                      </c:pt>
                      <c:pt idx="369">
                        <c:v>-0.01</c:v>
                      </c:pt>
                      <c:pt idx="370">
                        <c:v>0.11</c:v>
                      </c:pt>
                      <c:pt idx="371">
                        <c:v>0.12</c:v>
                      </c:pt>
                      <c:pt idx="372">
                        <c:v>-0.01</c:v>
                      </c:pt>
                      <c:pt idx="373">
                        <c:v>0.04</c:v>
                      </c:pt>
                      <c:pt idx="374">
                        <c:v>-0.02</c:v>
                      </c:pt>
                      <c:pt idx="375">
                        <c:v>0.12</c:v>
                      </c:pt>
                      <c:pt idx="376">
                        <c:v>0</c:v>
                      </c:pt>
                      <c:pt idx="377">
                        <c:v>0.1</c:v>
                      </c:pt>
                      <c:pt idx="378">
                        <c:v>0.13</c:v>
                      </c:pt>
                      <c:pt idx="379">
                        <c:v>-0.01</c:v>
                      </c:pt>
                      <c:pt idx="380">
                        <c:v>0.05</c:v>
                      </c:pt>
                      <c:pt idx="381">
                        <c:v>-0.22</c:v>
                      </c:pt>
                      <c:pt idx="382">
                        <c:v>0.26</c:v>
                      </c:pt>
                      <c:pt idx="383">
                        <c:v>-0.02</c:v>
                      </c:pt>
                      <c:pt idx="384">
                        <c:v>-0.66</c:v>
                      </c:pt>
                      <c:pt idx="385">
                        <c:v>-0.02</c:v>
                      </c:pt>
                      <c:pt idx="386">
                        <c:v>-0.47</c:v>
                      </c:pt>
                      <c:pt idx="387">
                        <c:v>-0.31</c:v>
                      </c:pt>
                      <c:pt idx="388">
                        <c:v>0.2</c:v>
                      </c:pt>
                      <c:pt idx="389">
                        <c:v>0.31</c:v>
                      </c:pt>
                      <c:pt idx="390">
                        <c:v>0.52</c:v>
                      </c:pt>
                      <c:pt idx="391">
                        <c:v>0.47</c:v>
                      </c:pt>
                      <c:pt idx="392">
                        <c:v>0.03</c:v>
                      </c:pt>
                      <c:pt idx="393">
                        <c:v>0.05</c:v>
                      </c:pt>
                      <c:pt idx="394">
                        <c:v>0.1</c:v>
                      </c:pt>
                      <c:pt idx="395">
                        <c:v>0.1</c:v>
                      </c:pt>
                      <c:pt idx="396">
                        <c:v>-0.09</c:v>
                      </c:pt>
                      <c:pt idx="397">
                        <c:v>-0.18</c:v>
                      </c:pt>
                      <c:pt idx="398">
                        <c:v>0.01</c:v>
                      </c:pt>
                      <c:pt idx="399">
                        <c:v>-0.01</c:v>
                      </c:pt>
                      <c:pt idx="400">
                        <c:v>0.09</c:v>
                      </c:pt>
                      <c:pt idx="401">
                        <c:v>0.02</c:v>
                      </c:pt>
                      <c:pt idx="402">
                        <c:v>0.17</c:v>
                      </c:pt>
                      <c:pt idx="403">
                        <c:v>0.22</c:v>
                      </c:pt>
                      <c:pt idx="404">
                        <c:v>-0.28000000000000003</c:v>
                      </c:pt>
                      <c:pt idx="405">
                        <c:v>-1.02</c:v>
                      </c:pt>
                      <c:pt idx="406">
                        <c:v>-0.28999999999999998</c:v>
                      </c:pt>
                      <c:pt idx="407">
                        <c:v>0.32</c:v>
                      </c:pt>
                      <c:pt idx="408">
                        <c:v>-0.06</c:v>
                      </c:pt>
                      <c:pt idx="409">
                        <c:v>0.11</c:v>
                      </c:pt>
                      <c:pt idx="410">
                        <c:v>0.09</c:v>
                      </c:pt>
                      <c:pt idx="411">
                        <c:v>-0.02</c:v>
                      </c:pt>
                      <c:pt idx="412">
                        <c:v>-0.04</c:v>
                      </c:pt>
                      <c:pt idx="413">
                        <c:v>-0.39</c:v>
                      </c:pt>
                      <c:pt idx="414">
                        <c:v>-0.44</c:v>
                      </c:pt>
                      <c:pt idx="415">
                        <c:v>-0.1</c:v>
                      </c:pt>
                      <c:pt idx="416">
                        <c:v>-0.14000000000000001</c:v>
                      </c:pt>
                      <c:pt idx="417">
                        <c:v>-0.05</c:v>
                      </c:pt>
                      <c:pt idx="418">
                        <c:v>-0.22</c:v>
                      </c:pt>
                      <c:pt idx="419">
                        <c:v>0.08</c:v>
                      </c:pt>
                      <c:pt idx="420">
                        <c:v>0.45</c:v>
                      </c:pt>
                      <c:pt idx="421">
                        <c:v>0.05</c:v>
                      </c:pt>
                      <c:pt idx="422">
                        <c:v>-0.04</c:v>
                      </c:pt>
                      <c:pt idx="423">
                        <c:v>0.04</c:v>
                      </c:pt>
                      <c:pt idx="424">
                        <c:v>0.3</c:v>
                      </c:pt>
                      <c:pt idx="425">
                        <c:v>0.09</c:v>
                      </c:pt>
                      <c:pt idx="426">
                        <c:v>-0.06</c:v>
                      </c:pt>
                      <c:pt idx="427">
                        <c:v>-0.11</c:v>
                      </c:pt>
                      <c:pt idx="428">
                        <c:v>-0.66</c:v>
                      </c:pt>
                      <c:pt idx="429">
                        <c:v>-0.2</c:v>
                      </c:pt>
                      <c:pt idx="430">
                        <c:v>-0.2</c:v>
                      </c:pt>
                      <c:pt idx="431">
                        <c:v>0.08</c:v>
                      </c:pt>
                      <c:pt idx="432">
                        <c:v>0.14000000000000001</c:v>
                      </c:pt>
                      <c:pt idx="433">
                        <c:v>-0.05</c:v>
                      </c:pt>
                      <c:pt idx="434">
                        <c:v>-0.02</c:v>
                      </c:pt>
                      <c:pt idx="435">
                        <c:v>0.04</c:v>
                      </c:pt>
                      <c:pt idx="436">
                        <c:v>0.08</c:v>
                      </c:pt>
                      <c:pt idx="437">
                        <c:v>-0.02</c:v>
                      </c:pt>
                      <c:pt idx="438">
                        <c:v>-0.05</c:v>
                      </c:pt>
                      <c:pt idx="439">
                        <c:v>-0.06</c:v>
                      </c:pt>
                      <c:pt idx="440">
                        <c:v>0.1</c:v>
                      </c:pt>
                      <c:pt idx="441">
                        <c:v>-0.43</c:v>
                      </c:pt>
                      <c:pt idx="442">
                        <c:v>0.04</c:v>
                      </c:pt>
                      <c:pt idx="443">
                        <c:v>-0.22</c:v>
                      </c:pt>
                      <c:pt idx="444">
                        <c:v>-0.15</c:v>
                      </c:pt>
                      <c:pt idx="445">
                        <c:v>-0.19</c:v>
                      </c:pt>
                      <c:pt idx="446">
                        <c:v>-0.2</c:v>
                      </c:pt>
                      <c:pt idx="447">
                        <c:v>7.0000000000000007E-2</c:v>
                      </c:pt>
                      <c:pt idx="448">
                        <c:v>-0.35</c:v>
                      </c:pt>
                      <c:pt idx="449">
                        <c:v>-1.22</c:v>
                      </c:pt>
                      <c:pt idx="450">
                        <c:v>-0.12</c:v>
                      </c:pt>
                      <c:pt idx="451">
                        <c:v>-0.01</c:v>
                      </c:pt>
                      <c:pt idx="452">
                        <c:v>-0.16</c:v>
                      </c:pt>
                      <c:pt idx="453">
                        <c:v>-0.01</c:v>
                      </c:pt>
                      <c:pt idx="454">
                        <c:v>0.43</c:v>
                      </c:pt>
                      <c:pt idx="455">
                        <c:v>0.21</c:v>
                      </c:pt>
                      <c:pt idx="456">
                        <c:v>-0.16</c:v>
                      </c:pt>
                      <c:pt idx="457">
                        <c:v>0.05</c:v>
                      </c:pt>
                      <c:pt idx="458">
                        <c:v>-0.14000000000000001</c:v>
                      </c:pt>
                      <c:pt idx="459">
                        <c:v>-0.13</c:v>
                      </c:pt>
                      <c:pt idx="460">
                        <c:v>-0.24</c:v>
                      </c:pt>
                      <c:pt idx="461">
                        <c:v>-0.02</c:v>
                      </c:pt>
                      <c:pt idx="462">
                        <c:v>0.08</c:v>
                      </c:pt>
                      <c:pt idx="463">
                        <c:v>0.03</c:v>
                      </c:pt>
                      <c:pt idx="464">
                        <c:v>0.31</c:v>
                      </c:pt>
                      <c:pt idx="465">
                        <c:v>-0.05</c:v>
                      </c:pt>
                      <c:pt idx="466">
                        <c:v>0.05</c:v>
                      </c:pt>
                      <c:pt idx="467">
                        <c:v>0.13</c:v>
                      </c:pt>
                      <c:pt idx="468">
                        <c:v>0.04</c:v>
                      </c:pt>
                      <c:pt idx="469">
                        <c:v>0</c:v>
                      </c:pt>
                      <c:pt idx="470">
                        <c:v>0.25</c:v>
                      </c:pt>
                      <c:pt idx="471">
                        <c:v>-0.09</c:v>
                      </c:pt>
                      <c:pt idx="472">
                        <c:v>0.41</c:v>
                      </c:pt>
                      <c:pt idx="473">
                        <c:v>-0.1</c:v>
                      </c:pt>
                      <c:pt idx="474">
                        <c:v>-0.02</c:v>
                      </c:pt>
                      <c:pt idx="475">
                        <c:v>0.06</c:v>
                      </c:pt>
                      <c:pt idx="476">
                        <c:v>-0.25</c:v>
                      </c:pt>
                      <c:pt idx="477">
                        <c:v>-0.04</c:v>
                      </c:pt>
                      <c:pt idx="478">
                        <c:v>-0.08</c:v>
                      </c:pt>
                      <c:pt idx="479">
                        <c:v>0.43</c:v>
                      </c:pt>
                      <c:pt idx="480">
                        <c:v>0</c:v>
                      </c:pt>
                      <c:pt idx="481">
                        <c:v>0.17</c:v>
                      </c:pt>
                      <c:pt idx="482">
                        <c:v>0.12</c:v>
                      </c:pt>
                      <c:pt idx="483">
                        <c:v>0.16</c:v>
                      </c:pt>
                      <c:pt idx="484">
                        <c:v>0.24</c:v>
                      </c:pt>
                      <c:pt idx="485">
                        <c:v>0.08</c:v>
                      </c:pt>
                      <c:pt idx="486">
                        <c:v>0.02</c:v>
                      </c:pt>
                      <c:pt idx="487">
                        <c:v>-0.03</c:v>
                      </c:pt>
                      <c:pt idx="488">
                        <c:v>0.1</c:v>
                      </c:pt>
                      <c:pt idx="489">
                        <c:v>0.08</c:v>
                      </c:pt>
                      <c:pt idx="490">
                        <c:v>0.39</c:v>
                      </c:pt>
                      <c:pt idx="491">
                        <c:v>0.02</c:v>
                      </c:pt>
                      <c:pt idx="492">
                        <c:v>0.23</c:v>
                      </c:pt>
                      <c:pt idx="493">
                        <c:v>-0.67</c:v>
                      </c:pt>
                      <c:pt idx="494">
                        <c:v>0.24</c:v>
                      </c:pt>
                      <c:pt idx="495">
                        <c:v>0.22</c:v>
                      </c:pt>
                      <c:pt idx="496">
                        <c:v>-0.05</c:v>
                      </c:pt>
                      <c:pt idx="497">
                        <c:v>-0.1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801-4506-8E64-AF1A62F488E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'基金匯率淨值202201-2023'!$F$1</c15:sqref>
                        </c15:formulaRef>
                      </c:ext>
                    </c:extLst>
                    <c:strCache>
                      <c:ptCount val="1"/>
                      <c:pt idx="0">
                        <c:v>淨值漲跌幅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'基金匯率淨值202201-2023'!$A$2:$A$499</c15:sqref>
                        </c15:formulaRef>
                      </c:ext>
                    </c:extLst>
                    <c:numCache>
                      <c:formatCode>m/d/yyyy</c:formatCode>
                      <c:ptCount val="498"/>
                      <c:pt idx="0">
                        <c:v>44564</c:v>
                      </c:pt>
                      <c:pt idx="1">
                        <c:v>44565</c:v>
                      </c:pt>
                      <c:pt idx="2">
                        <c:v>44566</c:v>
                      </c:pt>
                      <c:pt idx="3">
                        <c:v>44567</c:v>
                      </c:pt>
                      <c:pt idx="4">
                        <c:v>44568</c:v>
                      </c:pt>
                      <c:pt idx="5">
                        <c:v>44571</c:v>
                      </c:pt>
                      <c:pt idx="6">
                        <c:v>44573</c:v>
                      </c:pt>
                      <c:pt idx="7">
                        <c:v>44574</c:v>
                      </c:pt>
                      <c:pt idx="8">
                        <c:v>44575</c:v>
                      </c:pt>
                      <c:pt idx="9">
                        <c:v>44578</c:v>
                      </c:pt>
                      <c:pt idx="10">
                        <c:v>44579</c:v>
                      </c:pt>
                      <c:pt idx="11">
                        <c:v>44580</c:v>
                      </c:pt>
                      <c:pt idx="12">
                        <c:v>44581</c:v>
                      </c:pt>
                      <c:pt idx="13">
                        <c:v>44582</c:v>
                      </c:pt>
                      <c:pt idx="14">
                        <c:v>44585</c:v>
                      </c:pt>
                      <c:pt idx="15">
                        <c:v>44586</c:v>
                      </c:pt>
                      <c:pt idx="16">
                        <c:v>44587</c:v>
                      </c:pt>
                      <c:pt idx="17">
                        <c:v>44588</c:v>
                      </c:pt>
                      <c:pt idx="18">
                        <c:v>44589</c:v>
                      </c:pt>
                      <c:pt idx="19">
                        <c:v>44592</c:v>
                      </c:pt>
                      <c:pt idx="20">
                        <c:v>44593</c:v>
                      </c:pt>
                      <c:pt idx="21">
                        <c:v>44594</c:v>
                      </c:pt>
                      <c:pt idx="22">
                        <c:v>44595</c:v>
                      </c:pt>
                      <c:pt idx="23">
                        <c:v>44596</c:v>
                      </c:pt>
                      <c:pt idx="24">
                        <c:v>44599</c:v>
                      </c:pt>
                      <c:pt idx="25">
                        <c:v>44600</c:v>
                      </c:pt>
                      <c:pt idx="26">
                        <c:v>44601</c:v>
                      </c:pt>
                      <c:pt idx="27">
                        <c:v>44602</c:v>
                      </c:pt>
                      <c:pt idx="28">
                        <c:v>44603</c:v>
                      </c:pt>
                      <c:pt idx="29">
                        <c:v>44606</c:v>
                      </c:pt>
                      <c:pt idx="30">
                        <c:v>44607</c:v>
                      </c:pt>
                      <c:pt idx="31">
                        <c:v>44608</c:v>
                      </c:pt>
                      <c:pt idx="32">
                        <c:v>44609</c:v>
                      </c:pt>
                      <c:pt idx="33">
                        <c:v>44610</c:v>
                      </c:pt>
                      <c:pt idx="34">
                        <c:v>44613</c:v>
                      </c:pt>
                      <c:pt idx="35">
                        <c:v>44614</c:v>
                      </c:pt>
                      <c:pt idx="36">
                        <c:v>44615</c:v>
                      </c:pt>
                      <c:pt idx="37">
                        <c:v>44616</c:v>
                      </c:pt>
                      <c:pt idx="38">
                        <c:v>44617</c:v>
                      </c:pt>
                      <c:pt idx="39">
                        <c:v>44620</c:v>
                      </c:pt>
                      <c:pt idx="40">
                        <c:v>44621</c:v>
                      </c:pt>
                      <c:pt idx="41">
                        <c:v>44622</c:v>
                      </c:pt>
                      <c:pt idx="42">
                        <c:v>44623</c:v>
                      </c:pt>
                      <c:pt idx="43">
                        <c:v>44624</c:v>
                      </c:pt>
                      <c:pt idx="44">
                        <c:v>44627</c:v>
                      </c:pt>
                      <c:pt idx="45">
                        <c:v>44628</c:v>
                      </c:pt>
                      <c:pt idx="46">
                        <c:v>44629</c:v>
                      </c:pt>
                      <c:pt idx="47">
                        <c:v>44630</c:v>
                      </c:pt>
                      <c:pt idx="48">
                        <c:v>44631</c:v>
                      </c:pt>
                      <c:pt idx="49">
                        <c:v>44634</c:v>
                      </c:pt>
                      <c:pt idx="50">
                        <c:v>44635</c:v>
                      </c:pt>
                      <c:pt idx="51">
                        <c:v>44636</c:v>
                      </c:pt>
                      <c:pt idx="52">
                        <c:v>44637</c:v>
                      </c:pt>
                      <c:pt idx="53">
                        <c:v>44638</c:v>
                      </c:pt>
                      <c:pt idx="54">
                        <c:v>44641</c:v>
                      </c:pt>
                      <c:pt idx="55">
                        <c:v>44642</c:v>
                      </c:pt>
                      <c:pt idx="56">
                        <c:v>44643</c:v>
                      </c:pt>
                      <c:pt idx="57">
                        <c:v>44644</c:v>
                      </c:pt>
                      <c:pt idx="58">
                        <c:v>44645</c:v>
                      </c:pt>
                      <c:pt idx="59">
                        <c:v>44648</c:v>
                      </c:pt>
                      <c:pt idx="60">
                        <c:v>44649</c:v>
                      </c:pt>
                      <c:pt idx="61">
                        <c:v>44650</c:v>
                      </c:pt>
                      <c:pt idx="62">
                        <c:v>44651</c:v>
                      </c:pt>
                      <c:pt idx="63">
                        <c:v>44652</c:v>
                      </c:pt>
                      <c:pt idx="64">
                        <c:v>44655</c:v>
                      </c:pt>
                      <c:pt idx="65">
                        <c:v>44656</c:v>
                      </c:pt>
                      <c:pt idx="66">
                        <c:v>44657</c:v>
                      </c:pt>
                      <c:pt idx="67">
                        <c:v>44658</c:v>
                      </c:pt>
                      <c:pt idx="68">
                        <c:v>44659</c:v>
                      </c:pt>
                      <c:pt idx="69">
                        <c:v>44662</c:v>
                      </c:pt>
                      <c:pt idx="70">
                        <c:v>44663</c:v>
                      </c:pt>
                      <c:pt idx="71">
                        <c:v>44664</c:v>
                      </c:pt>
                      <c:pt idx="72">
                        <c:v>44665</c:v>
                      </c:pt>
                      <c:pt idx="73">
                        <c:v>44670</c:v>
                      </c:pt>
                      <c:pt idx="74">
                        <c:v>44671</c:v>
                      </c:pt>
                      <c:pt idx="75">
                        <c:v>44672</c:v>
                      </c:pt>
                      <c:pt idx="76">
                        <c:v>44673</c:v>
                      </c:pt>
                      <c:pt idx="77">
                        <c:v>44676</c:v>
                      </c:pt>
                      <c:pt idx="78">
                        <c:v>44677</c:v>
                      </c:pt>
                      <c:pt idx="79">
                        <c:v>44678</c:v>
                      </c:pt>
                      <c:pt idx="80">
                        <c:v>44679</c:v>
                      </c:pt>
                      <c:pt idx="81">
                        <c:v>44680</c:v>
                      </c:pt>
                      <c:pt idx="82">
                        <c:v>44683</c:v>
                      </c:pt>
                      <c:pt idx="83">
                        <c:v>44684</c:v>
                      </c:pt>
                      <c:pt idx="84">
                        <c:v>44685</c:v>
                      </c:pt>
                      <c:pt idx="85">
                        <c:v>44686</c:v>
                      </c:pt>
                      <c:pt idx="86">
                        <c:v>44687</c:v>
                      </c:pt>
                      <c:pt idx="87">
                        <c:v>44690</c:v>
                      </c:pt>
                      <c:pt idx="88">
                        <c:v>44691</c:v>
                      </c:pt>
                      <c:pt idx="89">
                        <c:v>44692</c:v>
                      </c:pt>
                      <c:pt idx="90">
                        <c:v>44693</c:v>
                      </c:pt>
                      <c:pt idx="91">
                        <c:v>44694</c:v>
                      </c:pt>
                      <c:pt idx="92">
                        <c:v>44697</c:v>
                      </c:pt>
                      <c:pt idx="93">
                        <c:v>44698</c:v>
                      </c:pt>
                      <c:pt idx="94">
                        <c:v>44699</c:v>
                      </c:pt>
                      <c:pt idx="95">
                        <c:v>44700</c:v>
                      </c:pt>
                      <c:pt idx="96">
                        <c:v>44701</c:v>
                      </c:pt>
                      <c:pt idx="97">
                        <c:v>44704</c:v>
                      </c:pt>
                      <c:pt idx="98">
                        <c:v>44705</c:v>
                      </c:pt>
                      <c:pt idx="99">
                        <c:v>44706</c:v>
                      </c:pt>
                      <c:pt idx="100">
                        <c:v>44707</c:v>
                      </c:pt>
                      <c:pt idx="101">
                        <c:v>44708</c:v>
                      </c:pt>
                      <c:pt idx="102">
                        <c:v>44711</c:v>
                      </c:pt>
                      <c:pt idx="103">
                        <c:v>44712</c:v>
                      </c:pt>
                      <c:pt idx="104">
                        <c:v>44713</c:v>
                      </c:pt>
                      <c:pt idx="105">
                        <c:v>44714</c:v>
                      </c:pt>
                      <c:pt idx="106">
                        <c:v>44715</c:v>
                      </c:pt>
                      <c:pt idx="107">
                        <c:v>44718</c:v>
                      </c:pt>
                      <c:pt idx="108">
                        <c:v>44719</c:v>
                      </c:pt>
                      <c:pt idx="109">
                        <c:v>44720</c:v>
                      </c:pt>
                      <c:pt idx="110">
                        <c:v>44721</c:v>
                      </c:pt>
                      <c:pt idx="111">
                        <c:v>44722</c:v>
                      </c:pt>
                      <c:pt idx="112">
                        <c:v>44725</c:v>
                      </c:pt>
                      <c:pt idx="113">
                        <c:v>44726</c:v>
                      </c:pt>
                      <c:pt idx="114">
                        <c:v>44727</c:v>
                      </c:pt>
                      <c:pt idx="115">
                        <c:v>44728</c:v>
                      </c:pt>
                      <c:pt idx="116">
                        <c:v>44729</c:v>
                      </c:pt>
                      <c:pt idx="117">
                        <c:v>44732</c:v>
                      </c:pt>
                      <c:pt idx="118">
                        <c:v>44733</c:v>
                      </c:pt>
                      <c:pt idx="119">
                        <c:v>44734</c:v>
                      </c:pt>
                      <c:pt idx="120">
                        <c:v>44735</c:v>
                      </c:pt>
                      <c:pt idx="121">
                        <c:v>44736</c:v>
                      </c:pt>
                      <c:pt idx="122">
                        <c:v>44739</c:v>
                      </c:pt>
                      <c:pt idx="123">
                        <c:v>44740</c:v>
                      </c:pt>
                      <c:pt idx="124">
                        <c:v>44741</c:v>
                      </c:pt>
                      <c:pt idx="125">
                        <c:v>44742</c:v>
                      </c:pt>
                      <c:pt idx="126">
                        <c:v>44743</c:v>
                      </c:pt>
                      <c:pt idx="127">
                        <c:v>44746</c:v>
                      </c:pt>
                      <c:pt idx="128">
                        <c:v>44747</c:v>
                      </c:pt>
                      <c:pt idx="129">
                        <c:v>44748</c:v>
                      </c:pt>
                      <c:pt idx="130">
                        <c:v>44749</c:v>
                      </c:pt>
                      <c:pt idx="131">
                        <c:v>44750</c:v>
                      </c:pt>
                      <c:pt idx="132">
                        <c:v>44753</c:v>
                      </c:pt>
                      <c:pt idx="133">
                        <c:v>44754</c:v>
                      </c:pt>
                      <c:pt idx="134">
                        <c:v>44755</c:v>
                      </c:pt>
                      <c:pt idx="135">
                        <c:v>44756</c:v>
                      </c:pt>
                      <c:pt idx="136">
                        <c:v>44757</c:v>
                      </c:pt>
                      <c:pt idx="137">
                        <c:v>44760</c:v>
                      </c:pt>
                      <c:pt idx="138">
                        <c:v>44761</c:v>
                      </c:pt>
                      <c:pt idx="139">
                        <c:v>44762</c:v>
                      </c:pt>
                      <c:pt idx="140">
                        <c:v>44763</c:v>
                      </c:pt>
                      <c:pt idx="141">
                        <c:v>44764</c:v>
                      </c:pt>
                      <c:pt idx="142">
                        <c:v>44767</c:v>
                      </c:pt>
                      <c:pt idx="143">
                        <c:v>44768</c:v>
                      </c:pt>
                      <c:pt idx="144">
                        <c:v>44769</c:v>
                      </c:pt>
                      <c:pt idx="145">
                        <c:v>44770</c:v>
                      </c:pt>
                      <c:pt idx="146">
                        <c:v>44771</c:v>
                      </c:pt>
                      <c:pt idx="147">
                        <c:v>44774</c:v>
                      </c:pt>
                      <c:pt idx="148">
                        <c:v>44775</c:v>
                      </c:pt>
                      <c:pt idx="149">
                        <c:v>44776</c:v>
                      </c:pt>
                      <c:pt idx="150">
                        <c:v>44777</c:v>
                      </c:pt>
                      <c:pt idx="151">
                        <c:v>44778</c:v>
                      </c:pt>
                      <c:pt idx="152">
                        <c:v>44781</c:v>
                      </c:pt>
                      <c:pt idx="153">
                        <c:v>44782</c:v>
                      </c:pt>
                      <c:pt idx="154">
                        <c:v>44783</c:v>
                      </c:pt>
                      <c:pt idx="155">
                        <c:v>44784</c:v>
                      </c:pt>
                      <c:pt idx="156">
                        <c:v>44785</c:v>
                      </c:pt>
                      <c:pt idx="157">
                        <c:v>44788</c:v>
                      </c:pt>
                      <c:pt idx="158">
                        <c:v>44789</c:v>
                      </c:pt>
                      <c:pt idx="159">
                        <c:v>44790</c:v>
                      </c:pt>
                      <c:pt idx="160">
                        <c:v>44791</c:v>
                      </c:pt>
                      <c:pt idx="161">
                        <c:v>44792</c:v>
                      </c:pt>
                      <c:pt idx="162">
                        <c:v>44795</c:v>
                      </c:pt>
                      <c:pt idx="163">
                        <c:v>44796</c:v>
                      </c:pt>
                      <c:pt idx="164">
                        <c:v>44797</c:v>
                      </c:pt>
                      <c:pt idx="165">
                        <c:v>44798</c:v>
                      </c:pt>
                      <c:pt idx="166">
                        <c:v>44799</c:v>
                      </c:pt>
                      <c:pt idx="167">
                        <c:v>44802</c:v>
                      </c:pt>
                      <c:pt idx="168">
                        <c:v>44803</c:v>
                      </c:pt>
                      <c:pt idx="169">
                        <c:v>44804</c:v>
                      </c:pt>
                      <c:pt idx="170">
                        <c:v>44805</c:v>
                      </c:pt>
                      <c:pt idx="171">
                        <c:v>44806</c:v>
                      </c:pt>
                      <c:pt idx="172">
                        <c:v>44809</c:v>
                      </c:pt>
                      <c:pt idx="173">
                        <c:v>44810</c:v>
                      </c:pt>
                      <c:pt idx="174">
                        <c:v>44811</c:v>
                      </c:pt>
                      <c:pt idx="175">
                        <c:v>44812</c:v>
                      </c:pt>
                      <c:pt idx="176">
                        <c:v>44813</c:v>
                      </c:pt>
                      <c:pt idx="177">
                        <c:v>44816</c:v>
                      </c:pt>
                      <c:pt idx="178">
                        <c:v>44817</c:v>
                      </c:pt>
                      <c:pt idx="179">
                        <c:v>44818</c:v>
                      </c:pt>
                      <c:pt idx="180">
                        <c:v>44819</c:v>
                      </c:pt>
                      <c:pt idx="181">
                        <c:v>44820</c:v>
                      </c:pt>
                      <c:pt idx="182">
                        <c:v>44823</c:v>
                      </c:pt>
                      <c:pt idx="183">
                        <c:v>44824</c:v>
                      </c:pt>
                      <c:pt idx="184">
                        <c:v>44825</c:v>
                      </c:pt>
                      <c:pt idx="185">
                        <c:v>44826</c:v>
                      </c:pt>
                      <c:pt idx="186">
                        <c:v>44827</c:v>
                      </c:pt>
                      <c:pt idx="187">
                        <c:v>44830</c:v>
                      </c:pt>
                      <c:pt idx="188">
                        <c:v>44831</c:v>
                      </c:pt>
                      <c:pt idx="189">
                        <c:v>44832</c:v>
                      </c:pt>
                      <c:pt idx="190">
                        <c:v>44833</c:v>
                      </c:pt>
                      <c:pt idx="191">
                        <c:v>44834</c:v>
                      </c:pt>
                      <c:pt idx="192">
                        <c:v>44837</c:v>
                      </c:pt>
                      <c:pt idx="193">
                        <c:v>44838</c:v>
                      </c:pt>
                      <c:pt idx="194">
                        <c:v>44839</c:v>
                      </c:pt>
                      <c:pt idx="195">
                        <c:v>44840</c:v>
                      </c:pt>
                      <c:pt idx="196">
                        <c:v>44841</c:v>
                      </c:pt>
                      <c:pt idx="197">
                        <c:v>44844</c:v>
                      </c:pt>
                      <c:pt idx="198">
                        <c:v>44845</c:v>
                      </c:pt>
                      <c:pt idx="199">
                        <c:v>44846</c:v>
                      </c:pt>
                      <c:pt idx="200">
                        <c:v>44847</c:v>
                      </c:pt>
                      <c:pt idx="201">
                        <c:v>44848</c:v>
                      </c:pt>
                      <c:pt idx="202">
                        <c:v>44851</c:v>
                      </c:pt>
                      <c:pt idx="203">
                        <c:v>44852</c:v>
                      </c:pt>
                      <c:pt idx="204">
                        <c:v>44853</c:v>
                      </c:pt>
                      <c:pt idx="205">
                        <c:v>44854</c:v>
                      </c:pt>
                      <c:pt idx="206">
                        <c:v>44855</c:v>
                      </c:pt>
                      <c:pt idx="207">
                        <c:v>44858</c:v>
                      </c:pt>
                      <c:pt idx="208">
                        <c:v>44859</c:v>
                      </c:pt>
                      <c:pt idx="209">
                        <c:v>44860</c:v>
                      </c:pt>
                      <c:pt idx="210">
                        <c:v>44861</c:v>
                      </c:pt>
                      <c:pt idx="211">
                        <c:v>44862</c:v>
                      </c:pt>
                      <c:pt idx="212">
                        <c:v>44865</c:v>
                      </c:pt>
                      <c:pt idx="213">
                        <c:v>44866</c:v>
                      </c:pt>
                      <c:pt idx="214">
                        <c:v>44867</c:v>
                      </c:pt>
                      <c:pt idx="215">
                        <c:v>44868</c:v>
                      </c:pt>
                      <c:pt idx="216">
                        <c:v>44869</c:v>
                      </c:pt>
                      <c:pt idx="217">
                        <c:v>44872</c:v>
                      </c:pt>
                      <c:pt idx="218">
                        <c:v>44873</c:v>
                      </c:pt>
                      <c:pt idx="219">
                        <c:v>44874</c:v>
                      </c:pt>
                      <c:pt idx="220">
                        <c:v>44875</c:v>
                      </c:pt>
                      <c:pt idx="221">
                        <c:v>44876</c:v>
                      </c:pt>
                      <c:pt idx="222">
                        <c:v>44879</c:v>
                      </c:pt>
                      <c:pt idx="223">
                        <c:v>44880</c:v>
                      </c:pt>
                      <c:pt idx="224">
                        <c:v>44881</c:v>
                      </c:pt>
                      <c:pt idx="225">
                        <c:v>44882</c:v>
                      </c:pt>
                      <c:pt idx="226">
                        <c:v>44883</c:v>
                      </c:pt>
                      <c:pt idx="227">
                        <c:v>44886</c:v>
                      </c:pt>
                      <c:pt idx="228">
                        <c:v>44887</c:v>
                      </c:pt>
                      <c:pt idx="229">
                        <c:v>44888</c:v>
                      </c:pt>
                      <c:pt idx="230">
                        <c:v>44889</c:v>
                      </c:pt>
                      <c:pt idx="231">
                        <c:v>44890</c:v>
                      </c:pt>
                      <c:pt idx="232">
                        <c:v>44893</c:v>
                      </c:pt>
                      <c:pt idx="233">
                        <c:v>44894</c:v>
                      </c:pt>
                      <c:pt idx="234">
                        <c:v>44895</c:v>
                      </c:pt>
                      <c:pt idx="235">
                        <c:v>44896</c:v>
                      </c:pt>
                      <c:pt idx="236">
                        <c:v>44897</c:v>
                      </c:pt>
                      <c:pt idx="237">
                        <c:v>44900</c:v>
                      </c:pt>
                      <c:pt idx="238">
                        <c:v>44901</c:v>
                      </c:pt>
                      <c:pt idx="239">
                        <c:v>44902</c:v>
                      </c:pt>
                      <c:pt idx="240">
                        <c:v>44903</c:v>
                      </c:pt>
                      <c:pt idx="241">
                        <c:v>44904</c:v>
                      </c:pt>
                      <c:pt idx="242">
                        <c:v>44907</c:v>
                      </c:pt>
                      <c:pt idx="243">
                        <c:v>44908</c:v>
                      </c:pt>
                      <c:pt idx="244">
                        <c:v>44909</c:v>
                      </c:pt>
                      <c:pt idx="245">
                        <c:v>44910</c:v>
                      </c:pt>
                      <c:pt idx="246">
                        <c:v>44911</c:v>
                      </c:pt>
                      <c:pt idx="247">
                        <c:v>44914</c:v>
                      </c:pt>
                      <c:pt idx="248">
                        <c:v>44915</c:v>
                      </c:pt>
                      <c:pt idx="249">
                        <c:v>44916</c:v>
                      </c:pt>
                      <c:pt idx="250">
                        <c:v>44917</c:v>
                      </c:pt>
                      <c:pt idx="251">
                        <c:v>44918</c:v>
                      </c:pt>
                      <c:pt idx="252">
                        <c:v>44922</c:v>
                      </c:pt>
                      <c:pt idx="253">
                        <c:v>44923</c:v>
                      </c:pt>
                      <c:pt idx="254">
                        <c:v>44924</c:v>
                      </c:pt>
                      <c:pt idx="255">
                        <c:v>44925</c:v>
                      </c:pt>
                      <c:pt idx="256">
                        <c:v>44928</c:v>
                      </c:pt>
                      <c:pt idx="257">
                        <c:v>44929</c:v>
                      </c:pt>
                      <c:pt idx="258">
                        <c:v>44930</c:v>
                      </c:pt>
                      <c:pt idx="259">
                        <c:v>44931</c:v>
                      </c:pt>
                      <c:pt idx="260">
                        <c:v>44932</c:v>
                      </c:pt>
                      <c:pt idx="261">
                        <c:v>44935</c:v>
                      </c:pt>
                      <c:pt idx="262">
                        <c:v>44936</c:v>
                      </c:pt>
                      <c:pt idx="263">
                        <c:v>44937</c:v>
                      </c:pt>
                      <c:pt idx="264">
                        <c:v>44938</c:v>
                      </c:pt>
                      <c:pt idx="265">
                        <c:v>44939</c:v>
                      </c:pt>
                      <c:pt idx="266">
                        <c:v>44942</c:v>
                      </c:pt>
                      <c:pt idx="267">
                        <c:v>44943</c:v>
                      </c:pt>
                      <c:pt idx="268">
                        <c:v>44944</c:v>
                      </c:pt>
                      <c:pt idx="269">
                        <c:v>44945</c:v>
                      </c:pt>
                      <c:pt idx="270">
                        <c:v>44946</c:v>
                      </c:pt>
                      <c:pt idx="271">
                        <c:v>44949</c:v>
                      </c:pt>
                      <c:pt idx="272">
                        <c:v>44950</c:v>
                      </c:pt>
                      <c:pt idx="273">
                        <c:v>44951</c:v>
                      </c:pt>
                      <c:pt idx="274">
                        <c:v>44952</c:v>
                      </c:pt>
                      <c:pt idx="275">
                        <c:v>44953</c:v>
                      </c:pt>
                      <c:pt idx="276">
                        <c:v>44956</c:v>
                      </c:pt>
                      <c:pt idx="277">
                        <c:v>44957</c:v>
                      </c:pt>
                      <c:pt idx="278">
                        <c:v>44958</c:v>
                      </c:pt>
                      <c:pt idx="279">
                        <c:v>44959</c:v>
                      </c:pt>
                      <c:pt idx="280">
                        <c:v>44960</c:v>
                      </c:pt>
                      <c:pt idx="281">
                        <c:v>44963</c:v>
                      </c:pt>
                      <c:pt idx="282">
                        <c:v>44964</c:v>
                      </c:pt>
                      <c:pt idx="283">
                        <c:v>44965</c:v>
                      </c:pt>
                      <c:pt idx="284">
                        <c:v>44966</c:v>
                      </c:pt>
                      <c:pt idx="285">
                        <c:v>44967</c:v>
                      </c:pt>
                      <c:pt idx="286">
                        <c:v>44970</c:v>
                      </c:pt>
                      <c:pt idx="287">
                        <c:v>44971</c:v>
                      </c:pt>
                      <c:pt idx="288">
                        <c:v>44972</c:v>
                      </c:pt>
                      <c:pt idx="289">
                        <c:v>44973</c:v>
                      </c:pt>
                      <c:pt idx="290">
                        <c:v>44974</c:v>
                      </c:pt>
                      <c:pt idx="291">
                        <c:v>44977</c:v>
                      </c:pt>
                      <c:pt idx="292">
                        <c:v>44978</c:v>
                      </c:pt>
                      <c:pt idx="293">
                        <c:v>44979</c:v>
                      </c:pt>
                      <c:pt idx="294">
                        <c:v>44980</c:v>
                      </c:pt>
                      <c:pt idx="295">
                        <c:v>44981</c:v>
                      </c:pt>
                      <c:pt idx="296">
                        <c:v>44984</c:v>
                      </c:pt>
                      <c:pt idx="297">
                        <c:v>44985</c:v>
                      </c:pt>
                      <c:pt idx="298">
                        <c:v>44986</c:v>
                      </c:pt>
                      <c:pt idx="299">
                        <c:v>44987</c:v>
                      </c:pt>
                      <c:pt idx="300">
                        <c:v>44988</c:v>
                      </c:pt>
                      <c:pt idx="301">
                        <c:v>44991</c:v>
                      </c:pt>
                      <c:pt idx="302">
                        <c:v>44992</c:v>
                      </c:pt>
                      <c:pt idx="303">
                        <c:v>44993</c:v>
                      </c:pt>
                      <c:pt idx="304">
                        <c:v>44994</c:v>
                      </c:pt>
                      <c:pt idx="305">
                        <c:v>44995</c:v>
                      </c:pt>
                      <c:pt idx="306">
                        <c:v>44998</c:v>
                      </c:pt>
                      <c:pt idx="307">
                        <c:v>44999</c:v>
                      </c:pt>
                      <c:pt idx="308">
                        <c:v>45000</c:v>
                      </c:pt>
                      <c:pt idx="309">
                        <c:v>45001</c:v>
                      </c:pt>
                      <c:pt idx="310">
                        <c:v>45002</c:v>
                      </c:pt>
                      <c:pt idx="311">
                        <c:v>45005</c:v>
                      </c:pt>
                      <c:pt idx="312">
                        <c:v>45006</c:v>
                      </c:pt>
                      <c:pt idx="313">
                        <c:v>45007</c:v>
                      </c:pt>
                      <c:pt idx="314">
                        <c:v>45008</c:v>
                      </c:pt>
                      <c:pt idx="315">
                        <c:v>45009</c:v>
                      </c:pt>
                      <c:pt idx="316">
                        <c:v>45012</c:v>
                      </c:pt>
                      <c:pt idx="317">
                        <c:v>45013</c:v>
                      </c:pt>
                      <c:pt idx="318">
                        <c:v>45014</c:v>
                      </c:pt>
                      <c:pt idx="319">
                        <c:v>45015</c:v>
                      </c:pt>
                      <c:pt idx="320">
                        <c:v>45016</c:v>
                      </c:pt>
                      <c:pt idx="321">
                        <c:v>45019</c:v>
                      </c:pt>
                      <c:pt idx="322">
                        <c:v>45020</c:v>
                      </c:pt>
                      <c:pt idx="323">
                        <c:v>45021</c:v>
                      </c:pt>
                      <c:pt idx="324">
                        <c:v>45022</c:v>
                      </c:pt>
                      <c:pt idx="325">
                        <c:v>45027</c:v>
                      </c:pt>
                      <c:pt idx="326">
                        <c:v>45028</c:v>
                      </c:pt>
                      <c:pt idx="327">
                        <c:v>45029</c:v>
                      </c:pt>
                      <c:pt idx="328">
                        <c:v>45030</c:v>
                      </c:pt>
                      <c:pt idx="329">
                        <c:v>45033</c:v>
                      </c:pt>
                      <c:pt idx="330">
                        <c:v>45034</c:v>
                      </c:pt>
                      <c:pt idx="331">
                        <c:v>45035</c:v>
                      </c:pt>
                      <c:pt idx="332">
                        <c:v>45036</c:v>
                      </c:pt>
                      <c:pt idx="333">
                        <c:v>45037</c:v>
                      </c:pt>
                      <c:pt idx="334">
                        <c:v>45040</c:v>
                      </c:pt>
                      <c:pt idx="335">
                        <c:v>45041</c:v>
                      </c:pt>
                      <c:pt idx="336">
                        <c:v>45042</c:v>
                      </c:pt>
                      <c:pt idx="337">
                        <c:v>45043</c:v>
                      </c:pt>
                      <c:pt idx="338">
                        <c:v>45044</c:v>
                      </c:pt>
                      <c:pt idx="339">
                        <c:v>45048</c:v>
                      </c:pt>
                      <c:pt idx="340">
                        <c:v>45049</c:v>
                      </c:pt>
                      <c:pt idx="341">
                        <c:v>45050</c:v>
                      </c:pt>
                      <c:pt idx="342">
                        <c:v>45051</c:v>
                      </c:pt>
                      <c:pt idx="343">
                        <c:v>45054</c:v>
                      </c:pt>
                      <c:pt idx="344">
                        <c:v>45055</c:v>
                      </c:pt>
                      <c:pt idx="345">
                        <c:v>45056</c:v>
                      </c:pt>
                      <c:pt idx="346">
                        <c:v>45057</c:v>
                      </c:pt>
                      <c:pt idx="347">
                        <c:v>45058</c:v>
                      </c:pt>
                      <c:pt idx="348">
                        <c:v>45061</c:v>
                      </c:pt>
                      <c:pt idx="349">
                        <c:v>45062</c:v>
                      </c:pt>
                      <c:pt idx="350">
                        <c:v>45063</c:v>
                      </c:pt>
                      <c:pt idx="351">
                        <c:v>45064</c:v>
                      </c:pt>
                      <c:pt idx="352">
                        <c:v>45065</c:v>
                      </c:pt>
                      <c:pt idx="353">
                        <c:v>45068</c:v>
                      </c:pt>
                      <c:pt idx="354">
                        <c:v>45069</c:v>
                      </c:pt>
                      <c:pt idx="355">
                        <c:v>45070</c:v>
                      </c:pt>
                      <c:pt idx="356">
                        <c:v>45071</c:v>
                      </c:pt>
                      <c:pt idx="357">
                        <c:v>45072</c:v>
                      </c:pt>
                      <c:pt idx="358">
                        <c:v>45075</c:v>
                      </c:pt>
                      <c:pt idx="359">
                        <c:v>45076</c:v>
                      </c:pt>
                      <c:pt idx="360">
                        <c:v>45077</c:v>
                      </c:pt>
                      <c:pt idx="361">
                        <c:v>45078</c:v>
                      </c:pt>
                      <c:pt idx="362">
                        <c:v>45079</c:v>
                      </c:pt>
                      <c:pt idx="363">
                        <c:v>45082</c:v>
                      </c:pt>
                      <c:pt idx="364">
                        <c:v>45083</c:v>
                      </c:pt>
                      <c:pt idx="365">
                        <c:v>45084</c:v>
                      </c:pt>
                      <c:pt idx="366">
                        <c:v>45085</c:v>
                      </c:pt>
                      <c:pt idx="367">
                        <c:v>45086</c:v>
                      </c:pt>
                      <c:pt idx="368">
                        <c:v>45089</c:v>
                      </c:pt>
                      <c:pt idx="369">
                        <c:v>45090</c:v>
                      </c:pt>
                      <c:pt idx="370">
                        <c:v>45091</c:v>
                      </c:pt>
                      <c:pt idx="371">
                        <c:v>45092</c:v>
                      </c:pt>
                      <c:pt idx="372">
                        <c:v>45093</c:v>
                      </c:pt>
                      <c:pt idx="373">
                        <c:v>45096</c:v>
                      </c:pt>
                      <c:pt idx="374">
                        <c:v>45097</c:v>
                      </c:pt>
                      <c:pt idx="375">
                        <c:v>45098</c:v>
                      </c:pt>
                      <c:pt idx="376">
                        <c:v>45099</c:v>
                      </c:pt>
                      <c:pt idx="377">
                        <c:v>45100</c:v>
                      </c:pt>
                      <c:pt idx="378">
                        <c:v>45103</c:v>
                      </c:pt>
                      <c:pt idx="379">
                        <c:v>45104</c:v>
                      </c:pt>
                      <c:pt idx="380">
                        <c:v>45105</c:v>
                      </c:pt>
                      <c:pt idx="381">
                        <c:v>45106</c:v>
                      </c:pt>
                      <c:pt idx="382">
                        <c:v>45107</c:v>
                      </c:pt>
                      <c:pt idx="383">
                        <c:v>45110</c:v>
                      </c:pt>
                      <c:pt idx="384">
                        <c:v>45111</c:v>
                      </c:pt>
                      <c:pt idx="385">
                        <c:v>45112</c:v>
                      </c:pt>
                      <c:pt idx="386">
                        <c:v>45113</c:v>
                      </c:pt>
                      <c:pt idx="387">
                        <c:v>45114</c:v>
                      </c:pt>
                      <c:pt idx="388">
                        <c:v>45117</c:v>
                      </c:pt>
                      <c:pt idx="389">
                        <c:v>45118</c:v>
                      </c:pt>
                      <c:pt idx="390">
                        <c:v>45119</c:v>
                      </c:pt>
                      <c:pt idx="391">
                        <c:v>45120</c:v>
                      </c:pt>
                      <c:pt idx="392">
                        <c:v>45121</c:v>
                      </c:pt>
                      <c:pt idx="393">
                        <c:v>45124</c:v>
                      </c:pt>
                      <c:pt idx="394">
                        <c:v>45125</c:v>
                      </c:pt>
                      <c:pt idx="395">
                        <c:v>45126</c:v>
                      </c:pt>
                      <c:pt idx="396">
                        <c:v>45127</c:v>
                      </c:pt>
                      <c:pt idx="397">
                        <c:v>45128</c:v>
                      </c:pt>
                      <c:pt idx="398">
                        <c:v>45131</c:v>
                      </c:pt>
                      <c:pt idx="399">
                        <c:v>45132</c:v>
                      </c:pt>
                      <c:pt idx="400">
                        <c:v>45133</c:v>
                      </c:pt>
                      <c:pt idx="401">
                        <c:v>45134</c:v>
                      </c:pt>
                      <c:pt idx="402">
                        <c:v>45135</c:v>
                      </c:pt>
                      <c:pt idx="403">
                        <c:v>45138</c:v>
                      </c:pt>
                      <c:pt idx="404">
                        <c:v>45139</c:v>
                      </c:pt>
                      <c:pt idx="405">
                        <c:v>45140</c:v>
                      </c:pt>
                      <c:pt idx="406">
                        <c:v>45141</c:v>
                      </c:pt>
                      <c:pt idx="407">
                        <c:v>45142</c:v>
                      </c:pt>
                      <c:pt idx="408">
                        <c:v>45145</c:v>
                      </c:pt>
                      <c:pt idx="409">
                        <c:v>45146</c:v>
                      </c:pt>
                      <c:pt idx="410">
                        <c:v>45147</c:v>
                      </c:pt>
                      <c:pt idx="411">
                        <c:v>45148</c:v>
                      </c:pt>
                      <c:pt idx="412">
                        <c:v>45149</c:v>
                      </c:pt>
                      <c:pt idx="413">
                        <c:v>45152</c:v>
                      </c:pt>
                      <c:pt idx="414">
                        <c:v>45153</c:v>
                      </c:pt>
                      <c:pt idx="415">
                        <c:v>45154</c:v>
                      </c:pt>
                      <c:pt idx="416">
                        <c:v>45155</c:v>
                      </c:pt>
                      <c:pt idx="417">
                        <c:v>45156</c:v>
                      </c:pt>
                      <c:pt idx="418">
                        <c:v>45159</c:v>
                      </c:pt>
                      <c:pt idx="419">
                        <c:v>45160</c:v>
                      </c:pt>
                      <c:pt idx="420">
                        <c:v>45161</c:v>
                      </c:pt>
                      <c:pt idx="421">
                        <c:v>45162</c:v>
                      </c:pt>
                      <c:pt idx="422">
                        <c:v>45163</c:v>
                      </c:pt>
                      <c:pt idx="423">
                        <c:v>45166</c:v>
                      </c:pt>
                      <c:pt idx="424">
                        <c:v>45167</c:v>
                      </c:pt>
                      <c:pt idx="425">
                        <c:v>45168</c:v>
                      </c:pt>
                      <c:pt idx="426">
                        <c:v>45169</c:v>
                      </c:pt>
                      <c:pt idx="427">
                        <c:v>45170</c:v>
                      </c:pt>
                      <c:pt idx="428">
                        <c:v>45173</c:v>
                      </c:pt>
                      <c:pt idx="429">
                        <c:v>45174</c:v>
                      </c:pt>
                      <c:pt idx="430">
                        <c:v>45175</c:v>
                      </c:pt>
                      <c:pt idx="431">
                        <c:v>45176</c:v>
                      </c:pt>
                      <c:pt idx="432">
                        <c:v>45177</c:v>
                      </c:pt>
                      <c:pt idx="433">
                        <c:v>45180</c:v>
                      </c:pt>
                      <c:pt idx="434">
                        <c:v>45181</c:v>
                      </c:pt>
                      <c:pt idx="435">
                        <c:v>45182</c:v>
                      </c:pt>
                      <c:pt idx="436">
                        <c:v>45183</c:v>
                      </c:pt>
                      <c:pt idx="437">
                        <c:v>45184</c:v>
                      </c:pt>
                      <c:pt idx="438">
                        <c:v>45187</c:v>
                      </c:pt>
                      <c:pt idx="439">
                        <c:v>45188</c:v>
                      </c:pt>
                      <c:pt idx="440">
                        <c:v>45189</c:v>
                      </c:pt>
                      <c:pt idx="441">
                        <c:v>45190</c:v>
                      </c:pt>
                      <c:pt idx="442">
                        <c:v>45191</c:v>
                      </c:pt>
                      <c:pt idx="443">
                        <c:v>45194</c:v>
                      </c:pt>
                      <c:pt idx="444">
                        <c:v>45195</c:v>
                      </c:pt>
                      <c:pt idx="445">
                        <c:v>45196</c:v>
                      </c:pt>
                      <c:pt idx="446">
                        <c:v>45197</c:v>
                      </c:pt>
                      <c:pt idx="447">
                        <c:v>45198</c:v>
                      </c:pt>
                      <c:pt idx="448">
                        <c:v>45201</c:v>
                      </c:pt>
                      <c:pt idx="449">
                        <c:v>45202</c:v>
                      </c:pt>
                      <c:pt idx="450">
                        <c:v>45203</c:v>
                      </c:pt>
                      <c:pt idx="451">
                        <c:v>45204</c:v>
                      </c:pt>
                      <c:pt idx="452">
                        <c:v>45205</c:v>
                      </c:pt>
                      <c:pt idx="453">
                        <c:v>45208</c:v>
                      </c:pt>
                      <c:pt idx="454">
                        <c:v>45209</c:v>
                      </c:pt>
                      <c:pt idx="455">
                        <c:v>45210</c:v>
                      </c:pt>
                      <c:pt idx="456">
                        <c:v>45211</c:v>
                      </c:pt>
                      <c:pt idx="457">
                        <c:v>45212</c:v>
                      </c:pt>
                      <c:pt idx="458">
                        <c:v>45215</c:v>
                      </c:pt>
                      <c:pt idx="459">
                        <c:v>45216</c:v>
                      </c:pt>
                      <c:pt idx="460">
                        <c:v>45217</c:v>
                      </c:pt>
                      <c:pt idx="461">
                        <c:v>45218</c:v>
                      </c:pt>
                      <c:pt idx="462">
                        <c:v>45219</c:v>
                      </c:pt>
                      <c:pt idx="463">
                        <c:v>45222</c:v>
                      </c:pt>
                      <c:pt idx="464">
                        <c:v>45223</c:v>
                      </c:pt>
                      <c:pt idx="465">
                        <c:v>45224</c:v>
                      </c:pt>
                      <c:pt idx="466">
                        <c:v>45225</c:v>
                      </c:pt>
                      <c:pt idx="467">
                        <c:v>45226</c:v>
                      </c:pt>
                      <c:pt idx="468">
                        <c:v>45229</c:v>
                      </c:pt>
                      <c:pt idx="469">
                        <c:v>45230</c:v>
                      </c:pt>
                      <c:pt idx="470">
                        <c:v>45231</c:v>
                      </c:pt>
                      <c:pt idx="471">
                        <c:v>45232</c:v>
                      </c:pt>
                      <c:pt idx="472">
                        <c:v>45233</c:v>
                      </c:pt>
                      <c:pt idx="473">
                        <c:v>45236</c:v>
                      </c:pt>
                      <c:pt idx="474">
                        <c:v>45237</c:v>
                      </c:pt>
                      <c:pt idx="475">
                        <c:v>45238</c:v>
                      </c:pt>
                      <c:pt idx="476">
                        <c:v>45239</c:v>
                      </c:pt>
                      <c:pt idx="477">
                        <c:v>45240</c:v>
                      </c:pt>
                      <c:pt idx="478">
                        <c:v>45243</c:v>
                      </c:pt>
                      <c:pt idx="479">
                        <c:v>45244</c:v>
                      </c:pt>
                      <c:pt idx="480">
                        <c:v>45245</c:v>
                      </c:pt>
                      <c:pt idx="481">
                        <c:v>45246</c:v>
                      </c:pt>
                      <c:pt idx="482">
                        <c:v>45247</c:v>
                      </c:pt>
                      <c:pt idx="483">
                        <c:v>45250</c:v>
                      </c:pt>
                      <c:pt idx="484">
                        <c:v>45251</c:v>
                      </c:pt>
                      <c:pt idx="485">
                        <c:v>45252</c:v>
                      </c:pt>
                      <c:pt idx="486">
                        <c:v>45253</c:v>
                      </c:pt>
                      <c:pt idx="487">
                        <c:v>45254</c:v>
                      </c:pt>
                      <c:pt idx="488">
                        <c:v>45257</c:v>
                      </c:pt>
                      <c:pt idx="489">
                        <c:v>45258</c:v>
                      </c:pt>
                      <c:pt idx="490">
                        <c:v>45259</c:v>
                      </c:pt>
                      <c:pt idx="491">
                        <c:v>45260</c:v>
                      </c:pt>
                      <c:pt idx="492">
                        <c:v>45261</c:v>
                      </c:pt>
                      <c:pt idx="493">
                        <c:v>45264</c:v>
                      </c:pt>
                      <c:pt idx="494">
                        <c:v>45265</c:v>
                      </c:pt>
                      <c:pt idx="495">
                        <c:v>45266</c:v>
                      </c:pt>
                      <c:pt idx="496">
                        <c:v>45267</c:v>
                      </c:pt>
                      <c:pt idx="497">
                        <c:v>45268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'基金匯率淨值202201-2023'!$F$2:$F$499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-3.3E-3</c:v>
                      </c:pt>
                      <c:pt idx="1">
                        <c:v>-8.6999999999999994E-3</c:v>
                      </c:pt>
                      <c:pt idx="2">
                        <c:v>-3.8E-3</c:v>
                      </c:pt>
                      <c:pt idx="3">
                        <c:v>-8.8000000000000005E-3</c:v>
                      </c:pt>
                      <c:pt idx="4">
                        <c:v>-1.2999999999999999E-3</c:v>
                      </c:pt>
                      <c:pt idx="5">
                        <c:v>-5.7999999999999996E-3</c:v>
                      </c:pt>
                      <c:pt idx="6">
                        <c:v>-4.0000000000000002E-4</c:v>
                      </c:pt>
                      <c:pt idx="7">
                        <c:v>-2.2000000000000001E-3</c:v>
                      </c:pt>
                      <c:pt idx="8">
                        <c:v>-6.8999999999999999E-3</c:v>
                      </c:pt>
                      <c:pt idx="9">
                        <c:v>-2.9999999999999997E-4</c:v>
                      </c:pt>
                      <c:pt idx="10">
                        <c:v>-1.17E-2</c:v>
                      </c:pt>
                      <c:pt idx="11">
                        <c:v>4.1000000000000003E-3</c:v>
                      </c:pt>
                      <c:pt idx="12">
                        <c:v>4.3E-3</c:v>
                      </c:pt>
                      <c:pt idx="13">
                        <c:v>4.0000000000000001E-3</c:v>
                      </c:pt>
                      <c:pt idx="14">
                        <c:v>-7.0000000000000001E-3</c:v>
                      </c:pt>
                      <c:pt idx="15">
                        <c:v>4.0000000000000002E-4</c:v>
                      </c:pt>
                      <c:pt idx="16">
                        <c:v>2.9999999999999997E-4</c:v>
                      </c:pt>
                      <c:pt idx="17">
                        <c:v>3.5000000000000001E-3</c:v>
                      </c:pt>
                      <c:pt idx="18">
                        <c:v>2.9999999999999997E-4</c:v>
                      </c:pt>
                      <c:pt idx="19">
                        <c:v>8.9999999999999998E-4</c:v>
                      </c:pt>
                      <c:pt idx="20">
                        <c:v>1.4E-3</c:v>
                      </c:pt>
                      <c:pt idx="21">
                        <c:v>-4.8999999999999998E-3</c:v>
                      </c:pt>
                      <c:pt idx="22">
                        <c:v>-3.0000000000000001E-3</c:v>
                      </c:pt>
                      <c:pt idx="23">
                        <c:v>-6.1000000000000004E-3</c:v>
                      </c:pt>
                      <c:pt idx="24">
                        <c:v>-3.0999999999999999E-3</c:v>
                      </c:pt>
                      <c:pt idx="25">
                        <c:v>-4.1999999999999997E-3</c:v>
                      </c:pt>
                      <c:pt idx="26">
                        <c:v>3.5999999999999999E-3</c:v>
                      </c:pt>
                      <c:pt idx="27">
                        <c:v>-4.5999999999999999E-3</c:v>
                      </c:pt>
                      <c:pt idx="28">
                        <c:v>-2E-3</c:v>
                      </c:pt>
                      <c:pt idx="29">
                        <c:v>-7.9000000000000008E-3</c:v>
                      </c:pt>
                      <c:pt idx="30">
                        <c:v>2.8E-3</c:v>
                      </c:pt>
                      <c:pt idx="31">
                        <c:v>3.2000000000000002E-3</c:v>
                      </c:pt>
                      <c:pt idx="32">
                        <c:v>-2.3E-3</c:v>
                      </c:pt>
                      <c:pt idx="33">
                        <c:v>-1.1999999999999999E-3</c:v>
                      </c:pt>
                      <c:pt idx="34">
                        <c:v>-2.0000000000000001E-4</c:v>
                      </c:pt>
                      <c:pt idx="35">
                        <c:v>-7.1000000000000004E-3</c:v>
                      </c:pt>
                      <c:pt idx="36">
                        <c:v>-1.24E-2</c:v>
                      </c:pt>
                      <c:pt idx="37">
                        <c:v>-2.5600000000000001E-2</c:v>
                      </c:pt>
                      <c:pt idx="38">
                        <c:v>1.5299999999999999E-2</c:v>
                      </c:pt>
                      <c:pt idx="39">
                        <c:v>-1.4800000000000001E-2</c:v>
                      </c:pt>
                      <c:pt idx="40">
                        <c:v>-4.4000000000000003E-3</c:v>
                      </c:pt>
                      <c:pt idx="41">
                        <c:v>-2.0899999999999998E-2</c:v>
                      </c:pt>
                      <c:pt idx="42">
                        <c:v>-7.7999999999999996E-3</c:v>
                      </c:pt>
                      <c:pt idx="43">
                        <c:v>-1.6E-2</c:v>
                      </c:pt>
                      <c:pt idx="44">
                        <c:v>-1.0699999999999999E-2</c:v>
                      </c:pt>
                      <c:pt idx="45">
                        <c:v>-6.7999999999999996E-3</c:v>
                      </c:pt>
                      <c:pt idx="46">
                        <c:v>1.2999999999999999E-2</c:v>
                      </c:pt>
                      <c:pt idx="47">
                        <c:v>8.3000000000000001E-3</c:v>
                      </c:pt>
                      <c:pt idx="48">
                        <c:v>2.0999999999999999E-3</c:v>
                      </c:pt>
                      <c:pt idx="49">
                        <c:v>-2.3999999999999998E-3</c:v>
                      </c:pt>
                      <c:pt idx="50">
                        <c:v>-5.0000000000000001E-4</c:v>
                      </c:pt>
                      <c:pt idx="51">
                        <c:v>1.4200000000000001E-2</c:v>
                      </c:pt>
                      <c:pt idx="52">
                        <c:v>9.4000000000000004E-3</c:v>
                      </c:pt>
                      <c:pt idx="53">
                        <c:v>2E-3</c:v>
                      </c:pt>
                      <c:pt idx="54">
                        <c:v>-7.3000000000000001E-3</c:v>
                      </c:pt>
                      <c:pt idx="55">
                        <c:v>-5.7999999999999996E-3</c:v>
                      </c:pt>
                      <c:pt idx="56">
                        <c:v>0</c:v>
                      </c:pt>
                      <c:pt idx="57">
                        <c:v>-1.4E-3</c:v>
                      </c:pt>
                      <c:pt idx="58">
                        <c:v>-1.1000000000000001E-3</c:v>
                      </c:pt>
                      <c:pt idx="59">
                        <c:v>3.5000000000000001E-3</c:v>
                      </c:pt>
                      <c:pt idx="60">
                        <c:v>1.6299999999999999E-2</c:v>
                      </c:pt>
                      <c:pt idx="61">
                        <c:v>1.1000000000000001E-3</c:v>
                      </c:pt>
                      <c:pt idx="62">
                        <c:v>2.8999999999999998E-3</c:v>
                      </c:pt>
                      <c:pt idx="63">
                        <c:v>8.0000000000000004E-4</c:v>
                      </c:pt>
                      <c:pt idx="64">
                        <c:v>-1.14E-2</c:v>
                      </c:pt>
                      <c:pt idx="65">
                        <c:v>-5.3E-3</c:v>
                      </c:pt>
                      <c:pt idx="66">
                        <c:v>-7.4999999999999997E-3</c:v>
                      </c:pt>
                      <c:pt idx="67">
                        <c:v>-4.1000000000000003E-3</c:v>
                      </c:pt>
                      <c:pt idx="68">
                        <c:v>-2.2000000000000001E-3</c:v>
                      </c:pt>
                      <c:pt idx="69">
                        <c:v>-0.01</c:v>
                      </c:pt>
                      <c:pt idx="70">
                        <c:v>-3.0000000000000001E-3</c:v>
                      </c:pt>
                      <c:pt idx="71">
                        <c:v>3.8999999999999998E-3</c:v>
                      </c:pt>
                      <c:pt idx="72">
                        <c:v>-5.0000000000000001E-4</c:v>
                      </c:pt>
                      <c:pt idx="73">
                        <c:v>-8.3000000000000001E-3</c:v>
                      </c:pt>
                      <c:pt idx="74">
                        <c:v>1E-3</c:v>
                      </c:pt>
                      <c:pt idx="75">
                        <c:v>-1.9E-3</c:v>
                      </c:pt>
                      <c:pt idx="76">
                        <c:v>-5.7999999999999996E-3</c:v>
                      </c:pt>
                      <c:pt idx="77">
                        <c:v>-3.5999999999999999E-3</c:v>
                      </c:pt>
                      <c:pt idx="78">
                        <c:v>2.5000000000000001E-3</c:v>
                      </c:pt>
                      <c:pt idx="79">
                        <c:v>-4.4000000000000003E-3</c:v>
                      </c:pt>
                      <c:pt idx="80">
                        <c:v>-2.8999999999999998E-3</c:v>
                      </c:pt>
                      <c:pt idx="81">
                        <c:v>-7.1000000000000004E-3</c:v>
                      </c:pt>
                      <c:pt idx="82">
                        <c:v>-3.0000000000000001E-3</c:v>
                      </c:pt>
                      <c:pt idx="83">
                        <c:v>-1.52E-2</c:v>
                      </c:pt>
                      <c:pt idx="84">
                        <c:v>6.8999999999999999E-3</c:v>
                      </c:pt>
                      <c:pt idx="85">
                        <c:v>-3.5000000000000001E-3</c:v>
                      </c:pt>
                      <c:pt idx="86">
                        <c:v>-7.7000000000000002E-3</c:v>
                      </c:pt>
                      <c:pt idx="87">
                        <c:v>-8.8000000000000005E-3</c:v>
                      </c:pt>
                      <c:pt idx="88">
                        <c:v>-5.0000000000000001E-4</c:v>
                      </c:pt>
                      <c:pt idx="89">
                        <c:v>3.5999999999999999E-3</c:v>
                      </c:pt>
                      <c:pt idx="90">
                        <c:v>-5.1000000000000004E-3</c:v>
                      </c:pt>
                      <c:pt idx="91">
                        <c:v>5.0000000000000001E-4</c:v>
                      </c:pt>
                      <c:pt idx="92">
                        <c:v>-2.9999999999999997E-4</c:v>
                      </c:pt>
                      <c:pt idx="93">
                        <c:v>-2.2000000000000001E-3</c:v>
                      </c:pt>
                      <c:pt idx="94">
                        <c:v>6.9999999999999999E-4</c:v>
                      </c:pt>
                      <c:pt idx="95">
                        <c:v>-4.1000000000000003E-3</c:v>
                      </c:pt>
                      <c:pt idx="96">
                        <c:v>2.8E-3</c:v>
                      </c:pt>
                      <c:pt idx="97">
                        <c:v>2.2000000000000001E-3</c:v>
                      </c:pt>
                      <c:pt idx="98">
                        <c:v>4.1000000000000003E-3</c:v>
                      </c:pt>
                      <c:pt idx="99">
                        <c:v>6.4999999999999997E-3</c:v>
                      </c:pt>
                      <c:pt idx="100">
                        <c:v>8.0999999999999996E-3</c:v>
                      </c:pt>
                      <c:pt idx="101">
                        <c:v>5.4999999999999997E-3</c:v>
                      </c:pt>
                      <c:pt idx="102">
                        <c:v>6.9999999999999999E-4</c:v>
                      </c:pt>
                      <c:pt idx="103">
                        <c:v>2.9999999999999997E-4</c:v>
                      </c:pt>
                      <c:pt idx="104">
                        <c:v>-6.7999999999999996E-3</c:v>
                      </c:pt>
                      <c:pt idx="105">
                        <c:v>-1.04E-2</c:v>
                      </c:pt>
                      <c:pt idx="106">
                        <c:v>-1E-3</c:v>
                      </c:pt>
                      <c:pt idx="107">
                        <c:v>-5.1000000000000004E-3</c:v>
                      </c:pt>
                      <c:pt idx="108">
                        <c:v>-2.0999999999999999E-3</c:v>
                      </c:pt>
                      <c:pt idx="109">
                        <c:v>-3.0999999999999999E-3</c:v>
                      </c:pt>
                      <c:pt idx="110">
                        <c:v>-6.4999999999999997E-3</c:v>
                      </c:pt>
                      <c:pt idx="111">
                        <c:v>-9.4999999999999998E-3</c:v>
                      </c:pt>
                      <c:pt idx="112">
                        <c:v>-2.3300000000000001E-2</c:v>
                      </c:pt>
                      <c:pt idx="113">
                        <c:v>-4.5999999999999999E-3</c:v>
                      </c:pt>
                      <c:pt idx="114">
                        <c:v>8.6E-3</c:v>
                      </c:pt>
                      <c:pt idx="115">
                        <c:v>-4.5999999999999999E-3</c:v>
                      </c:pt>
                      <c:pt idx="116">
                        <c:v>-2.7000000000000001E-3</c:v>
                      </c:pt>
                      <c:pt idx="117">
                        <c:v>2.0000000000000001E-4</c:v>
                      </c:pt>
                      <c:pt idx="118">
                        <c:v>-1.4E-3</c:v>
                      </c:pt>
                      <c:pt idx="119">
                        <c:v>-8.9999999999999998E-4</c:v>
                      </c:pt>
                      <c:pt idx="120">
                        <c:v>1.1000000000000001E-3</c:v>
                      </c:pt>
                      <c:pt idx="121">
                        <c:v>-4.0000000000000002E-4</c:v>
                      </c:pt>
                      <c:pt idx="122">
                        <c:v>-2.8999999999999998E-3</c:v>
                      </c:pt>
                      <c:pt idx="123">
                        <c:v>-8.6E-3</c:v>
                      </c:pt>
                      <c:pt idx="124">
                        <c:v>-5.3E-3</c:v>
                      </c:pt>
                      <c:pt idx="125">
                        <c:v>-4.0000000000000001E-3</c:v>
                      </c:pt>
                      <c:pt idx="126">
                        <c:v>9.9000000000000008E-3</c:v>
                      </c:pt>
                      <c:pt idx="127">
                        <c:v>-1.0699999999999999E-2</c:v>
                      </c:pt>
                      <c:pt idx="128">
                        <c:v>-5.0000000000000001E-3</c:v>
                      </c:pt>
                      <c:pt idx="129">
                        <c:v>-4.5999999999999999E-3</c:v>
                      </c:pt>
                      <c:pt idx="130">
                        <c:v>-3.0000000000000001E-3</c:v>
                      </c:pt>
                      <c:pt idx="131">
                        <c:v>-2.2000000000000001E-3</c:v>
                      </c:pt>
                      <c:pt idx="132">
                        <c:v>-4.3E-3</c:v>
                      </c:pt>
                      <c:pt idx="133">
                        <c:v>-1.03E-2</c:v>
                      </c:pt>
                      <c:pt idx="134">
                        <c:v>-1.0800000000000001E-2</c:v>
                      </c:pt>
                      <c:pt idx="135">
                        <c:v>-9.2999999999999992E-3</c:v>
                      </c:pt>
                      <c:pt idx="136">
                        <c:v>8.0000000000000004E-4</c:v>
                      </c:pt>
                      <c:pt idx="137">
                        <c:v>6.4999999999999997E-3</c:v>
                      </c:pt>
                      <c:pt idx="138">
                        <c:v>2.5000000000000001E-3</c:v>
                      </c:pt>
                      <c:pt idx="139">
                        <c:v>8.0000000000000002E-3</c:v>
                      </c:pt>
                      <c:pt idx="140">
                        <c:v>7.7999999999999996E-3</c:v>
                      </c:pt>
                      <c:pt idx="141">
                        <c:v>9.7999999999999997E-3</c:v>
                      </c:pt>
                      <c:pt idx="142">
                        <c:v>3.7000000000000002E-3</c:v>
                      </c:pt>
                      <c:pt idx="143">
                        <c:v>-2.5999999999999999E-3</c:v>
                      </c:pt>
                      <c:pt idx="144">
                        <c:v>1.6999999999999999E-3</c:v>
                      </c:pt>
                      <c:pt idx="145">
                        <c:v>1.3899999999999999E-2</c:v>
                      </c:pt>
                      <c:pt idx="146">
                        <c:v>7.7000000000000002E-3</c:v>
                      </c:pt>
                      <c:pt idx="147">
                        <c:v>5.5999999999999999E-3</c:v>
                      </c:pt>
                      <c:pt idx="148">
                        <c:v>-1.77E-2</c:v>
                      </c:pt>
                      <c:pt idx="149">
                        <c:v>2E-3</c:v>
                      </c:pt>
                      <c:pt idx="150">
                        <c:v>9.1999999999999998E-3</c:v>
                      </c:pt>
                      <c:pt idx="151">
                        <c:v>-3.0999999999999999E-3</c:v>
                      </c:pt>
                      <c:pt idx="152">
                        <c:v>7.1000000000000004E-3</c:v>
                      </c:pt>
                      <c:pt idx="153">
                        <c:v>-1.1000000000000001E-3</c:v>
                      </c:pt>
                      <c:pt idx="154">
                        <c:v>8.3000000000000001E-3</c:v>
                      </c:pt>
                      <c:pt idx="155">
                        <c:v>7.9000000000000008E-3</c:v>
                      </c:pt>
                      <c:pt idx="156">
                        <c:v>5.0000000000000001E-4</c:v>
                      </c:pt>
                      <c:pt idx="157">
                        <c:v>-5.0000000000000001E-4</c:v>
                      </c:pt>
                      <c:pt idx="158">
                        <c:v>-3.8999999999999998E-3</c:v>
                      </c:pt>
                      <c:pt idx="159">
                        <c:v>-8.0999999999999996E-3</c:v>
                      </c:pt>
                      <c:pt idx="160">
                        <c:v>8.9999999999999998E-4</c:v>
                      </c:pt>
                      <c:pt idx="161">
                        <c:v>-7.7000000000000002E-3</c:v>
                      </c:pt>
                      <c:pt idx="162">
                        <c:v>-1.09E-2</c:v>
                      </c:pt>
                      <c:pt idx="163">
                        <c:v>3.0999999999999999E-3</c:v>
                      </c:pt>
                      <c:pt idx="164">
                        <c:v>2.8999999999999998E-3</c:v>
                      </c:pt>
                      <c:pt idx="165">
                        <c:v>4.5999999999999999E-3</c:v>
                      </c:pt>
                      <c:pt idx="166">
                        <c:v>-1.8E-3</c:v>
                      </c:pt>
                      <c:pt idx="167">
                        <c:v>-6.6E-3</c:v>
                      </c:pt>
                      <c:pt idx="168">
                        <c:v>-4.8999999999999998E-3</c:v>
                      </c:pt>
                      <c:pt idx="169">
                        <c:v>-5.1999999999999998E-3</c:v>
                      </c:pt>
                      <c:pt idx="170">
                        <c:v>-9.7999999999999997E-3</c:v>
                      </c:pt>
                      <c:pt idx="171">
                        <c:v>-8.6E-3</c:v>
                      </c:pt>
                      <c:pt idx="172">
                        <c:v>5.9999999999999995E-4</c:v>
                      </c:pt>
                      <c:pt idx="173">
                        <c:v>-4.7000000000000002E-3</c:v>
                      </c:pt>
                      <c:pt idx="174">
                        <c:v>2.8E-3</c:v>
                      </c:pt>
                      <c:pt idx="175">
                        <c:v>2.5999999999999999E-3</c:v>
                      </c:pt>
                      <c:pt idx="176">
                        <c:v>6.4000000000000003E-3</c:v>
                      </c:pt>
                      <c:pt idx="177">
                        <c:v>6.1999999999999998E-3</c:v>
                      </c:pt>
                      <c:pt idx="178">
                        <c:v>-8.8999999999999999E-3</c:v>
                      </c:pt>
                      <c:pt idx="179">
                        <c:v>-4.8999999999999998E-3</c:v>
                      </c:pt>
                      <c:pt idx="180">
                        <c:v>-2.3E-3</c:v>
                      </c:pt>
                      <c:pt idx="181">
                        <c:v>-6.0000000000000001E-3</c:v>
                      </c:pt>
                      <c:pt idx="182">
                        <c:v>-1.1000000000000001E-3</c:v>
                      </c:pt>
                      <c:pt idx="183">
                        <c:v>-3.8E-3</c:v>
                      </c:pt>
                      <c:pt idx="184">
                        <c:v>1.9E-3</c:v>
                      </c:pt>
                      <c:pt idx="185">
                        <c:v>-9.2999999999999992E-3</c:v>
                      </c:pt>
                      <c:pt idx="186">
                        <c:v>-1.35E-2</c:v>
                      </c:pt>
                      <c:pt idx="187">
                        <c:v>-1.7899999999999999E-2</c:v>
                      </c:pt>
                      <c:pt idx="188">
                        <c:v>-9.1000000000000004E-3</c:v>
                      </c:pt>
                      <c:pt idx="189">
                        <c:v>-3.0000000000000001E-3</c:v>
                      </c:pt>
                      <c:pt idx="190">
                        <c:v>-7.0000000000000001E-3</c:v>
                      </c:pt>
                      <c:pt idx="191">
                        <c:v>0</c:v>
                      </c:pt>
                      <c:pt idx="192">
                        <c:v>7.7000000000000002E-3</c:v>
                      </c:pt>
                      <c:pt idx="193">
                        <c:v>1.1999999999999999E-3</c:v>
                      </c:pt>
                      <c:pt idx="194">
                        <c:v>-6.4000000000000003E-3</c:v>
                      </c:pt>
                      <c:pt idx="195">
                        <c:v>-1.1999999999999999E-3</c:v>
                      </c:pt>
                      <c:pt idx="196">
                        <c:v>-3.8E-3</c:v>
                      </c:pt>
                      <c:pt idx="197">
                        <c:v>1.1999999999999999E-3</c:v>
                      </c:pt>
                      <c:pt idx="198">
                        <c:v>-1.2E-2</c:v>
                      </c:pt>
                      <c:pt idx="199">
                        <c:v>-3.7000000000000002E-3</c:v>
                      </c:pt>
                      <c:pt idx="200">
                        <c:v>-1.0500000000000001E-2</c:v>
                      </c:pt>
                      <c:pt idx="201">
                        <c:v>-1.2999999999999999E-3</c:v>
                      </c:pt>
                      <c:pt idx="202">
                        <c:v>3.0999999999999999E-3</c:v>
                      </c:pt>
                      <c:pt idx="203">
                        <c:v>2.8999999999999998E-3</c:v>
                      </c:pt>
                      <c:pt idx="204">
                        <c:v>-7.7000000000000002E-3</c:v>
                      </c:pt>
                      <c:pt idx="205">
                        <c:v>-6.1000000000000004E-3</c:v>
                      </c:pt>
                      <c:pt idx="206">
                        <c:v>-4.0000000000000001E-3</c:v>
                      </c:pt>
                      <c:pt idx="207">
                        <c:v>4.8999999999999998E-3</c:v>
                      </c:pt>
                      <c:pt idx="208">
                        <c:v>1.18E-2</c:v>
                      </c:pt>
                      <c:pt idx="209">
                        <c:v>1.0200000000000001E-2</c:v>
                      </c:pt>
                      <c:pt idx="210">
                        <c:v>7.7999999999999996E-3</c:v>
                      </c:pt>
                      <c:pt idx="211">
                        <c:v>1.6000000000000001E-3</c:v>
                      </c:pt>
                      <c:pt idx="212">
                        <c:v>-4.1000000000000003E-3</c:v>
                      </c:pt>
                      <c:pt idx="213">
                        <c:v>4.1000000000000003E-3</c:v>
                      </c:pt>
                      <c:pt idx="214">
                        <c:v>-1.3599999999999999E-2</c:v>
                      </c:pt>
                      <c:pt idx="215">
                        <c:v>-7.1999999999999998E-3</c:v>
                      </c:pt>
                      <c:pt idx="216">
                        <c:v>7.4999999999999997E-3</c:v>
                      </c:pt>
                      <c:pt idx="217">
                        <c:v>8.6999999999999994E-3</c:v>
                      </c:pt>
                      <c:pt idx="218">
                        <c:v>4.7000000000000002E-3</c:v>
                      </c:pt>
                      <c:pt idx="219">
                        <c:v>2.2000000000000001E-3</c:v>
                      </c:pt>
                      <c:pt idx="220">
                        <c:v>1.9699999999999999E-2</c:v>
                      </c:pt>
                      <c:pt idx="221">
                        <c:v>2.8E-3</c:v>
                      </c:pt>
                      <c:pt idx="222">
                        <c:v>1.29E-2</c:v>
                      </c:pt>
                      <c:pt idx="223">
                        <c:v>1.04E-2</c:v>
                      </c:pt>
                      <c:pt idx="224">
                        <c:v>3.5000000000000001E-3</c:v>
                      </c:pt>
                      <c:pt idx="225">
                        <c:v>-9.1000000000000004E-3</c:v>
                      </c:pt>
                      <c:pt idx="226">
                        <c:v>-2E-3</c:v>
                      </c:pt>
                      <c:pt idx="227">
                        <c:v>-1.8E-3</c:v>
                      </c:pt>
                      <c:pt idx="228">
                        <c:v>6.1000000000000004E-3</c:v>
                      </c:pt>
                      <c:pt idx="229">
                        <c:v>7.7999999999999996E-3</c:v>
                      </c:pt>
                      <c:pt idx="230">
                        <c:v>2.0000000000000001E-4</c:v>
                      </c:pt>
                      <c:pt idx="231">
                        <c:v>5.5999999999999999E-3</c:v>
                      </c:pt>
                      <c:pt idx="232">
                        <c:v>1.1999999999999999E-3</c:v>
                      </c:pt>
                      <c:pt idx="233">
                        <c:v>3.8E-3</c:v>
                      </c:pt>
                      <c:pt idx="234">
                        <c:v>7.4999999999999997E-3</c:v>
                      </c:pt>
                      <c:pt idx="235">
                        <c:v>1.14E-2</c:v>
                      </c:pt>
                      <c:pt idx="236">
                        <c:v>-9.4000000000000004E-3</c:v>
                      </c:pt>
                      <c:pt idx="237">
                        <c:v>-2.3E-3</c:v>
                      </c:pt>
                      <c:pt idx="238">
                        <c:v>-5.4999999999999997E-3</c:v>
                      </c:pt>
                      <c:pt idx="239">
                        <c:v>1.2999999999999999E-3</c:v>
                      </c:pt>
                      <c:pt idx="240">
                        <c:v>7.1000000000000004E-3</c:v>
                      </c:pt>
                      <c:pt idx="241">
                        <c:v>-5.3E-3</c:v>
                      </c:pt>
                      <c:pt idx="242">
                        <c:v>-2.0000000000000001E-4</c:v>
                      </c:pt>
                      <c:pt idx="243">
                        <c:v>9.1000000000000004E-3</c:v>
                      </c:pt>
                      <c:pt idx="244">
                        <c:v>1.9E-3</c:v>
                      </c:pt>
                      <c:pt idx="245">
                        <c:v>-2.0999999999999999E-3</c:v>
                      </c:pt>
                      <c:pt idx="246">
                        <c:v>-4.3E-3</c:v>
                      </c:pt>
                      <c:pt idx="247">
                        <c:v>-4.8999999999999998E-3</c:v>
                      </c:pt>
                      <c:pt idx="248">
                        <c:v>-6.4999999999999997E-3</c:v>
                      </c:pt>
                      <c:pt idx="249">
                        <c:v>6.4999999999999997E-3</c:v>
                      </c:pt>
                      <c:pt idx="250">
                        <c:v>2.0000000000000001E-4</c:v>
                      </c:pt>
                      <c:pt idx="251">
                        <c:v>-1.2999999999999999E-3</c:v>
                      </c:pt>
                      <c:pt idx="252">
                        <c:v>2.5000000000000001E-3</c:v>
                      </c:pt>
                      <c:pt idx="253">
                        <c:v>-5.7000000000000002E-3</c:v>
                      </c:pt>
                      <c:pt idx="254">
                        <c:v>4.0000000000000002E-4</c:v>
                      </c:pt>
                      <c:pt idx="255">
                        <c:v>-5.9999999999999995E-4</c:v>
                      </c:pt>
                      <c:pt idx="256">
                        <c:v>-1.5E-3</c:v>
                      </c:pt>
                      <c:pt idx="257">
                        <c:v>-5.1999999999999998E-3</c:v>
                      </c:pt>
                      <c:pt idx="258">
                        <c:v>0</c:v>
                      </c:pt>
                      <c:pt idx="259">
                        <c:v>-4.1999999999999997E-3</c:v>
                      </c:pt>
                      <c:pt idx="260">
                        <c:v>7.1999999999999998E-3</c:v>
                      </c:pt>
                      <c:pt idx="261">
                        <c:v>7.4999999999999997E-3</c:v>
                      </c:pt>
                      <c:pt idx="262">
                        <c:v>-6.7000000000000002E-3</c:v>
                      </c:pt>
                      <c:pt idx="263">
                        <c:v>8.3999999999999995E-3</c:v>
                      </c:pt>
                      <c:pt idx="264">
                        <c:v>9.2999999999999992E-3</c:v>
                      </c:pt>
                      <c:pt idx="265">
                        <c:v>1.5E-3</c:v>
                      </c:pt>
                      <c:pt idx="266">
                        <c:v>8.0000000000000004E-4</c:v>
                      </c:pt>
                      <c:pt idx="267">
                        <c:v>1.1000000000000001E-3</c:v>
                      </c:pt>
                      <c:pt idx="268">
                        <c:v>1.26E-2</c:v>
                      </c:pt>
                      <c:pt idx="269">
                        <c:v>-2E-3</c:v>
                      </c:pt>
                      <c:pt idx="270">
                        <c:v>-2.3999999999999998E-3</c:v>
                      </c:pt>
                      <c:pt idx="271">
                        <c:v>8.9999999999999998E-4</c:v>
                      </c:pt>
                      <c:pt idx="272">
                        <c:v>1.5E-3</c:v>
                      </c:pt>
                      <c:pt idx="273">
                        <c:v>0</c:v>
                      </c:pt>
                      <c:pt idx="274">
                        <c:v>-4.0000000000000002E-4</c:v>
                      </c:pt>
                      <c:pt idx="275">
                        <c:v>-4.0000000000000002E-4</c:v>
                      </c:pt>
                      <c:pt idx="276">
                        <c:v>-2.3999999999999998E-3</c:v>
                      </c:pt>
                      <c:pt idx="277">
                        <c:v>-4.0000000000000002E-4</c:v>
                      </c:pt>
                      <c:pt idx="278">
                        <c:v>3.2000000000000002E-3</c:v>
                      </c:pt>
                      <c:pt idx="279">
                        <c:v>-1.6999999999999999E-3</c:v>
                      </c:pt>
                      <c:pt idx="280">
                        <c:v>-7.4999999999999997E-3</c:v>
                      </c:pt>
                      <c:pt idx="281">
                        <c:v>-1.0699999999999999E-2</c:v>
                      </c:pt>
                      <c:pt idx="282">
                        <c:v>-4.1999999999999997E-3</c:v>
                      </c:pt>
                      <c:pt idx="283">
                        <c:v>1E-3</c:v>
                      </c:pt>
                      <c:pt idx="284">
                        <c:v>-2.8999999999999998E-3</c:v>
                      </c:pt>
                      <c:pt idx="285">
                        <c:v>-8.8000000000000005E-3</c:v>
                      </c:pt>
                      <c:pt idx="286">
                        <c:v>-8.0000000000000004E-4</c:v>
                      </c:pt>
                      <c:pt idx="287">
                        <c:v>-8.0000000000000004E-4</c:v>
                      </c:pt>
                      <c:pt idx="288">
                        <c:v>-3.5000000000000001E-3</c:v>
                      </c:pt>
                      <c:pt idx="289">
                        <c:v>-1.6999999999999999E-3</c:v>
                      </c:pt>
                      <c:pt idx="290">
                        <c:v>-3.5000000000000001E-3</c:v>
                      </c:pt>
                      <c:pt idx="291">
                        <c:v>2.0000000000000001E-4</c:v>
                      </c:pt>
                      <c:pt idx="292">
                        <c:v>-8.3999999999999995E-3</c:v>
                      </c:pt>
                      <c:pt idx="293">
                        <c:v>4.0000000000000002E-4</c:v>
                      </c:pt>
                      <c:pt idx="294">
                        <c:v>1.14E-2</c:v>
                      </c:pt>
                      <c:pt idx="295">
                        <c:v>-1.6999999999999999E-3</c:v>
                      </c:pt>
                      <c:pt idx="296">
                        <c:v>-2.5000000000000001E-3</c:v>
                      </c:pt>
                      <c:pt idx="297">
                        <c:v>-1.6000000000000001E-3</c:v>
                      </c:pt>
                      <c:pt idx="298">
                        <c:v>-1.6000000000000001E-3</c:v>
                      </c:pt>
                      <c:pt idx="299">
                        <c:v>-2.2800000000000001E-2</c:v>
                      </c:pt>
                      <c:pt idx="300">
                        <c:v>6.6E-3</c:v>
                      </c:pt>
                      <c:pt idx="301">
                        <c:v>4.1999999999999997E-3</c:v>
                      </c:pt>
                      <c:pt idx="302">
                        <c:v>-1.6000000000000001E-3</c:v>
                      </c:pt>
                      <c:pt idx="303">
                        <c:v>-4.5999999999999999E-3</c:v>
                      </c:pt>
                      <c:pt idx="304">
                        <c:v>-1.4E-3</c:v>
                      </c:pt>
                      <c:pt idx="305">
                        <c:v>6.7999999999999996E-3</c:v>
                      </c:pt>
                      <c:pt idx="306">
                        <c:v>2.5999999999999999E-3</c:v>
                      </c:pt>
                      <c:pt idx="307">
                        <c:v>-3.8E-3</c:v>
                      </c:pt>
                      <c:pt idx="308">
                        <c:v>-2.8E-3</c:v>
                      </c:pt>
                      <c:pt idx="309">
                        <c:v>-2.2000000000000001E-3</c:v>
                      </c:pt>
                      <c:pt idx="310">
                        <c:v>1.8E-3</c:v>
                      </c:pt>
                      <c:pt idx="311">
                        <c:v>-5.1999999999999998E-3</c:v>
                      </c:pt>
                      <c:pt idx="312">
                        <c:v>3.5999999999999999E-3</c:v>
                      </c:pt>
                      <c:pt idx="313">
                        <c:v>6.4000000000000003E-3</c:v>
                      </c:pt>
                      <c:pt idx="314">
                        <c:v>6.4999999999999997E-3</c:v>
                      </c:pt>
                      <c:pt idx="315">
                        <c:v>-1.8E-3</c:v>
                      </c:pt>
                      <c:pt idx="316">
                        <c:v>8.0000000000000004E-4</c:v>
                      </c:pt>
                      <c:pt idx="317">
                        <c:v>-2.5999999999999999E-3</c:v>
                      </c:pt>
                      <c:pt idx="318">
                        <c:v>-2.2000000000000001E-3</c:v>
                      </c:pt>
                      <c:pt idx="319">
                        <c:v>7.4999999999999997E-3</c:v>
                      </c:pt>
                      <c:pt idx="320">
                        <c:v>-2.0000000000000001E-4</c:v>
                      </c:pt>
                      <c:pt idx="321">
                        <c:v>5.3E-3</c:v>
                      </c:pt>
                      <c:pt idx="322">
                        <c:v>-1.1299999999999999E-2</c:v>
                      </c:pt>
                      <c:pt idx="323">
                        <c:v>-1.8E-3</c:v>
                      </c:pt>
                      <c:pt idx="324">
                        <c:v>-1.6000000000000001E-3</c:v>
                      </c:pt>
                      <c:pt idx="325">
                        <c:v>-3.5999999999999999E-3</c:v>
                      </c:pt>
                      <c:pt idx="326">
                        <c:v>2E-3</c:v>
                      </c:pt>
                      <c:pt idx="327">
                        <c:v>-5.9999999999999995E-4</c:v>
                      </c:pt>
                      <c:pt idx="328">
                        <c:v>-2.0000000000000001E-4</c:v>
                      </c:pt>
                      <c:pt idx="329">
                        <c:v>-3.2000000000000002E-3</c:v>
                      </c:pt>
                      <c:pt idx="330">
                        <c:v>-2.0000000000000001E-4</c:v>
                      </c:pt>
                      <c:pt idx="331">
                        <c:v>-3.8E-3</c:v>
                      </c:pt>
                      <c:pt idx="332">
                        <c:v>-2.2000000000000001E-3</c:v>
                      </c:pt>
                      <c:pt idx="333">
                        <c:v>8.0000000000000004E-4</c:v>
                      </c:pt>
                      <c:pt idx="334">
                        <c:v>1.1999999999999999E-3</c:v>
                      </c:pt>
                      <c:pt idx="335">
                        <c:v>5.4000000000000003E-3</c:v>
                      </c:pt>
                      <c:pt idx="336">
                        <c:v>5.9999999999999995E-4</c:v>
                      </c:pt>
                      <c:pt idx="337">
                        <c:v>-2.5999999999999999E-3</c:v>
                      </c:pt>
                      <c:pt idx="338">
                        <c:v>3.8E-3</c:v>
                      </c:pt>
                      <c:pt idx="339">
                        <c:v>-1.06E-2</c:v>
                      </c:pt>
                      <c:pt idx="340">
                        <c:v>2.2000000000000001E-3</c:v>
                      </c:pt>
                      <c:pt idx="341">
                        <c:v>-4.0000000000000002E-4</c:v>
                      </c:pt>
                      <c:pt idx="342">
                        <c:v>-1E-3</c:v>
                      </c:pt>
                      <c:pt idx="343">
                        <c:v>-1.8E-3</c:v>
                      </c:pt>
                      <c:pt idx="344">
                        <c:v>-1E-3</c:v>
                      </c:pt>
                      <c:pt idx="345">
                        <c:v>3.2000000000000002E-3</c:v>
                      </c:pt>
                      <c:pt idx="346">
                        <c:v>2.3999999999999998E-3</c:v>
                      </c:pt>
                      <c:pt idx="347">
                        <c:v>-2.3999999999999998E-3</c:v>
                      </c:pt>
                      <c:pt idx="348">
                        <c:v>-4.4000000000000003E-3</c:v>
                      </c:pt>
                      <c:pt idx="349">
                        <c:v>-1.6000000000000001E-3</c:v>
                      </c:pt>
                      <c:pt idx="350">
                        <c:v>-2.3999999999999998E-3</c:v>
                      </c:pt>
                      <c:pt idx="351">
                        <c:v>-2.5999999999999999E-3</c:v>
                      </c:pt>
                      <c:pt idx="352">
                        <c:v>4.0000000000000002E-4</c:v>
                      </c:pt>
                      <c:pt idx="353">
                        <c:v>-1.4E-3</c:v>
                      </c:pt>
                      <c:pt idx="354">
                        <c:v>5.9999999999999995E-4</c:v>
                      </c:pt>
                      <c:pt idx="355">
                        <c:v>-1.4E-3</c:v>
                      </c:pt>
                      <c:pt idx="356">
                        <c:v>-2E-3</c:v>
                      </c:pt>
                      <c:pt idx="357">
                        <c:v>-2.0000000000000001E-4</c:v>
                      </c:pt>
                      <c:pt idx="358">
                        <c:v>2.0000000000000001E-4</c:v>
                      </c:pt>
                      <c:pt idx="359">
                        <c:v>6.4999999999999997E-3</c:v>
                      </c:pt>
                      <c:pt idx="360">
                        <c:v>0</c:v>
                      </c:pt>
                      <c:pt idx="361">
                        <c:v>8.0000000000000004E-4</c:v>
                      </c:pt>
                      <c:pt idx="362">
                        <c:v>-1.34E-2</c:v>
                      </c:pt>
                      <c:pt idx="363">
                        <c:v>5.7999999999999996E-3</c:v>
                      </c:pt>
                      <c:pt idx="364">
                        <c:v>1.4E-3</c:v>
                      </c:pt>
                      <c:pt idx="365">
                        <c:v>-4.0000000000000002E-4</c:v>
                      </c:pt>
                      <c:pt idx="366">
                        <c:v>8.0000000000000004E-4</c:v>
                      </c:pt>
                      <c:pt idx="367">
                        <c:v>0</c:v>
                      </c:pt>
                      <c:pt idx="368">
                        <c:v>3.0999999999999999E-3</c:v>
                      </c:pt>
                      <c:pt idx="369">
                        <c:v>-2.0000000000000001E-4</c:v>
                      </c:pt>
                      <c:pt idx="370">
                        <c:v>2.2000000000000001E-3</c:v>
                      </c:pt>
                      <c:pt idx="371">
                        <c:v>2.3999999999999998E-3</c:v>
                      </c:pt>
                      <c:pt idx="372">
                        <c:v>-2.0000000000000001E-4</c:v>
                      </c:pt>
                      <c:pt idx="373">
                        <c:v>8.0000000000000004E-4</c:v>
                      </c:pt>
                      <c:pt idx="374">
                        <c:v>-4.0000000000000002E-4</c:v>
                      </c:pt>
                      <c:pt idx="375">
                        <c:v>2.3999999999999998E-3</c:v>
                      </c:pt>
                      <c:pt idx="376">
                        <c:v>0</c:v>
                      </c:pt>
                      <c:pt idx="377">
                        <c:v>2E-3</c:v>
                      </c:pt>
                      <c:pt idx="378">
                        <c:v>2.5999999999999999E-3</c:v>
                      </c:pt>
                      <c:pt idx="379">
                        <c:v>-2.0000000000000001E-4</c:v>
                      </c:pt>
                      <c:pt idx="380">
                        <c:v>1E-3</c:v>
                      </c:pt>
                      <c:pt idx="381">
                        <c:v>-4.4000000000000003E-3</c:v>
                      </c:pt>
                      <c:pt idx="382">
                        <c:v>5.1999999999999998E-3</c:v>
                      </c:pt>
                      <c:pt idx="383">
                        <c:v>-4.0000000000000002E-4</c:v>
                      </c:pt>
                      <c:pt idx="384">
                        <c:v>-1.32E-2</c:v>
                      </c:pt>
                      <c:pt idx="385">
                        <c:v>-4.0000000000000002E-4</c:v>
                      </c:pt>
                      <c:pt idx="386">
                        <c:v>-9.5999999999999992E-3</c:v>
                      </c:pt>
                      <c:pt idx="387">
                        <c:v>-6.4000000000000003E-3</c:v>
                      </c:pt>
                      <c:pt idx="388">
                        <c:v>4.1000000000000003E-3</c:v>
                      </c:pt>
                      <c:pt idx="389">
                        <c:v>6.4000000000000003E-3</c:v>
                      </c:pt>
                      <c:pt idx="390">
                        <c:v>1.06E-2</c:v>
                      </c:pt>
                      <c:pt idx="391">
                        <c:v>9.4999999999999998E-3</c:v>
                      </c:pt>
                      <c:pt idx="392">
                        <c:v>5.9999999999999995E-4</c:v>
                      </c:pt>
                      <c:pt idx="393">
                        <c:v>1E-3</c:v>
                      </c:pt>
                      <c:pt idx="394">
                        <c:v>2E-3</c:v>
                      </c:pt>
                      <c:pt idx="395">
                        <c:v>2E-3</c:v>
                      </c:pt>
                      <c:pt idx="396">
                        <c:v>-1.8E-3</c:v>
                      </c:pt>
                      <c:pt idx="397">
                        <c:v>-3.5999999999999999E-3</c:v>
                      </c:pt>
                      <c:pt idx="398">
                        <c:v>2.0000000000000001E-4</c:v>
                      </c:pt>
                      <c:pt idx="399">
                        <c:v>-2.0000000000000001E-4</c:v>
                      </c:pt>
                      <c:pt idx="400">
                        <c:v>1.8E-3</c:v>
                      </c:pt>
                      <c:pt idx="401">
                        <c:v>4.0000000000000002E-4</c:v>
                      </c:pt>
                      <c:pt idx="402">
                        <c:v>3.3999999999999998E-3</c:v>
                      </c:pt>
                      <c:pt idx="403">
                        <c:v>4.4000000000000003E-3</c:v>
                      </c:pt>
                      <c:pt idx="404">
                        <c:v>-5.5999999999999999E-3</c:v>
                      </c:pt>
                      <c:pt idx="405">
                        <c:v>-2.0299999999999999E-2</c:v>
                      </c:pt>
                      <c:pt idx="406">
                        <c:v>-5.8999999999999999E-3</c:v>
                      </c:pt>
                      <c:pt idx="407">
                        <c:v>6.6E-3</c:v>
                      </c:pt>
                      <c:pt idx="408">
                        <c:v>-1.1999999999999999E-3</c:v>
                      </c:pt>
                      <c:pt idx="409">
                        <c:v>2.2000000000000001E-3</c:v>
                      </c:pt>
                      <c:pt idx="410">
                        <c:v>1.8E-3</c:v>
                      </c:pt>
                      <c:pt idx="411">
                        <c:v>-4.0000000000000002E-4</c:v>
                      </c:pt>
                      <c:pt idx="412">
                        <c:v>-8.0000000000000004E-4</c:v>
                      </c:pt>
                      <c:pt idx="413">
                        <c:v>-7.9000000000000008E-3</c:v>
                      </c:pt>
                      <c:pt idx="414">
                        <c:v>-8.9999999999999993E-3</c:v>
                      </c:pt>
                      <c:pt idx="415">
                        <c:v>-2.0999999999999999E-3</c:v>
                      </c:pt>
                      <c:pt idx="416">
                        <c:v>-2.8999999999999998E-3</c:v>
                      </c:pt>
                      <c:pt idx="417">
                        <c:v>-1E-3</c:v>
                      </c:pt>
                      <c:pt idx="418">
                        <c:v>-4.5999999999999999E-3</c:v>
                      </c:pt>
                      <c:pt idx="419">
                        <c:v>1.6999999999999999E-3</c:v>
                      </c:pt>
                      <c:pt idx="420">
                        <c:v>9.4000000000000004E-3</c:v>
                      </c:pt>
                      <c:pt idx="421">
                        <c:v>1E-3</c:v>
                      </c:pt>
                      <c:pt idx="422">
                        <c:v>-8.0000000000000004E-4</c:v>
                      </c:pt>
                      <c:pt idx="423">
                        <c:v>8.0000000000000004E-4</c:v>
                      </c:pt>
                      <c:pt idx="424">
                        <c:v>6.1999999999999998E-3</c:v>
                      </c:pt>
                      <c:pt idx="425">
                        <c:v>1.9E-3</c:v>
                      </c:pt>
                      <c:pt idx="426">
                        <c:v>-1.1999999999999999E-3</c:v>
                      </c:pt>
                      <c:pt idx="427">
                        <c:v>-2.3E-3</c:v>
                      </c:pt>
                      <c:pt idx="428">
                        <c:v>-1.3599999999999999E-2</c:v>
                      </c:pt>
                      <c:pt idx="429">
                        <c:v>-4.1999999999999997E-3</c:v>
                      </c:pt>
                      <c:pt idx="430">
                        <c:v>-4.1999999999999997E-3</c:v>
                      </c:pt>
                      <c:pt idx="431">
                        <c:v>1.6999999999999999E-3</c:v>
                      </c:pt>
                      <c:pt idx="432">
                        <c:v>2.8999999999999998E-3</c:v>
                      </c:pt>
                      <c:pt idx="433">
                        <c:v>-1E-3</c:v>
                      </c:pt>
                      <c:pt idx="434">
                        <c:v>-4.0000000000000002E-4</c:v>
                      </c:pt>
                      <c:pt idx="435">
                        <c:v>8.0000000000000004E-4</c:v>
                      </c:pt>
                      <c:pt idx="436">
                        <c:v>1.6999999999999999E-3</c:v>
                      </c:pt>
                      <c:pt idx="437">
                        <c:v>-4.0000000000000002E-4</c:v>
                      </c:pt>
                      <c:pt idx="438">
                        <c:v>-1E-3</c:v>
                      </c:pt>
                      <c:pt idx="439">
                        <c:v>-1.2999999999999999E-3</c:v>
                      </c:pt>
                      <c:pt idx="440">
                        <c:v>2.0999999999999999E-3</c:v>
                      </c:pt>
                      <c:pt idx="441">
                        <c:v>-8.9999999999999993E-3</c:v>
                      </c:pt>
                      <c:pt idx="442">
                        <c:v>8.0000000000000004E-4</c:v>
                      </c:pt>
                      <c:pt idx="443">
                        <c:v>-4.5999999999999999E-3</c:v>
                      </c:pt>
                      <c:pt idx="444">
                        <c:v>-3.2000000000000002E-3</c:v>
                      </c:pt>
                      <c:pt idx="445">
                        <c:v>-4.0000000000000001E-3</c:v>
                      </c:pt>
                      <c:pt idx="446">
                        <c:v>-4.3E-3</c:v>
                      </c:pt>
                      <c:pt idx="447">
                        <c:v>1.5E-3</c:v>
                      </c:pt>
                      <c:pt idx="448">
                        <c:v>-7.4999999999999997E-3</c:v>
                      </c:pt>
                      <c:pt idx="449">
                        <c:v>-2.63E-2</c:v>
                      </c:pt>
                      <c:pt idx="450">
                        <c:v>-2.7000000000000001E-3</c:v>
                      </c:pt>
                      <c:pt idx="451">
                        <c:v>-2.0000000000000001E-4</c:v>
                      </c:pt>
                      <c:pt idx="452">
                        <c:v>-3.5999999999999999E-3</c:v>
                      </c:pt>
                      <c:pt idx="453">
                        <c:v>-2.0000000000000001E-4</c:v>
                      </c:pt>
                      <c:pt idx="454">
                        <c:v>9.5999999999999992E-3</c:v>
                      </c:pt>
                      <c:pt idx="455">
                        <c:v>4.5999999999999999E-3</c:v>
                      </c:pt>
                      <c:pt idx="456">
                        <c:v>-3.5000000000000001E-3</c:v>
                      </c:pt>
                      <c:pt idx="457">
                        <c:v>1.1000000000000001E-3</c:v>
                      </c:pt>
                      <c:pt idx="458">
                        <c:v>-3.0999999999999999E-3</c:v>
                      </c:pt>
                      <c:pt idx="459">
                        <c:v>-2.8999999999999998E-3</c:v>
                      </c:pt>
                      <c:pt idx="460">
                        <c:v>-5.3E-3</c:v>
                      </c:pt>
                      <c:pt idx="461">
                        <c:v>-5.0000000000000001E-4</c:v>
                      </c:pt>
                      <c:pt idx="462">
                        <c:v>1.8E-3</c:v>
                      </c:pt>
                      <c:pt idx="463">
                        <c:v>6.9999999999999999E-4</c:v>
                      </c:pt>
                      <c:pt idx="464">
                        <c:v>6.8999999999999999E-3</c:v>
                      </c:pt>
                      <c:pt idx="465">
                        <c:v>-1.1000000000000001E-3</c:v>
                      </c:pt>
                      <c:pt idx="466">
                        <c:v>1.1000000000000001E-3</c:v>
                      </c:pt>
                      <c:pt idx="467">
                        <c:v>2.8999999999999998E-3</c:v>
                      </c:pt>
                      <c:pt idx="468">
                        <c:v>8.9999999999999998E-4</c:v>
                      </c:pt>
                      <c:pt idx="469">
                        <c:v>0</c:v>
                      </c:pt>
                      <c:pt idx="470">
                        <c:v>5.4999999999999997E-3</c:v>
                      </c:pt>
                      <c:pt idx="471">
                        <c:v>-2E-3</c:v>
                      </c:pt>
                      <c:pt idx="472">
                        <c:v>8.9999999999999993E-3</c:v>
                      </c:pt>
                      <c:pt idx="473">
                        <c:v>-2.2000000000000001E-3</c:v>
                      </c:pt>
                      <c:pt idx="474">
                        <c:v>-4.0000000000000002E-4</c:v>
                      </c:pt>
                      <c:pt idx="475">
                        <c:v>1.2999999999999999E-3</c:v>
                      </c:pt>
                      <c:pt idx="476">
                        <c:v>-5.4000000000000003E-3</c:v>
                      </c:pt>
                      <c:pt idx="477">
                        <c:v>-8.9999999999999998E-4</c:v>
                      </c:pt>
                      <c:pt idx="478">
                        <c:v>-1.8E-3</c:v>
                      </c:pt>
                      <c:pt idx="479">
                        <c:v>9.4000000000000004E-3</c:v>
                      </c:pt>
                      <c:pt idx="480">
                        <c:v>0</c:v>
                      </c:pt>
                      <c:pt idx="481">
                        <c:v>3.7000000000000002E-3</c:v>
                      </c:pt>
                      <c:pt idx="482">
                        <c:v>2.5999999999999999E-3</c:v>
                      </c:pt>
                      <c:pt idx="483">
                        <c:v>3.5000000000000001E-3</c:v>
                      </c:pt>
                      <c:pt idx="484">
                        <c:v>5.1999999999999998E-3</c:v>
                      </c:pt>
                      <c:pt idx="485">
                        <c:v>1.6999999999999999E-3</c:v>
                      </c:pt>
                      <c:pt idx="486">
                        <c:v>4.0000000000000002E-4</c:v>
                      </c:pt>
                      <c:pt idx="487">
                        <c:v>-5.9999999999999995E-4</c:v>
                      </c:pt>
                      <c:pt idx="488">
                        <c:v>2.0999999999999999E-3</c:v>
                      </c:pt>
                      <c:pt idx="489">
                        <c:v>1.6999999999999999E-3</c:v>
                      </c:pt>
                      <c:pt idx="490">
                        <c:v>8.3000000000000001E-3</c:v>
                      </c:pt>
                      <c:pt idx="491">
                        <c:v>4.0000000000000002E-4</c:v>
                      </c:pt>
                      <c:pt idx="492">
                        <c:v>4.8999999999999998E-3</c:v>
                      </c:pt>
                      <c:pt idx="493">
                        <c:v>-1.41E-2</c:v>
                      </c:pt>
                      <c:pt idx="494">
                        <c:v>5.1000000000000004E-3</c:v>
                      </c:pt>
                      <c:pt idx="495">
                        <c:v>4.7000000000000002E-3</c:v>
                      </c:pt>
                      <c:pt idx="496">
                        <c:v>-1.1000000000000001E-3</c:v>
                      </c:pt>
                      <c:pt idx="497">
                        <c:v>-2.0999999999999999E-3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801-4506-8E64-AF1A62F488E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'基金匯率淨值202201-2023'!$D$1</c15:sqref>
                        </c15:formulaRef>
                      </c:ext>
                    </c:extLst>
                    <c:strCache>
                      <c:ptCount val="1"/>
                      <c:pt idx="0">
                        <c:v>淨值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'基金匯率淨值202201-2023'!$A$2:$A$499</c15:sqref>
                        </c15:formulaRef>
                      </c:ext>
                    </c:extLst>
                    <c:numCache>
                      <c:formatCode>m/d/yyyy</c:formatCode>
                      <c:ptCount val="498"/>
                      <c:pt idx="0">
                        <c:v>44564</c:v>
                      </c:pt>
                      <c:pt idx="1">
                        <c:v>44565</c:v>
                      </c:pt>
                      <c:pt idx="2">
                        <c:v>44566</c:v>
                      </c:pt>
                      <c:pt idx="3">
                        <c:v>44567</c:v>
                      </c:pt>
                      <c:pt idx="4">
                        <c:v>44568</c:v>
                      </c:pt>
                      <c:pt idx="5">
                        <c:v>44571</c:v>
                      </c:pt>
                      <c:pt idx="6">
                        <c:v>44573</c:v>
                      </c:pt>
                      <c:pt idx="7">
                        <c:v>44574</c:v>
                      </c:pt>
                      <c:pt idx="8">
                        <c:v>44575</c:v>
                      </c:pt>
                      <c:pt idx="9">
                        <c:v>44578</c:v>
                      </c:pt>
                      <c:pt idx="10">
                        <c:v>44579</c:v>
                      </c:pt>
                      <c:pt idx="11">
                        <c:v>44580</c:v>
                      </c:pt>
                      <c:pt idx="12">
                        <c:v>44581</c:v>
                      </c:pt>
                      <c:pt idx="13">
                        <c:v>44582</c:v>
                      </c:pt>
                      <c:pt idx="14">
                        <c:v>44585</c:v>
                      </c:pt>
                      <c:pt idx="15">
                        <c:v>44586</c:v>
                      </c:pt>
                      <c:pt idx="16">
                        <c:v>44587</c:v>
                      </c:pt>
                      <c:pt idx="17">
                        <c:v>44588</c:v>
                      </c:pt>
                      <c:pt idx="18">
                        <c:v>44589</c:v>
                      </c:pt>
                      <c:pt idx="19">
                        <c:v>44592</c:v>
                      </c:pt>
                      <c:pt idx="20">
                        <c:v>44593</c:v>
                      </c:pt>
                      <c:pt idx="21">
                        <c:v>44594</c:v>
                      </c:pt>
                      <c:pt idx="22">
                        <c:v>44595</c:v>
                      </c:pt>
                      <c:pt idx="23">
                        <c:v>44596</c:v>
                      </c:pt>
                      <c:pt idx="24">
                        <c:v>44599</c:v>
                      </c:pt>
                      <c:pt idx="25">
                        <c:v>44600</c:v>
                      </c:pt>
                      <c:pt idx="26">
                        <c:v>44601</c:v>
                      </c:pt>
                      <c:pt idx="27">
                        <c:v>44602</c:v>
                      </c:pt>
                      <c:pt idx="28">
                        <c:v>44603</c:v>
                      </c:pt>
                      <c:pt idx="29">
                        <c:v>44606</c:v>
                      </c:pt>
                      <c:pt idx="30">
                        <c:v>44607</c:v>
                      </c:pt>
                      <c:pt idx="31">
                        <c:v>44608</c:v>
                      </c:pt>
                      <c:pt idx="32">
                        <c:v>44609</c:v>
                      </c:pt>
                      <c:pt idx="33">
                        <c:v>44610</c:v>
                      </c:pt>
                      <c:pt idx="34">
                        <c:v>44613</c:v>
                      </c:pt>
                      <c:pt idx="35">
                        <c:v>44614</c:v>
                      </c:pt>
                      <c:pt idx="36">
                        <c:v>44615</c:v>
                      </c:pt>
                      <c:pt idx="37">
                        <c:v>44616</c:v>
                      </c:pt>
                      <c:pt idx="38">
                        <c:v>44617</c:v>
                      </c:pt>
                      <c:pt idx="39">
                        <c:v>44620</c:v>
                      </c:pt>
                      <c:pt idx="40">
                        <c:v>44621</c:v>
                      </c:pt>
                      <c:pt idx="41">
                        <c:v>44622</c:v>
                      </c:pt>
                      <c:pt idx="42">
                        <c:v>44623</c:v>
                      </c:pt>
                      <c:pt idx="43">
                        <c:v>44624</c:v>
                      </c:pt>
                      <c:pt idx="44">
                        <c:v>44627</c:v>
                      </c:pt>
                      <c:pt idx="45">
                        <c:v>44628</c:v>
                      </c:pt>
                      <c:pt idx="46">
                        <c:v>44629</c:v>
                      </c:pt>
                      <c:pt idx="47">
                        <c:v>44630</c:v>
                      </c:pt>
                      <c:pt idx="48">
                        <c:v>44631</c:v>
                      </c:pt>
                      <c:pt idx="49">
                        <c:v>44634</c:v>
                      </c:pt>
                      <c:pt idx="50">
                        <c:v>44635</c:v>
                      </c:pt>
                      <c:pt idx="51">
                        <c:v>44636</c:v>
                      </c:pt>
                      <c:pt idx="52">
                        <c:v>44637</c:v>
                      </c:pt>
                      <c:pt idx="53">
                        <c:v>44638</c:v>
                      </c:pt>
                      <c:pt idx="54">
                        <c:v>44641</c:v>
                      </c:pt>
                      <c:pt idx="55">
                        <c:v>44642</c:v>
                      </c:pt>
                      <c:pt idx="56">
                        <c:v>44643</c:v>
                      </c:pt>
                      <c:pt idx="57">
                        <c:v>44644</c:v>
                      </c:pt>
                      <c:pt idx="58">
                        <c:v>44645</c:v>
                      </c:pt>
                      <c:pt idx="59">
                        <c:v>44648</c:v>
                      </c:pt>
                      <c:pt idx="60">
                        <c:v>44649</c:v>
                      </c:pt>
                      <c:pt idx="61">
                        <c:v>44650</c:v>
                      </c:pt>
                      <c:pt idx="62">
                        <c:v>44651</c:v>
                      </c:pt>
                      <c:pt idx="63">
                        <c:v>44652</c:v>
                      </c:pt>
                      <c:pt idx="64">
                        <c:v>44655</c:v>
                      </c:pt>
                      <c:pt idx="65">
                        <c:v>44656</c:v>
                      </c:pt>
                      <c:pt idx="66">
                        <c:v>44657</c:v>
                      </c:pt>
                      <c:pt idx="67">
                        <c:v>44658</c:v>
                      </c:pt>
                      <c:pt idx="68">
                        <c:v>44659</c:v>
                      </c:pt>
                      <c:pt idx="69">
                        <c:v>44662</c:v>
                      </c:pt>
                      <c:pt idx="70">
                        <c:v>44663</c:v>
                      </c:pt>
                      <c:pt idx="71">
                        <c:v>44664</c:v>
                      </c:pt>
                      <c:pt idx="72">
                        <c:v>44665</c:v>
                      </c:pt>
                      <c:pt idx="73">
                        <c:v>44670</c:v>
                      </c:pt>
                      <c:pt idx="74">
                        <c:v>44671</c:v>
                      </c:pt>
                      <c:pt idx="75">
                        <c:v>44672</c:v>
                      </c:pt>
                      <c:pt idx="76">
                        <c:v>44673</c:v>
                      </c:pt>
                      <c:pt idx="77">
                        <c:v>44676</c:v>
                      </c:pt>
                      <c:pt idx="78">
                        <c:v>44677</c:v>
                      </c:pt>
                      <c:pt idx="79">
                        <c:v>44678</c:v>
                      </c:pt>
                      <c:pt idx="80">
                        <c:v>44679</c:v>
                      </c:pt>
                      <c:pt idx="81">
                        <c:v>44680</c:v>
                      </c:pt>
                      <c:pt idx="82">
                        <c:v>44683</c:v>
                      </c:pt>
                      <c:pt idx="83">
                        <c:v>44684</c:v>
                      </c:pt>
                      <c:pt idx="84">
                        <c:v>44685</c:v>
                      </c:pt>
                      <c:pt idx="85">
                        <c:v>44686</c:v>
                      </c:pt>
                      <c:pt idx="86">
                        <c:v>44687</c:v>
                      </c:pt>
                      <c:pt idx="87">
                        <c:v>44690</c:v>
                      </c:pt>
                      <c:pt idx="88">
                        <c:v>44691</c:v>
                      </c:pt>
                      <c:pt idx="89">
                        <c:v>44692</c:v>
                      </c:pt>
                      <c:pt idx="90">
                        <c:v>44693</c:v>
                      </c:pt>
                      <c:pt idx="91">
                        <c:v>44694</c:v>
                      </c:pt>
                      <c:pt idx="92">
                        <c:v>44697</c:v>
                      </c:pt>
                      <c:pt idx="93">
                        <c:v>44698</c:v>
                      </c:pt>
                      <c:pt idx="94">
                        <c:v>44699</c:v>
                      </c:pt>
                      <c:pt idx="95">
                        <c:v>44700</c:v>
                      </c:pt>
                      <c:pt idx="96">
                        <c:v>44701</c:v>
                      </c:pt>
                      <c:pt idx="97">
                        <c:v>44704</c:v>
                      </c:pt>
                      <c:pt idx="98">
                        <c:v>44705</c:v>
                      </c:pt>
                      <c:pt idx="99">
                        <c:v>44706</c:v>
                      </c:pt>
                      <c:pt idx="100">
                        <c:v>44707</c:v>
                      </c:pt>
                      <c:pt idx="101">
                        <c:v>44708</c:v>
                      </c:pt>
                      <c:pt idx="102">
                        <c:v>44711</c:v>
                      </c:pt>
                      <c:pt idx="103">
                        <c:v>44712</c:v>
                      </c:pt>
                      <c:pt idx="104">
                        <c:v>44713</c:v>
                      </c:pt>
                      <c:pt idx="105">
                        <c:v>44714</c:v>
                      </c:pt>
                      <c:pt idx="106">
                        <c:v>44715</c:v>
                      </c:pt>
                      <c:pt idx="107">
                        <c:v>44718</c:v>
                      </c:pt>
                      <c:pt idx="108">
                        <c:v>44719</c:v>
                      </c:pt>
                      <c:pt idx="109">
                        <c:v>44720</c:v>
                      </c:pt>
                      <c:pt idx="110">
                        <c:v>44721</c:v>
                      </c:pt>
                      <c:pt idx="111">
                        <c:v>44722</c:v>
                      </c:pt>
                      <c:pt idx="112">
                        <c:v>44725</c:v>
                      </c:pt>
                      <c:pt idx="113">
                        <c:v>44726</c:v>
                      </c:pt>
                      <c:pt idx="114">
                        <c:v>44727</c:v>
                      </c:pt>
                      <c:pt idx="115">
                        <c:v>44728</c:v>
                      </c:pt>
                      <c:pt idx="116">
                        <c:v>44729</c:v>
                      </c:pt>
                      <c:pt idx="117">
                        <c:v>44732</c:v>
                      </c:pt>
                      <c:pt idx="118">
                        <c:v>44733</c:v>
                      </c:pt>
                      <c:pt idx="119">
                        <c:v>44734</c:v>
                      </c:pt>
                      <c:pt idx="120">
                        <c:v>44735</c:v>
                      </c:pt>
                      <c:pt idx="121">
                        <c:v>44736</c:v>
                      </c:pt>
                      <c:pt idx="122">
                        <c:v>44739</c:v>
                      </c:pt>
                      <c:pt idx="123">
                        <c:v>44740</c:v>
                      </c:pt>
                      <c:pt idx="124">
                        <c:v>44741</c:v>
                      </c:pt>
                      <c:pt idx="125">
                        <c:v>44742</c:v>
                      </c:pt>
                      <c:pt idx="126">
                        <c:v>44743</c:v>
                      </c:pt>
                      <c:pt idx="127">
                        <c:v>44746</c:v>
                      </c:pt>
                      <c:pt idx="128">
                        <c:v>44747</c:v>
                      </c:pt>
                      <c:pt idx="129">
                        <c:v>44748</c:v>
                      </c:pt>
                      <c:pt idx="130">
                        <c:v>44749</c:v>
                      </c:pt>
                      <c:pt idx="131">
                        <c:v>44750</c:v>
                      </c:pt>
                      <c:pt idx="132">
                        <c:v>44753</c:v>
                      </c:pt>
                      <c:pt idx="133">
                        <c:v>44754</c:v>
                      </c:pt>
                      <c:pt idx="134">
                        <c:v>44755</c:v>
                      </c:pt>
                      <c:pt idx="135">
                        <c:v>44756</c:v>
                      </c:pt>
                      <c:pt idx="136">
                        <c:v>44757</c:v>
                      </c:pt>
                      <c:pt idx="137">
                        <c:v>44760</c:v>
                      </c:pt>
                      <c:pt idx="138">
                        <c:v>44761</c:v>
                      </c:pt>
                      <c:pt idx="139">
                        <c:v>44762</c:v>
                      </c:pt>
                      <c:pt idx="140">
                        <c:v>44763</c:v>
                      </c:pt>
                      <c:pt idx="141">
                        <c:v>44764</c:v>
                      </c:pt>
                      <c:pt idx="142">
                        <c:v>44767</c:v>
                      </c:pt>
                      <c:pt idx="143">
                        <c:v>44768</c:v>
                      </c:pt>
                      <c:pt idx="144">
                        <c:v>44769</c:v>
                      </c:pt>
                      <c:pt idx="145">
                        <c:v>44770</c:v>
                      </c:pt>
                      <c:pt idx="146">
                        <c:v>44771</c:v>
                      </c:pt>
                      <c:pt idx="147">
                        <c:v>44774</c:v>
                      </c:pt>
                      <c:pt idx="148">
                        <c:v>44775</c:v>
                      </c:pt>
                      <c:pt idx="149">
                        <c:v>44776</c:v>
                      </c:pt>
                      <c:pt idx="150">
                        <c:v>44777</c:v>
                      </c:pt>
                      <c:pt idx="151">
                        <c:v>44778</c:v>
                      </c:pt>
                      <c:pt idx="152">
                        <c:v>44781</c:v>
                      </c:pt>
                      <c:pt idx="153">
                        <c:v>44782</c:v>
                      </c:pt>
                      <c:pt idx="154">
                        <c:v>44783</c:v>
                      </c:pt>
                      <c:pt idx="155">
                        <c:v>44784</c:v>
                      </c:pt>
                      <c:pt idx="156">
                        <c:v>44785</c:v>
                      </c:pt>
                      <c:pt idx="157">
                        <c:v>44788</c:v>
                      </c:pt>
                      <c:pt idx="158">
                        <c:v>44789</c:v>
                      </c:pt>
                      <c:pt idx="159">
                        <c:v>44790</c:v>
                      </c:pt>
                      <c:pt idx="160">
                        <c:v>44791</c:v>
                      </c:pt>
                      <c:pt idx="161">
                        <c:v>44792</c:v>
                      </c:pt>
                      <c:pt idx="162">
                        <c:v>44795</c:v>
                      </c:pt>
                      <c:pt idx="163">
                        <c:v>44796</c:v>
                      </c:pt>
                      <c:pt idx="164">
                        <c:v>44797</c:v>
                      </c:pt>
                      <c:pt idx="165">
                        <c:v>44798</c:v>
                      </c:pt>
                      <c:pt idx="166">
                        <c:v>44799</c:v>
                      </c:pt>
                      <c:pt idx="167">
                        <c:v>44802</c:v>
                      </c:pt>
                      <c:pt idx="168">
                        <c:v>44803</c:v>
                      </c:pt>
                      <c:pt idx="169">
                        <c:v>44804</c:v>
                      </c:pt>
                      <c:pt idx="170">
                        <c:v>44805</c:v>
                      </c:pt>
                      <c:pt idx="171">
                        <c:v>44806</c:v>
                      </c:pt>
                      <c:pt idx="172">
                        <c:v>44809</c:v>
                      </c:pt>
                      <c:pt idx="173">
                        <c:v>44810</c:v>
                      </c:pt>
                      <c:pt idx="174">
                        <c:v>44811</c:v>
                      </c:pt>
                      <c:pt idx="175">
                        <c:v>44812</c:v>
                      </c:pt>
                      <c:pt idx="176">
                        <c:v>44813</c:v>
                      </c:pt>
                      <c:pt idx="177">
                        <c:v>44816</c:v>
                      </c:pt>
                      <c:pt idx="178">
                        <c:v>44817</c:v>
                      </c:pt>
                      <c:pt idx="179">
                        <c:v>44818</c:v>
                      </c:pt>
                      <c:pt idx="180">
                        <c:v>44819</c:v>
                      </c:pt>
                      <c:pt idx="181">
                        <c:v>44820</c:v>
                      </c:pt>
                      <c:pt idx="182">
                        <c:v>44823</c:v>
                      </c:pt>
                      <c:pt idx="183">
                        <c:v>44824</c:v>
                      </c:pt>
                      <c:pt idx="184">
                        <c:v>44825</c:v>
                      </c:pt>
                      <c:pt idx="185">
                        <c:v>44826</c:v>
                      </c:pt>
                      <c:pt idx="186">
                        <c:v>44827</c:v>
                      </c:pt>
                      <c:pt idx="187">
                        <c:v>44830</c:v>
                      </c:pt>
                      <c:pt idx="188">
                        <c:v>44831</c:v>
                      </c:pt>
                      <c:pt idx="189">
                        <c:v>44832</c:v>
                      </c:pt>
                      <c:pt idx="190">
                        <c:v>44833</c:v>
                      </c:pt>
                      <c:pt idx="191">
                        <c:v>44834</c:v>
                      </c:pt>
                      <c:pt idx="192">
                        <c:v>44837</c:v>
                      </c:pt>
                      <c:pt idx="193">
                        <c:v>44838</c:v>
                      </c:pt>
                      <c:pt idx="194">
                        <c:v>44839</c:v>
                      </c:pt>
                      <c:pt idx="195">
                        <c:v>44840</c:v>
                      </c:pt>
                      <c:pt idx="196">
                        <c:v>44841</c:v>
                      </c:pt>
                      <c:pt idx="197">
                        <c:v>44844</c:v>
                      </c:pt>
                      <c:pt idx="198">
                        <c:v>44845</c:v>
                      </c:pt>
                      <c:pt idx="199">
                        <c:v>44846</c:v>
                      </c:pt>
                      <c:pt idx="200">
                        <c:v>44847</c:v>
                      </c:pt>
                      <c:pt idx="201">
                        <c:v>44848</c:v>
                      </c:pt>
                      <c:pt idx="202">
                        <c:v>44851</c:v>
                      </c:pt>
                      <c:pt idx="203">
                        <c:v>44852</c:v>
                      </c:pt>
                      <c:pt idx="204">
                        <c:v>44853</c:v>
                      </c:pt>
                      <c:pt idx="205">
                        <c:v>44854</c:v>
                      </c:pt>
                      <c:pt idx="206">
                        <c:v>44855</c:v>
                      </c:pt>
                      <c:pt idx="207">
                        <c:v>44858</c:v>
                      </c:pt>
                      <c:pt idx="208">
                        <c:v>44859</c:v>
                      </c:pt>
                      <c:pt idx="209">
                        <c:v>44860</c:v>
                      </c:pt>
                      <c:pt idx="210">
                        <c:v>44861</c:v>
                      </c:pt>
                      <c:pt idx="211">
                        <c:v>44862</c:v>
                      </c:pt>
                      <c:pt idx="212">
                        <c:v>44865</c:v>
                      </c:pt>
                      <c:pt idx="213">
                        <c:v>44866</c:v>
                      </c:pt>
                      <c:pt idx="214">
                        <c:v>44867</c:v>
                      </c:pt>
                      <c:pt idx="215">
                        <c:v>44868</c:v>
                      </c:pt>
                      <c:pt idx="216">
                        <c:v>44869</c:v>
                      </c:pt>
                      <c:pt idx="217">
                        <c:v>44872</c:v>
                      </c:pt>
                      <c:pt idx="218">
                        <c:v>44873</c:v>
                      </c:pt>
                      <c:pt idx="219">
                        <c:v>44874</c:v>
                      </c:pt>
                      <c:pt idx="220">
                        <c:v>44875</c:v>
                      </c:pt>
                      <c:pt idx="221">
                        <c:v>44876</c:v>
                      </c:pt>
                      <c:pt idx="222">
                        <c:v>44879</c:v>
                      </c:pt>
                      <c:pt idx="223">
                        <c:v>44880</c:v>
                      </c:pt>
                      <c:pt idx="224">
                        <c:v>44881</c:v>
                      </c:pt>
                      <c:pt idx="225">
                        <c:v>44882</c:v>
                      </c:pt>
                      <c:pt idx="226">
                        <c:v>44883</c:v>
                      </c:pt>
                      <c:pt idx="227">
                        <c:v>44886</c:v>
                      </c:pt>
                      <c:pt idx="228">
                        <c:v>44887</c:v>
                      </c:pt>
                      <c:pt idx="229">
                        <c:v>44888</c:v>
                      </c:pt>
                      <c:pt idx="230">
                        <c:v>44889</c:v>
                      </c:pt>
                      <c:pt idx="231">
                        <c:v>44890</c:v>
                      </c:pt>
                      <c:pt idx="232">
                        <c:v>44893</c:v>
                      </c:pt>
                      <c:pt idx="233">
                        <c:v>44894</c:v>
                      </c:pt>
                      <c:pt idx="234">
                        <c:v>44895</c:v>
                      </c:pt>
                      <c:pt idx="235">
                        <c:v>44896</c:v>
                      </c:pt>
                      <c:pt idx="236">
                        <c:v>44897</c:v>
                      </c:pt>
                      <c:pt idx="237">
                        <c:v>44900</c:v>
                      </c:pt>
                      <c:pt idx="238">
                        <c:v>44901</c:v>
                      </c:pt>
                      <c:pt idx="239">
                        <c:v>44902</c:v>
                      </c:pt>
                      <c:pt idx="240">
                        <c:v>44903</c:v>
                      </c:pt>
                      <c:pt idx="241">
                        <c:v>44904</c:v>
                      </c:pt>
                      <c:pt idx="242">
                        <c:v>44907</c:v>
                      </c:pt>
                      <c:pt idx="243">
                        <c:v>44908</c:v>
                      </c:pt>
                      <c:pt idx="244">
                        <c:v>44909</c:v>
                      </c:pt>
                      <c:pt idx="245">
                        <c:v>44910</c:v>
                      </c:pt>
                      <c:pt idx="246">
                        <c:v>44911</c:v>
                      </c:pt>
                      <c:pt idx="247">
                        <c:v>44914</c:v>
                      </c:pt>
                      <c:pt idx="248">
                        <c:v>44915</c:v>
                      </c:pt>
                      <c:pt idx="249">
                        <c:v>44916</c:v>
                      </c:pt>
                      <c:pt idx="250">
                        <c:v>44917</c:v>
                      </c:pt>
                      <c:pt idx="251">
                        <c:v>44918</c:v>
                      </c:pt>
                      <c:pt idx="252">
                        <c:v>44922</c:v>
                      </c:pt>
                      <c:pt idx="253">
                        <c:v>44923</c:v>
                      </c:pt>
                      <c:pt idx="254">
                        <c:v>44924</c:v>
                      </c:pt>
                      <c:pt idx="255">
                        <c:v>44925</c:v>
                      </c:pt>
                      <c:pt idx="256">
                        <c:v>44928</c:v>
                      </c:pt>
                      <c:pt idx="257">
                        <c:v>44929</c:v>
                      </c:pt>
                      <c:pt idx="258">
                        <c:v>44930</c:v>
                      </c:pt>
                      <c:pt idx="259">
                        <c:v>44931</c:v>
                      </c:pt>
                      <c:pt idx="260">
                        <c:v>44932</c:v>
                      </c:pt>
                      <c:pt idx="261">
                        <c:v>44935</c:v>
                      </c:pt>
                      <c:pt idx="262">
                        <c:v>44936</c:v>
                      </c:pt>
                      <c:pt idx="263">
                        <c:v>44937</c:v>
                      </c:pt>
                      <c:pt idx="264">
                        <c:v>44938</c:v>
                      </c:pt>
                      <c:pt idx="265">
                        <c:v>44939</c:v>
                      </c:pt>
                      <c:pt idx="266">
                        <c:v>44942</c:v>
                      </c:pt>
                      <c:pt idx="267">
                        <c:v>44943</c:v>
                      </c:pt>
                      <c:pt idx="268">
                        <c:v>44944</c:v>
                      </c:pt>
                      <c:pt idx="269">
                        <c:v>44945</c:v>
                      </c:pt>
                      <c:pt idx="270">
                        <c:v>44946</c:v>
                      </c:pt>
                      <c:pt idx="271">
                        <c:v>44949</c:v>
                      </c:pt>
                      <c:pt idx="272">
                        <c:v>44950</c:v>
                      </c:pt>
                      <c:pt idx="273">
                        <c:v>44951</c:v>
                      </c:pt>
                      <c:pt idx="274">
                        <c:v>44952</c:v>
                      </c:pt>
                      <c:pt idx="275">
                        <c:v>44953</c:v>
                      </c:pt>
                      <c:pt idx="276">
                        <c:v>44956</c:v>
                      </c:pt>
                      <c:pt idx="277">
                        <c:v>44957</c:v>
                      </c:pt>
                      <c:pt idx="278">
                        <c:v>44958</c:v>
                      </c:pt>
                      <c:pt idx="279">
                        <c:v>44959</c:v>
                      </c:pt>
                      <c:pt idx="280">
                        <c:v>44960</c:v>
                      </c:pt>
                      <c:pt idx="281">
                        <c:v>44963</c:v>
                      </c:pt>
                      <c:pt idx="282">
                        <c:v>44964</c:v>
                      </c:pt>
                      <c:pt idx="283">
                        <c:v>44965</c:v>
                      </c:pt>
                      <c:pt idx="284">
                        <c:v>44966</c:v>
                      </c:pt>
                      <c:pt idx="285">
                        <c:v>44967</c:v>
                      </c:pt>
                      <c:pt idx="286">
                        <c:v>44970</c:v>
                      </c:pt>
                      <c:pt idx="287">
                        <c:v>44971</c:v>
                      </c:pt>
                      <c:pt idx="288">
                        <c:v>44972</c:v>
                      </c:pt>
                      <c:pt idx="289">
                        <c:v>44973</c:v>
                      </c:pt>
                      <c:pt idx="290">
                        <c:v>44974</c:v>
                      </c:pt>
                      <c:pt idx="291">
                        <c:v>44977</c:v>
                      </c:pt>
                      <c:pt idx="292">
                        <c:v>44978</c:v>
                      </c:pt>
                      <c:pt idx="293">
                        <c:v>44979</c:v>
                      </c:pt>
                      <c:pt idx="294">
                        <c:v>44980</c:v>
                      </c:pt>
                      <c:pt idx="295">
                        <c:v>44981</c:v>
                      </c:pt>
                      <c:pt idx="296">
                        <c:v>44984</c:v>
                      </c:pt>
                      <c:pt idx="297">
                        <c:v>44985</c:v>
                      </c:pt>
                      <c:pt idx="298">
                        <c:v>44986</c:v>
                      </c:pt>
                      <c:pt idx="299">
                        <c:v>44987</c:v>
                      </c:pt>
                      <c:pt idx="300">
                        <c:v>44988</c:v>
                      </c:pt>
                      <c:pt idx="301">
                        <c:v>44991</c:v>
                      </c:pt>
                      <c:pt idx="302">
                        <c:v>44992</c:v>
                      </c:pt>
                      <c:pt idx="303">
                        <c:v>44993</c:v>
                      </c:pt>
                      <c:pt idx="304">
                        <c:v>44994</c:v>
                      </c:pt>
                      <c:pt idx="305">
                        <c:v>44995</c:v>
                      </c:pt>
                      <c:pt idx="306">
                        <c:v>44998</c:v>
                      </c:pt>
                      <c:pt idx="307">
                        <c:v>44999</c:v>
                      </c:pt>
                      <c:pt idx="308">
                        <c:v>45000</c:v>
                      </c:pt>
                      <c:pt idx="309">
                        <c:v>45001</c:v>
                      </c:pt>
                      <c:pt idx="310">
                        <c:v>45002</c:v>
                      </c:pt>
                      <c:pt idx="311">
                        <c:v>45005</c:v>
                      </c:pt>
                      <c:pt idx="312">
                        <c:v>45006</c:v>
                      </c:pt>
                      <c:pt idx="313">
                        <c:v>45007</c:v>
                      </c:pt>
                      <c:pt idx="314">
                        <c:v>45008</c:v>
                      </c:pt>
                      <c:pt idx="315">
                        <c:v>45009</c:v>
                      </c:pt>
                      <c:pt idx="316">
                        <c:v>45012</c:v>
                      </c:pt>
                      <c:pt idx="317">
                        <c:v>45013</c:v>
                      </c:pt>
                      <c:pt idx="318">
                        <c:v>45014</c:v>
                      </c:pt>
                      <c:pt idx="319">
                        <c:v>45015</c:v>
                      </c:pt>
                      <c:pt idx="320">
                        <c:v>45016</c:v>
                      </c:pt>
                      <c:pt idx="321">
                        <c:v>45019</c:v>
                      </c:pt>
                      <c:pt idx="322">
                        <c:v>45020</c:v>
                      </c:pt>
                      <c:pt idx="323">
                        <c:v>45021</c:v>
                      </c:pt>
                      <c:pt idx="324">
                        <c:v>45022</c:v>
                      </c:pt>
                      <c:pt idx="325">
                        <c:v>45027</c:v>
                      </c:pt>
                      <c:pt idx="326">
                        <c:v>45028</c:v>
                      </c:pt>
                      <c:pt idx="327">
                        <c:v>45029</c:v>
                      </c:pt>
                      <c:pt idx="328">
                        <c:v>45030</c:v>
                      </c:pt>
                      <c:pt idx="329">
                        <c:v>45033</c:v>
                      </c:pt>
                      <c:pt idx="330">
                        <c:v>45034</c:v>
                      </c:pt>
                      <c:pt idx="331">
                        <c:v>45035</c:v>
                      </c:pt>
                      <c:pt idx="332">
                        <c:v>45036</c:v>
                      </c:pt>
                      <c:pt idx="333">
                        <c:v>45037</c:v>
                      </c:pt>
                      <c:pt idx="334">
                        <c:v>45040</c:v>
                      </c:pt>
                      <c:pt idx="335">
                        <c:v>45041</c:v>
                      </c:pt>
                      <c:pt idx="336">
                        <c:v>45042</c:v>
                      </c:pt>
                      <c:pt idx="337">
                        <c:v>45043</c:v>
                      </c:pt>
                      <c:pt idx="338">
                        <c:v>45044</c:v>
                      </c:pt>
                      <c:pt idx="339">
                        <c:v>45048</c:v>
                      </c:pt>
                      <c:pt idx="340">
                        <c:v>45049</c:v>
                      </c:pt>
                      <c:pt idx="341">
                        <c:v>45050</c:v>
                      </c:pt>
                      <c:pt idx="342">
                        <c:v>45051</c:v>
                      </c:pt>
                      <c:pt idx="343">
                        <c:v>45054</c:v>
                      </c:pt>
                      <c:pt idx="344">
                        <c:v>45055</c:v>
                      </c:pt>
                      <c:pt idx="345">
                        <c:v>45056</c:v>
                      </c:pt>
                      <c:pt idx="346">
                        <c:v>45057</c:v>
                      </c:pt>
                      <c:pt idx="347">
                        <c:v>45058</c:v>
                      </c:pt>
                      <c:pt idx="348">
                        <c:v>45061</c:v>
                      </c:pt>
                      <c:pt idx="349">
                        <c:v>45062</c:v>
                      </c:pt>
                      <c:pt idx="350">
                        <c:v>45063</c:v>
                      </c:pt>
                      <c:pt idx="351">
                        <c:v>45064</c:v>
                      </c:pt>
                      <c:pt idx="352">
                        <c:v>45065</c:v>
                      </c:pt>
                      <c:pt idx="353">
                        <c:v>45068</c:v>
                      </c:pt>
                      <c:pt idx="354">
                        <c:v>45069</c:v>
                      </c:pt>
                      <c:pt idx="355">
                        <c:v>45070</c:v>
                      </c:pt>
                      <c:pt idx="356">
                        <c:v>45071</c:v>
                      </c:pt>
                      <c:pt idx="357">
                        <c:v>45072</c:v>
                      </c:pt>
                      <c:pt idx="358">
                        <c:v>45075</c:v>
                      </c:pt>
                      <c:pt idx="359">
                        <c:v>45076</c:v>
                      </c:pt>
                      <c:pt idx="360">
                        <c:v>45077</c:v>
                      </c:pt>
                      <c:pt idx="361">
                        <c:v>45078</c:v>
                      </c:pt>
                      <c:pt idx="362">
                        <c:v>45079</c:v>
                      </c:pt>
                      <c:pt idx="363">
                        <c:v>45082</c:v>
                      </c:pt>
                      <c:pt idx="364">
                        <c:v>45083</c:v>
                      </c:pt>
                      <c:pt idx="365">
                        <c:v>45084</c:v>
                      </c:pt>
                      <c:pt idx="366">
                        <c:v>45085</c:v>
                      </c:pt>
                      <c:pt idx="367">
                        <c:v>45086</c:v>
                      </c:pt>
                      <c:pt idx="368">
                        <c:v>45089</c:v>
                      </c:pt>
                      <c:pt idx="369">
                        <c:v>45090</c:v>
                      </c:pt>
                      <c:pt idx="370">
                        <c:v>45091</c:v>
                      </c:pt>
                      <c:pt idx="371">
                        <c:v>45092</c:v>
                      </c:pt>
                      <c:pt idx="372">
                        <c:v>45093</c:v>
                      </c:pt>
                      <c:pt idx="373">
                        <c:v>45096</c:v>
                      </c:pt>
                      <c:pt idx="374">
                        <c:v>45097</c:v>
                      </c:pt>
                      <c:pt idx="375">
                        <c:v>45098</c:v>
                      </c:pt>
                      <c:pt idx="376">
                        <c:v>45099</c:v>
                      </c:pt>
                      <c:pt idx="377">
                        <c:v>45100</c:v>
                      </c:pt>
                      <c:pt idx="378">
                        <c:v>45103</c:v>
                      </c:pt>
                      <c:pt idx="379">
                        <c:v>45104</c:v>
                      </c:pt>
                      <c:pt idx="380">
                        <c:v>45105</c:v>
                      </c:pt>
                      <c:pt idx="381">
                        <c:v>45106</c:v>
                      </c:pt>
                      <c:pt idx="382">
                        <c:v>45107</c:v>
                      </c:pt>
                      <c:pt idx="383">
                        <c:v>45110</c:v>
                      </c:pt>
                      <c:pt idx="384">
                        <c:v>45111</c:v>
                      </c:pt>
                      <c:pt idx="385">
                        <c:v>45112</c:v>
                      </c:pt>
                      <c:pt idx="386">
                        <c:v>45113</c:v>
                      </c:pt>
                      <c:pt idx="387">
                        <c:v>45114</c:v>
                      </c:pt>
                      <c:pt idx="388">
                        <c:v>45117</c:v>
                      </c:pt>
                      <c:pt idx="389">
                        <c:v>45118</c:v>
                      </c:pt>
                      <c:pt idx="390">
                        <c:v>45119</c:v>
                      </c:pt>
                      <c:pt idx="391">
                        <c:v>45120</c:v>
                      </c:pt>
                      <c:pt idx="392">
                        <c:v>45121</c:v>
                      </c:pt>
                      <c:pt idx="393">
                        <c:v>45124</c:v>
                      </c:pt>
                      <c:pt idx="394">
                        <c:v>45125</c:v>
                      </c:pt>
                      <c:pt idx="395">
                        <c:v>45126</c:v>
                      </c:pt>
                      <c:pt idx="396">
                        <c:v>45127</c:v>
                      </c:pt>
                      <c:pt idx="397">
                        <c:v>45128</c:v>
                      </c:pt>
                      <c:pt idx="398">
                        <c:v>45131</c:v>
                      </c:pt>
                      <c:pt idx="399">
                        <c:v>45132</c:v>
                      </c:pt>
                      <c:pt idx="400">
                        <c:v>45133</c:v>
                      </c:pt>
                      <c:pt idx="401">
                        <c:v>45134</c:v>
                      </c:pt>
                      <c:pt idx="402">
                        <c:v>45135</c:v>
                      </c:pt>
                      <c:pt idx="403">
                        <c:v>45138</c:v>
                      </c:pt>
                      <c:pt idx="404">
                        <c:v>45139</c:v>
                      </c:pt>
                      <c:pt idx="405">
                        <c:v>45140</c:v>
                      </c:pt>
                      <c:pt idx="406">
                        <c:v>45141</c:v>
                      </c:pt>
                      <c:pt idx="407">
                        <c:v>45142</c:v>
                      </c:pt>
                      <c:pt idx="408">
                        <c:v>45145</c:v>
                      </c:pt>
                      <c:pt idx="409">
                        <c:v>45146</c:v>
                      </c:pt>
                      <c:pt idx="410">
                        <c:v>45147</c:v>
                      </c:pt>
                      <c:pt idx="411">
                        <c:v>45148</c:v>
                      </c:pt>
                      <c:pt idx="412">
                        <c:v>45149</c:v>
                      </c:pt>
                      <c:pt idx="413">
                        <c:v>45152</c:v>
                      </c:pt>
                      <c:pt idx="414">
                        <c:v>45153</c:v>
                      </c:pt>
                      <c:pt idx="415">
                        <c:v>45154</c:v>
                      </c:pt>
                      <c:pt idx="416">
                        <c:v>45155</c:v>
                      </c:pt>
                      <c:pt idx="417">
                        <c:v>45156</c:v>
                      </c:pt>
                      <c:pt idx="418">
                        <c:v>45159</c:v>
                      </c:pt>
                      <c:pt idx="419">
                        <c:v>45160</c:v>
                      </c:pt>
                      <c:pt idx="420">
                        <c:v>45161</c:v>
                      </c:pt>
                      <c:pt idx="421">
                        <c:v>45162</c:v>
                      </c:pt>
                      <c:pt idx="422">
                        <c:v>45163</c:v>
                      </c:pt>
                      <c:pt idx="423">
                        <c:v>45166</c:v>
                      </c:pt>
                      <c:pt idx="424">
                        <c:v>45167</c:v>
                      </c:pt>
                      <c:pt idx="425">
                        <c:v>45168</c:v>
                      </c:pt>
                      <c:pt idx="426">
                        <c:v>45169</c:v>
                      </c:pt>
                      <c:pt idx="427">
                        <c:v>45170</c:v>
                      </c:pt>
                      <c:pt idx="428">
                        <c:v>45173</c:v>
                      </c:pt>
                      <c:pt idx="429">
                        <c:v>45174</c:v>
                      </c:pt>
                      <c:pt idx="430">
                        <c:v>45175</c:v>
                      </c:pt>
                      <c:pt idx="431">
                        <c:v>45176</c:v>
                      </c:pt>
                      <c:pt idx="432">
                        <c:v>45177</c:v>
                      </c:pt>
                      <c:pt idx="433">
                        <c:v>45180</c:v>
                      </c:pt>
                      <c:pt idx="434">
                        <c:v>45181</c:v>
                      </c:pt>
                      <c:pt idx="435">
                        <c:v>45182</c:v>
                      </c:pt>
                      <c:pt idx="436">
                        <c:v>45183</c:v>
                      </c:pt>
                      <c:pt idx="437">
                        <c:v>45184</c:v>
                      </c:pt>
                      <c:pt idx="438">
                        <c:v>45187</c:v>
                      </c:pt>
                      <c:pt idx="439">
                        <c:v>45188</c:v>
                      </c:pt>
                      <c:pt idx="440">
                        <c:v>45189</c:v>
                      </c:pt>
                      <c:pt idx="441">
                        <c:v>45190</c:v>
                      </c:pt>
                      <c:pt idx="442">
                        <c:v>45191</c:v>
                      </c:pt>
                      <c:pt idx="443">
                        <c:v>45194</c:v>
                      </c:pt>
                      <c:pt idx="444">
                        <c:v>45195</c:v>
                      </c:pt>
                      <c:pt idx="445">
                        <c:v>45196</c:v>
                      </c:pt>
                      <c:pt idx="446">
                        <c:v>45197</c:v>
                      </c:pt>
                      <c:pt idx="447">
                        <c:v>45198</c:v>
                      </c:pt>
                      <c:pt idx="448">
                        <c:v>45201</c:v>
                      </c:pt>
                      <c:pt idx="449">
                        <c:v>45202</c:v>
                      </c:pt>
                      <c:pt idx="450">
                        <c:v>45203</c:v>
                      </c:pt>
                      <c:pt idx="451">
                        <c:v>45204</c:v>
                      </c:pt>
                      <c:pt idx="452">
                        <c:v>45205</c:v>
                      </c:pt>
                      <c:pt idx="453">
                        <c:v>45208</c:v>
                      </c:pt>
                      <c:pt idx="454">
                        <c:v>45209</c:v>
                      </c:pt>
                      <c:pt idx="455">
                        <c:v>45210</c:v>
                      </c:pt>
                      <c:pt idx="456">
                        <c:v>45211</c:v>
                      </c:pt>
                      <c:pt idx="457">
                        <c:v>45212</c:v>
                      </c:pt>
                      <c:pt idx="458">
                        <c:v>45215</c:v>
                      </c:pt>
                      <c:pt idx="459">
                        <c:v>45216</c:v>
                      </c:pt>
                      <c:pt idx="460">
                        <c:v>45217</c:v>
                      </c:pt>
                      <c:pt idx="461">
                        <c:v>45218</c:v>
                      </c:pt>
                      <c:pt idx="462">
                        <c:v>45219</c:v>
                      </c:pt>
                      <c:pt idx="463">
                        <c:v>45222</c:v>
                      </c:pt>
                      <c:pt idx="464">
                        <c:v>45223</c:v>
                      </c:pt>
                      <c:pt idx="465">
                        <c:v>45224</c:v>
                      </c:pt>
                      <c:pt idx="466">
                        <c:v>45225</c:v>
                      </c:pt>
                      <c:pt idx="467">
                        <c:v>45226</c:v>
                      </c:pt>
                      <c:pt idx="468">
                        <c:v>45229</c:v>
                      </c:pt>
                      <c:pt idx="469">
                        <c:v>45230</c:v>
                      </c:pt>
                      <c:pt idx="470">
                        <c:v>45231</c:v>
                      </c:pt>
                      <c:pt idx="471">
                        <c:v>45232</c:v>
                      </c:pt>
                      <c:pt idx="472">
                        <c:v>45233</c:v>
                      </c:pt>
                      <c:pt idx="473">
                        <c:v>45236</c:v>
                      </c:pt>
                      <c:pt idx="474">
                        <c:v>45237</c:v>
                      </c:pt>
                      <c:pt idx="475">
                        <c:v>45238</c:v>
                      </c:pt>
                      <c:pt idx="476">
                        <c:v>45239</c:v>
                      </c:pt>
                      <c:pt idx="477">
                        <c:v>45240</c:v>
                      </c:pt>
                      <c:pt idx="478">
                        <c:v>45243</c:v>
                      </c:pt>
                      <c:pt idx="479">
                        <c:v>45244</c:v>
                      </c:pt>
                      <c:pt idx="480">
                        <c:v>45245</c:v>
                      </c:pt>
                      <c:pt idx="481">
                        <c:v>45246</c:v>
                      </c:pt>
                      <c:pt idx="482">
                        <c:v>45247</c:v>
                      </c:pt>
                      <c:pt idx="483">
                        <c:v>45250</c:v>
                      </c:pt>
                      <c:pt idx="484">
                        <c:v>45251</c:v>
                      </c:pt>
                      <c:pt idx="485">
                        <c:v>45252</c:v>
                      </c:pt>
                      <c:pt idx="486">
                        <c:v>45253</c:v>
                      </c:pt>
                      <c:pt idx="487">
                        <c:v>45254</c:v>
                      </c:pt>
                      <c:pt idx="488">
                        <c:v>45257</c:v>
                      </c:pt>
                      <c:pt idx="489">
                        <c:v>45258</c:v>
                      </c:pt>
                      <c:pt idx="490">
                        <c:v>45259</c:v>
                      </c:pt>
                      <c:pt idx="491">
                        <c:v>45260</c:v>
                      </c:pt>
                      <c:pt idx="492">
                        <c:v>45261</c:v>
                      </c:pt>
                      <c:pt idx="493">
                        <c:v>45264</c:v>
                      </c:pt>
                      <c:pt idx="494">
                        <c:v>45265</c:v>
                      </c:pt>
                      <c:pt idx="495">
                        <c:v>45266</c:v>
                      </c:pt>
                      <c:pt idx="496">
                        <c:v>45267</c:v>
                      </c:pt>
                      <c:pt idx="497">
                        <c:v>45268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'基金匯率淨值202201-2023'!$D$2:$D$499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73.709999999999994</c:v>
                      </c:pt>
                      <c:pt idx="1">
                        <c:v>73.069999999999993</c:v>
                      </c:pt>
                      <c:pt idx="2">
                        <c:v>72.790000000000006</c:v>
                      </c:pt>
                      <c:pt idx="3">
                        <c:v>72.150000000000006</c:v>
                      </c:pt>
                      <c:pt idx="4">
                        <c:v>72.06</c:v>
                      </c:pt>
                      <c:pt idx="5">
                        <c:v>71.64</c:v>
                      </c:pt>
                      <c:pt idx="6">
                        <c:v>71.64</c:v>
                      </c:pt>
                      <c:pt idx="7">
                        <c:v>71.48</c:v>
                      </c:pt>
                      <c:pt idx="8">
                        <c:v>70.989999999999995</c:v>
                      </c:pt>
                      <c:pt idx="9">
                        <c:v>70.97</c:v>
                      </c:pt>
                      <c:pt idx="10">
                        <c:v>70.14</c:v>
                      </c:pt>
                      <c:pt idx="11">
                        <c:v>70.430000000000007</c:v>
                      </c:pt>
                      <c:pt idx="12">
                        <c:v>70.73</c:v>
                      </c:pt>
                      <c:pt idx="13">
                        <c:v>71.010000000000005</c:v>
                      </c:pt>
                      <c:pt idx="14">
                        <c:v>70.510000000000005</c:v>
                      </c:pt>
                      <c:pt idx="15">
                        <c:v>70.540000000000006</c:v>
                      </c:pt>
                      <c:pt idx="16">
                        <c:v>70.56</c:v>
                      </c:pt>
                      <c:pt idx="17">
                        <c:v>70.81</c:v>
                      </c:pt>
                      <c:pt idx="18">
                        <c:v>70.83</c:v>
                      </c:pt>
                      <c:pt idx="19">
                        <c:v>70.89</c:v>
                      </c:pt>
                      <c:pt idx="20">
                        <c:v>70.989999999999995</c:v>
                      </c:pt>
                      <c:pt idx="21">
                        <c:v>70.64</c:v>
                      </c:pt>
                      <c:pt idx="22">
                        <c:v>70.430000000000007</c:v>
                      </c:pt>
                      <c:pt idx="23">
                        <c:v>70</c:v>
                      </c:pt>
                      <c:pt idx="24">
                        <c:v>69.78</c:v>
                      </c:pt>
                      <c:pt idx="25">
                        <c:v>69.489999999999995</c:v>
                      </c:pt>
                      <c:pt idx="26">
                        <c:v>69.739999999999995</c:v>
                      </c:pt>
                      <c:pt idx="27">
                        <c:v>69.42</c:v>
                      </c:pt>
                      <c:pt idx="28">
                        <c:v>69.28</c:v>
                      </c:pt>
                      <c:pt idx="29">
                        <c:v>68.73</c:v>
                      </c:pt>
                      <c:pt idx="30">
                        <c:v>68.92</c:v>
                      </c:pt>
                      <c:pt idx="31">
                        <c:v>69.14</c:v>
                      </c:pt>
                      <c:pt idx="32">
                        <c:v>68.98</c:v>
                      </c:pt>
                      <c:pt idx="33">
                        <c:v>68.900000000000006</c:v>
                      </c:pt>
                      <c:pt idx="34">
                        <c:v>68.89</c:v>
                      </c:pt>
                      <c:pt idx="35">
                        <c:v>68.400000000000006</c:v>
                      </c:pt>
                      <c:pt idx="36">
                        <c:v>67.55</c:v>
                      </c:pt>
                      <c:pt idx="37">
                        <c:v>65.819999999999993</c:v>
                      </c:pt>
                      <c:pt idx="38">
                        <c:v>66.83</c:v>
                      </c:pt>
                      <c:pt idx="39">
                        <c:v>65.84</c:v>
                      </c:pt>
                      <c:pt idx="40">
                        <c:v>65.55</c:v>
                      </c:pt>
                      <c:pt idx="41">
                        <c:v>64.180000000000007</c:v>
                      </c:pt>
                      <c:pt idx="42">
                        <c:v>63.68</c:v>
                      </c:pt>
                      <c:pt idx="43">
                        <c:v>62.66</c:v>
                      </c:pt>
                      <c:pt idx="44">
                        <c:v>61.99</c:v>
                      </c:pt>
                      <c:pt idx="45">
                        <c:v>61.57</c:v>
                      </c:pt>
                      <c:pt idx="46">
                        <c:v>62.37</c:v>
                      </c:pt>
                      <c:pt idx="47">
                        <c:v>62.89</c:v>
                      </c:pt>
                      <c:pt idx="48">
                        <c:v>63.02</c:v>
                      </c:pt>
                      <c:pt idx="49">
                        <c:v>62.87</c:v>
                      </c:pt>
                      <c:pt idx="50">
                        <c:v>62.84</c:v>
                      </c:pt>
                      <c:pt idx="51">
                        <c:v>63.73</c:v>
                      </c:pt>
                      <c:pt idx="52">
                        <c:v>64.33</c:v>
                      </c:pt>
                      <c:pt idx="53">
                        <c:v>64.459999999999994</c:v>
                      </c:pt>
                      <c:pt idx="54">
                        <c:v>63.99</c:v>
                      </c:pt>
                      <c:pt idx="55">
                        <c:v>63.62</c:v>
                      </c:pt>
                      <c:pt idx="56">
                        <c:v>63.62</c:v>
                      </c:pt>
                      <c:pt idx="57">
                        <c:v>63.53</c:v>
                      </c:pt>
                      <c:pt idx="58">
                        <c:v>63.46</c:v>
                      </c:pt>
                      <c:pt idx="59">
                        <c:v>63.68</c:v>
                      </c:pt>
                      <c:pt idx="60">
                        <c:v>64.72</c:v>
                      </c:pt>
                      <c:pt idx="61">
                        <c:v>64.790000000000006</c:v>
                      </c:pt>
                      <c:pt idx="62">
                        <c:v>64.98</c:v>
                      </c:pt>
                      <c:pt idx="63">
                        <c:v>65.03</c:v>
                      </c:pt>
                      <c:pt idx="64">
                        <c:v>64.290000000000006</c:v>
                      </c:pt>
                      <c:pt idx="65">
                        <c:v>63.95</c:v>
                      </c:pt>
                      <c:pt idx="66">
                        <c:v>63.47</c:v>
                      </c:pt>
                      <c:pt idx="67">
                        <c:v>63.21</c:v>
                      </c:pt>
                      <c:pt idx="68">
                        <c:v>63.07</c:v>
                      </c:pt>
                      <c:pt idx="69">
                        <c:v>62.44</c:v>
                      </c:pt>
                      <c:pt idx="70">
                        <c:v>62.25</c:v>
                      </c:pt>
                      <c:pt idx="71">
                        <c:v>62.49</c:v>
                      </c:pt>
                      <c:pt idx="72">
                        <c:v>62.46</c:v>
                      </c:pt>
                      <c:pt idx="73">
                        <c:v>61.94</c:v>
                      </c:pt>
                      <c:pt idx="74">
                        <c:v>62</c:v>
                      </c:pt>
                      <c:pt idx="75">
                        <c:v>61.88</c:v>
                      </c:pt>
                      <c:pt idx="76">
                        <c:v>61.52</c:v>
                      </c:pt>
                      <c:pt idx="77">
                        <c:v>61.3</c:v>
                      </c:pt>
                      <c:pt idx="78">
                        <c:v>61.45</c:v>
                      </c:pt>
                      <c:pt idx="79">
                        <c:v>61.18</c:v>
                      </c:pt>
                      <c:pt idx="80">
                        <c:v>61</c:v>
                      </c:pt>
                      <c:pt idx="81">
                        <c:v>60.57</c:v>
                      </c:pt>
                      <c:pt idx="82">
                        <c:v>60.39</c:v>
                      </c:pt>
                      <c:pt idx="83">
                        <c:v>59.47</c:v>
                      </c:pt>
                      <c:pt idx="84">
                        <c:v>59.88</c:v>
                      </c:pt>
                      <c:pt idx="85">
                        <c:v>59.67</c:v>
                      </c:pt>
                      <c:pt idx="86">
                        <c:v>59.21</c:v>
                      </c:pt>
                      <c:pt idx="87">
                        <c:v>58.69</c:v>
                      </c:pt>
                      <c:pt idx="88">
                        <c:v>58.66</c:v>
                      </c:pt>
                      <c:pt idx="89">
                        <c:v>58.87</c:v>
                      </c:pt>
                      <c:pt idx="90">
                        <c:v>58.57</c:v>
                      </c:pt>
                      <c:pt idx="91">
                        <c:v>58.6</c:v>
                      </c:pt>
                      <c:pt idx="92">
                        <c:v>58.58</c:v>
                      </c:pt>
                      <c:pt idx="93">
                        <c:v>58.45</c:v>
                      </c:pt>
                      <c:pt idx="94">
                        <c:v>58.49</c:v>
                      </c:pt>
                      <c:pt idx="95">
                        <c:v>58.25</c:v>
                      </c:pt>
                      <c:pt idx="96">
                        <c:v>58.41</c:v>
                      </c:pt>
                      <c:pt idx="97">
                        <c:v>58.54</c:v>
                      </c:pt>
                      <c:pt idx="98">
                        <c:v>58.78</c:v>
                      </c:pt>
                      <c:pt idx="99">
                        <c:v>59.16</c:v>
                      </c:pt>
                      <c:pt idx="100">
                        <c:v>59.64</c:v>
                      </c:pt>
                      <c:pt idx="101">
                        <c:v>59.97</c:v>
                      </c:pt>
                      <c:pt idx="102">
                        <c:v>60.01</c:v>
                      </c:pt>
                      <c:pt idx="103">
                        <c:v>60.03</c:v>
                      </c:pt>
                      <c:pt idx="104">
                        <c:v>59.62</c:v>
                      </c:pt>
                      <c:pt idx="105">
                        <c:v>59</c:v>
                      </c:pt>
                      <c:pt idx="106">
                        <c:v>58.94</c:v>
                      </c:pt>
                      <c:pt idx="107">
                        <c:v>58.64</c:v>
                      </c:pt>
                      <c:pt idx="108">
                        <c:v>58.52</c:v>
                      </c:pt>
                      <c:pt idx="109">
                        <c:v>58.34</c:v>
                      </c:pt>
                      <c:pt idx="110">
                        <c:v>57.96</c:v>
                      </c:pt>
                      <c:pt idx="111">
                        <c:v>57.41</c:v>
                      </c:pt>
                      <c:pt idx="112">
                        <c:v>56.07</c:v>
                      </c:pt>
                      <c:pt idx="113">
                        <c:v>55.81</c:v>
                      </c:pt>
                      <c:pt idx="114">
                        <c:v>56.29</c:v>
                      </c:pt>
                      <c:pt idx="115">
                        <c:v>56.03</c:v>
                      </c:pt>
                      <c:pt idx="116">
                        <c:v>55.88</c:v>
                      </c:pt>
                      <c:pt idx="117">
                        <c:v>55.89</c:v>
                      </c:pt>
                      <c:pt idx="118">
                        <c:v>55.81</c:v>
                      </c:pt>
                      <c:pt idx="119">
                        <c:v>55.76</c:v>
                      </c:pt>
                      <c:pt idx="120">
                        <c:v>55.82</c:v>
                      </c:pt>
                      <c:pt idx="121">
                        <c:v>55.8</c:v>
                      </c:pt>
                      <c:pt idx="122">
                        <c:v>55.64</c:v>
                      </c:pt>
                      <c:pt idx="123">
                        <c:v>55.16</c:v>
                      </c:pt>
                      <c:pt idx="124">
                        <c:v>54.87</c:v>
                      </c:pt>
                      <c:pt idx="125">
                        <c:v>54.65</c:v>
                      </c:pt>
                      <c:pt idx="126">
                        <c:v>55.19</c:v>
                      </c:pt>
                      <c:pt idx="127">
                        <c:v>54.6</c:v>
                      </c:pt>
                      <c:pt idx="128">
                        <c:v>54.33</c:v>
                      </c:pt>
                      <c:pt idx="129">
                        <c:v>54.08</c:v>
                      </c:pt>
                      <c:pt idx="130">
                        <c:v>53.92</c:v>
                      </c:pt>
                      <c:pt idx="131">
                        <c:v>53.8</c:v>
                      </c:pt>
                      <c:pt idx="132">
                        <c:v>53.57</c:v>
                      </c:pt>
                      <c:pt idx="133">
                        <c:v>53.02</c:v>
                      </c:pt>
                      <c:pt idx="134">
                        <c:v>52.45</c:v>
                      </c:pt>
                      <c:pt idx="135">
                        <c:v>51.96</c:v>
                      </c:pt>
                      <c:pt idx="136">
                        <c:v>52</c:v>
                      </c:pt>
                      <c:pt idx="137">
                        <c:v>52.34</c:v>
                      </c:pt>
                      <c:pt idx="138">
                        <c:v>52.47</c:v>
                      </c:pt>
                      <c:pt idx="139">
                        <c:v>52.89</c:v>
                      </c:pt>
                      <c:pt idx="140">
                        <c:v>53.3</c:v>
                      </c:pt>
                      <c:pt idx="141">
                        <c:v>53.82</c:v>
                      </c:pt>
                      <c:pt idx="142">
                        <c:v>54.02</c:v>
                      </c:pt>
                      <c:pt idx="143">
                        <c:v>53.88</c:v>
                      </c:pt>
                      <c:pt idx="144">
                        <c:v>53.97</c:v>
                      </c:pt>
                      <c:pt idx="145">
                        <c:v>54.72</c:v>
                      </c:pt>
                      <c:pt idx="146">
                        <c:v>55.14</c:v>
                      </c:pt>
                      <c:pt idx="147">
                        <c:v>55.45</c:v>
                      </c:pt>
                      <c:pt idx="148">
                        <c:v>54.47</c:v>
                      </c:pt>
                      <c:pt idx="149">
                        <c:v>54.58</c:v>
                      </c:pt>
                      <c:pt idx="150">
                        <c:v>55.08</c:v>
                      </c:pt>
                      <c:pt idx="151">
                        <c:v>54.91</c:v>
                      </c:pt>
                      <c:pt idx="152">
                        <c:v>55.3</c:v>
                      </c:pt>
                      <c:pt idx="153">
                        <c:v>55.24</c:v>
                      </c:pt>
                      <c:pt idx="154">
                        <c:v>55.7</c:v>
                      </c:pt>
                      <c:pt idx="155">
                        <c:v>56.14</c:v>
                      </c:pt>
                      <c:pt idx="156">
                        <c:v>56.17</c:v>
                      </c:pt>
                      <c:pt idx="157">
                        <c:v>56.14</c:v>
                      </c:pt>
                      <c:pt idx="158">
                        <c:v>55.92</c:v>
                      </c:pt>
                      <c:pt idx="159">
                        <c:v>55.47</c:v>
                      </c:pt>
                      <c:pt idx="160">
                        <c:v>55.52</c:v>
                      </c:pt>
                      <c:pt idx="161">
                        <c:v>55.09</c:v>
                      </c:pt>
                      <c:pt idx="162">
                        <c:v>54.49</c:v>
                      </c:pt>
                      <c:pt idx="163">
                        <c:v>54.66</c:v>
                      </c:pt>
                      <c:pt idx="164">
                        <c:v>54.82</c:v>
                      </c:pt>
                      <c:pt idx="165">
                        <c:v>55.07</c:v>
                      </c:pt>
                      <c:pt idx="166">
                        <c:v>54.97</c:v>
                      </c:pt>
                      <c:pt idx="167">
                        <c:v>54.61</c:v>
                      </c:pt>
                      <c:pt idx="168">
                        <c:v>54.34</c:v>
                      </c:pt>
                      <c:pt idx="169">
                        <c:v>54.06</c:v>
                      </c:pt>
                      <c:pt idx="170">
                        <c:v>53.53</c:v>
                      </c:pt>
                      <c:pt idx="171">
                        <c:v>53.07</c:v>
                      </c:pt>
                      <c:pt idx="172">
                        <c:v>53.1</c:v>
                      </c:pt>
                      <c:pt idx="173">
                        <c:v>52.85</c:v>
                      </c:pt>
                      <c:pt idx="174">
                        <c:v>53</c:v>
                      </c:pt>
                      <c:pt idx="175">
                        <c:v>53.14</c:v>
                      </c:pt>
                      <c:pt idx="176">
                        <c:v>53.48</c:v>
                      </c:pt>
                      <c:pt idx="177">
                        <c:v>53.81</c:v>
                      </c:pt>
                      <c:pt idx="178">
                        <c:v>53.33</c:v>
                      </c:pt>
                      <c:pt idx="179">
                        <c:v>53.07</c:v>
                      </c:pt>
                      <c:pt idx="180">
                        <c:v>52.95</c:v>
                      </c:pt>
                      <c:pt idx="181">
                        <c:v>52.63</c:v>
                      </c:pt>
                      <c:pt idx="182">
                        <c:v>52.57</c:v>
                      </c:pt>
                      <c:pt idx="183">
                        <c:v>52.37</c:v>
                      </c:pt>
                      <c:pt idx="184">
                        <c:v>52.47</c:v>
                      </c:pt>
                      <c:pt idx="185">
                        <c:v>51.98</c:v>
                      </c:pt>
                      <c:pt idx="186">
                        <c:v>51.28</c:v>
                      </c:pt>
                      <c:pt idx="187">
                        <c:v>50.36</c:v>
                      </c:pt>
                      <c:pt idx="188">
                        <c:v>49.9</c:v>
                      </c:pt>
                      <c:pt idx="189">
                        <c:v>49.75</c:v>
                      </c:pt>
                      <c:pt idx="190">
                        <c:v>49.4</c:v>
                      </c:pt>
                      <c:pt idx="191">
                        <c:v>49.4</c:v>
                      </c:pt>
                      <c:pt idx="192">
                        <c:v>49.78</c:v>
                      </c:pt>
                      <c:pt idx="193">
                        <c:v>49.84</c:v>
                      </c:pt>
                      <c:pt idx="194">
                        <c:v>49.52</c:v>
                      </c:pt>
                      <c:pt idx="195">
                        <c:v>49.46</c:v>
                      </c:pt>
                      <c:pt idx="196">
                        <c:v>49.27</c:v>
                      </c:pt>
                      <c:pt idx="197">
                        <c:v>49.33</c:v>
                      </c:pt>
                      <c:pt idx="198">
                        <c:v>48.74</c:v>
                      </c:pt>
                      <c:pt idx="199">
                        <c:v>48.56</c:v>
                      </c:pt>
                      <c:pt idx="200">
                        <c:v>48.05</c:v>
                      </c:pt>
                      <c:pt idx="201">
                        <c:v>47.99</c:v>
                      </c:pt>
                      <c:pt idx="202">
                        <c:v>48.14</c:v>
                      </c:pt>
                      <c:pt idx="203">
                        <c:v>48.28</c:v>
                      </c:pt>
                      <c:pt idx="204">
                        <c:v>47.91</c:v>
                      </c:pt>
                      <c:pt idx="205">
                        <c:v>47.62</c:v>
                      </c:pt>
                      <c:pt idx="206">
                        <c:v>47.43</c:v>
                      </c:pt>
                      <c:pt idx="207">
                        <c:v>47.66</c:v>
                      </c:pt>
                      <c:pt idx="208">
                        <c:v>48.22</c:v>
                      </c:pt>
                      <c:pt idx="209">
                        <c:v>48.71</c:v>
                      </c:pt>
                      <c:pt idx="210">
                        <c:v>49.09</c:v>
                      </c:pt>
                      <c:pt idx="211">
                        <c:v>49.17</c:v>
                      </c:pt>
                      <c:pt idx="212">
                        <c:v>48.97</c:v>
                      </c:pt>
                      <c:pt idx="213">
                        <c:v>49.17</c:v>
                      </c:pt>
                      <c:pt idx="214">
                        <c:v>48.5</c:v>
                      </c:pt>
                      <c:pt idx="215">
                        <c:v>48.15</c:v>
                      </c:pt>
                      <c:pt idx="216">
                        <c:v>48.51</c:v>
                      </c:pt>
                      <c:pt idx="217">
                        <c:v>48.93</c:v>
                      </c:pt>
                      <c:pt idx="218">
                        <c:v>49.16</c:v>
                      </c:pt>
                      <c:pt idx="219">
                        <c:v>49.27</c:v>
                      </c:pt>
                      <c:pt idx="220">
                        <c:v>50.24</c:v>
                      </c:pt>
                      <c:pt idx="221">
                        <c:v>50.38</c:v>
                      </c:pt>
                      <c:pt idx="222">
                        <c:v>51.03</c:v>
                      </c:pt>
                      <c:pt idx="223">
                        <c:v>51.56</c:v>
                      </c:pt>
                      <c:pt idx="224">
                        <c:v>51.74</c:v>
                      </c:pt>
                      <c:pt idx="225">
                        <c:v>51.27</c:v>
                      </c:pt>
                      <c:pt idx="226">
                        <c:v>51.17</c:v>
                      </c:pt>
                      <c:pt idx="227">
                        <c:v>51.08</c:v>
                      </c:pt>
                      <c:pt idx="228">
                        <c:v>51.39</c:v>
                      </c:pt>
                      <c:pt idx="229">
                        <c:v>51.79</c:v>
                      </c:pt>
                      <c:pt idx="230">
                        <c:v>51.8</c:v>
                      </c:pt>
                      <c:pt idx="231">
                        <c:v>52.09</c:v>
                      </c:pt>
                      <c:pt idx="232">
                        <c:v>52.15</c:v>
                      </c:pt>
                      <c:pt idx="233">
                        <c:v>52.35</c:v>
                      </c:pt>
                      <c:pt idx="234">
                        <c:v>52.74</c:v>
                      </c:pt>
                      <c:pt idx="235">
                        <c:v>53.34</c:v>
                      </c:pt>
                      <c:pt idx="236">
                        <c:v>52.84</c:v>
                      </c:pt>
                      <c:pt idx="237">
                        <c:v>52.72</c:v>
                      </c:pt>
                      <c:pt idx="238">
                        <c:v>52.43</c:v>
                      </c:pt>
                      <c:pt idx="239">
                        <c:v>52.5</c:v>
                      </c:pt>
                      <c:pt idx="240">
                        <c:v>52.87</c:v>
                      </c:pt>
                      <c:pt idx="241">
                        <c:v>52.59</c:v>
                      </c:pt>
                      <c:pt idx="242">
                        <c:v>52.58</c:v>
                      </c:pt>
                      <c:pt idx="243">
                        <c:v>53.06</c:v>
                      </c:pt>
                      <c:pt idx="244">
                        <c:v>53.16</c:v>
                      </c:pt>
                      <c:pt idx="245">
                        <c:v>53.05</c:v>
                      </c:pt>
                      <c:pt idx="246">
                        <c:v>52.82</c:v>
                      </c:pt>
                      <c:pt idx="247">
                        <c:v>52.56</c:v>
                      </c:pt>
                      <c:pt idx="248">
                        <c:v>52.22</c:v>
                      </c:pt>
                      <c:pt idx="249">
                        <c:v>52.56</c:v>
                      </c:pt>
                      <c:pt idx="250">
                        <c:v>52.57</c:v>
                      </c:pt>
                      <c:pt idx="251">
                        <c:v>52.5</c:v>
                      </c:pt>
                      <c:pt idx="252">
                        <c:v>52.63</c:v>
                      </c:pt>
                      <c:pt idx="253">
                        <c:v>52.33</c:v>
                      </c:pt>
                      <c:pt idx="254">
                        <c:v>52.35</c:v>
                      </c:pt>
                      <c:pt idx="255">
                        <c:v>52.32</c:v>
                      </c:pt>
                      <c:pt idx="256">
                        <c:v>52.24</c:v>
                      </c:pt>
                      <c:pt idx="257">
                        <c:v>51.97</c:v>
                      </c:pt>
                      <c:pt idx="258">
                        <c:v>51.97</c:v>
                      </c:pt>
                      <c:pt idx="259">
                        <c:v>51.75</c:v>
                      </c:pt>
                      <c:pt idx="260">
                        <c:v>52.12</c:v>
                      </c:pt>
                      <c:pt idx="261">
                        <c:v>52.51</c:v>
                      </c:pt>
                      <c:pt idx="262">
                        <c:v>52.16</c:v>
                      </c:pt>
                      <c:pt idx="263">
                        <c:v>52.6</c:v>
                      </c:pt>
                      <c:pt idx="264">
                        <c:v>53.09</c:v>
                      </c:pt>
                      <c:pt idx="265">
                        <c:v>53.17</c:v>
                      </c:pt>
                      <c:pt idx="266">
                        <c:v>53.21</c:v>
                      </c:pt>
                      <c:pt idx="267">
                        <c:v>53.27</c:v>
                      </c:pt>
                      <c:pt idx="268">
                        <c:v>53.94</c:v>
                      </c:pt>
                      <c:pt idx="269">
                        <c:v>53.83</c:v>
                      </c:pt>
                      <c:pt idx="270">
                        <c:v>53.7</c:v>
                      </c:pt>
                      <c:pt idx="271">
                        <c:v>53.75</c:v>
                      </c:pt>
                      <c:pt idx="272">
                        <c:v>53.83</c:v>
                      </c:pt>
                      <c:pt idx="273">
                        <c:v>53.83</c:v>
                      </c:pt>
                      <c:pt idx="274">
                        <c:v>53.81</c:v>
                      </c:pt>
                      <c:pt idx="275">
                        <c:v>53.79</c:v>
                      </c:pt>
                      <c:pt idx="276">
                        <c:v>53.66</c:v>
                      </c:pt>
                      <c:pt idx="277">
                        <c:v>53.64</c:v>
                      </c:pt>
                      <c:pt idx="278">
                        <c:v>53.81</c:v>
                      </c:pt>
                      <c:pt idx="279">
                        <c:v>53.72</c:v>
                      </c:pt>
                      <c:pt idx="280">
                        <c:v>53.32</c:v>
                      </c:pt>
                      <c:pt idx="281">
                        <c:v>52.75</c:v>
                      </c:pt>
                      <c:pt idx="282">
                        <c:v>52.53</c:v>
                      </c:pt>
                      <c:pt idx="283">
                        <c:v>52.58</c:v>
                      </c:pt>
                      <c:pt idx="284">
                        <c:v>52.43</c:v>
                      </c:pt>
                      <c:pt idx="285">
                        <c:v>51.97</c:v>
                      </c:pt>
                      <c:pt idx="286">
                        <c:v>51.93</c:v>
                      </c:pt>
                      <c:pt idx="287">
                        <c:v>51.89</c:v>
                      </c:pt>
                      <c:pt idx="288">
                        <c:v>51.71</c:v>
                      </c:pt>
                      <c:pt idx="289">
                        <c:v>51.62</c:v>
                      </c:pt>
                      <c:pt idx="290">
                        <c:v>51.44</c:v>
                      </c:pt>
                      <c:pt idx="291">
                        <c:v>51.45</c:v>
                      </c:pt>
                      <c:pt idx="292">
                        <c:v>51.02</c:v>
                      </c:pt>
                      <c:pt idx="293">
                        <c:v>51.04</c:v>
                      </c:pt>
                      <c:pt idx="294">
                        <c:v>51.62</c:v>
                      </c:pt>
                      <c:pt idx="295">
                        <c:v>51.53</c:v>
                      </c:pt>
                      <c:pt idx="296">
                        <c:v>51.4</c:v>
                      </c:pt>
                      <c:pt idx="297">
                        <c:v>51.32</c:v>
                      </c:pt>
                      <c:pt idx="298">
                        <c:v>51.24</c:v>
                      </c:pt>
                      <c:pt idx="299">
                        <c:v>50.07</c:v>
                      </c:pt>
                      <c:pt idx="300">
                        <c:v>50.4</c:v>
                      </c:pt>
                      <c:pt idx="301">
                        <c:v>50.61</c:v>
                      </c:pt>
                      <c:pt idx="302">
                        <c:v>50.53</c:v>
                      </c:pt>
                      <c:pt idx="303">
                        <c:v>50.3</c:v>
                      </c:pt>
                      <c:pt idx="304">
                        <c:v>50.23</c:v>
                      </c:pt>
                      <c:pt idx="305">
                        <c:v>50.57</c:v>
                      </c:pt>
                      <c:pt idx="306">
                        <c:v>50.7</c:v>
                      </c:pt>
                      <c:pt idx="307">
                        <c:v>50.51</c:v>
                      </c:pt>
                      <c:pt idx="308">
                        <c:v>50.37</c:v>
                      </c:pt>
                      <c:pt idx="309">
                        <c:v>50.26</c:v>
                      </c:pt>
                      <c:pt idx="310">
                        <c:v>50.35</c:v>
                      </c:pt>
                      <c:pt idx="311">
                        <c:v>50.09</c:v>
                      </c:pt>
                      <c:pt idx="312">
                        <c:v>50.27</c:v>
                      </c:pt>
                      <c:pt idx="313">
                        <c:v>50.59</c:v>
                      </c:pt>
                      <c:pt idx="314">
                        <c:v>50.92</c:v>
                      </c:pt>
                      <c:pt idx="315">
                        <c:v>50.83</c:v>
                      </c:pt>
                      <c:pt idx="316">
                        <c:v>50.87</c:v>
                      </c:pt>
                      <c:pt idx="317">
                        <c:v>50.74</c:v>
                      </c:pt>
                      <c:pt idx="318">
                        <c:v>50.63</c:v>
                      </c:pt>
                      <c:pt idx="319">
                        <c:v>51.01</c:v>
                      </c:pt>
                      <c:pt idx="320">
                        <c:v>51</c:v>
                      </c:pt>
                      <c:pt idx="321">
                        <c:v>51.27</c:v>
                      </c:pt>
                      <c:pt idx="322">
                        <c:v>50.69</c:v>
                      </c:pt>
                      <c:pt idx="323">
                        <c:v>50.6</c:v>
                      </c:pt>
                      <c:pt idx="324">
                        <c:v>50.52</c:v>
                      </c:pt>
                      <c:pt idx="325">
                        <c:v>50.34</c:v>
                      </c:pt>
                      <c:pt idx="326">
                        <c:v>50.44</c:v>
                      </c:pt>
                      <c:pt idx="327">
                        <c:v>50.41</c:v>
                      </c:pt>
                      <c:pt idx="328">
                        <c:v>50.4</c:v>
                      </c:pt>
                      <c:pt idx="329">
                        <c:v>50.24</c:v>
                      </c:pt>
                      <c:pt idx="330">
                        <c:v>50.23</c:v>
                      </c:pt>
                      <c:pt idx="331">
                        <c:v>50.04</c:v>
                      </c:pt>
                      <c:pt idx="332">
                        <c:v>49.93</c:v>
                      </c:pt>
                      <c:pt idx="333">
                        <c:v>49.97</c:v>
                      </c:pt>
                      <c:pt idx="334">
                        <c:v>50.03</c:v>
                      </c:pt>
                      <c:pt idx="335">
                        <c:v>50.3</c:v>
                      </c:pt>
                      <c:pt idx="336">
                        <c:v>50.33</c:v>
                      </c:pt>
                      <c:pt idx="337">
                        <c:v>50.2</c:v>
                      </c:pt>
                      <c:pt idx="338">
                        <c:v>50.39</c:v>
                      </c:pt>
                      <c:pt idx="339">
                        <c:v>49.69</c:v>
                      </c:pt>
                      <c:pt idx="340">
                        <c:v>49.8</c:v>
                      </c:pt>
                      <c:pt idx="341">
                        <c:v>49.78</c:v>
                      </c:pt>
                      <c:pt idx="342">
                        <c:v>49.73</c:v>
                      </c:pt>
                      <c:pt idx="343">
                        <c:v>49.64</c:v>
                      </c:pt>
                      <c:pt idx="344">
                        <c:v>49.59</c:v>
                      </c:pt>
                      <c:pt idx="345">
                        <c:v>49.75</c:v>
                      </c:pt>
                      <c:pt idx="346">
                        <c:v>49.87</c:v>
                      </c:pt>
                      <c:pt idx="347">
                        <c:v>49.75</c:v>
                      </c:pt>
                      <c:pt idx="348">
                        <c:v>49.53</c:v>
                      </c:pt>
                      <c:pt idx="349">
                        <c:v>49.45</c:v>
                      </c:pt>
                      <c:pt idx="350">
                        <c:v>49.33</c:v>
                      </c:pt>
                      <c:pt idx="351">
                        <c:v>49.2</c:v>
                      </c:pt>
                      <c:pt idx="352">
                        <c:v>49.22</c:v>
                      </c:pt>
                      <c:pt idx="353">
                        <c:v>49.15</c:v>
                      </c:pt>
                      <c:pt idx="354">
                        <c:v>49.18</c:v>
                      </c:pt>
                      <c:pt idx="355">
                        <c:v>49.11</c:v>
                      </c:pt>
                      <c:pt idx="356">
                        <c:v>49.01</c:v>
                      </c:pt>
                      <c:pt idx="357">
                        <c:v>49</c:v>
                      </c:pt>
                      <c:pt idx="358">
                        <c:v>49.01</c:v>
                      </c:pt>
                      <c:pt idx="359">
                        <c:v>49.33</c:v>
                      </c:pt>
                      <c:pt idx="360">
                        <c:v>49.33</c:v>
                      </c:pt>
                      <c:pt idx="361">
                        <c:v>49.37</c:v>
                      </c:pt>
                      <c:pt idx="362">
                        <c:v>48.71</c:v>
                      </c:pt>
                      <c:pt idx="363">
                        <c:v>48.99</c:v>
                      </c:pt>
                      <c:pt idx="364">
                        <c:v>49.06</c:v>
                      </c:pt>
                      <c:pt idx="365">
                        <c:v>49.04</c:v>
                      </c:pt>
                      <c:pt idx="366">
                        <c:v>49.08</c:v>
                      </c:pt>
                      <c:pt idx="367">
                        <c:v>49.08</c:v>
                      </c:pt>
                      <c:pt idx="368">
                        <c:v>49.23</c:v>
                      </c:pt>
                      <c:pt idx="369">
                        <c:v>49.22</c:v>
                      </c:pt>
                      <c:pt idx="370">
                        <c:v>49.33</c:v>
                      </c:pt>
                      <c:pt idx="371">
                        <c:v>49.45</c:v>
                      </c:pt>
                      <c:pt idx="372">
                        <c:v>49.44</c:v>
                      </c:pt>
                      <c:pt idx="373">
                        <c:v>49.48</c:v>
                      </c:pt>
                      <c:pt idx="374">
                        <c:v>49.46</c:v>
                      </c:pt>
                      <c:pt idx="375">
                        <c:v>49.58</c:v>
                      </c:pt>
                      <c:pt idx="376">
                        <c:v>49.58</c:v>
                      </c:pt>
                      <c:pt idx="377">
                        <c:v>49.68</c:v>
                      </c:pt>
                      <c:pt idx="378">
                        <c:v>49.81</c:v>
                      </c:pt>
                      <c:pt idx="379">
                        <c:v>49.8</c:v>
                      </c:pt>
                      <c:pt idx="380">
                        <c:v>49.85</c:v>
                      </c:pt>
                      <c:pt idx="381">
                        <c:v>49.63</c:v>
                      </c:pt>
                      <c:pt idx="382">
                        <c:v>49.89</c:v>
                      </c:pt>
                      <c:pt idx="383">
                        <c:v>49.87</c:v>
                      </c:pt>
                      <c:pt idx="384">
                        <c:v>49.21</c:v>
                      </c:pt>
                      <c:pt idx="385">
                        <c:v>49.19</c:v>
                      </c:pt>
                      <c:pt idx="386">
                        <c:v>48.72</c:v>
                      </c:pt>
                      <c:pt idx="387">
                        <c:v>48.41</c:v>
                      </c:pt>
                      <c:pt idx="388">
                        <c:v>48.61</c:v>
                      </c:pt>
                      <c:pt idx="389">
                        <c:v>48.92</c:v>
                      </c:pt>
                      <c:pt idx="390">
                        <c:v>49.44</c:v>
                      </c:pt>
                      <c:pt idx="391">
                        <c:v>49.91</c:v>
                      </c:pt>
                      <c:pt idx="392">
                        <c:v>49.94</c:v>
                      </c:pt>
                      <c:pt idx="393">
                        <c:v>49.99</c:v>
                      </c:pt>
                      <c:pt idx="394">
                        <c:v>50.09</c:v>
                      </c:pt>
                      <c:pt idx="395">
                        <c:v>50.19</c:v>
                      </c:pt>
                      <c:pt idx="396">
                        <c:v>50.1</c:v>
                      </c:pt>
                      <c:pt idx="397">
                        <c:v>49.92</c:v>
                      </c:pt>
                      <c:pt idx="398">
                        <c:v>49.93</c:v>
                      </c:pt>
                      <c:pt idx="399">
                        <c:v>49.92</c:v>
                      </c:pt>
                      <c:pt idx="400">
                        <c:v>50.01</c:v>
                      </c:pt>
                      <c:pt idx="401">
                        <c:v>50.03</c:v>
                      </c:pt>
                      <c:pt idx="402">
                        <c:v>50.2</c:v>
                      </c:pt>
                      <c:pt idx="403">
                        <c:v>50.42</c:v>
                      </c:pt>
                      <c:pt idx="404">
                        <c:v>50.14</c:v>
                      </c:pt>
                      <c:pt idx="405">
                        <c:v>49.12</c:v>
                      </c:pt>
                      <c:pt idx="406">
                        <c:v>48.83</c:v>
                      </c:pt>
                      <c:pt idx="407">
                        <c:v>49.15</c:v>
                      </c:pt>
                      <c:pt idx="408">
                        <c:v>49.09</c:v>
                      </c:pt>
                      <c:pt idx="409">
                        <c:v>49.2</c:v>
                      </c:pt>
                      <c:pt idx="410">
                        <c:v>49.29</c:v>
                      </c:pt>
                      <c:pt idx="411">
                        <c:v>49.27</c:v>
                      </c:pt>
                      <c:pt idx="412">
                        <c:v>49.23</c:v>
                      </c:pt>
                      <c:pt idx="413">
                        <c:v>48.84</c:v>
                      </c:pt>
                      <c:pt idx="414">
                        <c:v>48.4</c:v>
                      </c:pt>
                      <c:pt idx="415">
                        <c:v>48.3</c:v>
                      </c:pt>
                      <c:pt idx="416">
                        <c:v>48.16</c:v>
                      </c:pt>
                      <c:pt idx="417">
                        <c:v>48.11</c:v>
                      </c:pt>
                      <c:pt idx="418">
                        <c:v>47.89</c:v>
                      </c:pt>
                      <c:pt idx="419">
                        <c:v>47.97</c:v>
                      </c:pt>
                      <c:pt idx="420">
                        <c:v>48.42</c:v>
                      </c:pt>
                      <c:pt idx="421">
                        <c:v>48.47</c:v>
                      </c:pt>
                      <c:pt idx="422">
                        <c:v>48.43</c:v>
                      </c:pt>
                      <c:pt idx="423">
                        <c:v>48.47</c:v>
                      </c:pt>
                      <c:pt idx="424">
                        <c:v>48.77</c:v>
                      </c:pt>
                      <c:pt idx="425">
                        <c:v>48.86</c:v>
                      </c:pt>
                      <c:pt idx="426">
                        <c:v>48.8</c:v>
                      </c:pt>
                      <c:pt idx="427">
                        <c:v>48.69</c:v>
                      </c:pt>
                      <c:pt idx="428">
                        <c:v>48.03</c:v>
                      </c:pt>
                      <c:pt idx="429">
                        <c:v>47.83</c:v>
                      </c:pt>
                      <c:pt idx="430">
                        <c:v>47.63</c:v>
                      </c:pt>
                      <c:pt idx="431">
                        <c:v>47.71</c:v>
                      </c:pt>
                      <c:pt idx="432">
                        <c:v>47.85</c:v>
                      </c:pt>
                      <c:pt idx="433">
                        <c:v>47.8</c:v>
                      </c:pt>
                      <c:pt idx="434">
                        <c:v>47.78</c:v>
                      </c:pt>
                      <c:pt idx="435">
                        <c:v>47.82</c:v>
                      </c:pt>
                      <c:pt idx="436">
                        <c:v>47.9</c:v>
                      </c:pt>
                      <c:pt idx="437">
                        <c:v>47.88</c:v>
                      </c:pt>
                      <c:pt idx="438">
                        <c:v>47.83</c:v>
                      </c:pt>
                      <c:pt idx="439">
                        <c:v>47.77</c:v>
                      </c:pt>
                      <c:pt idx="440">
                        <c:v>47.87</c:v>
                      </c:pt>
                      <c:pt idx="441">
                        <c:v>47.44</c:v>
                      </c:pt>
                      <c:pt idx="442">
                        <c:v>47.48</c:v>
                      </c:pt>
                      <c:pt idx="443">
                        <c:v>47.26</c:v>
                      </c:pt>
                      <c:pt idx="444">
                        <c:v>47.11</c:v>
                      </c:pt>
                      <c:pt idx="445">
                        <c:v>46.92</c:v>
                      </c:pt>
                      <c:pt idx="446">
                        <c:v>46.72</c:v>
                      </c:pt>
                      <c:pt idx="447">
                        <c:v>46.79</c:v>
                      </c:pt>
                      <c:pt idx="448">
                        <c:v>46.44</c:v>
                      </c:pt>
                      <c:pt idx="449">
                        <c:v>45.22</c:v>
                      </c:pt>
                      <c:pt idx="450">
                        <c:v>45.1</c:v>
                      </c:pt>
                      <c:pt idx="451">
                        <c:v>45.09</c:v>
                      </c:pt>
                      <c:pt idx="452">
                        <c:v>44.93</c:v>
                      </c:pt>
                      <c:pt idx="453">
                        <c:v>44.92</c:v>
                      </c:pt>
                      <c:pt idx="454">
                        <c:v>45.35</c:v>
                      </c:pt>
                      <c:pt idx="455">
                        <c:v>45.56</c:v>
                      </c:pt>
                      <c:pt idx="456">
                        <c:v>45.4</c:v>
                      </c:pt>
                      <c:pt idx="457">
                        <c:v>45.45</c:v>
                      </c:pt>
                      <c:pt idx="458">
                        <c:v>45.31</c:v>
                      </c:pt>
                      <c:pt idx="459">
                        <c:v>45.18</c:v>
                      </c:pt>
                      <c:pt idx="460">
                        <c:v>44.94</c:v>
                      </c:pt>
                      <c:pt idx="461">
                        <c:v>44.92</c:v>
                      </c:pt>
                      <c:pt idx="462">
                        <c:v>45</c:v>
                      </c:pt>
                      <c:pt idx="463">
                        <c:v>45.03</c:v>
                      </c:pt>
                      <c:pt idx="464">
                        <c:v>45.34</c:v>
                      </c:pt>
                      <c:pt idx="465">
                        <c:v>45.29</c:v>
                      </c:pt>
                      <c:pt idx="466">
                        <c:v>45.34</c:v>
                      </c:pt>
                      <c:pt idx="467">
                        <c:v>45.47</c:v>
                      </c:pt>
                      <c:pt idx="468">
                        <c:v>45.51</c:v>
                      </c:pt>
                      <c:pt idx="469">
                        <c:v>45.51</c:v>
                      </c:pt>
                      <c:pt idx="470">
                        <c:v>45.76</c:v>
                      </c:pt>
                      <c:pt idx="471">
                        <c:v>45.67</c:v>
                      </c:pt>
                      <c:pt idx="472">
                        <c:v>46.08</c:v>
                      </c:pt>
                      <c:pt idx="473">
                        <c:v>45.98</c:v>
                      </c:pt>
                      <c:pt idx="474">
                        <c:v>45.96</c:v>
                      </c:pt>
                      <c:pt idx="475">
                        <c:v>46.02</c:v>
                      </c:pt>
                      <c:pt idx="476">
                        <c:v>45.77</c:v>
                      </c:pt>
                      <c:pt idx="477">
                        <c:v>45.73</c:v>
                      </c:pt>
                      <c:pt idx="478">
                        <c:v>45.65</c:v>
                      </c:pt>
                      <c:pt idx="479">
                        <c:v>46.08</c:v>
                      </c:pt>
                      <c:pt idx="480">
                        <c:v>46.08</c:v>
                      </c:pt>
                      <c:pt idx="481">
                        <c:v>46.25</c:v>
                      </c:pt>
                      <c:pt idx="482">
                        <c:v>46.37</c:v>
                      </c:pt>
                      <c:pt idx="483">
                        <c:v>46.53</c:v>
                      </c:pt>
                      <c:pt idx="484">
                        <c:v>46.77</c:v>
                      </c:pt>
                      <c:pt idx="485">
                        <c:v>46.85</c:v>
                      </c:pt>
                      <c:pt idx="486">
                        <c:v>46.87</c:v>
                      </c:pt>
                      <c:pt idx="487">
                        <c:v>46.84</c:v>
                      </c:pt>
                      <c:pt idx="488">
                        <c:v>46.94</c:v>
                      </c:pt>
                      <c:pt idx="489">
                        <c:v>47.02</c:v>
                      </c:pt>
                      <c:pt idx="490">
                        <c:v>47.41</c:v>
                      </c:pt>
                      <c:pt idx="491">
                        <c:v>47.43</c:v>
                      </c:pt>
                      <c:pt idx="492">
                        <c:v>47.66</c:v>
                      </c:pt>
                      <c:pt idx="493">
                        <c:v>46.99</c:v>
                      </c:pt>
                      <c:pt idx="494">
                        <c:v>47.23</c:v>
                      </c:pt>
                      <c:pt idx="495">
                        <c:v>47.45</c:v>
                      </c:pt>
                      <c:pt idx="496">
                        <c:v>47.4</c:v>
                      </c:pt>
                      <c:pt idx="497">
                        <c:v>47.3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801-4506-8E64-AF1A62F488E4}"/>
                  </c:ext>
                </c:extLst>
              </c15:ser>
            </c15:filteredScatterSeries>
          </c:ext>
        </c:extLst>
      </c:scatterChart>
      <c:valAx>
        <c:axId val="-14243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424362736"/>
        <c:crosses val="autoZero"/>
        <c:crossBetween val="midCat"/>
      </c:valAx>
      <c:valAx>
        <c:axId val="-14243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42436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'基金匯率淨值202201-2023'!$D$149:$D$499</c:f>
              <c:numCache>
                <c:formatCode>General</c:formatCode>
                <c:ptCount val="351"/>
                <c:pt idx="0">
                  <c:v>55.45</c:v>
                </c:pt>
                <c:pt idx="1">
                  <c:v>54.47</c:v>
                </c:pt>
                <c:pt idx="2">
                  <c:v>54.58</c:v>
                </c:pt>
                <c:pt idx="3">
                  <c:v>55.08</c:v>
                </c:pt>
                <c:pt idx="4">
                  <c:v>54.91</c:v>
                </c:pt>
                <c:pt idx="5">
                  <c:v>55.3</c:v>
                </c:pt>
                <c:pt idx="6">
                  <c:v>55.24</c:v>
                </c:pt>
                <c:pt idx="7">
                  <c:v>55.7</c:v>
                </c:pt>
                <c:pt idx="8">
                  <c:v>56.14</c:v>
                </c:pt>
                <c:pt idx="9">
                  <c:v>56.17</c:v>
                </c:pt>
                <c:pt idx="10">
                  <c:v>56.14</c:v>
                </c:pt>
                <c:pt idx="11">
                  <c:v>55.92</c:v>
                </c:pt>
                <c:pt idx="12">
                  <c:v>55.47</c:v>
                </c:pt>
                <c:pt idx="13">
                  <c:v>55.52</c:v>
                </c:pt>
                <c:pt idx="14">
                  <c:v>55.09</c:v>
                </c:pt>
                <c:pt idx="15">
                  <c:v>54.49</c:v>
                </c:pt>
                <c:pt idx="16">
                  <c:v>54.66</c:v>
                </c:pt>
                <c:pt idx="17">
                  <c:v>54.82</c:v>
                </c:pt>
                <c:pt idx="18">
                  <c:v>55.07</c:v>
                </c:pt>
                <c:pt idx="19">
                  <c:v>54.97</c:v>
                </c:pt>
                <c:pt idx="20">
                  <c:v>54.61</c:v>
                </c:pt>
                <c:pt idx="21">
                  <c:v>54.34</c:v>
                </c:pt>
                <c:pt idx="22">
                  <c:v>54.06</c:v>
                </c:pt>
                <c:pt idx="23">
                  <c:v>53.53</c:v>
                </c:pt>
                <c:pt idx="24">
                  <c:v>53.07</c:v>
                </c:pt>
                <c:pt idx="25">
                  <c:v>53.1</c:v>
                </c:pt>
                <c:pt idx="26">
                  <c:v>52.85</c:v>
                </c:pt>
                <c:pt idx="27">
                  <c:v>53</c:v>
                </c:pt>
                <c:pt idx="28">
                  <c:v>53.14</c:v>
                </c:pt>
                <c:pt idx="29">
                  <c:v>53.48</c:v>
                </c:pt>
                <c:pt idx="30">
                  <c:v>53.81</c:v>
                </c:pt>
                <c:pt idx="31">
                  <c:v>53.33</c:v>
                </c:pt>
                <c:pt idx="32">
                  <c:v>53.07</c:v>
                </c:pt>
                <c:pt idx="33">
                  <c:v>52.95</c:v>
                </c:pt>
                <c:pt idx="34">
                  <c:v>52.63</c:v>
                </c:pt>
                <c:pt idx="35">
                  <c:v>52.57</c:v>
                </c:pt>
                <c:pt idx="36">
                  <c:v>52.37</c:v>
                </c:pt>
                <c:pt idx="37">
                  <c:v>52.47</c:v>
                </c:pt>
                <c:pt idx="38">
                  <c:v>51.98</c:v>
                </c:pt>
                <c:pt idx="39">
                  <c:v>51.28</c:v>
                </c:pt>
                <c:pt idx="40">
                  <c:v>50.36</c:v>
                </c:pt>
                <c:pt idx="41">
                  <c:v>49.9</c:v>
                </c:pt>
                <c:pt idx="42">
                  <c:v>49.75</c:v>
                </c:pt>
                <c:pt idx="43">
                  <c:v>49.4</c:v>
                </c:pt>
                <c:pt idx="44">
                  <c:v>49.4</c:v>
                </c:pt>
                <c:pt idx="45">
                  <c:v>49.78</c:v>
                </c:pt>
                <c:pt idx="46">
                  <c:v>49.84</c:v>
                </c:pt>
                <c:pt idx="47">
                  <c:v>49.52</c:v>
                </c:pt>
                <c:pt idx="48">
                  <c:v>49.46</c:v>
                </c:pt>
                <c:pt idx="49">
                  <c:v>49.27</c:v>
                </c:pt>
                <c:pt idx="50">
                  <c:v>49.33</c:v>
                </c:pt>
                <c:pt idx="51">
                  <c:v>48.74</c:v>
                </c:pt>
                <c:pt idx="52">
                  <c:v>48.56</c:v>
                </c:pt>
                <c:pt idx="53">
                  <c:v>48.05</c:v>
                </c:pt>
                <c:pt idx="54">
                  <c:v>47.99</c:v>
                </c:pt>
                <c:pt idx="55">
                  <c:v>48.14</c:v>
                </c:pt>
                <c:pt idx="56">
                  <c:v>48.28</c:v>
                </c:pt>
                <c:pt idx="57">
                  <c:v>47.91</c:v>
                </c:pt>
                <c:pt idx="58">
                  <c:v>47.62</c:v>
                </c:pt>
                <c:pt idx="59">
                  <c:v>47.43</c:v>
                </c:pt>
                <c:pt idx="60">
                  <c:v>47.66</c:v>
                </c:pt>
                <c:pt idx="61">
                  <c:v>48.22</c:v>
                </c:pt>
                <c:pt idx="62">
                  <c:v>48.71</c:v>
                </c:pt>
                <c:pt idx="63">
                  <c:v>49.09</c:v>
                </c:pt>
                <c:pt idx="64">
                  <c:v>49.17</c:v>
                </c:pt>
                <c:pt idx="65">
                  <c:v>48.97</c:v>
                </c:pt>
                <c:pt idx="66">
                  <c:v>49.17</c:v>
                </c:pt>
                <c:pt idx="67">
                  <c:v>48.5</c:v>
                </c:pt>
                <c:pt idx="68">
                  <c:v>48.15</c:v>
                </c:pt>
                <c:pt idx="69">
                  <c:v>48.51</c:v>
                </c:pt>
                <c:pt idx="70">
                  <c:v>48.93</c:v>
                </c:pt>
                <c:pt idx="71">
                  <c:v>49.16</c:v>
                </c:pt>
                <c:pt idx="72">
                  <c:v>49.27</c:v>
                </c:pt>
                <c:pt idx="73">
                  <c:v>50.24</c:v>
                </c:pt>
                <c:pt idx="74">
                  <c:v>50.38</c:v>
                </c:pt>
                <c:pt idx="75">
                  <c:v>51.03</c:v>
                </c:pt>
                <c:pt idx="76">
                  <c:v>51.56</c:v>
                </c:pt>
                <c:pt idx="77">
                  <c:v>51.74</c:v>
                </c:pt>
                <c:pt idx="78">
                  <c:v>51.27</c:v>
                </c:pt>
                <c:pt idx="79">
                  <c:v>51.17</c:v>
                </c:pt>
                <c:pt idx="80">
                  <c:v>51.08</c:v>
                </c:pt>
                <c:pt idx="81">
                  <c:v>51.39</c:v>
                </c:pt>
                <c:pt idx="82">
                  <c:v>51.79</c:v>
                </c:pt>
                <c:pt idx="83">
                  <c:v>51.8</c:v>
                </c:pt>
                <c:pt idx="84">
                  <c:v>52.09</c:v>
                </c:pt>
                <c:pt idx="85">
                  <c:v>52.15</c:v>
                </c:pt>
                <c:pt idx="86">
                  <c:v>52.35</c:v>
                </c:pt>
                <c:pt idx="87">
                  <c:v>52.74</c:v>
                </c:pt>
                <c:pt idx="88">
                  <c:v>53.34</c:v>
                </c:pt>
                <c:pt idx="89">
                  <c:v>52.84</c:v>
                </c:pt>
                <c:pt idx="90">
                  <c:v>52.72</c:v>
                </c:pt>
                <c:pt idx="91">
                  <c:v>52.43</c:v>
                </c:pt>
                <c:pt idx="92">
                  <c:v>52.5</c:v>
                </c:pt>
                <c:pt idx="93">
                  <c:v>52.87</c:v>
                </c:pt>
                <c:pt idx="94">
                  <c:v>52.59</c:v>
                </c:pt>
                <c:pt idx="95">
                  <c:v>52.58</c:v>
                </c:pt>
                <c:pt idx="96">
                  <c:v>53.06</c:v>
                </c:pt>
                <c:pt idx="97">
                  <c:v>53.16</c:v>
                </c:pt>
                <c:pt idx="98">
                  <c:v>53.05</c:v>
                </c:pt>
                <c:pt idx="99">
                  <c:v>52.82</c:v>
                </c:pt>
                <c:pt idx="100">
                  <c:v>52.56</c:v>
                </c:pt>
                <c:pt idx="101">
                  <c:v>52.22</c:v>
                </c:pt>
                <c:pt idx="102">
                  <c:v>52.56</c:v>
                </c:pt>
                <c:pt idx="103">
                  <c:v>52.57</c:v>
                </c:pt>
                <c:pt idx="104">
                  <c:v>52.5</c:v>
                </c:pt>
                <c:pt idx="105">
                  <c:v>52.63</c:v>
                </c:pt>
                <c:pt idx="106">
                  <c:v>52.33</c:v>
                </c:pt>
                <c:pt idx="107">
                  <c:v>52.35</c:v>
                </c:pt>
                <c:pt idx="108">
                  <c:v>52.32</c:v>
                </c:pt>
                <c:pt idx="109">
                  <c:v>52.24</c:v>
                </c:pt>
                <c:pt idx="110">
                  <c:v>51.97</c:v>
                </c:pt>
                <c:pt idx="111">
                  <c:v>51.97</c:v>
                </c:pt>
                <c:pt idx="112">
                  <c:v>51.75</c:v>
                </c:pt>
                <c:pt idx="113">
                  <c:v>52.12</c:v>
                </c:pt>
                <c:pt idx="114">
                  <c:v>52.51</c:v>
                </c:pt>
                <c:pt idx="115">
                  <c:v>52.16</c:v>
                </c:pt>
                <c:pt idx="116">
                  <c:v>52.6</c:v>
                </c:pt>
                <c:pt idx="117">
                  <c:v>53.09</c:v>
                </c:pt>
                <c:pt idx="118">
                  <c:v>53.17</c:v>
                </c:pt>
                <c:pt idx="119">
                  <c:v>53.21</c:v>
                </c:pt>
                <c:pt idx="120">
                  <c:v>53.27</c:v>
                </c:pt>
                <c:pt idx="121">
                  <c:v>53.94</c:v>
                </c:pt>
                <c:pt idx="122">
                  <c:v>53.83</c:v>
                </c:pt>
                <c:pt idx="123">
                  <c:v>53.7</c:v>
                </c:pt>
                <c:pt idx="124">
                  <c:v>53.75</c:v>
                </c:pt>
                <c:pt idx="125">
                  <c:v>53.83</c:v>
                </c:pt>
                <c:pt idx="126">
                  <c:v>53.83</c:v>
                </c:pt>
                <c:pt idx="127">
                  <c:v>53.81</c:v>
                </c:pt>
                <c:pt idx="128">
                  <c:v>53.79</c:v>
                </c:pt>
                <c:pt idx="129">
                  <c:v>53.66</c:v>
                </c:pt>
                <c:pt idx="130">
                  <c:v>53.64</c:v>
                </c:pt>
                <c:pt idx="131">
                  <c:v>53.81</c:v>
                </c:pt>
                <c:pt idx="132">
                  <c:v>53.72</c:v>
                </c:pt>
                <c:pt idx="133">
                  <c:v>53.32</c:v>
                </c:pt>
                <c:pt idx="134">
                  <c:v>52.75</c:v>
                </c:pt>
                <c:pt idx="135">
                  <c:v>52.53</c:v>
                </c:pt>
                <c:pt idx="136">
                  <c:v>52.58</c:v>
                </c:pt>
                <c:pt idx="137">
                  <c:v>52.43</c:v>
                </c:pt>
                <c:pt idx="138">
                  <c:v>51.97</c:v>
                </c:pt>
                <c:pt idx="139">
                  <c:v>51.93</c:v>
                </c:pt>
                <c:pt idx="140">
                  <c:v>51.89</c:v>
                </c:pt>
                <c:pt idx="141">
                  <c:v>51.71</c:v>
                </c:pt>
                <c:pt idx="142">
                  <c:v>51.62</c:v>
                </c:pt>
                <c:pt idx="143">
                  <c:v>51.44</c:v>
                </c:pt>
                <c:pt idx="144">
                  <c:v>51.45</c:v>
                </c:pt>
                <c:pt idx="145">
                  <c:v>51.02</c:v>
                </c:pt>
                <c:pt idx="146">
                  <c:v>51.04</c:v>
                </c:pt>
                <c:pt idx="147">
                  <c:v>51.62</c:v>
                </c:pt>
                <c:pt idx="148">
                  <c:v>51.53</c:v>
                </c:pt>
                <c:pt idx="149">
                  <c:v>51.4</c:v>
                </c:pt>
                <c:pt idx="150">
                  <c:v>51.32</c:v>
                </c:pt>
                <c:pt idx="151">
                  <c:v>51.24</c:v>
                </c:pt>
                <c:pt idx="152">
                  <c:v>50.07</c:v>
                </c:pt>
                <c:pt idx="153">
                  <c:v>50.4</c:v>
                </c:pt>
                <c:pt idx="154">
                  <c:v>50.61</c:v>
                </c:pt>
                <c:pt idx="155">
                  <c:v>50.53</c:v>
                </c:pt>
                <c:pt idx="156">
                  <c:v>50.3</c:v>
                </c:pt>
                <c:pt idx="157">
                  <c:v>50.23</c:v>
                </c:pt>
                <c:pt idx="158">
                  <c:v>50.57</c:v>
                </c:pt>
                <c:pt idx="159">
                  <c:v>50.7</c:v>
                </c:pt>
                <c:pt idx="160">
                  <c:v>50.51</c:v>
                </c:pt>
                <c:pt idx="161">
                  <c:v>50.37</c:v>
                </c:pt>
                <c:pt idx="162">
                  <c:v>50.26</c:v>
                </c:pt>
                <c:pt idx="163">
                  <c:v>50.35</c:v>
                </c:pt>
                <c:pt idx="164">
                  <c:v>50.09</c:v>
                </c:pt>
                <c:pt idx="165">
                  <c:v>50.27</c:v>
                </c:pt>
                <c:pt idx="166">
                  <c:v>50.59</c:v>
                </c:pt>
                <c:pt idx="167">
                  <c:v>50.92</c:v>
                </c:pt>
                <c:pt idx="168">
                  <c:v>50.83</c:v>
                </c:pt>
                <c:pt idx="169">
                  <c:v>50.87</c:v>
                </c:pt>
                <c:pt idx="170">
                  <c:v>50.74</c:v>
                </c:pt>
                <c:pt idx="171">
                  <c:v>50.63</c:v>
                </c:pt>
                <c:pt idx="172">
                  <c:v>51.01</c:v>
                </c:pt>
                <c:pt idx="173">
                  <c:v>51</c:v>
                </c:pt>
                <c:pt idx="174">
                  <c:v>51.27</c:v>
                </c:pt>
                <c:pt idx="175">
                  <c:v>50.69</c:v>
                </c:pt>
                <c:pt idx="176">
                  <c:v>50.6</c:v>
                </c:pt>
                <c:pt idx="177">
                  <c:v>50.52</c:v>
                </c:pt>
                <c:pt idx="178">
                  <c:v>50.34</c:v>
                </c:pt>
                <c:pt idx="179">
                  <c:v>50.44</c:v>
                </c:pt>
                <c:pt idx="180">
                  <c:v>50.41</c:v>
                </c:pt>
                <c:pt idx="181">
                  <c:v>50.4</c:v>
                </c:pt>
                <c:pt idx="182">
                  <c:v>50.24</c:v>
                </c:pt>
                <c:pt idx="183">
                  <c:v>50.23</c:v>
                </c:pt>
                <c:pt idx="184">
                  <c:v>50.04</c:v>
                </c:pt>
                <c:pt idx="185">
                  <c:v>49.93</c:v>
                </c:pt>
                <c:pt idx="186">
                  <c:v>49.97</c:v>
                </c:pt>
                <c:pt idx="187">
                  <c:v>50.03</c:v>
                </c:pt>
                <c:pt idx="188">
                  <c:v>50.3</c:v>
                </c:pt>
                <c:pt idx="189">
                  <c:v>50.33</c:v>
                </c:pt>
                <c:pt idx="190">
                  <c:v>50.2</c:v>
                </c:pt>
                <c:pt idx="191">
                  <c:v>50.39</c:v>
                </c:pt>
                <c:pt idx="192">
                  <c:v>49.69</c:v>
                </c:pt>
                <c:pt idx="193">
                  <c:v>49.8</c:v>
                </c:pt>
                <c:pt idx="194">
                  <c:v>49.78</c:v>
                </c:pt>
                <c:pt idx="195">
                  <c:v>49.73</c:v>
                </c:pt>
                <c:pt idx="196">
                  <c:v>49.64</c:v>
                </c:pt>
                <c:pt idx="197">
                  <c:v>49.59</c:v>
                </c:pt>
                <c:pt idx="198">
                  <c:v>49.75</c:v>
                </c:pt>
                <c:pt idx="199">
                  <c:v>49.87</c:v>
                </c:pt>
                <c:pt idx="200">
                  <c:v>49.75</c:v>
                </c:pt>
                <c:pt idx="201">
                  <c:v>49.53</c:v>
                </c:pt>
                <c:pt idx="202">
                  <c:v>49.45</c:v>
                </c:pt>
                <c:pt idx="203">
                  <c:v>49.33</c:v>
                </c:pt>
                <c:pt idx="204">
                  <c:v>49.2</c:v>
                </c:pt>
                <c:pt idx="205">
                  <c:v>49.22</c:v>
                </c:pt>
                <c:pt idx="206">
                  <c:v>49.15</c:v>
                </c:pt>
                <c:pt idx="207">
                  <c:v>49.18</c:v>
                </c:pt>
                <c:pt idx="208">
                  <c:v>49.11</c:v>
                </c:pt>
                <c:pt idx="209">
                  <c:v>49.01</c:v>
                </c:pt>
                <c:pt idx="210">
                  <c:v>49</c:v>
                </c:pt>
                <c:pt idx="211">
                  <c:v>49.01</c:v>
                </c:pt>
                <c:pt idx="212">
                  <c:v>49.33</c:v>
                </c:pt>
                <c:pt idx="213">
                  <c:v>49.33</c:v>
                </c:pt>
                <c:pt idx="214">
                  <c:v>49.37</c:v>
                </c:pt>
                <c:pt idx="215">
                  <c:v>48.71</c:v>
                </c:pt>
                <c:pt idx="216">
                  <c:v>48.99</c:v>
                </c:pt>
                <c:pt idx="217">
                  <c:v>49.06</c:v>
                </c:pt>
                <c:pt idx="218">
                  <c:v>49.04</c:v>
                </c:pt>
                <c:pt idx="219">
                  <c:v>49.08</c:v>
                </c:pt>
                <c:pt idx="220">
                  <c:v>49.08</c:v>
                </c:pt>
                <c:pt idx="221">
                  <c:v>49.23</c:v>
                </c:pt>
                <c:pt idx="222">
                  <c:v>49.22</c:v>
                </c:pt>
                <c:pt idx="223">
                  <c:v>49.33</c:v>
                </c:pt>
                <c:pt idx="224">
                  <c:v>49.45</c:v>
                </c:pt>
                <c:pt idx="225">
                  <c:v>49.44</c:v>
                </c:pt>
                <c:pt idx="226">
                  <c:v>49.48</c:v>
                </c:pt>
                <c:pt idx="227">
                  <c:v>49.46</c:v>
                </c:pt>
                <c:pt idx="228">
                  <c:v>49.58</c:v>
                </c:pt>
                <c:pt idx="229">
                  <c:v>49.58</c:v>
                </c:pt>
                <c:pt idx="230">
                  <c:v>49.68</c:v>
                </c:pt>
                <c:pt idx="231">
                  <c:v>49.81</c:v>
                </c:pt>
                <c:pt idx="232">
                  <c:v>49.8</c:v>
                </c:pt>
                <c:pt idx="233">
                  <c:v>49.85</c:v>
                </c:pt>
                <c:pt idx="234">
                  <c:v>49.63</c:v>
                </c:pt>
                <c:pt idx="235">
                  <c:v>49.89</c:v>
                </c:pt>
                <c:pt idx="236">
                  <c:v>49.87</c:v>
                </c:pt>
                <c:pt idx="237">
                  <c:v>49.21</c:v>
                </c:pt>
                <c:pt idx="238">
                  <c:v>49.19</c:v>
                </c:pt>
                <c:pt idx="239">
                  <c:v>48.72</c:v>
                </c:pt>
                <c:pt idx="240">
                  <c:v>48.41</c:v>
                </c:pt>
                <c:pt idx="241">
                  <c:v>48.61</c:v>
                </c:pt>
                <c:pt idx="242">
                  <c:v>48.92</c:v>
                </c:pt>
                <c:pt idx="243">
                  <c:v>49.44</c:v>
                </c:pt>
                <c:pt idx="244">
                  <c:v>49.91</c:v>
                </c:pt>
                <c:pt idx="245">
                  <c:v>49.94</c:v>
                </c:pt>
                <c:pt idx="246">
                  <c:v>49.99</c:v>
                </c:pt>
                <c:pt idx="247">
                  <c:v>50.09</c:v>
                </c:pt>
                <c:pt idx="248">
                  <c:v>50.19</c:v>
                </c:pt>
                <c:pt idx="249">
                  <c:v>50.1</c:v>
                </c:pt>
                <c:pt idx="250">
                  <c:v>49.92</c:v>
                </c:pt>
                <c:pt idx="251">
                  <c:v>49.93</c:v>
                </c:pt>
                <c:pt idx="252">
                  <c:v>49.92</c:v>
                </c:pt>
                <c:pt idx="253">
                  <c:v>50.01</c:v>
                </c:pt>
                <c:pt idx="254">
                  <c:v>50.03</c:v>
                </c:pt>
                <c:pt idx="255">
                  <c:v>50.2</c:v>
                </c:pt>
                <c:pt idx="256">
                  <c:v>50.42</c:v>
                </c:pt>
                <c:pt idx="257">
                  <c:v>50.14</c:v>
                </c:pt>
                <c:pt idx="258">
                  <c:v>49.12</c:v>
                </c:pt>
                <c:pt idx="259">
                  <c:v>48.83</c:v>
                </c:pt>
                <c:pt idx="260">
                  <c:v>49.15</c:v>
                </c:pt>
                <c:pt idx="261">
                  <c:v>49.09</c:v>
                </c:pt>
                <c:pt idx="262">
                  <c:v>49.2</c:v>
                </c:pt>
                <c:pt idx="263">
                  <c:v>49.29</c:v>
                </c:pt>
                <c:pt idx="264">
                  <c:v>49.27</c:v>
                </c:pt>
                <c:pt idx="265">
                  <c:v>49.23</c:v>
                </c:pt>
                <c:pt idx="266">
                  <c:v>48.84</c:v>
                </c:pt>
                <c:pt idx="267">
                  <c:v>48.4</c:v>
                </c:pt>
                <c:pt idx="268">
                  <c:v>48.3</c:v>
                </c:pt>
                <c:pt idx="269">
                  <c:v>48.16</c:v>
                </c:pt>
                <c:pt idx="270">
                  <c:v>48.11</c:v>
                </c:pt>
                <c:pt idx="271">
                  <c:v>47.89</c:v>
                </c:pt>
                <c:pt idx="272">
                  <c:v>47.97</c:v>
                </c:pt>
                <c:pt idx="273">
                  <c:v>48.42</c:v>
                </c:pt>
                <c:pt idx="274">
                  <c:v>48.47</c:v>
                </c:pt>
                <c:pt idx="275">
                  <c:v>48.43</c:v>
                </c:pt>
                <c:pt idx="276">
                  <c:v>48.47</c:v>
                </c:pt>
                <c:pt idx="277">
                  <c:v>48.77</c:v>
                </c:pt>
                <c:pt idx="278">
                  <c:v>48.86</c:v>
                </c:pt>
                <c:pt idx="279">
                  <c:v>48.8</c:v>
                </c:pt>
                <c:pt idx="280">
                  <c:v>48.69</c:v>
                </c:pt>
                <c:pt idx="281">
                  <c:v>48.03</c:v>
                </c:pt>
                <c:pt idx="282">
                  <c:v>47.83</c:v>
                </c:pt>
                <c:pt idx="283">
                  <c:v>47.63</c:v>
                </c:pt>
                <c:pt idx="284">
                  <c:v>47.71</c:v>
                </c:pt>
                <c:pt idx="285">
                  <c:v>47.85</c:v>
                </c:pt>
                <c:pt idx="286">
                  <c:v>47.8</c:v>
                </c:pt>
                <c:pt idx="287">
                  <c:v>47.78</c:v>
                </c:pt>
                <c:pt idx="288">
                  <c:v>47.82</c:v>
                </c:pt>
                <c:pt idx="289">
                  <c:v>47.9</c:v>
                </c:pt>
                <c:pt idx="290">
                  <c:v>47.88</c:v>
                </c:pt>
                <c:pt idx="291">
                  <c:v>47.83</c:v>
                </c:pt>
                <c:pt idx="292">
                  <c:v>47.77</c:v>
                </c:pt>
                <c:pt idx="293">
                  <c:v>47.87</c:v>
                </c:pt>
                <c:pt idx="294">
                  <c:v>47.44</c:v>
                </c:pt>
                <c:pt idx="295">
                  <c:v>47.48</c:v>
                </c:pt>
                <c:pt idx="296">
                  <c:v>47.26</c:v>
                </c:pt>
                <c:pt idx="297">
                  <c:v>47.11</c:v>
                </c:pt>
                <c:pt idx="298">
                  <c:v>46.92</c:v>
                </c:pt>
                <c:pt idx="299">
                  <c:v>46.72</c:v>
                </c:pt>
                <c:pt idx="300">
                  <c:v>46.79</c:v>
                </c:pt>
                <c:pt idx="301">
                  <c:v>46.44</c:v>
                </c:pt>
                <c:pt idx="302">
                  <c:v>45.22</c:v>
                </c:pt>
                <c:pt idx="303">
                  <c:v>45.1</c:v>
                </c:pt>
                <c:pt idx="304">
                  <c:v>45.09</c:v>
                </c:pt>
                <c:pt idx="305">
                  <c:v>44.93</c:v>
                </c:pt>
                <c:pt idx="306">
                  <c:v>44.92</c:v>
                </c:pt>
                <c:pt idx="307">
                  <c:v>45.35</c:v>
                </c:pt>
                <c:pt idx="308">
                  <c:v>45.56</c:v>
                </c:pt>
                <c:pt idx="309">
                  <c:v>45.4</c:v>
                </c:pt>
                <c:pt idx="310">
                  <c:v>45.45</c:v>
                </c:pt>
                <c:pt idx="311">
                  <c:v>45.31</c:v>
                </c:pt>
                <c:pt idx="312">
                  <c:v>45.18</c:v>
                </c:pt>
                <c:pt idx="313">
                  <c:v>44.94</c:v>
                </c:pt>
                <c:pt idx="314">
                  <c:v>44.92</c:v>
                </c:pt>
                <c:pt idx="315">
                  <c:v>45</c:v>
                </c:pt>
                <c:pt idx="316">
                  <c:v>45.03</c:v>
                </c:pt>
                <c:pt idx="317">
                  <c:v>45.34</c:v>
                </c:pt>
                <c:pt idx="318">
                  <c:v>45.29</c:v>
                </c:pt>
                <c:pt idx="319">
                  <c:v>45.34</c:v>
                </c:pt>
                <c:pt idx="320">
                  <c:v>45.47</c:v>
                </c:pt>
                <c:pt idx="321">
                  <c:v>45.51</c:v>
                </c:pt>
                <c:pt idx="322">
                  <c:v>45.51</c:v>
                </c:pt>
                <c:pt idx="323">
                  <c:v>45.76</c:v>
                </c:pt>
                <c:pt idx="324">
                  <c:v>45.67</c:v>
                </c:pt>
                <c:pt idx="325">
                  <c:v>46.08</c:v>
                </c:pt>
                <c:pt idx="326">
                  <c:v>45.98</c:v>
                </c:pt>
                <c:pt idx="327">
                  <c:v>45.96</c:v>
                </c:pt>
                <c:pt idx="328">
                  <c:v>46.02</c:v>
                </c:pt>
                <c:pt idx="329">
                  <c:v>45.77</c:v>
                </c:pt>
                <c:pt idx="330">
                  <c:v>45.73</c:v>
                </c:pt>
                <c:pt idx="331">
                  <c:v>45.65</c:v>
                </c:pt>
                <c:pt idx="332">
                  <c:v>46.08</c:v>
                </c:pt>
                <c:pt idx="333">
                  <c:v>46.08</c:v>
                </c:pt>
                <c:pt idx="334">
                  <c:v>46.25</c:v>
                </c:pt>
                <c:pt idx="335">
                  <c:v>46.37</c:v>
                </c:pt>
                <c:pt idx="336">
                  <c:v>46.53</c:v>
                </c:pt>
                <c:pt idx="337">
                  <c:v>46.77</c:v>
                </c:pt>
                <c:pt idx="338">
                  <c:v>46.85</c:v>
                </c:pt>
                <c:pt idx="339">
                  <c:v>46.87</c:v>
                </c:pt>
                <c:pt idx="340">
                  <c:v>46.84</c:v>
                </c:pt>
                <c:pt idx="341">
                  <c:v>46.94</c:v>
                </c:pt>
                <c:pt idx="342">
                  <c:v>47.02</c:v>
                </c:pt>
                <c:pt idx="343">
                  <c:v>47.41</c:v>
                </c:pt>
                <c:pt idx="344">
                  <c:v>47.43</c:v>
                </c:pt>
                <c:pt idx="345">
                  <c:v>47.66</c:v>
                </c:pt>
                <c:pt idx="346">
                  <c:v>46.99</c:v>
                </c:pt>
                <c:pt idx="347">
                  <c:v>47.23</c:v>
                </c:pt>
                <c:pt idx="348">
                  <c:v>47.45</c:v>
                </c:pt>
                <c:pt idx="349">
                  <c:v>47.4</c:v>
                </c:pt>
                <c:pt idx="350">
                  <c:v>47.3</c:v>
                </c:pt>
              </c:numCache>
            </c:numRef>
          </c:xVal>
          <c:yVal>
            <c:numRef>
              <c:f>'基金匯率淨值202201-2023'!$C$149:$C$499</c:f>
              <c:numCache>
                <c:formatCode>General</c:formatCode>
                <c:ptCount val="351"/>
                <c:pt idx="0">
                  <c:v>30.035</c:v>
                </c:pt>
                <c:pt idx="1">
                  <c:v>30.055</c:v>
                </c:pt>
                <c:pt idx="2">
                  <c:v>30.045000000000002</c:v>
                </c:pt>
                <c:pt idx="3">
                  <c:v>30.045000000000002</c:v>
                </c:pt>
                <c:pt idx="4">
                  <c:v>30.004999999999999</c:v>
                </c:pt>
                <c:pt idx="5">
                  <c:v>30.055</c:v>
                </c:pt>
                <c:pt idx="6">
                  <c:v>30.045000000000002</c:v>
                </c:pt>
                <c:pt idx="7">
                  <c:v>30.055</c:v>
                </c:pt>
                <c:pt idx="8">
                  <c:v>30</c:v>
                </c:pt>
                <c:pt idx="9">
                  <c:v>30.035</c:v>
                </c:pt>
                <c:pt idx="10">
                  <c:v>30.045000000000002</c:v>
                </c:pt>
                <c:pt idx="11">
                  <c:v>30.055</c:v>
                </c:pt>
                <c:pt idx="12">
                  <c:v>30.035</c:v>
                </c:pt>
                <c:pt idx="13">
                  <c:v>30.045000000000002</c:v>
                </c:pt>
                <c:pt idx="14">
                  <c:v>30.074999999999999</c:v>
                </c:pt>
                <c:pt idx="15">
                  <c:v>30.155000000000001</c:v>
                </c:pt>
                <c:pt idx="16">
                  <c:v>30.254999999999999</c:v>
                </c:pt>
                <c:pt idx="17">
                  <c:v>30.324999999999999</c:v>
                </c:pt>
                <c:pt idx="18">
                  <c:v>30.254999999999999</c:v>
                </c:pt>
                <c:pt idx="19">
                  <c:v>30.274999999999999</c:v>
                </c:pt>
                <c:pt idx="20">
                  <c:v>30.454999999999998</c:v>
                </c:pt>
                <c:pt idx="21">
                  <c:v>30.52</c:v>
                </c:pt>
                <c:pt idx="22">
                  <c:v>30.495000000000001</c:v>
                </c:pt>
                <c:pt idx="23">
                  <c:v>30.585000000000001</c:v>
                </c:pt>
                <c:pt idx="24">
                  <c:v>30.635000000000002</c:v>
                </c:pt>
                <c:pt idx="25">
                  <c:v>30.774999999999999</c:v>
                </c:pt>
                <c:pt idx="26">
                  <c:v>30.805</c:v>
                </c:pt>
                <c:pt idx="27">
                  <c:v>30.984999999999999</c:v>
                </c:pt>
                <c:pt idx="28">
                  <c:v>30.954999999999998</c:v>
                </c:pt>
                <c:pt idx="29">
                  <c:v>30.954999999999998</c:v>
                </c:pt>
                <c:pt idx="30">
                  <c:v>30.925000000000001</c:v>
                </c:pt>
                <c:pt idx="31">
                  <c:v>30.945</c:v>
                </c:pt>
                <c:pt idx="32">
                  <c:v>31.145</c:v>
                </c:pt>
                <c:pt idx="33">
                  <c:v>31.184999999999999</c:v>
                </c:pt>
                <c:pt idx="34">
                  <c:v>31.355</c:v>
                </c:pt>
                <c:pt idx="35">
                  <c:v>31.414999999999999</c:v>
                </c:pt>
                <c:pt idx="36">
                  <c:v>31.41</c:v>
                </c:pt>
                <c:pt idx="37">
                  <c:v>31.504999999999999</c:v>
                </c:pt>
                <c:pt idx="38">
                  <c:v>31.675000000000001</c:v>
                </c:pt>
                <c:pt idx="39">
                  <c:v>31.725000000000001</c:v>
                </c:pt>
                <c:pt idx="40">
                  <c:v>31.875</c:v>
                </c:pt>
                <c:pt idx="41">
                  <c:v>31.824999999999999</c:v>
                </c:pt>
                <c:pt idx="42">
                  <c:v>31.93</c:v>
                </c:pt>
                <c:pt idx="43">
                  <c:v>31.905000000000001</c:v>
                </c:pt>
                <c:pt idx="44">
                  <c:v>31.805</c:v>
                </c:pt>
                <c:pt idx="45">
                  <c:v>31.925000000000001</c:v>
                </c:pt>
                <c:pt idx="46">
                  <c:v>31.805</c:v>
                </c:pt>
                <c:pt idx="47">
                  <c:v>31.614999999999998</c:v>
                </c:pt>
                <c:pt idx="48">
                  <c:v>31.574999999999999</c:v>
                </c:pt>
                <c:pt idx="49">
                  <c:v>31.725000000000001</c:v>
                </c:pt>
                <c:pt idx="50">
                  <c:v>31.725000000000001</c:v>
                </c:pt>
                <c:pt idx="51">
                  <c:v>31.914999999999999</c:v>
                </c:pt>
                <c:pt idx="52">
                  <c:v>31.895</c:v>
                </c:pt>
                <c:pt idx="53">
                  <c:v>31.945</c:v>
                </c:pt>
                <c:pt idx="54">
                  <c:v>31.945</c:v>
                </c:pt>
                <c:pt idx="55">
                  <c:v>32.055</c:v>
                </c:pt>
                <c:pt idx="56">
                  <c:v>32.055</c:v>
                </c:pt>
                <c:pt idx="57">
                  <c:v>32.075000000000003</c:v>
                </c:pt>
                <c:pt idx="58">
                  <c:v>32.164999999999999</c:v>
                </c:pt>
                <c:pt idx="59">
                  <c:v>32.255000000000003</c:v>
                </c:pt>
                <c:pt idx="60">
                  <c:v>32.284999999999997</c:v>
                </c:pt>
                <c:pt idx="61">
                  <c:v>32.375</c:v>
                </c:pt>
                <c:pt idx="62">
                  <c:v>32.274999999999999</c:v>
                </c:pt>
                <c:pt idx="63">
                  <c:v>32.145000000000003</c:v>
                </c:pt>
                <c:pt idx="64">
                  <c:v>32.204999999999998</c:v>
                </c:pt>
                <c:pt idx="65">
                  <c:v>32.265000000000001</c:v>
                </c:pt>
                <c:pt idx="66">
                  <c:v>32.234999999999999</c:v>
                </c:pt>
                <c:pt idx="67">
                  <c:v>32.225000000000001</c:v>
                </c:pt>
                <c:pt idx="68">
                  <c:v>32.299999999999997</c:v>
                </c:pt>
                <c:pt idx="69">
                  <c:v>32.244999999999997</c:v>
                </c:pt>
                <c:pt idx="70">
                  <c:v>32.134999999999998</c:v>
                </c:pt>
                <c:pt idx="71">
                  <c:v>32.115000000000002</c:v>
                </c:pt>
                <c:pt idx="72">
                  <c:v>31.934999999999999</c:v>
                </c:pt>
                <c:pt idx="73">
                  <c:v>31.945</c:v>
                </c:pt>
                <c:pt idx="74">
                  <c:v>31.445</c:v>
                </c:pt>
                <c:pt idx="75">
                  <c:v>31.155000000000001</c:v>
                </c:pt>
                <c:pt idx="76">
                  <c:v>31.145</c:v>
                </c:pt>
                <c:pt idx="77">
                  <c:v>31.155000000000001</c:v>
                </c:pt>
                <c:pt idx="78">
                  <c:v>31.204999999999998</c:v>
                </c:pt>
                <c:pt idx="79">
                  <c:v>31.21</c:v>
                </c:pt>
                <c:pt idx="80">
                  <c:v>31.254999999999999</c:v>
                </c:pt>
                <c:pt idx="81">
                  <c:v>31.254999999999999</c:v>
                </c:pt>
                <c:pt idx="82">
                  <c:v>31.265000000000001</c:v>
                </c:pt>
                <c:pt idx="83">
                  <c:v>31.074999999999999</c:v>
                </c:pt>
                <c:pt idx="84">
                  <c:v>30.945</c:v>
                </c:pt>
                <c:pt idx="85">
                  <c:v>31.055</c:v>
                </c:pt>
                <c:pt idx="86">
                  <c:v>30.995000000000001</c:v>
                </c:pt>
                <c:pt idx="87">
                  <c:v>30.945</c:v>
                </c:pt>
                <c:pt idx="88">
                  <c:v>30.675000000000001</c:v>
                </c:pt>
                <c:pt idx="89">
                  <c:v>30.645</c:v>
                </c:pt>
                <c:pt idx="90">
                  <c:v>30.5</c:v>
                </c:pt>
                <c:pt idx="91">
                  <c:v>30.684999999999999</c:v>
                </c:pt>
                <c:pt idx="92">
                  <c:v>30.704999999999998</c:v>
                </c:pt>
                <c:pt idx="93">
                  <c:v>30.745000000000001</c:v>
                </c:pt>
                <c:pt idx="94">
                  <c:v>30.684999999999999</c:v>
                </c:pt>
                <c:pt idx="95">
                  <c:v>30.765000000000001</c:v>
                </c:pt>
                <c:pt idx="96">
                  <c:v>30.765000000000001</c:v>
                </c:pt>
                <c:pt idx="97">
                  <c:v>30.625</c:v>
                </c:pt>
                <c:pt idx="98">
                  <c:v>30.675000000000001</c:v>
                </c:pt>
                <c:pt idx="99">
                  <c:v>30.754999999999999</c:v>
                </c:pt>
                <c:pt idx="100">
                  <c:v>30.785</c:v>
                </c:pt>
                <c:pt idx="101">
                  <c:v>30.774999999999999</c:v>
                </c:pt>
                <c:pt idx="102">
                  <c:v>30.765000000000001</c:v>
                </c:pt>
                <c:pt idx="103">
                  <c:v>30.725000000000001</c:v>
                </c:pt>
                <c:pt idx="104">
                  <c:v>30.765000000000001</c:v>
                </c:pt>
                <c:pt idx="105">
                  <c:v>30.745000000000001</c:v>
                </c:pt>
                <c:pt idx="106">
                  <c:v>30.765000000000001</c:v>
                </c:pt>
                <c:pt idx="107">
                  <c:v>30.785</c:v>
                </c:pt>
                <c:pt idx="108">
                  <c:v>30.765000000000001</c:v>
                </c:pt>
                <c:pt idx="109">
                  <c:v>30.765000000000001</c:v>
                </c:pt>
                <c:pt idx="110">
                  <c:v>30.745000000000001</c:v>
                </c:pt>
                <c:pt idx="111">
                  <c:v>30.76</c:v>
                </c:pt>
                <c:pt idx="112">
                  <c:v>30.765000000000001</c:v>
                </c:pt>
                <c:pt idx="113">
                  <c:v>30.765000000000001</c:v>
                </c:pt>
                <c:pt idx="114">
                  <c:v>30.565000000000001</c:v>
                </c:pt>
                <c:pt idx="115">
                  <c:v>30.504999999999999</c:v>
                </c:pt>
                <c:pt idx="116">
                  <c:v>30.484999999999999</c:v>
                </c:pt>
                <c:pt idx="117">
                  <c:v>30.495000000000001</c:v>
                </c:pt>
                <c:pt idx="118">
                  <c:v>30.434999999999999</c:v>
                </c:pt>
                <c:pt idx="119">
                  <c:v>30.315000000000001</c:v>
                </c:pt>
                <c:pt idx="120">
                  <c:v>30.364999999999998</c:v>
                </c:pt>
                <c:pt idx="121">
                  <c:v>30.375</c:v>
                </c:pt>
                <c:pt idx="122">
                  <c:v>30.414999999999999</c:v>
                </c:pt>
                <c:pt idx="123">
                  <c:v>30.414999999999999</c:v>
                </c:pt>
                <c:pt idx="124">
                  <c:v>30.414999999999999</c:v>
                </c:pt>
                <c:pt idx="125">
                  <c:v>30.414999999999999</c:v>
                </c:pt>
                <c:pt idx="126">
                  <c:v>30.414999999999999</c:v>
                </c:pt>
                <c:pt idx="127">
                  <c:v>30.414999999999999</c:v>
                </c:pt>
                <c:pt idx="128">
                  <c:v>30.414999999999999</c:v>
                </c:pt>
                <c:pt idx="129">
                  <c:v>30.175000000000001</c:v>
                </c:pt>
                <c:pt idx="130">
                  <c:v>30.094999999999999</c:v>
                </c:pt>
                <c:pt idx="131">
                  <c:v>30.004999999999999</c:v>
                </c:pt>
                <c:pt idx="132">
                  <c:v>29.74</c:v>
                </c:pt>
                <c:pt idx="133">
                  <c:v>29.76</c:v>
                </c:pt>
                <c:pt idx="134">
                  <c:v>30.03</c:v>
                </c:pt>
                <c:pt idx="135">
                  <c:v>30.085000000000001</c:v>
                </c:pt>
                <c:pt idx="136">
                  <c:v>30.105</c:v>
                </c:pt>
                <c:pt idx="137">
                  <c:v>30.114999999999998</c:v>
                </c:pt>
                <c:pt idx="138">
                  <c:v>30.184999999999999</c:v>
                </c:pt>
                <c:pt idx="139">
                  <c:v>30.285</c:v>
                </c:pt>
                <c:pt idx="140">
                  <c:v>30.265000000000001</c:v>
                </c:pt>
                <c:pt idx="141">
                  <c:v>30.355</c:v>
                </c:pt>
                <c:pt idx="142">
                  <c:v>30.324999999999999</c:v>
                </c:pt>
                <c:pt idx="143">
                  <c:v>30.46</c:v>
                </c:pt>
                <c:pt idx="144">
                  <c:v>30.414999999999999</c:v>
                </c:pt>
                <c:pt idx="145">
                  <c:v>30.465</c:v>
                </c:pt>
                <c:pt idx="146">
                  <c:v>30.555</c:v>
                </c:pt>
                <c:pt idx="147">
                  <c:v>30.445</c:v>
                </c:pt>
                <c:pt idx="148">
                  <c:v>30.524999999999999</c:v>
                </c:pt>
                <c:pt idx="149">
                  <c:v>30.524999999999999</c:v>
                </c:pt>
                <c:pt idx="150">
                  <c:v>30.524999999999999</c:v>
                </c:pt>
                <c:pt idx="151">
                  <c:v>30.625</c:v>
                </c:pt>
                <c:pt idx="152">
                  <c:v>30.684999999999999</c:v>
                </c:pt>
                <c:pt idx="153">
                  <c:v>30.684999999999999</c:v>
                </c:pt>
                <c:pt idx="154">
                  <c:v>30.625</c:v>
                </c:pt>
                <c:pt idx="155">
                  <c:v>30.635000000000002</c:v>
                </c:pt>
                <c:pt idx="156">
                  <c:v>30.844999999999999</c:v>
                </c:pt>
                <c:pt idx="157">
                  <c:v>30.864999999999998</c:v>
                </c:pt>
                <c:pt idx="158">
                  <c:v>30.905000000000001</c:v>
                </c:pt>
                <c:pt idx="159">
                  <c:v>30.695</c:v>
                </c:pt>
                <c:pt idx="160">
                  <c:v>30.675000000000001</c:v>
                </c:pt>
                <c:pt idx="161">
                  <c:v>30.645</c:v>
                </c:pt>
                <c:pt idx="162">
                  <c:v>30.675000000000001</c:v>
                </c:pt>
                <c:pt idx="163">
                  <c:v>30.594999999999999</c:v>
                </c:pt>
                <c:pt idx="164">
                  <c:v>30.645</c:v>
                </c:pt>
                <c:pt idx="165">
                  <c:v>30.605</c:v>
                </c:pt>
                <c:pt idx="166">
                  <c:v>30.574999999999999</c:v>
                </c:pt>
                <c:pt idx="167">
                  <c:v>30.414999999999999</c:v>
                </c:pt>
                <c:pt idx="168">
                  <c:v>30.395</c:v>
                </c:pt>
                <c:pt idx="169">
                  <c:v>30.414999999999999</c:v>
                </c:pt>
                <c:pt idx="170">
                  <c:v>30.425000000000001</c:v>
                </c:pt>
                <c:pt idx="171">
                  <c:v>30.515000000000001</c:v>
                </c:pt>
                <c:pt idx="172">
                  <c:v>30.504999999999999</c:v>
                </c:pt>
                <c:pt idx="173">
                  <c:v>30.504999999999999</c:v>
                </c:pt>
                <c:pt idx="174">
                  <c:v>30.504999999999999</c:v>
                </c:pt>
                <c:pt idx="175">
                  <c:v>30.504999999999999</c:v>
                </c:pt>
                <c:pt idx="176">
                  <c:v>30.484999999999999</c:v>
                </c:pt>
                <c:pt idx="177">
                  <c:v>30.574999999999999</c:v>
                </c:pt>
                <c:pt idx="178">
                  <c:v>30.524999999999999</c:v>
                </c:pt>
                <c:pt idx="179">
                  <c:v>30.555</c:v>
                </c:pt>
                <c:pt idx="180">
                  <c:v>30.54</c:v>
                </c:pt>
                <c:pt idx="181">
                  <c:v>30.515000000000001</c:v>
                </c:pt>
                <c:pt idx="182">
                  <c:v>30.54</c:v>
                </c:pt>
                <c:pt idx="183">
                  <c:v>30.574999999999999</c:v>
                </c:pt>
                <c:pt idx="184">
                  <c:v>30.614999999999998</c:v>
                </c:pt>
                <c:pt idx="185">
                  <c:v>30.66</c:v>
                </c:pt>
                <c:pt idx="186">
                  <c:v>30.664999999999999</c:v>
                </c:pt>
                <c:pt idx="187">
                  <c:v>30.695</c:v>
                </c:pt>
                <c:pt idx="188">
                  <c:v>30.734999999999999</c:v>
                </c:pt>
                <c:pt idx="189">
                  <c:v>30.774999999999999</c:v>
                </c:pt>
                <c:pt idx="190">
                  <c:v>30.754999999999999</c:v>
                </c:pt>
                <c:pt idx="191">
                  <c:v>30.795000000000002</c:v>
                </c:pt>
                <c:pt idx="192">
                  <c:v>30.83</c:v>
                </c:pt>
                <c:pt idx="193">
                  <c:v>30.795000000000002</c:v>
                </c:pt>
                <c:pt idx="194">
                  <c:v>30.725000000000001</c:v>
                </c:pt>
                <c:pt idx="195">
                  <c:v>30.684999999999999</c:v>
                </c:pt>
                <c:pt idx="196">
                  <c:v>30.725000000000001</c:v>
                </c:pt>
                <c:pt idx="197">
                  <c:v>30.745000000000001</c:v>
                </c:pt>
                <c:pt idx="198">
                  <c:v>30.774999999999999</c:v>
                </c:pt>
                <c:pt idx="199">
                  <c:v>30.785</c:v>
                </c:pt>
                <c:pt idx="200">
                  <c:v>30.795000000000002</c:v>
                </c:pt>
                <c:pt idx="201">
                  <c:v>30.855</c:v>
                </c:pt>
                <c:pt idx="202">
                  <c:v>30.855</c:v>
                </c:pt>
                <c:pt idx="203">
                  <c:v>30.864999999999998</c:v>
                </c:pt>
                <c:pt idx="204">
                  <c:v>30.815000000000001</c:v>
                </c:pt>
                <c:pt idx="205">
                  <c:v>30.725000000000001</c:v>
                </c:pt>
                <c:pt idx="206">
                  <c:v>30.725000000000001</c:v>
                </c:pt>
                <c:pt idx="207">
                  <c:v>30.795000000000002</c:v>
                </c:pt>
                <c:pt idx="208">
                  <c:v>30.844999999999999</c:v>
                </c:pt>
                <c:pt idx="209">
                  <c:v>30.835000000000001</c:v>
                </c:pt>
                <c:pt idx="210">
                  <c:v>30.795000000000002</c:v>
                </c:pt>
                <c:pt idx="211">
                  <c:v>30.695</c:v>
                </c:pt>
                <c:pt idx="212">
                  <c:v>30.704999999999998</c:v>
                </c:pt>
                <c:pt idx="213">
                  <c:v>30.805</c:v>
                </c:pt>
                <c:pt idx="214">
                  <c:v>30.785</c:v>
                </c:pt>
                <c:pt idx="215">
                  <c:v>30.704999999999998</c:v>
                </c:pt>
                <c:pt idx="216">
                  <c:v>30.74</c:v>
                </c:pt>
                <c:pt idx="217">
                  <c:v>30.774999999999999</c:v>
                </c:pt>
                <c:pt idx="218">
                  <c:v>30.754999999999999</c:v>
                </c:pt>
                <c:pt idx="219">
                  <c:v>30.805</c:v>
                </c:pt>
                <c:pt idx="220">
                  <c:v>30.765000000000001</c:v>
                </c:pt>
                <c:pt idx="221">
                  <c:v>30.795000000000002</c:v>
                </c:pt>
                <c:pt idx="222">
                  <c:v>30.754999999999999</c:v>
                </c:pt>
                <c:pt idx="223">
                  <c:v>30.765000000000001</c:v>
                </c:pt>
                <c:pt idx="224">
                  <c:v>30.765000000000001</c:v>
                </c:pt>
                <c:pt idx="225">
                  <c:v>30.754999999999999</c:v>
                </c:pt>
                <c:pt idx="226">
                  <c:v>30.85</c:v>
                </c:pt>
                <c:pt idx="227">
                  <c:v>30.945</c:v>
                </c:pt>
                <c:pt idx="228">
                  <c:v>30.965</c:v>
                </c:pt>
                <c:pt idx="229">
                  <c:v>30.965</c:v>
                </c:pt>
                <c:pt idx="230">
                  <c:v>30.965</c:v>
                </c:pt>
                <c:pt idx="231">
                  <c:v>31.065000000000001</c:v>
                </c:pt>
                <c:pt idx="232">
                  <c:v>31.074999999999999</c:v>
                </c:pt>
                <c:pt idx="233">
                  <c:v>31.114999999999998</c:v>
                </c:pt>
                <c:pt idx="234">
                  <c:v>31.12</c:v>
                </c:pt>
                <c:pt idx="235">
                  <c:v>31.184999999999999</c:v>
                </c:pt>
                <c:pt idx="236">
                  <c:v>31.184999999999999</c:v>
                </c:pt>
                <c:pt idx="237">
                  <c:v>31.164999999999999</c:v>
                </c:pt>
                <c:pt idx="238">
                  <c:v>31.195</c:v>
                </c:pt>
                <c:pt idx="239">
                  <c:v>31.274999999999999</c:v>
                </c:pt>
                <c:pt idx="240">
                  <c:v>31.385000000000002</c:v>
                </c:pt>
                <c:pt idx="241">
                  <c:v>31.434999999999999</c:v>
                </c:pt>
                <c:pt idx="242">
                  <c:v>31.364999999999998</c:v>
                </c:pt>
                <c:pt idx="243">
                  <c:v>31.285</c:v>
                </c:pt>
                <c:pt idx="244">
                  <c:v>31.125</c:v>
                </c:pt>
                <c:pt idx="245">
                  <c:v>30.934999999999999</c:v>
                </c:pt>
                <c:pt idx="246">
                  <c:v>31.094999999999999</c:v>
                </c:pt>
                <c:pt idx="247">
                  <c:v>31.035</c:v>
                </c:pt>
                <c:pt idx="248">
                  <c:v>31.114999999999998</c:v>
                </c:pt>
                <c:pt idx="249">
                  <c:v>31.125</c:v>
                </c:pt>
                <c:pt idx="250">
                  <c:v>31.285</c:v>
                </c:pt>
                <c:pt idx="251">
                  <c:v>31.41</c:v>
                </c:pt>
                <c:pt idx="252">
                  <c:v>31.355</c:v>
                </c:pt>
                <c:pt idx="253">
                  <c:v>31.295000000000002</c:v>
                </c:pt>
                <c:pt idx="254">
                  <c:v>31.285</c:v>
                </c:pt>
                <c:pt idx="255">
                  <c:v>31.445</c:v>
                </c:pt>
                <c:pt idx="256">
                  <c:v>31.475000000000001</c:v>
                </c:pt>
                <c:pt idx="257">
                  <c:v>31.565000000000001</c:v>
                </c:pt>
                <c:pt idx="258">
                  <c:v>31.68</c:v>
                </c:pt>
                <c:pt idx="259">
                  <c:v>31.68</c:v>
                </c:pt>
                <c:pt idx="260">
                  <c:v>31.745000000000001</c:v>
                </c:pt>
                <c:pt idx="261">
                  <c:v>31.725000000000001</c:v>
                </c:pt>
                <c:pt idx="262">
                  <c:v>31.864999999999998</c:v>
                </c:pt>
                <c:pt idx="263">
                  <c:v>31.795000000000002</c:v>
                </c:pt>
                <c:pt idx="264">
                  <c:v>31.824999999999999</c:v>
                </c:pt>
                <c:pt idx="265">
                  <c:v>31.855</c:v>
                </c:pt>
                <c:pt idx="266">
                  <c:v>31.984999999999999</c:v>
                </c:pt>
                <c:pt idx="267">
                  <c:v>31.975000000000001</c:v>
                </c:pt>
                <c:pt idx="268">
                  <c:v>31.945</c:v>
                </c:pt>
                <c:pt idx="269">
                  <c:v>32.024999999999999</c:v>
                </c:pt>
                <c:pt idx="270">
                  <c:v>32.005000000000003</c:v>
                </c:pt>
                <c:pt idx="271">
                  <c:v>32.024999999999999</c:v>
                </c:pt>
                <c:pt idx="272">
                  <c:v>31.995000000000001</c:v>
                </c:pt>
                <c:pt idx="273">
                  <c:v>31.98</c:v>
                </c:pt>
                <c:pt idx="274">
                  <c:v>31.835000000000001</c:v>
                </c:pt>
                <c:pt idx="275">
                  <c:v>31.905000000000001</c:v>
                </c:pt>
                <c:pt idx="276">
                  <c:v>31.934999999999999</c:v>
                </c:pt>
                <c:pt idx="277">
                  <c:v>31.934999999999999</c:v>
                </c:pt>
                <c:pt idx="278">
                  <c:v>31.91</c:v>
                </c:pt>
                <c:pt idx="279">
                  <c:v>31.914999999999999</c:v>
                </c:pt>
                <c:pt idx="280">
                  <c:v>31.914999999999999</c:v>
                </c:pt>
                <c:pt idx="281">
                  <c:v>31.934999999999999</c:v>
                </c:pt>
                <c:pt idx="282">
                  <c:v>31.954999999999998</c:v>
                </c:pt>
                <c:pt idx="283">
                  <c:v>32.024999999999999</c:v>
                </c:pt>
                <c:pt idx="284">
                  <c:v>32.055</c:v>
                </c:pt>
                <c:pt idx="285">
                  <c:v>32.064999999999998</c:v>
                </c:pt>
                <c:pt idx="286">
                  <c:v>32.034999999999997</c:v>
                </c:pt>
                <c:pt idx="287">
                  <c:v>32.085000000000001</c:v>
                </c:pt>
                <c:pt idx="288">
                  <c:v>32.024999999999999</c:v>
                </c:pt>
                <c:pt idx="289">
                  <c:v>31.954999999999998</c:v>
                </c:pt>
                <c:pt idx="290">
                  <c:v>31.975000000000001</c:v>
                </c:pt>
                <c:pt idx="291">
                  <c:v>32.034999999999997</c:v>
                </c:pt>
                <c:pt idx="292">
                  <c:v>32.055</c:v>
                </c:pt>
                <c:pt idx="293">
                  <c:v>32.075000000000003</c:v>
                </c:pt>
                <c:pt idx="294">
                  <c:v>32.164999999999999</c:v>
                </c:pt>
                <c:pt idx="295">
                  <c:v>32.185000000000002</c:v>
                </c:pt>
                <c:pt idx="296">
                  <c:v>32.204999999999998</c:v>
                </c:pt>
                <c:pt idx="297">
                  <c:v>32.284999999999997</c:v>
                </c:pt>
                <c:pt idx="298">
                  <c:v>32.295000000000002</c:v>
                </c:pt>
                <c:pt idx="299">
                  <c:v>32.325000000000003</c:v>
                </c:pt>
                <c:pt idx="300">
                  <c:v>32.325000000000003</c:v>
                </c:pt>
                <c:pt idx="301">
                  <c:v>32.295000000000002</c:v>
                </c:pt>
                <c:pt idx="302">
                  <c:v>32.384999999999998</c:v>
                </c:pt>
                <c:pt idx="303">
                  <c:v>32.384999999999998</c:v>
                </c:pt>
                <c:pt idx="304">
                  <c:v>32.32</c:v>
                </c:pt>
                <c:pt idx="305">
                  <c:v>32.265000000000001</c:v>
                </c:pt>
                <c:pt idx="306">
                  <c:v>32.265000000000001</c:v>
                </c:pt>
                <c:pt idx="307">
                  <c:v>32.265000000000001</c:v>
                </c:pt>
                <c:pt idx="308">
                  <c:v>32.164999999999999</c:v>
                </c:pt>
                <c:pt idx="309">
                  <c:v>32.174999999999997</c:v>
                </c:pt>
                <c:pt idx="310">
                  <c:v>32.274999999999999</c:v>
                </c:pt>
                <c:pt idx="311">
                  <c:v>32.335000000000001</c:v>
                </c:pt>
                <c:pt idx="312">
                  <c:v>32.354999999999997</c:v>
                </c:pt>
                <c:pt idx="313">
                  <c:v>32.344999999999999</c:v>
                </c:pt>
                <c:pt idx="314">
                  <c:v>32.384999999999998</c:v>
                </c:pt>
                <c:pt idx="315">
                  <c:v>32.375</c:v>
                </c:pt>
                <c:pt idx="316">
                  <c:v>32.405000000000001</c:v>
                </c:pt>
                <c:pt idx="317">
                  <c:v>32.375</c:v>
                </c:pt>
                <c:pt idx="318">
                  <c:v>32.4</c:v>
                </c:pt>
                <c:pt idx="319">
                  <c:v>32.494999999999997</c:v>
                </c:pt>
                <c:pt idx="320">
                  <c:v>32.484999999999999</c:v>
                </c:pt>
                <c:pt idx="321">
                  <c:v>32.484999999999999</c:v>
                </c:pt>
                <c:pt idx="322">
                  <c:v>32.475000000000001</c:v>
                </c:pt>
                <c:pt idx="323">
                  <c:v>32.534999999999997</c:v>
                </c:pt>
                <c:pt idx="324">
                  <c:v>32.414999999999999</c:v>
                </c:pt>
                <c:pt idx="325">
                  <c:v>32.344999999999999</c:v>
                </c:pt>
                <c:pt idx="326">
                  <c:v>32.204999999999998</c:v>
                </c:pt>
                <c:pt idx="327">
                  <c:v>32.255000000000003</c:v>
                </c:pt>
                <c:pt idx="328">
                  <c:v>32.305</c:v>
                </c:pt>
                <c:pt idx="329">
                  <c:v>32.314999999999998</c:v>
                </c:pt>
                <c:pt idx="330">
                  <c:v>32.405000000000001</c:v>
                </c:pt>
                <c:pt idx="331">
                  <c:v>32.384999999999998</c:v>
                </c:pt>
                <c:pt idx="332">
                  <c:v>32.384999999999998</c:v>
                </c:pt>
                <c:pt idx="333">
                  <c:v>32.155000000000001</c:v>
                </c:pt>
                <c:pt idx="334">
                  <c:v>32.055</c:v>
                </c:pt>
                <c:pt idx="335">
                  <c:v>31.905000000000001</c:v>
                </c:pt>
                <c:pt idx="336">
                  <c:v>31.704999999999998</c:v>
                </c:pt>
                <c:pt idx="337">
                  <c:v>31.484999999999999</c:v>
                </c:pt>
                <c:pt idx="338">
                  <c:v>31.645</c:v>
                </c:pt>
                <c:pt idx="339">
                  <c:v>31.585000000000001</c:v>
                </c:pt>
                <c:pt idx="340">
                  <c:v>31.664999999999999</c:v>
                </c:pt>
                <c:pt idx="341">
                  <c:v>31.614999999999998</c:v>
                </c:pt>
                <c:pt idx="342">
                  <c:v>31.515000000000001</c:v>
                </c:pt>
                <c:pt idx="343">
                  <c:v>31.295000000000002</c:v>
                </c:pt>
                <c:pt idx="344">
                  <c:v>31.305</c:v>
                </c:pt>
                <c:pt idx="345">
                  <c:v>31.524999999999999</c:v>
                </c:pt>
                <c:pt idx="346">
                  <c:v>31.454999999999998</c:v>
                </c:pt>
                <c:pt idx="347">
                  <c:v>31.535</c:v>
                </c:pt>
                <c:pt idx="348">
                  <c:v>31.545000000000002</c:v>
                </c:pt>
                <c:pt idx="349">
                  <c:v>31.574999999999999</c:v>
                </c:pt>
                <c:pt idx="350">
                  <c:v>31.42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6-4FEE-AF98-60DD039C1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1863664"/>
        <c:axId val="-1421856048"/>
      </c:scatterChart>
      <c:valAx>
        <c:axId val="-14218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421856048"/>
        <c:crosses val="autoZero"/>
        <c:crossBetween val="midCat"/>
      </c:valAx>
      <c:valAx>
        <c:axId val="-14218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4218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altLang="zh-TW" sz="1200">
                <a:solidFill>
                  <a:schemeClr val="accent6">
                    <a:lumMod val="7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x=</a:t>
            </a:r>
            <a:r>
              <a:rPr lang="zh-TW" altLang="en-US" sz="1200">
                <a:solidFill>
                  <a:schemeClr val="accent6">
                    <a:lumMod val="7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匯率漲跌幅</a:t>
            </a:r>
          </a:p>
        </c:rich>
      </c:tx>
      <c:layout>
        <c:manualLayout>
          <c:xMode val="edge"/>
          <c:yMode val="edge"/>
          <c:x val="0.85682395676006018"/>
          <c:y val="0.46855345911949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2.5244920802520648E-2"/>
          <c:y val="0.17533031248452435"/>
          <c:w val="0.83785475725440106"/>
          <c:h val="0.73110038132025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'基金匯率淨值202201-2023'!$F$1</c:f>
              <c:strCache>
                <c:ptCount val="1"/>
                <c:pt idx="0">
                  <c:v>淨值漲跌幅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501124178876831"/>
                  <c:y val="-0.41219259149210125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2"/>
                      </a:solidFill>
                      <a:latin typeface="Abadi" panose="020B0604020104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'基金匯率淨值202201-2023'!$E$2:$E$500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-3.6133694670285681E-4</c:v>
                </c:pt>
                <c:pt idx="3">
                  <c:v>1.0844026748599725E-3</c:v>
                </c:pt>
                <c:pt idx="4">
                  <c:v>1.4443040259974416E-3</c:v>
                </c:pt>
                <c:pt idx="5">
                  <c:v>-9.0138813773205627E-4</c:v>
                </c:pt>
                <c:pt idx="6">
                  <c:v>1.8044027426918099E-4</c:v>
                </c:pt>
                <c:pt idx="7">
                  <c:v>-9.020386072523391E-4</c:v>
                </c:pt>
                <c:pt idx="8">
                  <c:v>-9.0285301552914883E-4</c:v>
                </c:pt>
                <c:pt idx="9">
                  <c:v>-7.2293511657327216E-4</c:v>
                </c:pt>
                <c:pt idx="10">
                  <c:v>7.2345812986071892E-4</c:v>
                </c:pt>
                <c:pt idx="11">
                  <c:v>1.0844026748599725E-3</c:v>
                </c:pt>
                <c:pt idx="12">
                  <c:v>-3.6107600649942453E-4</c:v>
                </c:pt>
                <c:pt idx="13">
                  <c:v>2.1672385768467502E-3</c:v>
                </c:pt>
                <c:pt idx="14">
                  <c:v>-3.6042530185624664E-4</c:v>
                </c:pt>
                <c:pt idx="15">
                  <c:v>1.08166576527857E-3</c:v>
                </c:pt>
                <c:pt idx="16">
                  <c:v>1.0804970286332123E-3</c:v>
                </c:pt>
                <c:pt idx="17">
                  <c:v>2.1586616297894845E-3</c:v>
                </c:pt>
                <c:pt idx="18">
                  <c:v>7.1800394902170426E-4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3.5874439461889017E-4</c:v>
                </c:pt>
                <c:pt idx="25">
                  <c:v>0</c:v>
                </c:pt>
                <c:pt idx="26">
                  <c:v>-7.1723148646236782E-4</c:v>
                </c:pt>
                <c:pt idx="27">
                  <c:v>0</c:v>
                </c:pt>
                <c:pt idx="28">
                  <c:v>1.0766194150368255E-3</c:v>
                </c:pt>
                <c:pt idx="29">
                  <c:v>7.1697436816632273E-4</c:v>
                </c:pt>
                <c:pt idx="30">
                  <c:v>7.1646068421993823E-4</c:v>
                </c:pt>
                <c:pt idx="31">
                  <c:v>0</c:v>
                </c:pt>
                <c:pt idx="32">
                  <c:v>-7.1594773581527024E-4</c:v>
                </c:pt>
                <c:pt idx="33">
                  <c:v>0</c:v>
                </c:pt>
                <c:pt idx="34">
                  <c:v>-1.4329213684398765E-3</c:v>
                </c:pt>
                <c:pt idx="35">
                  <c:v>1.7937219730941958E-3</c:v>
                </c:pt>
                <c:pt idx="36">
                  <c:v>1.7905102954338424E-4</c:v>
                </c:pt>
                <c:pt idx="37">
                  <c:v>5.1915503043322439E-3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1.424755120213683E-3</c:v>
                </c:pt>
                <c:pt idx="42">
                  <c:v>0</c:v>
                </c:pt>
                <c:pt idx="43">
                  <c:v>1.7784101013694012E-3</c:v>
                </c:pt>
                <c:pt idx="44">
                  <c:v>4.9707083259364661E-3</c:v>
                </c:pt>
                <c:pt idx="45">
                  <c:v>3.8862391803568073E-3</c:v>
                </c:pt>
                <c:pt idx="46">
                  <c:v>2.6394509941931829E-3</c:v>
                </c:pt>
                <c:pt idx="47">
                  <c:v>-3.6855036855035759E-3</c:v>
                </c:pt>
                <c:pt idx="48">
                  <c:v>2.1137924960365939E-3</c:v>
                </c:pt>
                <c:pt idx="49">
                  <c:v>4.5702232378273516E-3</c:v>
                </c:pt>
                <c:pt idx="50">
                  <c:v>3.1496062992125936E-3</c:v>
                </c:pt>
                <c:pt idx="51">
                  <c:v>3.4885749171468909E-4</c:v>
                </c:pt>
                <c:pt idx="52">
                  <c:v>-6.4516129032258854E-3</c:v>
                </c:pt>
                <c:pt idx="53">
                  <c:v>-2.9835029835028888E-3</c:v>
                </c:pt>
                <c:pt idx="54">
                  <c:v>4.5766590389015663E-3</c:v>
                </c:pt>
                <c:pt idx="55">
                  <c:v>1.7522340984755813E-3</c:v>
                </c:pt>
                <c:pt idx="56">
                  <c:v>6.9966765786250032E-4</c:v>
                </c:pt>
                <c:pt idx="57">
                  <c:v>1.3983569306065076E-3</c:v>
                </c:pt>
                <c:pt idx="58">
                  <c:v>6.982021295164802E-4</c:v>
                </c:pt>
                <c:pt idx="59">
                  <c:v>5.232862375719593E-3</c:v>
                </c:pt>
                <c:pt idx="60">
                  <c:v>3.470414714557699E-4</c:v>
                </c:pt>
                <c:pt idx="61">
                  <c:v>-6.9384215091066537E-3</c:v>
                </c:pt>
                <c:pt idx="62">
                  <c:v>1.7467248908297191E-3</c:v>
                </c:pt>
                <c:pt idx="63">
                  <c:v>2.4411508282476124E-3</c:v>
                </c:pt>
                <c:pt idx="64">
                  <c:v>0</c:v>
                </c:pt>
                <c:pt idx="65">
                  <c:v>0</c:v>
                </c:pt>
                <c:pt idx="66">
                  <c:v>2.4352061228039758E-3</c:v>
                </c:pt>
                <c:pt idx="67">
                  <c:v>2.4292903001908828E-3</c:v>
                </c:pt>
                <c:pt idx="68">
                  <c:v>2.7696036004846215E-3</c:v>
                </c:pt>
                <c:pt idx="69">
                  <c:v>4.8334196443984316E-3</c:v>
                </c:pt>
                <c:pt idx="70">
                  <c:v>3.4358357670502618E-3</c:v>
                </c:pt>
                <c:pt idx="71">
                  <c:v>-2.7392569765450538E-3</c:v>
                </c:pt>
                <c:pt idx="72">
                  <c:v>-2.74678111587977E-3</c:v>
                </c:pt>
                <c:pt idx="73">
                  <c:v>8.2630401101738138E-3</c:v>
                </c:pt>
                <c:pt idx="74">
                  <c:v>6.829434864264836E-4</c:v>
                </c:pt>
                <c:pt idx="75">
                  <c:v>-1.7061934823409217E-3</c:v>
                </c:pt>
                <c:pt idx="76">
                  <c:v>2.0509314647069654E-3</c:v>
                </c:pt>
                <c:pt idx="77">
                  <c:v>3.0701006310762361E-3</c:v>
                </c:pt>
                <c:pt idx="78">
                  <c:v>-1.7003910899507128E-3</c:v>
                </c:pt>
                <c:pt idx="79">
                  <c:v>3.065917220235049E-3</c:v>
                </c:pt>
                <c:pt idx="80">
                  <c:v>4.0753948038716589E-3</c:v>
                </c:pt>
                <c:pt idx="81">
                  <c:v>-1.3529511246407136E-3</c:v>
                </c:pt>
                <c:pt idx="82">
                  <c:v>0</c:v>
                </c:pt>
                <c:pt idx="83">
                  <c:v>1.6934801016088303E-3</c:v>
                </c:pt>
                <c:pt idx="84">
                  <c:v>0</c:v>
                </c:pt>
                <c:pt idx="85">
                  <c:v>-6.7624683009296954E-4</c:v>
                </c:pt>
                <c:pt idx="86">
                  <c:v>5.4136355946540395E-3</c:v>
                </c:pt>
                <c:pt idx="87">
                  <c:v>2.6922429749285494E-3</c:v>
                </c:pt>
                <c:pt idx="88">
                  <c:v>-1.3425071320692296E-3</c:v>
                </c:pt>
                <c:pt idx="89">
                  <c:v>0</c:v>
                </c:pt>
                <c:pt idx="90">
                  <c:v>4.0329356410687611E-3</c:v>
                </c:pt>
                <c:pt idx="91">
                  <c:v>-6.6945606694559243E-4</c:v>
                </c:pt>
                <c:pt idx="92">
                  <c:v>3.3495226930155785E-4</c:v>
                </c:pt>
                <c:pt idx="93">
                  <c:v>-3.0135610246107437E-3</c:v>
                </c:pt>
                <c:pt idx="94">
                  <c:v>-6.717044500419672E-4</c:v>
                </c:pt>
                <c:pt idx="95">
                  <c:v>1.8484288354898241E-3</c:v>
                </c:pt>
                <c:pt idx="96">
                  <c:v>-3.5223079503522454E-3</c:v>
                </c:pt>
                <c:pt idx="97">
                  <c:v>-1.1782528193905603E-3</c:v>
                </c:pt>
                <c:pt idx="98">
                  <c:v>-1.6852039096739325E-4</c:v>
                </c:pt>
                <c:pt idx="99">
                  <c:v>-2.5282319231417255E-3</c:v>
                </c:pt>
                <c:pt idx="100">
                  <c:v>-1.6897600540723458E-3</c:v>
                </c:pt>
                <c:pt idx="101">
                  <c:v>-4.9085985104942312E-3</c:v>
                </c:pt>
                <c:pt idx="102">
                  <c:v>-7.484266031637995E-3</c:v>
                </c:pt>
                <c:pt idx="103">
                  <c:v>-2.3993144815767022E-3</c:v>
                </c:pt>
                <c:pt idx="104">
                  <c:v>7.5588386875106977E-3</c:v>
                </c:pt>
                <c:pt idx="105">
                  <c:v>3.4100596760443793E-3</c:v>
                </c:pt>
                <c:pt idx="106">
                  <c:v>0</c:v>
                </c:pt>
                <c:pt idx="107">
                  <c:v>1.0195412064570122E-3</c:v>
                </c:pt>
                <c:pt idx="108">
                  <c:v>3.7345102699033439E-3</c:v>
                </c:pt>
                <c:pt idx="109">
                  <c:v>3.382377811600883E-4</c:v>
                </c:pt>
                <c:pt idx="110">
                  <c:v>-3.3812341504642471E-4</c:v>
                </c:pt>
                <c:pt idx="111">
                  <c:v>2.0294266869608901E-3</c:v>
                </c:pt>
                <c:pt idx="112">
                  <c:v>5.400843881856545E-3</c:v>
                </c:pt>
                <c:pt idx="113">
                  <c:v>-1.0072183985227845E-3</c:v>
                </c:pt>
                <c:pt idx="114">
                  <c:v>1.3443118803563333E-3</c:v>
                </c:pt>
                <c:pt idx="115">
                  <c:v>-3.3562678301733722E-4</c:v>
                </c:pt>
                <c:pt idx="116">
                  <c:v>-3.3573946617430125E-4</c:v>
                </c:pt>
                <c:pt idx="117">
                  <c:v>6.7170445004208657E-4</c:v>
                </c:pt>
                <c:pt idx="118">
                  <c:v>-1.0068803490518924E-3</c:v>
                </c:pt>
                <c:pt idx="119">
                  <c:v>2.3517554174365962E-3</c:v>
                </c:pt>
                <c:pt idx="120">
                  <c:v>0</c:v>
                </c:pt>
                <c:pt idx="121">
                  <c:v>-2.0110608345903225E-3</c:v>
                </c:pt>
                <c:pt idx="122">
                  <c:v>-4.0302267002518032E-3</c:v>
                </c:pt>
                <c:pt idx="123">
                  <c:v>1.3488450514246887E-3</c:v>
                </c:pt>
                <c:pt idx="124">
                  <c:v>1.0102710894090297E-3</c:v>
                </c:pt>
                <c:pt idx="125">
                  <c:v>1.6820857863750094E-3</c:v>
                </c:pt>
                <c:pt idx="126">
                  <c:v>1.3434089000840539E-3</c:v>
                </c:pt>
                <c:pt idx="127">
                  <c:v>-6.7080328693609162E-4</c:v>
                </c:pt>
                <c:pt idx="128">
                  <c:v>1.0068803490517731E-3</c:v>
                </c:pt>
                <c:pt idx="129">
                  <c:v>1.3411567476948583E-3</c:v>
                </c:pt>
                <c:pt idx="130">
                  <c:v>-1.0045203415368353E-3</c:v>
                </c:pt>
                <c:pt idx="131">
                  <c:v>0</c:v>
                </c:pt>
                <c:pt idx="132">
                  <c:v>1.3407072230601357E-3</c:v>
                </c:pt>
                <c:pt idx="133">
                  <c:v>2.3430962343096331E-3</c:v>
                </c:pt>
                <c:pt idx="134">
                  <c:v>-1.5027550509267558E-3</c:v>
                </c:pt>
                <c:pt idx="135">
                  <c:v>1.1705685618729146E-3</c:v>
                </c:pt>
                <c:pt idx="136">
                  <c:v>2.3383998663771602E-3</c:v>
                </c:pt>
                <c:pt idx="137">
                  <c:v>-1.333111148141948E-3</c:v>
                </c:pt>
                <c:pt idx="138">
                  <c:v>-3.3372267645591732E-4</c:v>
                </c:pt>
                <c:pt idx="139">
                  <c:v>-3.3383408445995696E-4</c:v>
                </c:pt>
                <c:pt idx="140">
                  <c:v>0</c:v>
                </c:pt>
                <c:pt idx="141">
                  <c:v>1.0018367006178373E-3</c:v>
                </c:pt>
                <c:pt idx="142">
                  <c:v>-3.3361134278570687E-4</c:v>
                </c:pt>
                <c:pt idx="143">
                  <c:v>0</c:v>
                </c:pt>
                <c:pt idx="144">
                  <c:v>8.3430669113961553E-4</c:v>
                </c:pt>
                <c:pt idx="145">
                  <c:v>-1.6672224074688248E-4</c:v>
                </c:pt>
                <c:pt idx="146">
                  <c:v>3.3350008337507299E-4</c:v>
                </c:pt>
                <c:pt idx="147">
                  <c:v>1.333555592598738E-3</c:v>
                </c:pt>
                <c:pt idx="148">
                  <c:v>6.658897952388738E-4</c:v>
                </c:pt>
                <c:pt idx="149">
                  <c:v>-3.3272334054227287E-4</c:v>
                </c:pt>
                <c:pt idx="150">
                  <c:v>0</c:v>
                </c:pt>
                <c:pt idx="151">
                  <c:v>-1.331336328840163E-3</c:v>
                </c:pt>
                <c:pt idx="152">
                  <c:v>1.6663889351774942E-3</c:v>
                </c:pt>
                <c:pt idx="153">
                  <c:v>-3.3272334054227287E-4</c:v>
                </c:pt>
                <c:pt idx="154">
                  <c:v>3.3283408220995207E-4</c:v>
                </c:pt>
                <c:pt idx="155">
                  <c:v>-1.8299783729828552E-3</c:v>
                </c:pt>
                <c:pt idx="156">
                  <c:v>1.1666666666666713E-3</c:v>
                </c:pt>
                <c:pt idx="157">
                  <c:v>3.3294489761949604E-4</c:v>
                </c:pt>
                <c:pt idx="158">
                  <c:v>3.3283408220995207E-4</c:v>
                </c:pt>
                <c:pt idx="159">
                  <c:v>-6.6544668108466391E-4</c:v>
                </c:pt>
                <c:pt idx="160">
                  <c:v>3.3294489761949604E-4</c:v>
                </c:pt>
                <c:pt idx="161">
                  <c:v>9.9850224662997454E-4</c:v>
                </c:pt>
                <c:pt idx="162">
                  <c:v>2.6600166251039684E-3</c:v>
                </c:pt>
                <c:pt idx="163">
                  <c:v>3.3161996352179695E-3</c:v>
                </c:pt>
                <c:pt idx="164">
                  <c:v>2.3136671624524965E-3</c:v>
                </c:pt>
                <c:pt idx="165">
                  <c:v>-2.3083264633141066E-3</c:v>
                </c:pt>
                <c:pt idx="166">
                  <c:v>6.6104776070069655E-4</c:v>
                </c:pt>
                <c:pt idx="167">
                  <c:v>5.9454995871180754E-3</c:v>
                </c:pt>
                <c:pt idx="168">
                  <c:v>2.1342965030373101E-3</c:v>
                </c:pt>
                <c:pt idx="169">
                  <c:v>-8.1913499344687349E-4</c:v>
                </c:pt>
                <c:pt idx="170">
                  <c:v>2.9513034923757944E-3</c:v>
                </c:pt>
                <c:pt idx="171">
                  <c:v>1.6347882949158316E-3</c:v>
                </c:pt>
                <c:pt idx="172">
                  <c:v>4.5699363473150649E-3</c:v>
                </c:pt>
                <c:pt idx="173">
                  <c:v>9.748172217709549E-4</c:v>
                </c:pt>
                <c:pt idx="174">
                  <c:v>5.8432072715468176E-3</c:v>
                </c:pt>
                <c:pt idx="175">
                  <c:v>-9.6821042439893944E-4</c:v>
                </c:pt>
                <c:pt idx="176">
                  <c:v>0</c:v>
                </c:pt>
                <c:pt idx="177">
                  <c:v>-9.6914876433524752E-4</c:v>
                </c:pt>
                <c:pt idx="178">
                  <c:v>6.4672594987872506E-4</c:v>
                </c:pt>
                <c:pt idx="179">
                  <c:v>6.4630796574567549E-3</c:v>
                </c:pt>
                <c:pt idx="180">
                  <c:v>1.2843152994059769E-3</c:v>
                </c:pt>
                <c:pt idx="181">
                  <c:v>5.4513387846721727E-3</c:v>
                </c:pt>
                <c:pt idx="182">
                  <c:v>1.9135704034443858E-3</c:v>
                </c:pt>
                <c:pt idx="183">
                  <c:v>-1.591596371159957E-4</c:v>
                </c:pt>
                <c:pt idx="184">
                  <c:v>3.0245144858325012E-3</c:v>
                </c:pt>
                <c:pt idx="185">
                  <c:v>5.3959688938264314E-3</c:v>
                </c:pt>
                <c:pt idx="186">
                  <c:v>1.5785319652723191E-3</c:v>
                </c:pt>
                <c:pt idx="187">
                  <c:v>4.7281323877068106E-3</c:v>
                </c:pt>
                <c:pt idx="188">
                  <c:v>-1.5686274509804144E-3</c:v>
                </c:pt>
                <c:pt idx="189">
                  <c:v>3.2992930086410189E-3</c:v>
                </c:pt>
                <c:pt idx="190">
                  <c:v>-7.8296273097396116E-4</c:v>
                </c:pt>
                <c:pt idx="191">
                  <c:v>-3.1343049678734186E-3</c:v>
                </c:pt>
                <c:pt idx="192">
                  <c:v>3.7729916679767645E-3</c:v>
                </c:pt>
                <c:pt idx="193">
                  <c:v>-3.7588097102584494E-3</c:v>
                </c:pt>
                <c:pt idx="194">
                  <c:v>-5.9739034742965344E-3</c:v>
                </c:pt>
                <c:pt idx="195">
                  <c:v>-1.2652222046496647E-3</c:v>
                </c:pt>
                <c:pt idx="196">
                  <c:v>4.7505938242280964E-3</c:v>
                </c:pt>
                <c:pt idx="197">
                  <c:v>0</c:v>
                </c:pt>
                <c:pt idx="198">
                  <c:v>5.9889676910952786E-3</c:v>
                </c:pt>
                <c:pt idx="199">
                  <c:v>-6.2666457778472737E-4</c:v>
                </c:pt>
                <c:pt idx="200">
                  <c:v>1.567643831321546E-3</c:v>
                </c:pt>
                <c:pt idx="201">
                  <c:v>0</c:v>
                </c:pt>
                <c:pt idx="202">
                  <c:v>3.4434183753325851E-3</c:v>
                </c:pt>
                <c:pt idx="203">
                  <c:v>0</c:v>
                </c:pt>
                <c:pt idx="204">
                  <c:v>6.2392762439566769E-4</c:v>
                </c:pt>
                <c:pt idx="205">
                  <c:v>2.8059236165236569E-3</c:v>
                </c:pt>
                <c:pt idx="206">
                  <c:v>2.7980724389865823E-3</c:v>
                </c:pt>
                <c:pt idx="207">
                  <c:v>9.3008835839386236E-4</c:v>
                </c:pt>
                <c:pt idx="208">
                  <c:v>2.7876722936349208E-3</c:v>
                </c:pt>
                <c:pt idx="209">
                  <c:v>-3.0888030888031326E-3</c:v>
                </c:pt>
                <c:pt idx="210">
                  <c:v>-4.0278853601857616E-3</c:v>
                </c:pt>
                <c:pt idx="211">
                  <c:v>1.866542230517815E-3</c:v>
                </c:pt>
                <c:pt idx="212">
                  <c:v>1.8630647414998379E-3</c:v>
                </c:pt>
                <c:pt idx="213">
                  <c:v>-9.298000929800445E-4</c:v>
                </c:pt>
                <c:pt idx="214">
                  <c:v>-3.1022180859308237E-4</c:v>
                </c:pt>
                <c:pt idx="215">
                  <c:v>2.3273855702093324E-3</c:v>
                </c:pt>
                <c:pt idx="216">
                  <c:v>-1.7027863777089698E-3</c:v>
                </c:pt>
                <c:pt idx="217">
                  <c:v>-3.4113816095518511E-3</c:v>
                </c:pt>
                <c:pt idx="218">
                  <c:v>-6.2237435817631931E-4</c:v>
                </c:pt>
                <c:pt idx="219">
                  <c:v>-5.6048575432042121E-3</c:v>
                </c:pt>
                <c:pt idx="220">
                  <c:v>3.1313605761708357E-4</c:v>
                </c:pt>
                <c:pt idx="221">
                  <c:v>-1.5651901706057285E-2</c:v>
                </c:pt>
                <c:pt idx="222">
                  <c:v>-9.2224519001430794E-3</c:v>
                </c:pt>
                <c:pt idx="223">
                  <c:v>-3.2097576632969229E-4</c:v>
                </c:pt>
                <c:pt idx="224">
                  <c:v>3.2107882485155124E-4</c:v>
                </c:pt>
                <c:pt idx="225">
                  <c:v>1.6048788316481192E-3</c:v>
                </c:pt>
                <c:pt idx="226">
                  <c:v>1.6023073225452839E-4</c:v>
                </c:pt>
                <c:pt idx="227">
                  <c:v>1.4418455623197101E-3</c:v>
                </c:pt>
                <c:pt idx="228">
                  <c:v>0</c:v>
                </c:pt>
                <c:pt idx="229">
                  <c:v>3.199488081907395E-4</c:v>
                </c:pt>
                <c:pt idx="230">
                  <c:v>-6.0770830001599637E-3</c:v>
                </c:pt>
                <c:pt idx="231">
                  <c:v>-4.183427192276718E-3</c:v>
                </c:pt>
                <c:pt idx="232">
                  <c:v>3.5546938116012097E-3</c:v>
                </c:pt>
                <c:pt idx="233">
                  <c:v>-1.9320560296248179E-3</c:v>
                </c:pt>
                <c:pt idx="234">
                  <c:v>-1.6131634134538058E-3</c:v>
                </c:pt>
                <c:pt idx="235">
                  <c:v>-8.725157537566636E-3</c:v>
                </c:pt>
                <c:pt idx="236">
                  <c:v>-9.7799511002448687E-4</c:v>
                </c:pt>
                <c:pt idx="237">
                  <c:v>-4.7316038505465681E-3</c:v>
                </c:pt>
                <c:pt idx="238">
                  <c:v>6.065573770491761E-3</c:v>
                </c:pt>
                <c:pt idx="239">
                  <c:v>6.517842594101214E-4</c:v>
                </c:pt>
                <c:pt idx="240">
                  <c:v>1.3027194268035401E-3</c:v>
                </c:pt>
                <c:pt idx="241">
                  <c:v>-1.9515368352578395E-3</c:v>
                </c:pt>
                <c:pt idx="242">
                  <c:v>2.6071370376406014E-3</c:v>
                </c:pt>
                <c:pt idx="243">
                  <c:v>0</c:v>
                </c:pt>
                <c:pt idx="244">
                  <c:v>-4.5506257110352853E-3</c:v>
                </c:pt>
                <c:pt idx="245">
                  <c:v>1.6326530612245131E-3</c:v>
                </c:pt>
                <c:pt idx="246">
                  <c:v>2.6079869600651442E-3</c:v>
                </c:pt>
                <c:pt idx="247">
                  <c:v>9.7545114615513369E-4</c:v>
                </c:pt>
                <c:pt idx="248">
                  <c:v>-3.2483352281960576E-4</c:v>
                </c:pt>
                <c:pt idx="249">
                  <c:v>-3.2493907392357467E-4</c:v>
                </c:pt>
                <c:pt idx="250">
                  <c:v>-1.3001787745814772E-3</c:v>
                </c:pt>
                <c:pt idx="251">
                  <c:v>1.3018714401952529E-3</c:v>
                </c:pt>
                <c:pt idx="252">
                  <c:v>-6.5008938729073861E-4</c:v>
                </c:pt>
                <c:pt idx="253">
                  <c:v>6.5051227841924123E-4</c:v>
                </c:pt>
                <c:pt idx="254">
                  <c:v>6.5008938729073861E-4</c:v>
                </c:pt>
                <c:pt idx="255">
                  <c:v>-6.4966704563909606E-4</c:v>
                </c:pt>
                <c:pt idx="256">
                  <c:v>0</c:v>
                </c:pt>
                <c:pt idx="257">
                  <c:v>-6.5008938729073861E-4</c:v>
                </c:pt>
                <c:pt idx="258">
                  <c:v>4.8788420881445987E-4</c:v>
                </c:pt>
                <c:pt idx="259">
                  <c:v>1.6254876462935646E-4</c:v>
                </c:pt>
                <c:pt idx="260">
                  <c:v>0</c:v>
                </c:pt>
                <c:pt idx="261">
                  <c:v>-6.5008938729075013E-3</c:v>
                </c:pt>
                <c:pt idx="262">
                  <c:v>-1.9630296090300107E-3</c:v>
                </c:pt>
                <c:pt idx="263">
                  <c:v>-6.5563022455333798E-4</c:v>
                </c:pt>
                <c:pt idx="264">
                  <c:v>3.2803017877649869E-4</c:v>
                </c:pt>
                <c:pt idx="265">
                  <c:v>-1.9675356615839407E-3</c:v>
                </c:pt>
                <c:pt idx="266">
                  <c:v>-3.9428289797929176E-3</c:v>
                </c:pt>
                <c:pt idx="267">
                  <c:v>1.6493485073395071E-3</c:v>
                </c:pt>
                <c:pt idx="268">
                  <c:v>3.2932652725182164E-4</c:v>
                </c:pt>
                <c:pt idx="269">
                  <c:v>1.316872427983511E-3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-7.8908433338812575E-3</c:v>
                </c:pt>
                <c:pt idx="277">
                  <c:v>-2.6512013256007241E-3</c:v>
                </c:pt>
                <c:pt idx="278">
                  <c:v>-2.9905299883701566E-3</c:v>
                </c:pt>
                <c:pt idx="279">
                  <c:v>-8.831861356440613E-3</c:v>
                </c:pt>
                <c:pt idx="280">
                  <c:v>6.72494956287933E-4</c:v>
                </c:pt>
                <c:pt idx="281">
                  <c:v>9.0725806451612753E-3</c:v>
                </c:pt>
                <c:pt idx="282">
                  <c:v>1.831501831501822E-3</c:v>
                </c:pt>
                <c:pt idx="283">
                  <c:v>6.6478311450887727E-4</c:v>
                </c:pt>
                <c:pt idx="284">
                  <c:v>3.3217073575811363E-4</c:v>
                </c:pt>
                <c:pt idx="285">
                  <c:v>2.3244230449941984E-3</c:v>
                </c:pt>
                <c:pt idx="286">
                  <c:v>3.3129037601458151E-3</c:v>
                </c:pt>
                <c:pt idx="287">
                  <c:v>-6.6039293379559433E-4</c:v>
                </c:pt>
                <c:pt idx="288">
                  <c:v>2.9737320337022916E-3</c:v>
                </c:pt>
                <c:pt idx="289">
                  <c:v>-9.883050568275781E-4</c:v>
                </c:pt>
                <c:pt idx="290">
                  <c:v>4.4517724649629532E-3</c:v>
                </c:pt>
                <c:pt idx="291">
                  <c:v>-1.4773473407748425E-3</c:v>
                </c:pt>
                <c:pt idx="292">
                  <c:v>1.6439256945586294E-3</c:v>
                </c:pt>
                <c:pt idx="293">
                  <c:v>2.9542097488921668E-3</c:v>
                </c:pt>
                <c:pt idx="294">
                  <c:v>-3.6000654557355404E-3</c:v>
                </c:pt>
                <c:pt idx="295">
                  <c:v>2.6276892757430875E-3</c:v>
                </c:pt>
                <c:pt idx="296">
                  <c:v>0</c:v>
                </c:pt>
                <c:pt idx="297">
                  <c:v>0</c:v>
                </c:pt>
                <c:pt idx="298">
                  <c:v>3.2760032760033226E-3</c:v>
                </c:pt>
                <c:pt idx="299">
                  <c:v>1.959183673469346E-3</c:v>
                </c:pt>
                <c:pt idx="300">
                  <c:v>0</c:v>
                </c:pt>
                <c:pt idx="301">
                  <c:v>-1.9553527782303643E-3</c:v>
                </c:pt>
                <c:pt idx="302">
                  <c:v>3.2653061224494903E-4</c:v>
                </c:pt>
                <c:pt idx="303">
                  <c:v>6.854904520972655E-3</c:v>
                </c:pt>
                <c:pt idx="304">
                  <c:v>6.4840330685685121E-4</c:v>
                </c:pt>
                <c:pt idx="305">
                  <c:v>1.2959663048761607E-3</c:v>
                </c:pt>
                <c:pt idx="306">
                  <c:v>-6.7950169875424958E-3</c:v>
                </c:pt>
                <c:pt idx="307">
                  <c:v>-6.5157191725035259E-4</c:v>
                </c:pt>
                <c:pt idx="308">
                  <c:v>-9.7799511002448687E-4</c:v>
                </c:pt>
                <c:pt idx="309">
                  <c:v>9.7895252080277824E-4</c:v>
                </c:pt>
                <c:pt idx="310">
                  <c:v>-2.60798696006526E-3</c:v>
                </c:pt>
                <c:pt idx="311">
                  <c:v>1.6342539630658838E-3</c:v>
                </c:pt>
                <c:pt idx="312">
                  <c:v>-1.3052700277369604E-3</c:v>
                </c:pt>
                <c:pt idx="313">
                  <c:v>-9.8023198823725334E-4</c:v>
                </c:pt>
                <c:pt idx="314">
                  <c:v>-5.2330335241210189E-3</c:v>
                </c:pt>
                <c:pt idx="315">
                  <c:v>-6.5757027782342833E-4</c:v>
                </c:pt>
                <c:pt idx="316">
                  <c:v>6.5800296101331058E-4</c:v>
                </c:pt>
                <c:pt idx="317">
                  <c:v>3.2878513891177261E-4</c:v>
                </c:pt>
                <c:pt idx="318">
                  <c:v>2.9580936729663057E-3</c:v>
                </c:pt>
                <c:pt idx="319">
                  <c:v>-3.2770768474525849E-4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-6.5563022455333798E-4</c:v>
                </c:pt>
                <c:pt idx="324">
                  <c:v>2.9522716089880221E-3</c:v>
                </c:pt>
                <c:pt idx="325">
                  <c:v>-1.6353229762878401E-3</c:v>
                </c:pt>
                <c:pt idx="326">
                  <c:v>9.8280098280102007E-4</c:v>
                </c:pt>
                <c:pt idx="327">
                  <c:v>-4.9091801669123121E-4</c:v>
                </c:pt>
                <c:pt idx="328">
                  <c:v>-8.1859855926648916E-4</c:v>
                </c:pt>
                <c:pt idx="329">
                  <c:v>8.1926921186297158E-4</c:v>
                </c:pt>
                <c:pt idx="330">
                  <c:v>1.1460379829731546E-3</c:v>
                </c:pt>
                <c:pt idx="331">
                  <c:v>1.3082583810302257E-3</c:v>
                </c:pt>
                <c:pt idx="332">
                  <c:v>1.4698677119059842E-3</c:v>
                </c:pt>
                <c:pt idx="333">
                  <c:v>1.6307893020218542E-4</c:v>
                </c:pt>
                <c:pt idx="334">
                  <c:v>9.7831403880649392E-4</c:v>
                </c:pt>
                <c:pt idx="335">
                  <c:v>1.3031438345007052E-3</c:v>
                </c:pt>
                <c:pt idx="336">
                  <c:v>1.3014478607450513E-3</c:v>
                </c:pt>
                <c:pt idx="337">
                  <c:v>-6.4987814784726481E-4</c:v>
                </c:pt>
                <c:pt idx="338">
                  <c:v>1.3006015282068836E-3</c:v>
                </c:pt>
                <c:pt idx="339">
                  <c:v>1.1365481409318587E-3</c:v>
                </c:pt>
                <c:pt idx="340">
                  <c:v>-1.1352578657151018E-3</c:v>
                </c:pt>
                <c:pt idx="341">
                  <c:v>-2.273096281863948E-3</c:v>
                </c:pt>
                <c:pt idx="342">
                  <c:v>-1.3018714401953685E-3</c:v>
                </c:pt>
                <c:pt idx="343">
                  <c:v>1.3035685188203586E-3</c:v>
                </c:pt>
                <c:pt idx="344">
                  <c:v>6.5093572009762644E-4</c:v>
                </c:pt>
                <c:pt idx="345">
                  <c:v>9.7576841762880416E-4</c:v>
                </c:pt>
                <c:pt idx="346">
                  <c:v>3.2493907392369014E-4</c:v>
                </c:pt>
                <c:pt idx="347">
                  <c:v>3.2483352281960576E-4</c:v>
                </c:pt>
                <c:pt idx="348">
                  <c:v>1.9483682415976204E-3</c:v>
                </c:pt>
                <c:pt idx="349">
                  <c:v>0</c:v>
                </c:pt>
                <c:pt idx="350">
                  <c:v>3.2409658078100826E-4</c:v>
                </c:pt>
                <c:pt idx="351">
                  <c:v>-1.6199578810949995E-3</c:v>
                </c:pt>
                <c:pt idx="352">
                  <c:v>-2.9206555249066965E-3</c:v>
                </c:pt>
                <c:pt idx="353">
                  <c:v>0</c:v>
                </c:pt>
                <c:pt idx="354">
                  <c:v>2.2782750203417506E-3</c:v>
                </c:pt>
                <c:pt idx="355">
                  <c:v>1.6236402013312925E-3</c:v>
                </c:pt>
                <c:pt idx="356">
                  <c:v>-3.2420165342836798E-4</c:v>
                </c:pt>
                <c:pt idx="357">
                  <c:v>-1.2972271769093285E-3</c:v>
                </c:pt>
                <c:pt idx="358">
                  <c:v>-3.2472804026628158E-3</c:v>
                </c:pt>
                <c:pt idx="359">
                  <c:v>3.2578595862511845E-4</c:v>
                </c:pt>
                <c:pt idx="360">
                  <c:v>3.256798567008677E-3</c:v>
                </c:pt>
                <c:pt idx="361">
                  <c:v>-6.4924525239407809E-4</c:v>
                </c:pt>
                <c:pt idx="362">
                  <c:v>-2.5986681825565E-3</c:v>
                </c:pt>
                <c:pt idx="363">
                  <c:v>1.1398794984530253E-3</c:v>
                </c:pt>
                <c:pt idx="364">
                  <c:v>1.1385816525699461E-3</c:v>
                </c:pt>
                <c:pt idx="365">
                  <c:v>-6.4987814784726481E-4</c:v>
                </c:pt>
                <c:pt idx="366">
                  <c:v>1.6257519102585178E-3</c:v>
                </c:pt>
                <c:pt idx="367">
                  <c:v>-1.2984905047881562E-3</c:v>
                </c:pt>
                <c:pt idx="368">
                  <c:v>9.7513408093616565E-4</c:v>
                </c:pt>
                <c:pt idx="369">
                  <c:v>-1.2989121610651956E-3</c:v>
                </c:pt>
                <c:pt idx="370">
                  <c:v>3.2515038205174974E-4</c:v>
                </c:pt>
                <c:pt idx="371">
                  <c:v>0</c:v>
                </c:pt>
                <c:pt idx="372">
                  <c:v>-3.2504469364542704E-4</c:v>
                </c:pt>
                <c:pt idx="373">
                  <c:v>3.0889286294912182E-3</c:v>
                </c:pt>
                <c:pt idx="374">
                  <c:v>3.0794165316045011E-3</c:v>
                </c:pt>
                <c:pt idx="375">
                  <c:v>6.4630796574566404E-4</c:v>
                </c:pt>
                <c:pt idx="376">
                  <c:v>0</c:v>
                </c:pt>
                <c:pt idx="377">
                  <c:v>0</c:v>
                </c:pt>
                <c:pt idx="378">
                  <c:v>3.2294526077830269E-3</c:v>
                </c:pt>
                <c:pt idx="379">
                  <c:v>3.2190568163521679E-4</c:v>
                </c:pt>
                <c:pt idx="380">
                  <c:v>1.2872083668543572E-3</c:v>
                </c:pt>
                <c:pt idx="381">
                  <c:v>1.606941989395005E-4</c:v>
                </c:pt>
                <c:pt idx="382">
                  <c:v>2.0886889460153511E-3</c:v>
                </c:pt>
                <c:pt idx="383">
                  <c:v>0</c:v>
                </c:pt>
                <c:pt idx="384">
                  <c:v>-6.4133397466729436E-4</c:v>
                </c:pt>
                <c:pt idx="385">
                  <c:v>9.626183218354288E-4</c:v>
                </c:pt>
                <c:pt idx="386">
                  <c:v>2.5645135438370987E-3</c:v>
                </c:pt>
                <c:pt idx="387">
                  <c:v>3.5171862509992963E-3</c:v>
                </c:pt>
                <c:pt idx="388">
                  <c:v>1.5931177314002598E-3</c:v>
                </c:pt>
                <c:pt idx="389">
                  <c:v>-2.2268172419277967E-3</c:v>
                </c:pt>
                <c:pt idx="390">
                  <c:v>-2.5506137414314776E-3</c:v>
                </c:pt>
                <c:pt idx="391">
                  <c:v>-5.1142720153428203E-3</c:v>
                </c:pt>
                <c:pt idx="392">
                  <c:v>-6.1044176706827723E-3</c:v>
                </c:pt>
                <c:pt idx="393">
                  <c:v>5.1721351220300679E-3</c:v>
                </c:pt>
                <c:pt idx="394">
                  <c:v>-1.9295706705257669E-3</c:v>
                </c:pt>
                <c:pt idx="395">
                  <c:v>2.5777348155307973E-3</c:v>
                </c:pt>
                <c:pt idx="396">
                  <c:v>3.2138839787888683E-4</c:v>
                </c:pt>
                <c:pt idx="397">
                  <c:v>5.1405622489959883E-3</c:v>
                </c:pt>
                <c:pt idx="398">
                  <c:v>3.9955250119865747E-3</c:v>
                </c:pt>
                <c:pt idx="399">
                  <c:v>-1.7510347023240915E-3</c:v>
                </c:pt>
                <c:pt idx="400">
                  <c:v>-1.9135704034443858E-3</c:v>
                </c:pt>
                <c:pt idx="401">
                  <c:v>-3.1953986259790904E-4</c:v>
                </c:pt>
                <c:pt idx="402">
                  <c:v>5.1142720153428203E-3</c:v>
                </c:pt>
                <c:pt idx="403">
                  <c:v>9.5404674829070236E-4</c:v>
                </c:pt>
                <c:pt idx="404">
                  <c:v>2.8594122319300988E-3</c:v>
                </c:pt>
                <c:pt idx="405">
                  <c:v>3.6432757801361771E-3</c:v>
                </c:pt>
                <c:pt idx="406">
                  <c:v>0</c:v>
                </c:pt>
                <c:pt idx="407">
                  <c:v>2.0517676767677173E-3</c:v>
                </c:pt>
                <c:pt idx="408">
                  <c:v>-6.3002047566544563E-4</c:v>
                </c:pt>
                <c:pt idx="409">
                  <c:v>4.4129235618596378E-3</c:v>
                </c:pt>
                <c:pt idx="410">
                  <c:v>-2.1967676133687977E-3</c:v>
                </c:pt>
                <c:pt idx="411">
                  <c:v>9.4354458248144626E-4</c:v>
                </c:pt>
                <c:pt idx="412">
                  <c:v>9.4265514532603726E-4</c:v>
                </c:pt>
                <c:pt idx="413">
                  <c:v>4.0809919949772091E-3</c:v>
                </c:pt>
                <c:pt idx="414">
                  <c:v>-3.126465530716902E-4</c:v>
                </c:pt>
                <c:pt idx="415">
                  <c:v>-9.3823299452700968E-4</c:v>
                </c:pt>
                <c:pt idx="416">
                  <c:v>2.5043042729691123E-3</c:v>
                </c:pt>
                <c:pt idx="417">
                  <c:v>-6.2451209992181174E-4</c:v>
                </c:pt>
                <c:pt idx="418">
                  <c:v>6.2490235900628085E-4</c:v>
                </c:pt>
                <c:pt idx="419">
                  <c:v>-9.3676814988282863E-4</c:v>
                </c:pt>
                <c:pt idx="420">
                  <c:v>-4.6882325363339797E-4</c:v>
                </c:pt>
                <c:pt idx="421">
                  <c:v>-4.5340838023764721E-3</c:v>
                </c:pt>
                <c:pt idx="422">
                  <c:v>2.1988377571854965E-3</c:v>
                </c:pt>
                <c:pt idx="423">
                  <c:v>9.4029149036193649E-4</c:v>
                </c:pt>
                <c:pt idx="424">
                  <c:v>0</c:v>
                </c:pt>
                <c:pt idx="425">
                  <c:v>-7.8284014404254203E-4</c:v>
                </c:pt>
                <c:pt idx="426">
                  <c:v>1.5669069257283E-4</c:v>
                </c:pt>
                <c:pt idx="427">
                  <c:v>0</c:v>
                </c:pt>
                <c:pt idx="428">
                  <c:v>6.2666457778472737E-4</c:v>
                </c:pt>
                <c:pt idx="429">
                  <c:v>6.262721152340559E-4</c:v>
                </c:pt>
                <c:pt idx="430">
                  <c:v>2.1905805038335249E-3</c:v>
                </c:pt>
                <c:pt idx="431">
                  <c:v>9.3676814988293954E-4</c:v>
                </c:pt>
                <c:pt idx="432">
                  <c:v>3.1196381219772298E-4</c:v>
                </c:pt>
                <c:pt idx="433">
                  <c:v>-9.3559956338690599E-4</c:v>
                </c:pt>
                <c:pt idx="434">
                  <c:v>1.5607928827845877E-3</c:v>
                </c:pt>
                <c:pt idx="435">
                  <c:v>-1.8700327255727683E-3</c:v>
                </c:pt>
                <c:pt idx="436">
                  <c:v>-2.1857923497267851E-3</c:v>
                </c:pt>
                <c:pt idx="437">
                  <c:v>6.2588014395253098E-4</c:v>
                </c:pt>
                <c:pt idx="438">
                  <c:v>1.8764659890537971E-3</c:v>
                </c:pt>
                <c:pt idx="439">
                  <c:v>6.2431715311387942E-4</c:v>
                </c:pt>
                <c:pt idx="440">
                  <c:v>6.2392762439566769E-4</c:v>
                </c:pt>
                <c:pt idx="441">
                  <c:v>2.8059236165236569E-3</c:v>
                </c:pt>
                <c:pt idx="442">
                  <c:v>6.2179387533042526E-4</c:v>
                </c:pt>
                <c:pt idx="443">
                  <c:v>6.2140748796010628E-4</c:v>
                </c:pt>
                <c:pt idx="444">
                  <c:v>2.4840863219996365E-3</c:v>
                </c:pt>
                <c:pt idx="445">
                  <c:v>3.097413659595824E-4</c:v>
                </c:pt>
                <c:pt idx="446">
                  <c:v>9.2893636785883681E-4</c:v>
                </c:pt>
                <c:pt idx="447">
                  <c:v>0</c:v>
                </c:pt>
                <c:pt idx="448">
                  <c:v>-9.2807424593971031E-4</c:v>
                </c:pt>
                <c:pt idx="449">
                  <c:v>2.7868091035762907E-3</c:v>
                </c:pt>
                <c:pt idx="450">
                  <c:v>0</c:v>
                </c:pt>
                <c:pt idx="451">
                  <c:v>-2.0071020534197228E-3</c:v>
                </c:pt>
                <c:pt idx="452">
                  <c:v>-1.7017326732673178E-3</c:v>
                </c:pt>
                <c:pt idx="453">
                  <c:v>0</c:v>
                </c:pt>
                <c:pt idx="454">
                  <c:v>0</c:v>
                </c:pt>
                <c:pt idx="455">
                  <c:v>-3.0993336432667416E-3</c:v>
                </c:pt>
                <c:pt idx="456">
                  <c:v>3.1089693766510215E-4</c:v>
                </c:pt>
                <c:pt idx="457">
                  <c:v>3.1080031080031522E-3</c:v>
                </c:pt>
                <c:pt idx="458">
                  <c:v>1.859024012393564E-3</c:v>
                </c:pt>
                <c:pt idx="459">
                  <c:v>6.1852481830821152E-4</c:v>
                </c:pt>
                <c:pt idx="460">
                  <c:v>-3.0907124092097085E-4</c:v>
                </c:pt>
                <c:pt idx="461">
                  <c:v>1.2366671819446329E-3</c:v>
                </c:pt>
                <c:pt idx="462">
                  <c:v>-3.0878493129529136E-4</c:v>
                </c:pt>
                <c:pt idx="463">
                  <c:v>9.2664092664096172E-4</c:v>
                </c:pt>
                <c:pt idx="464">
                  <c:v>-9.2578305817007055E-4</c:v>
                </c:pt>
                <c:pt idx="465">
                  <c:v>7.7220077220072829E-4</c:v>
                </c:pt>
                <c:pt idx="466">
                  <c:v>2.9320987654320638E-3</c:v>
                </c:pt>
                <c:pt idx="467">
                  <c:v>-3.0773965225413174E-4</c:v>
                </c:pt>
                <c:pt idx="468">
                  <c:v>0</c:v>
                </c:pt>
                <c:pt idx="469">
                  <c:v>-3.078343851007545E-4</c:v>
                </c:pt>
                <c:pt idx="470">
                  <c:v>1.8475750577365718E-3</c:v>
                </c:pt>
                <c:pt idx="471">
                  <c:v>-3.6883356385430293E-3</c:v>
                </c:pt>
                <c:pt idx="472">
                  <c:v>-2.15949406139134E-3</c:v>
                </c:pt>
                <c:pt idx="473">
                  <c:v>-4.3283351368063249E-3</c:v>
                </c:pt>
                <c:pt idx="474">
                  <c:v>1.5525539512499383E-3</c:v>
                </c:pt>
                <c:pt idx="475">
                  <c:v>1.5501472639899909E-3</c:v>
                </c:pt>
                <c:pt idx="476">
                  <c:v>3.0954960532419165E-4</c:v>
                </c:pt>
                <c:pt idx="477">
                  <c:v>2.7850843261644255E-3</c:v>
                </c:pt>
                <c:pt idx="478">
                  <c:v>-6.1718870544678677E-4</c:v>
                </c:pt>
                <c:pt idx="479">
                  <c:v>0</c:v>
                </c:pt>
                <c:pt idx="480">
                  <c:v>-7.1020534197930177E-3</c:v>
                </c:pt>
                <c:pt idx="481">
                  <c:v>-3.109936246306995E-3</c:v>
                </c:pt>
                <c:pt idx="482">
                  <c:v>-4.6794571829667318E-3</c:v>
                </c:pt>
                <c:pt idx="483">
                  <c:v>-6.2686099357468373E-3</c:v>
                </c:pt>
                <c:pt idx="484">
                  <c:v>-6.9389686169373565E-3</c:v>
                </c:pt>
                <c:pt idx="485">
                  <c:v>5.0817849769731662E-3</c:v>
                </c:pt>
                <c:pt idx="486">
                  <c:v>-1.8960341286142746E-3</c:v>
                </c:pt>
                <c:pt idx="487">
                  <c:v>2.5328478708247044E-3</c:v>
                </c:pt>
                <c:pt idx="488">
                  <c:v>-1.5790304752881954E-3</c:v>
                </c:pt>
                <c:pt idx="489">
                  <c:v>-3.1630555116241616E-3</c:v>
                </c:pt>
                <c:pt idx="490">
                  <c:v>-6.9808027923210806E-3</c:v>
                </c:pt>
                <c:pt idx="491">
                  <c:v>3.1953986259779547E-4</c:v>
                </c:pt>
                <c:pt idx="492">
                  <c:v>7.0276313687908914E-3</c:v>
                </c:pt>
                <c:pt idx="493">
                  <c:v>-2.2204599524187243E-3</c:v>
                </c:pt>
                <c:pt idx="494">
                  <c:v>2.5433158480369371E-3</c:v>
                </c:pt>
                <c:pt idx="495">
                  <c:v>3.1710797526562749E-4</c:v>
                </c:pt>
                <c:pt idx="496">
                  <c:v>9.5102234902512547E-4</c:v>
                </c:pt>
                <c:pt idx="497">
                  <c:v>-4.9089469517022196E-3</c:v>
                </c:pt>
              </c:numCache>
            </c:numRef>
          </c:xVal>
          <c:yVal>
            <c:numRef>
              <c:f>'基金匯率淨值202201-2023'!$F$2:$F$500</c:f>
              <c:numCache>
                <c:formatCode>General</c:formatCode>
                <c:ptCount val="499"/>
                <c:pt idx="0">
                  <c:v>-3.3E-3</c:v>
                </c:pt>
                <c:pt idx="1">
                  <c:v>-8.6999999999999994E-3</c:v>
                </c:pt>
                <c:pt idx="2">
                  <c:v>-3.8E-3</c:v>
                </c:pt>
                <c:pt idx="3">
                  <c:v>-8.8000000000000005E-3</c:v>
                </c:pt>
                <c:pt idx="4">
                  <c:v>-1.2999999999999999E-3</c:v>
                </c:pt>
                <c:pt idx="5">
                  <c:v>-5.7999999999999996E-3</c:v>
                </c:pt>
                <c:pt idx="6">
                  <c:v>-4.0000000000000002E-4</c:v>
                </c:pt>
                <c:pt idx="7">
                  <c:v>-2.2000000000000001E-3</c:v>
                </c:pt>
                <c:pt idx="8">
                  <c:v>-6.8999999999999999E-3</c:v>
                </c:pt>
                <c:pt idx="9">
                  <c:v>-2.9999999999999997E-4</c:v>
                </c:pt>
                <c:pt idx="10">
                  <c:v>-1.17E-2</c:v>
                </c:pt>
                <c:pt idx="11">
                  <c:v>4.1000000000000003E-3</c:v>
                </c:pt>
                <c:pt idx="12">
                  <c:v>4.3E-3</c:v>
                </c:pt>
                <c:pt idx="13">
                  <c:v>4.0000000000000001E-3</c:v>
                </c:pt>
                <c:pt idx="14">
                  <c:v>-7.0000000000000001E-3</c:v>
                </c:pt>
                <c:pt idx="15">
                  <c:v>4.0000000000000002E-4</c:v>
                </c:pt>
                <c:pt idx="16">
                  <c:v>2.9999999999999997E-4</c:v>
                </c:pt>
                <c:pt idx="17">
                  <c:v>3.5000000000000001E-3</c:v>
                </c:pt>
                <c:pt idx="18">
                  <c:v>2.9999999999999997E-4</c:v>
                </c:pt>
                <c:pt idx="19">
                  <c:v>8.9999999999999998E-4</c:v>
                </c:pt>
                <c:pt idx="20">
                  <c:v>1.4E-3</c:v>
                </c:pt>
                <c:pt idx="21">
                  <c:v>-4.8999999999999998E-3</c:v>
                </c:pt>
                <c:pt idx="22">
                  <c:v>-3.0000000000000001E-3</c:v>
                </c:pt>
                <c:pt idx="23">
                  <c:v>-6.1000000000000004E-3</c:v>
                </c:pt>
                <c:pt idx="24">
                  <c:v>-3.0999999999999999E-3</c:v>
                </c:pt>
                <c:pt idx="25">
                  <c:v>-4.1999999999999997E-3</c:v>
                </c:pt>
                <c:pt idx="26">
                  <c:v>3.5999999999999999E-3</c:v>
                </c:pt>
                <c:pt idx="27">
                  <c:v>-4.5999999999999999E-3</c:v>
                </c:pt>
                <c:pt idx="28">
                  <c:v>-2E-3</c:v>
                </c:pt>
                <c:pt idx="29">
                  <c:v>-7.9000000000000008E-3</c:v>
                </c:pt>
                <c:pt idx="30">
                  <c:v>2.8E-3</c:v>
                </c:pt>
                <c:pt idx="31">
                  <c:v>3.2000000000000002E-3</c:v>
                </c:pt>
                <c:pt idx="32">
                  <c:v>-2.3E-3</c:v>
                </c:pt>
                <c:pt idx="33">
                  <c:v>-1.1999999999999999E-3</c:v>
                </c:pt>
                <c:pt idx="34">
                  <c:v>-2.0000000000000001E-4</c:v>
                </c:pt>
                <c:pt idx="35">
                  <c:v>-7.1000000000000004E-3</c:v>
                </c:pt>
                <c:pt idx="36">
                  <c:v>-1.24E-2</c:v>
                </c:pt>
                <c:pt idx="37">
                  <c:v>-2.5600000000000001E-2</c:v>
                </c:pt>
                <c:pt idx="38">
                  <c:v>1.5299999999999999E-2</c:v>
                </c:pt>
                <c:pt idx="39">
                  <c:v>-1.4800000000000001E-2</c:v>
                </c:pt>
                <c:pt idx="40">
                  <c:v>-4.4000000000000003E-3</c:v>
                </c:pt>
                <c:pt idx="41">
                  <c:v>-2.0899999999999998E-2</c:v>
                </c:pt>
                <c:pt idx="42">
                  <c:v>-7.7999999999999996E-3</c:v>
                </c:pt>
                <c:pt idx="43">
                  <c:v>-1.6E-2</c:v>
                </c:pt>
                <c:pt idx="44">
                  <c:v>-1.0699999999999999E-2</c:v>
                </c:pt>
                <c:pt idx="45">
                  <c:v>-6.7999999999999996E-3</c:v>
                </c:pt>
                <c:pt idx="46">
                  <c:v>1.2999999999999999E-2</c:v>
                </c:pt>
                <c:pt idx="47">
                  <c:v>8.3000000000000001E-3</c:v>
                </c:pt>
                <c:pt idx="48">
                  <c:v>2.0999999999999999E-3</c:v>
                </c:pt>
                <c:pt idx="49">
                  <c:v>-2.3999999999999998E-3</c:v>
                </c:pt>
                <c:pt idx="50">
                  <c:v>-5.0000000000000001E-4</c:v>
                </c:pt>
                <c:pt idx="51">
                  <c:v>1.4200000000000001E-2</c:v>
                </c:pt>
                <c:pt idx="52">
                  <c:v>9.4000000000000004E-3</c:v>
                </c:pt>
                <c:pt idx="53">
                  <c:v>2E-3</c:v>
                </c:pt>
                <c:pt idx="54">
                  <c:v>-7.3000000000000001E-3</c:v>
                </c:pt>
                <c:pt idx="55">
                  <c:v>-5.7999999999999996E-3</c:v>
                </c:pt>
                <c:pt idx="56">
                  <c:v>0</c:v>
                </c:pt>
                <c:pt idx="57">
                  <c:v>-1.4E-3</c:v>
                </c:pt>
                <c:pt idx="58">
                  <c:v>-1.1000000000000001E-3</c:v>
                </c:pt>
                <c:pt idx="59">
                  <c:v>3.5000000000000001E-3</c:v>
                </c:pt>
                <c:pt idx="60">
                  <c:v>1.6299999999999999E-2</c:v>
                </c:pt>
                <c:pt idx="61">
                  <c:v>1.1000000000000001E-3</c:v>
                </c:pt>
                <c:pt idx="62">
                  <c:v>2.8999999999999998E-3</c:v>
                </c:pt>
                <c:pt idx="63">
                  <c:v>8.0000000000000004E-4</c:v>
                </c:pt>
                <c:pt idx="64">
                  <c:v>-1.14E-2</c:v>
                </c:pt>
                <c:pt idx="65">
                  <c:v>-5.3E-3</c:v>
                </c:pt>
                <c:pt idx="66">
                  <c:v>-7.4999999999999997E-3</c:v>
                </c:pt>
                <c:pt idx="67">
                  <c:v>-4.1000000000000003E-3</c:v>
                </c:pt>
                <c:pt idx="68">
                  <c:v>-2.2000000000000001E-3</c:v>
                </c:pt>
                <c:pt idx="69">
                  <c:v>-0.01</c:v>
                </c:pt>
                <c:pt idx="70">
                  <c:v>-3.0000000000000001E-3</c:v>
                </c:pt>
                <c:pt idx="71">
                  <c:v>3.8999999999999998E-3</c:v>
                </c:pt>
                <c:pt idx="72">
                  <c:v>-5.0000000000000001E-4</c:v>
                </c:pt>
                <c:pt idx="73">
                  <c:v>-8.3000000000000001E-3</c:v>
                </c:pt>
                <c:pt idx="74">
                  <c:v>1E-3</c:v>
                </c:pt>
                <c:pt idx="75">
                  <c:v>-1.9E-3</c:v>
                </c:pt>
                <c:pt idx="76">
                  <c:v>-5.7999999999999996E-3</c:v>
                </c:pt>
                <c:pt idx="77">
                  <c:v>-3.5999999999999999E-3</c:v>
                </c:pt>
                <c:pt idx="78">
                  <c:v>2.5000000000000001E-3</c:v>
                </c:pt>
                <c:pt idx="79">
                  <c:v>-4.4000000000000003E-3</c:v>
                </c:pt>
                <c:pt idx="80">
                  <c:v>-2.8999999999999998E-3</c:v>
                </c:pt>
                <c:pt idx="81">
                  <c:v>-7.1000000000000004E-3</c:v>
                </c:pt>
                <c:pt idx="82">
                  <c:v>-3.0000000000000001E-3</c:v>
                </c:pt>
                <c:pt idx="83">
                  <c:v>-1.52E-2</c:v>
                </c:pt>
                <c:pt idx="84">
                  <c:v>6.8999999999999999E-3</c:v>
                </c:pt>
                <c:pt idx="85">
                  <c:v>-3.5000000000000001E-3</c:v>
                </c:pt>
                <c:pt idx="86">
                  <c:v>-7.7000000000000002E-3</c:v>
                </c:pt>
                <c:pt idx="87">
                  <c:v>-8.8000000000000005E-3</c:v>
                </c:pt>
                <c:pt idx="88">
                  <c:v>-5.0000000000000001E-4</c:v>
                </c:pt>
                <c:pt idx="89">
                  <c:v>3.5999999999999999E-3</c:v>
                </c:pt>
                <c:pt idx="90">
                  <c:v>-5.1000000000000004E-3</c:v>
                </c:pt>
                <c:pt idx="91">
                  <c:v>5.0000000000000001E-4</c:v>
                </c:pt>
                <c:pt idx="92">
                  <c:v>-2.9999999999999997E-4</c:v>
                </c:pt>
                <c:pt idx="93">
                  <c:v>-2.2000000000000001E-3</c:v>
                </c:pt>
                <c:pt idx="94">
                  <c:v>6.9999999999999999E-4</c:v>
                </c:pt>
                <c:pt idx="95">
                  <c:v>-4.1000000000000003E-3</c:v>
                </c:pt>
                <c:pt idx="96">
                  <c:v>2.8E-3</c:v>
                </c:pt>
                <c:pt idx="97">
                  <c:v>2.2000000000000001E-3</c:v>
                </c:pt>
                <c:pt idx="98">
                  <c:v>4.1000000000000003E-3</c:v>
                </c:pt>
                <c:pt idx="99">
                  <c:v>6.4999999999999997E-3</c:v>
                </c:pt>
                <c:pt idx="100">
                  <c:v>8.0999999999999996E-3</c:v>
                </c:pt>
                <c:pt idx="101">
                  <c:v>5.4999999999999997E-3</c:v>
                </c:pt>
                <c:pt idx="102">
                  <c:v>6.9999999999999999E-4</c:v>
                </c:pt>
                <c:pt idx="103">
                  <c:v>2.9999999999999997E-4</c:v>
                </c:pt>
                <c:pt idx="104">
                  <c:v>-6.7999999999999996E-3</c:v>
                </c:pt>
                <c:pt idx="105">
                  <c:v>-1.04E-2</c:v>
                </c:pt>
                <c:pt idx="106">
                  <c:v>-1E-3</c:v>
                </c:pt>
                <c:pt idx="107">
                  <c:v>-5.1000000000000004E-3</c:v>
                </c:pt>
                <c:pt idx="108">
                  <c:v>-2.0999999999999999E-3</c:v>
                </c:pt>
                <c:pt idx="109">
                  <c:v>-3.0999999999999999E-3</c:v>
                </c:pt>
                <c:pt idx="110">
                  <c:v>-6.4999999999999997E-3</c:v>
                </c:pt>
                <c:pt idx="111">
                  <c:v>-9.4999999999999998E-3</c:v>
                </c:pt>
                <c:pt idx="112">
                  <c:v>-2.3300000000000001E-2</c:v>
                </c:pt>
                <c:pt idx="113">
                  <c:v>-4.5999999999999999E-3</c:v>
                </c:pt>
                <c:pt idx="114">
                  <c:v>8.6E-3</c:v>
                </c:pt>
                <c:pt idx="115">
                  <c:v>-4.5999999999999999E-3</c:v>
                </c:pt>
                <c:pt idx="116">
                  <c:v>-2.7000000000000001E-3</c:v>
                </c:pt>
                <c:pt idx="117">
                  <c:v>2.0000000000000001E-4</c:v>
                </c:pt>
                <c:pt idx="118">
                  <c:v>-1.4E-3</c:v>
                </c:pt>
                <c:pt idx="119">
                  <c:v>-8.9999999999999998E-4</c:v>
                </c:pt>
                <c:pt idx="120">
                  <c:v>1.1000000000000001E-3</c:v>
                </c:pt>
                <c:pt idx="121">
                  <c:v>-4.0000000000000002E-4</c:v>
                </c:pt>
                <c:pt idx="122">
                  <c:v>-2.8999999999999998E-3</c:v>
                </c:pt>
                <c:pt idx="123">
                  <c:v>-8.6E-3</c:v>
                </c:pt>
                <c:pt idx="124">
                  <c:v>-5.3E-3</c:v>
                </c:pt>
                <c:pt idx="125">
                  <c:v>-4.0000000000000001E-3</c:v>
                </c:pt>
                <c:pt idx="126">
                  <c:v>9.9000000000000008E-3</c:v>
                </c:pt>
                <c:pt idx="127">
                  <c:v>-1.0699999999999999E-2</c:v>
                </c:pt>
                <c:pt idx="128">
                  <c:v>-5.0000000000000001E-3</c:v>
                </c:pt>
                <c:pt idx="129">
                  <c:v>-4.5999999999999999E-3</c:v>
                </c:pt>
                <c:pt idx="130">
                  <c:v>-3.0000000000000001E-3</c:v>
                </c:pt>
                <c:pt idx="131">
                  <c:v>-2.2000000000000001E-3</c:v>
                </c:pt>
                <c:pt idx="132">
                  <c:v>-4.3E-3</c:v>
                </c:pt>
                <c:pt idx="133">
                  <c:v>-1.03E-2</c:v>
                </c:pt>
                <c:pt idx="134">
                  <c:v>-1.0800000000000001E-2</c:v>
                </c:pt>
                <c:pt idx="135">
                  <c:v>-9.2999999999999992E-3</c:v>
                </c:pt>
                <c:pt idx="136">
                  <c:v>8.0000000000000004E-4</c:v>
                </c:pt>
                <c:pt idx="137">
                  <c:v>6.4999999999999997E-3</c:v>
                </c:pt>
                <c:pt idx="138">
                  <c:v>2.5000000000000001E-3</c:v>
                </c:pt>
                <c:pt idx="139">
                  <c:v>8.0000000000000002E-3</c:v>
                </c:pt>
                <c:pt idx="140">
                  <c:v>7.7999999999999996E-3</c:v>
                </c:pt>
                <c:pt idx="141">
                  <c:v>9.7999999999999997E-3</c:v>
                </c:pt>
                <c:pt idx="142">
                  <c:v>3.7000000000000002E-3</c:v>
                </c:pt>
                <c:pt idx="143">
                  <c:v>-2.5999999999999999E-3</c:v>
                </c:pt>
                <c:pt idx="144">
                  <c:v>1.6999999999999999E-3</c:v>
                </c:pt>
                <c:pt idx="145">
                  <c:v>1.3899999999999999E-2</c:v>
                </c:pt>
                <c:pt idx="146">
                  <c:v>7.7000000000000002E-3</c:v>
                </c:pt>
                <c:pt idx="147">
                  <c:v>5.5999999999999999E-3</c:v>
                </c:pt>
                <c:pt idx="148">
                  <c:v>-1.77E-2</c:v>
                </c:pt>
                <c:pt idx="149">
                  <c:v>2E-3</c:v>
                </c:pt>
                <c:pt idx="150">
                  <c:v>9.1999999999999998E-3</c:v>
                </c:pt>
                <c:pt idx="151">
                  <c:v>-3.0999999999999999E-3</c:v>
                </c:pt>
                <c:pt idx="152">
                  <c:v>7.1000000000000004E-3</c:v>
                </c:pt>
                <c:pt idx="153">
                  <c:v>-1.1000000000000001E-3</c:v>
                </c:pt>
                <c:pt idx="154">
                  <c:v>8.3000000000000001E-3</c:v>
                </c:pt>
                <c:pt idx="155">
                  <c:v>7.9000000000000008E-3</c:v>
                </c:pt>
                <c:pt idx="156">
                  <c:v>5.0000000000000001E-4</c:v>
                </c:pt>
                <c:pt idx="157">
                  <c:v>-5.0000000000000001E-4</c:v>
                </c:pt>
                <c:pt idx="158">
                  <c:v>-3.8999999999999998E-3</c:v>
                </c:pt>
                <c:pt idx="159">
                  <c:v>-8.0999999999999996E-3</c:v>
                </c:pt>
                <c:pt idx="160">
                  <c:v>8.9999999999999998E-4</c:v>
                </c:pt>
                <c:pt idx="161">
                  <c:v>-7.7000000000000002E-3</c:v>
                </c:pt>
                <c:pt idx="162">
                  <c:v>-1.09E-2</c:v>
                </c:pt>
                <c:pt idx="163">
                  <c:v>3.0999999999999999E-3</c:v>
                </c:pt>
                <c:pt idx="164">
                  <c:v>2.8999999999999998E-3</c:v>
                </c:pt>
                <c:pt idx="165">
                  <c:v>4.5999999999999999E-3</c:v>
                </c:pt>
                <c:pt idx="166">
                  <c:v>-1.8E-3</c:v>
                </c:pt>
                <c:pt idx="167">
                  <c:v>-6.6E-3</c:v>
                </c:pt>
                <c:pt idx="168">
                  <c:v>-4.8999999999999998E-3</c:v>
                </c:pt>
                <c:pt idx="169">
                  <c:v>-5.1999999999999998E-3</c:v>
                </c:pt>
                <c:pt idx="170">
                  <c:v>-9.7999999999999997E-3</c:v>
                </c:pt>
                <c:pt idx="171">
                  <c:v>-8.6E-3</c:v>
                </c:pt>
                <c:pt idx="172">
                  <c:v>5.9999999999999995E-4</c:v>
                </c:pt>
                <c:pt idx="173">
                  <c:v>-4.7000000000000002E-3</c:v>
                </c:pt>
                <c:pt idx="174">
                  <c:v>2.8E-3</c:v>
                </c:pt>
                <c:pt idx="175">
                  <c:v>2.5999999999999999E-3</c:v>
                </c:pt>
                <c:pt idx="176">
                  <c:v>6.4000000000000003E-3</c:v>
                </c:pt>
                <c:pt idx="177">
                  <c:v>6.1999999999999998E-3</c:v>
                </c:pt>
                <c:pt idx="178">
                  <c:v>-8.8999999999999999E-3</c:v>
                </c:pt>
                <c:pt idx="179">
                  <c:v>-4.8999999999999998E-3</c:v>
                </c:pt>
                <c:pt idx="180">
                  <c:v>-2.3E-3</c:v>
                </c:pt>
                <c:pt idx="181">
                  <c:v>-6.0000000000000001E-3</c:v>
                </c:pt>
                <c:pt idx="182">
                  <c:v>-1.1000000000000001E-3</c:v>
                </c:pt>
                <c:pt idx="183">
                  <c:v>-3.8E-3</c:v>
                </c:pt>
                <c:pt idx="184">
                  <c:v>1.9E-3</c:v>
                </c:pt>
                <c:pt idx="185">
                  <c:v>-9.2999999999999992E-3</c:v>
                </c:pt>
                <c:pt idx="186">
                  <c:v>-1.35E-2</c:v>
                </c:pt>
                <c:pt idx="187">
                  <c:v>-1.7899999999999999E-2</c:v>
                </c:pt>
                <c:pt idx="188">
                  <c:v>-9.1000000000000004E-3</c:v>
                </c:pt>
                <c:pt idx="189">
                  <c:v>-3.0000000000000001E-3</c:v>
                </c:pt>
                <c:pt idx="190">
                  <c:v>-7.0000000000000001E-3</c:v>
                </c:pt>
                <c:pt idx="191">
                  <c:v>0</c:v>
                </c:pt>
                <c:pt idx="192">
                  <c:v>7.7000000000000002E-3</c:v>
                </c:pt>
                <c:pt idx="193">
                  <c:v>1.1999999999999999E-3</c:v>
                </c:pt>
                <c:pt idx="194">
                  <c:v>-6.4000000000000003E-3</c:v>
                </c:pt>
                <c:pt idx="195">
                  <c:v>-1.1999999999999999E-3</c:v>
                </c:pt>
                <c:pt idx="196">
                  <c:v>-3.8E-3</c:v>
                </c:pt>
                <c:pt idx="197">
                  <c:v>1.1999999999999999E-3</c:v>
                </c:pt>
                <c:pt idx="198">
                  <c:v>-1.2E-2</c:v>
                </c:pt>
                <c:pt idx="199">
                  <c:v>-3.7000000000000002E-3</c:v>
                </c:pt>
                <c:pt idx="200">
                  <c:v>-1.0500000000000001E-2</c:v>
                </c:pt>
                <c:pt idx="201">
                  <c:v>-1.2999999999999999E-3</c:v>
                </c:pt>
                <c:pt idx="202">
                  <c:v>3.0999999999999999E-3</c:v>
                </c:pt>
                <c:pt idx="203">
                  <c:v>2.8999999999999998E-3</c:v>
                </c:pt>
                <c:pt idx="204">
                  <c:v>-7.7000000000000002E-3</c:v>
                </c:pt>
                <c:pt idx="205">
                  <c:v>-6.1000000000000004E-3</c:v>
                </c:pt>
                <c:pt idx="206">
                  <c:v>-4.0000000000000001E-3</c:v>
                </c:pt>
                <c:pt idx="207">
                  <c:v>4.8999999999999998E-3</c:v>
                </c:pt>
                <c:pt idx="208">
                  <c:v>1.18E-2</c:v>
                </c:pt>
                <c:pt idx="209">
                  <c:v>1.0200000000000001E-2</c:v>
                </c:pt>
                <c:pt idx="210">
                  <c:v>7.7999999999999996E-3</c:v>
                </c:pt>
                <c:pt idx="211">
                  <c:v>1.6000000000000001E-3</c:v>
                </c:pt>
                <c:pt idx="212">
                  <c:v>-4.1000000000000003E-3</c:v>
                </c:pt>
                <c:pt idx="213">
                  <c:v>4.1000000000000003E-3</c:v>
                </c:pt>
                <c:pt idx="214">
                  <c:v>-1.3599999999999999E-2</c:v>
                </c:pt>
                <c:pt idx="215">
                  <c:v>-7.1999999999999998E-3</c:v>
                </c:pt>
                <c:pt idx="216">
                  <c:v>7.4999999999999997E-3</c:v>
                </c:pt>
                <c:pt idx="217">
                  <c:v>8.6999999999999994E-3</c:v>
                </c:pt>
                <c:pt idx="218">
                  <c:v>4.7000000000000002E-3</c:v>
                </c:pt>
                <c:pt idx="219">
                  <c:v>2.2000000000000001E-3</c:v>
                </c:pt>
                <c:pt idx="220">
                  <c:v>1.9699999999999999E-2</c:v>
                </c:pt>
                <c:pt idx="221">
                  <c:v>2.8E-3</c:v>
                </c:pt>
                <c:pt idx="222">
                  <c:v>1.29E-2</c:v>
                </c:pt>
                <c:pt idx="223">
                  <c:v>1.04E-2</c:v>
                </c:pt>
                <c:pt idx="224">
                  <c:v>3.5000000000000001E-3</c:v>
                </c:pt>
                <c:pt idx="225">
                  <c:v>-9.1000000000000004E-3</c:v>
                </c:pt>
                <c:pt idx="226">
                  <c:v>-2E-3</c:v>
                </c:pt>
                <c:pt idx="227">
                  <c:v>-1.8E-3</c:v>
                </c:pt>
                <c:pt idx="228">
                  <c:v>6.1000000000000004E-3</c:v>
                </c:pt>
                <c:pt idx="229">
                  <c:v>7.7999999999999996E-3</c:v>
                </c:pt>
                <c:pt idx="230">
                  <c:v>2.0000000000000001E-4</c:v>
                </c:pt>
                <c:pt idx="231">
                  <c:v>5.5999999999999999E-3</c:v>
                </c:pt>
                <c:pt idx="232">
                  <c:v>1.1999999999999999E-3</c:v>
                </c:pt>
                <c:pt idx="233">
                  <c:v>3.8E-3</c:v>
                </c:pt>
                <c:pt idx="234">
                  <c:v>7.4999999999999997E-3</c:v>
                </c:pt>
                <c:pt idx="235">
                  <c:v>1.14E-2</c:v>
                </c:pt>
                <c:pt idx="236">
                  <c:v>-9.4000000000000004E-3</c:v>
                </c:pt>
                <c:pt idx="237">
                  <c:v>-2.3E-3</c:v>
                </c:pt>
                <c:pt idx="238">
                  <c:v>-5.4999999999999997E-3</c:v>
                </c:pt>
                <c:pt idx="239">
                  <c:v>1.2999999999999999E-3</c:v>
                </c:pt>
                <c:pt idx="240">
                  <c:v>7.1000000000000004E-3</c:v>
                </c:pt>
                <c:pt idx="241">
                  <c:v>-5.3E-3</c:v>
                </c:pt>
                <c:pt idx="242">
                  <c:v>-2.0000000000000001E-4</c:v>
                </c:pt>
                <c:pt idx="243">
                  <c:v>9.1000000000000004E-3</c:v>
                </c:pt>
                <c:pt idx="244">
                  <c:v>1.9E-3</c:v>
                </c:pt>
                <c:pt idx="245">
                  <c:v>-2.0999999999999999E-3</c:v>
                </c:pt>
                <c:pt idx="246">
                  <c:v>-4.3E-3</c:v>
                </c:pt>
                <c:pt idx="247">
                  <c:v>-4.8999999999999998E-3</c:v>
                </c:pt>
                <c:pt idx="248">
                  <c:v>-6.4999999999999997E-3</c:v>
                </c:pt>
                <c:pt idx="249">
                  <c:v>6.4999999999999997E-3</c:v>
                </c:pt>
                <c:pt idx="250">
                  <c:v>2.0000000000000001E-4</c:v>
                </c:pt>
                <c:pt idx="251">
                  <c:v>-1.2999999999999999E-3</c:v>
                </c:pt>
                <c:pt idx="252">
                  <c:v>2.5000000000000001E-3</c:v>
                </c:pt>
                <c:pt idx="253">
                  <c:v>-5.7000000000000002E-3</c:v>
                </c:pt>
                <c:pt idx="254">
                  <c:v>4.0000000000000002E-4</c:v>
                </c:pt>
                <c:pt idx="255">
                  <c:v>-5.9999999999999995E-4</c:v>
                </c:pt>
                <c:pt idx="256">
                  <c:v>-1.5E-3</c:v>
                </c:pt>
                <c:pt idx="257">
                  <c:v>-5.1999999999999998E-3</c:v>
                </c:pt>
                <c:pt idx="258">
                  <c:v>0</c:v>
                </c:pt>
                <c:pt idx="259">
                  <c:v>-4.1999999999999997E-3</c:v>
                </c:pt>
                <c:pt idx="260">
                  <c:v>7.1999999999999998E-3</c:v>
                </c:pt>
                <c:pt idx="261">
                  <c:v>7.4999999999999997E-3</c:v>
                </c:pt>
                <c:pt idx="262">
                  <c:v>-6.7000000000000002E-3</c:v>
                </c:pt>
                <c:pt idx="263">
                  <c:v>8.3999999999999995E-3</c:v>
                </c:pt>
                <c:pt idx="264">
                  <c:v>9.2999999999999992E-3</c:v>
                </c:pt>
                <c:pt idx="265">
                  <c:v>1.5E-3</c:v>
                </c:pt>
                <c:pt idx="266">
                  <c:v>8.0000000000000004E-4</c:v>
                </c:pt>
                <c:pt idx="267">
                  <c:v>1.1000000000000001E-3</c:v>
                </c:pt>
                <c:pt idx="268">
                  <c:v>1.26E-2</c:v>
                </c:pt>
                <c:pt idx="269">
                  <c:v>-2E-3</c:v>
                </c:pt>
                <c:pt idx="270">
                  <c:v>-2.3999999999999998E-3</c:v>
                </c:pt>
                <c:pt idx="271">
                  <c:v>8.9999999999999998E-4</c:v>
                </c:pt>
                <c:pt idx="272">
                  <c:v>1.5E-3</c:v>
                </c:pt>
                <c:pt idx="273">
                  <c:v>0</c:v>
                </c:pt>
                <c:pt idx="274">
                  <c:v>-4.0000000000000002E-4</c:v>
                </c:pt>
                <c:pt idx="275">
                  <c:v>-4.0000000000000002E-4</c:v>
                </c:pt>
                <c:pt idx="276">
                  <c:v>-2.3999999999999998E-3</c:v>
                </c:pt>
                <c:pt idx="277">
                  <c:v>-4.0000000000000002E-4</c:v>
                </c:pt>
                <c:pt idx="278">
                  <c:v>3.2000000000000002E-3</c:v>
                </c:pt>
                <c:pt idx="279">
                  <c:v>-1.6999999999999999E-3</c:v>
                </c:pt>
                <c:pt idx="280">
                  <c:v>-7.4999999999999997E-3</c:v>
                </c:pt>
                <c:pt idx="281">
                  <c:v>-1.0699999999999999E-2</c:v>
                </c:pt>
                <c:pt idx="282">
                  <c:v>-4.1999999999999997E-3</c:v>
                </c:pt>
                <c:pt idx="283">
                  <c:v>1E-3</c:v>
                </c:pt>
                <c:pt idx="284">
                  <c:v>-2.8999999999999998E-3</c:v>
                </c:pt>
                <c:pt idx="285">
                  <c:v>-8.8000000000000005E-3</c:v>
                </c:pt>
                <c:pt idx="286">
                  <c:v>-8.0000000000000004E-4</c:v>
                </c:pt>
                <c:pt idx="287">
                  <c:v>-8.0000000000000004E-4</c:v>
                </c:pt>
                <c:pt idx="288">
                  <c:v>-3.5000000000000001E-3</c:v>
                </c:pt>
                <c:pt idx="289">
                  <c:v>-1.6999999999999999E-3</c:v>
                </c:pt>
                <c:pt idx="290">
                  <c:v>-3.5000000000000001E-3</c:v>
                </c:pt>
                <c:pt idx="291">
                  <c:v>2.0000000000000001E-4</c:v>
                </c:pt>
                <c:pt idx="292">
                  <c:v>-8.3999999999999995E-3</c:v>
                </c:pt>
                <c:pt idx="293">
                  <c:v>4.0000000000000002E-4</c:v>
                </c:pt>
                <c:pt idx="294">
                  <c:v>1.14E-2</c:v>
                </c:pt>
                <c:pt idx="295">
                  <c:v>-1.6999999999999999E-3</c:v>
                </c:pt>
                <c:pt idx="296">
                  <c:v>-2.5000000000000001E-3</c:v>
                </c:pt>
                <c:pt idx="297">
                  <c:v>-1.6000000000000001E-3</c:v>
                </c:pt>
                <c:pt idx="298">
                  <c:v>-1.6000000000000001E-3</c:v>
                </c:pt>
                <c:pt idx="299">
                  <c:v>-2.2800000000000001E-2</c:v>
                </c:pt>
                <c:pt idx="300">
                  <c:v>6.6E-3</c:v>
                </c:pt>
                <c:pt idx="301">
                  <c:v>4.1999999999999997E-3</c:v>
                </c:pt>
                <c:pt idx="302">
                  <c:v>-1.6000000000000001E-3</c:v>
                </c:pt>
                <c:pt idx="303">
                  <c:v>-4.5999999999999999E-3</c:v>
                </c:pt>
                <c:pt idx="304">
                  <c:v>-1.4E-3</c:v>
                </c:pt>
                <c:pt idx="305">
                  <c:v>6.7999999999999996E-3</c:v>
                </c:pt>
                <c:pt idx="306">
                  <c:v>2.5999999999999999E-3</c:v>
                </c:pt>
                <c:pt idx="307">
                  <c:v>-3.8E-3</c:v>
                </c:pt>
                <c:pt idx="308">
                  <c:v>-2.8E-3</c:v>
                </c:pt>
                <c:pt idx="309">
                  <c:v>-2.2000000000000001E-3</c:v>
                </c:pt>
                <c:pt idx="310">
                  <c:v>1.8E-3</c:v>
                </c:pt>
                <c:pt idx="311">
                  <c:v>-5.1999999999999998E-3</c:v>
                </c:pt>
                <c:pt idx="312">
                  <c:v>3.5999999999999999E-3</c:v>
                </c:pt>
                <c:pt idx="313">
                  <c:v>6.4000000000000003E-3</c:v>
                </c:pt>
                <c:pt idx="314">
                  <c:v>6.4999999999999997E-3</c:v>
                </c:pt>
                <c:pt idx="315">
                  <c:v>-1.8E-3</c:v>
                </c:pt>
                <c:pt idx="316">
                  <c:v>8.0000000000000004E-4</c:v>
                </c:pt>
                <c:pt idx="317">
                  <c:v>-2.5999999999999999E-3</c:v>
                </c:pt>
                <c:pt idx="318">
                  <c:v>-2.2000000000000001E-3</c:v>
                </c:pt>
                <c:pt idx="319">
                  <c:v>7.4999999999999997E-3</c:v>
                </c:pt>
                <c:pt idx="320">
                  <c:v>-2.0000000000000001E-4</c:v>
                </c:pt>
                <c:pt idx="321">
                  <c:v>5.3E-3</c:v>
                </c:pt>
                <c:pt idx="322">
                  <c:v>-1.1299999999999999E-2</c:v>
                </c:pt>
                <c:pt idx="323">
                  <c:v>-1.8E-3</c:v>
                </c:pt>
                <c:pt idx="324">
                  <c:v>-1.6000000000000001E-3</c:v>
                </c:pt>
                <c:pt idx="325">
                  <c:v>-3.5999999999999999E-3</c:v>
                </c:pt>
                <c:pt idx="326">
                  <c:v>2E-3</c:v>
                </c:pt>
                <c:pt idx="327">
                  <c:v>-5.9999999999999995E-4</c:v>
                </c:pt>
                <c:pt idx="328">
                  <c:v>-2.0000000000000001E-4</c:v>
                </c:pt>
                <c:pt idx="329">
                  <c:v>-3.2000000000000002E-3</c:v>
                </c:pt>
                <c:pt idx="330">
                  <c:v>-2.0000000000000001E-4</c:v>
                </c:pt>
                <c:pt idx="331">
                  <c:v>-3.8E-3</c:v>
                </c:pt>
                <c:pt idx="332">
                  <c:v>-2.2000000000000001E-3</c:v>
                </c:pt>
                <c:pt idx="333">
                  <c:v>8.0000000000000004E-4</c:v>
                </c:pt>
                <c:pt idx="334">
                  <c:v>1.1999999999999999E-3</c:v>
                </c:pt>
                <c:pt idx="335">
                  <c:v>5.4000000000000003E-3</c:v>
                </c:pt>
                <c:pt idx="336">
                  <c:v>5.9999999999999995E-4</c:v>
                </c:pt>
                <c:pt idx="337">
                  <c:v>-2.5999999999999999E-3</c:v>
                </c:pt>
                <c:pt idx="338">
                  <c:v>3.8E-3</c:v>
                </c:pt>
                <c:pt idx="339">
                  <c:v>-1.06E-2</c:v>
                </c:pt>
                <c:pt idx="340">
                  <c:v>2.2000000000000001E-3</c:v>
                </c:pt>
                <c:pt idx="341">
                  <c:v>-4.0000000000000002E-4</c:v>
                </c:pt>
                <c:pt idx="342">
                  <c:v>-1E-3</c:v>
                </c:pt>
                <c:pt idx="343">
                  <c:v>-1.8E-3</c:v>
                </c:pt>
                <c:pt idx="344">
                  <c:v>-1E-3</c:v>
                </c:pt>
                <c:pt idx="345">
                  <c:v>3.2000000000000002E-3</c:v>
                </c:pt>
                <c:pt idx="346">
                  <c:v>2.3999999999999998E-3</c:v>
                </c:pt>
                <c:pt idx="347">
                  <c:v>-2.3999999999999998E-3</c:v>
                </c:pt>
                <c:pt idx="348">
                  <c:v>-4.4000000000000003E-3</c:v>
                </c:pt>
                <c:pt idx="349">
                  <c:v>-1.6000000000000001E-3</c:v>
                </c:pt>
                <c:pt idx="350">
                  <c:v>-2.3999999999999998E-3</c:v>
                </c:pt>
                <c:pt idx="351">
                  <c:v>-2.5999999999999999E-3</c:v>
                </c:pt>
                <c:pt idx="352">
                  <c:v>4.0000000000000002E-4</c:v>
                </c:pt>
                <c:pt idx="353">
                  <c:v>-1.4E-3</c:v>
                </c:pt>
                <c:pt idx="354">
                  <c:v>5.9999999999999995E-4</c:v>
                </c:pt>
                <c:pt idx="355">
                  <c:v>-1.4E-3</c:v>
                </c:pt>
                <c:pt idx="356">
                  <c:v>-2E-3</c:v>
                </c:pt>
                <c:pt idx="357">
                  <c:v>-2.0000000000000001E-4</c:v>
                </c:pt>
                <c:pt idx="358">
                  <c:v>2.0000000000000001E-4</c:v>
                </c:pt>
                <c:pt idx="359">
                  <c:v>6.4999999999999997E-3</c:v>
                </c:pt>
                <c:pt idx="360">
                  <c:v>0</c:v>
                </c:pt>
                <c:pt idx="361">
                  <c:v>8.0000000000000004E-4</c:v>
                </c:pt>
                <c:pt idx="362">
                  <c:v>-1.34E-2</c:v>
                </c:pt>
                <c:pt idx="363">
                  <c:v>5.7999999999999996E-3</c:v>
                </c:pt>
                <c:pt idx="364">
                  <c:v>1.4E-3</c:v>
                </c:pt>
                <c:pt idx="365">
                  <c:v>-4.0000000000000002E-4</c:v>
                </c:pt>
                <c:pt idx="366">
                  <c:v>8.0000000000000004E-4</c:v>
                </c:pt>
                <c:pt idx="367">
                  <c:v>0</c:v>
                </c:pt>
                <c:pt idx="368">
                  <c:v>3.0999999999999999E-3</c:v>
                </c:pt>
                <c:pt idx="369">
                  <c:v>-2.0000000000000001E-4</c:v>
                </c:pt>
                <c:pt idx="370">
                  <c:v>2.2000000000000001E-3</c:v>
                </c:pt>
                <c:pt idx="371">
                  <c:v>2.3999999999999998E-3</c:v>
                </c:pt>
                <c:pt idx="372">
                  <c:v>-2.0000000000000001E-4</c:v>
                </c:pt>
                <c:pt idx="373">
                  <c:v>8.0000000000000004E-4</c:v>
                </c:pt>
                <c:pt idx="374">
                  <c:v>-4.0000000000000002E-4</c:v>
                </c:pt>
                <c:pt idx="375">
                  <c:v>2.3999999999999998E-3</c:v>
                </c:pt>
                <c:pt idx="376">
                  <c:v>0</c:v>
                </c:pt>
                <c:pt idx="377">
                  <c:v>2E-3</c:v>
                </c:pt>
                <c:pt idx="378">
                  <c:v>2.5999999999999999E-3</c:v>
                </c:pt>
                <c:pt idx="379">
                  <c:v>-2.0000000000000001E-4</c:v>
                </c:pt>
                <c:pt idx="380">
                  <c:v>1E-3</c:v>
                </c:pt>
                <c:pt idx="381">
                  <c:v>-4.4000000000000003E-3</c:v>
                </c:pt>
                <c:pt idx="382">
                  <c:v>5.1999999999999998E-3</c:v>
                </c:pt>
                <c:pt idx="383">
                  <c:v>-4.0000000000000002E-4</c:v>
                </c:pt>
                <c:pt idx="384">
                  <c:v>-1.32E-2</c:v>
                </c:pt>
                <c:pt idx="385">
                  <c:v>-4.0000000000000002E-4</c:v>
                </c:pt>
                <c:pt idx="386">
                  <c:v>-9.5999999999999992E-3</c:v>
                </c:pt>
                <c:pt idx="387">
                  <c:v>-6.4000000000000003E-3</c:v>
                </c:pt>
                <c:pt idx="388">
                  <c:v>4.1000000000000003E-3</c:v>
                </c:pt>
                <c:pt idx="389">
                  <c:v>6.4000000000000003E-3</c:v>
                </c:pt>
                <c:pt idx="390">
                  <c:v>1.06E-2</c:v>
                </c:pt>
                <c:pt idx="391">
                  <c:v>9.4999999999999998E-3</c:v>
                </c:pt>
                <c:pt idx="392">
                  <c:v>5.9999999999999995E-4</c:v>
                </c:pt>
                <c:pt idx="393">
                  <c:v>1E-3</c:v>
                </c:pt>
                <c:pt idx="394">
                  <c:v>2E-3</c:v>
                </c:pt>
                <c:pt idx="395">
                  <c:v>2E-3</c:v>
                </c:pt>
                <c:pt idx="396">
                  <c:v>-1.8E-3</c:v>
                </c:pt>
                <c:pt idx="397">
                  <c:v>-3.5999999999999999E-3</c:v>
                </c:pt>
                <c:pt idx="398">
                  <c:v>2.0000000000000001E-4</c:v>
                </c:pt>
                <c:pt idx="399">
                  <c:v>-2.0000000000000001E-4</c:v>
                </c:pt>
                <c:pt idx="400">
                  <c:v>1.8E-3</c:v>
                </c:pt>
                <c:pt idx="401">
                  <c:v>4.0000000000000002E-4</c:v>
                </c:pt>
                <c:pt idx="402">
                  <c:v>3.3999999999999998E-3</c:v>
                </c:pt>
                <c:pt idx="403">
                  <c:v>4.4000000000000003E-3</c:v>
                </c:pt>
                <c:pt idx="404">
                  <c:v>-5.5999999999999999E-3</c:v>
                </c:pt>
                <c:pt idx="405">
                  <c:v>-2.0299999999999999E-2</c:v>
                </c:pt>
                <c:pt idx="406">
                  <c:v>-5.8999999999999999E-3</c:v>
                </c:pt>
                <c:pt idx="407">
                  <c:v>6.6E-3</c:v>
                </c:pt>
                <c:pt idx="408">
                  <c:v>-1.1999999999999999E-3</c:v>
                </c:pt>
                <c:pt idx="409">
                  <c:v>2.2000000000000001E-3</c:v>
                </c:pt>
                <c:pt idx="410">
                  <c:v>1.8E-3</c:v>
                </c:pt>
                <c:pt idx="411">
                  <c:v>-4.0000000000000002E-4</c:v>
                </c:pt>
                <c:pt idx="412">
                  <c:v>-8.0000000000000004E-4</c:v>
                </c:pt>
                <c:pt idx="413">
                  <c:v>-7.9000000000000008E-3</c:v>
                </c:pt>
                <c:pt idx="414">
                  <c:v>-8.9999999999999993E-3</c:v>
                </c:pt>
                <c:pt idx="415">
                  <c:v>-2.0999999999999999E-3</c:v>
                </c:pt>
                <c:pt idx="416">
                  <c:v>-2.8999999999999998E-3</c:v>
                </c:pt>
                <c:pt idx="417">
                  <c:v>-1E-3</c:v>
                </c:pt>
                <c:pt idx="418">
                  <c:v>-4.5999999999999999E-3</c:v>
                </c:pt>
                <c:pt idx="419">
                  <c:v>1.6999999999999999E-3</c:v>
                </c:pt>
                <c:pt idx="420">
                  <c:v>9.4000000000000004E-3</c:v>
                </c:pt>
                <c:pt idx="421">
                  <c:v>1E-3</c:v>
                </c:pt>
                <c:pt idx="422">
                  <c:v>-8.0000000000000004E-4</c:v>
                </c:pt>
                <c:pt idx="423">
                  <c:v>8.0000000000000004E-4</c:v>
                </c:pt>
                <c:pt idx="424">
                  <c:v>6.1999999999999998E-3</c:v>
                </c:pt>
                <c:pt idx="425">
                  <c:v>1.9E-3</c:v>
                </c:pt>
                <c:pt idx="426">
                  <c:v>-1.1999999999999999E-3</c:v>
                </c:pt>
                <c:pt idx="427">
                  <c:v>-2.3E-3</c:v>
                </c:pt>
                <c:pt idx="428">
                  <c:v>-1.3599999999999999E-2</c:v>
                </c:pt>
                <c:pt idx="429">
                  <c:v>-4.1999999999999997E-3</c:v>
                </c:pt>
                <c:pt idx="430">
                  <c:v>-4.1999999999999997E-3</c:v>
                </c:pt>
                <c:pt idx="431">
                  <c:v>1.6999999999999999E-3</c:v>
                </c:pt>
                <c:pt idx="432">
                  <c:v>2.8999999999999998E-3</c:v>
                </c:pt>
                <c:pt idx="433">
                  <c:v>-1E-3</c:v>
                </c:pt>
                <c:pt idx="434">
                  <c:v>-4.0000000000000002E-4</c:v>
                </c:pt>
                <c:pt idx="435">
                  <c:v>8.0000000000000004E-4</c:v>
                </c:pt>
                <c:pt idx="436">
                  <c:v>1.6999999999999999E-3</c:v>
                </c:pt>
                <c:pt idx="437">
                  <c:v>-4.0000000000000002E-4</c:v>
                </c:pt>
                <c:pt idx="438">
                  <c:v>-1E-3</c:v>
                </c:pt>
                <c:pt idx="439">
                  <c:v>-1.2999999999999999E-3</c:v>
                </c:pt>
                <c:pt idx="440">
                  <c:v>2.0999999999999999E-3</c:v>
                </c:pt>
                <c:pt idx="441">
                  <c:v>-8.9999999999999993E-3</c:v>
                </c:pt>
                <c:pt idx="442">
                  <c:v>8.0000000000000004E-4</c:v>
                </c:pt>
                <c:pt idx="443">
                  <c:v>-4.5999999999999999E-3</c:v>
                </c:pt>
                <c:pt idx="444">
                  <c:v>-3.2000000000000002E-3</c:v>
                </c:pt>
                <c:pt idx="445">
                  <c:v>-4.0000000000000001E-3</c:v>
                </c:pt>
                <c:pt idx="446">
                  <c:v>-4.3E-3</c:v>
                </c:pt>
                <c:pt idx="447">
                  <c:v>1.5E-3</c:v>
                </c:pt>
                <c:pt idx="448">
                  <c:v>-7.4999999999999997E-3</c:v>
                </c:pt>
                <c:pt idx="449">
                  <c:v>-2.63E-2</c:v>
                </c:pt>
                <c:pt idx="450">
                  <c:v>-2.7000000000000001E-3</c:v>
                </c:pt>
                <c:pt idx="451">
                  <c:v>-2.0000000000000001E-4</c:v>
                </c:pt>
                <c:pt idx="452">
                  <c:v>-3.5999999999999999E-3</c:v>
                </c:pt>
                <c:pt idx="453">
                  <c:v>-2.0000000000000001E-4</c:v>
                </c:pt>
                <c:pt idx="454">
                  <c:v>9.5999999999999992E-3</c:v>
                </c:pt>
                <c:pt idx="455">
                  <c:v>4.5999999999999999E-3</c:v>
                </c:pt>
                <c:pt idx="456">
                  <c:v>-3.5000000000000001E-3</c:v>
                </c:pt>
                <c:pt idx="457">
                  <c:v>1.1000000000000001E-3</c:v>
                </c:pt>
                <c:pt idx="458">
                  <c:v>-3.0999999999999999E-3</c:v>
                </c:pt>
                <c:pt idx="459">
                  <c:v>-2.8999999999999998E-3</c:v>
                </c:pt>
                <c:pt idx="460">
                  <c:v>-5.3E-3</c:v>
                </c:pt>
                <c:pt idx="461">
                  <c:v>-5.0000000000000001E-4</c:v>
                </c:pt>
                <c:pt idx="462">
                  <c:v>1.8E-3</c:v>
                </c:pt>
                <c:pt idx="463">
                  <c:v>6.9999999999999999E-4</c:v>
                </c:pt>
                <c:pt idx="464">
                  <c:v>6.8999999999999999E-3</c:v>
                </c:pt>
                <c:pt idx="465">
                  <c:v>-1.1000000000000001E-3</c:v>
                </c:pt>
                <c:pt idx="466">
                  <c:v>1.1000000000000001E-3</c:v>
                </c:pt>
                <c:pt idx="467">
                  <c:v>2.8999999999999998E-3</c:v>
                </c:pt>
                <c:pt idx="468">
                  <c:v>8.9999999999999998E-4</c:v>
                </c:pt>
                <c:pt idx="469">
                  <c:v>0</c:v>
                </c:pt>
                <c:pt idx="470">
                  <c:v>5.4999999999999997E-3</c:v>
                </c:pt>
                <c:pt idx="471">
                  <c:v>-2E-3</c:v>
                </c:pt>
                <c:pt idx="472">
                  <c:v>8.9999999999999993E-3</c:v>
                </c:pt>
                <c:pt idx="473">
                  <c:v>-2.2000000000000001E-3</c:v>
                </c:pt>
                <c:pt idx="474">
                  <c:v>-4.0000000000000002E-4</c:v>
                </c:pt>
                <c:pt idx="475">
                  <c:v>1.2999999999999999E-3</c:v>
                </c:pt>
                <c:pt idx="476">
                  <c:v>-5.4000000000000003E-3</c:v>
                </c:pt>
                <c:pt idx="477">
                  <c:v>-8.9999999999999998E-4</c:v>
                </c:pt>
                <c:pt idx="478">
                  <c:v>-1.8E-3</c:v>
                </c:pt>
                <c:pt idx="479">
                  <c:v>9.4000000000000004E-3</c:v>
                </c:pt>
                <c:pt idx="480">
                  <c:v>0</c:v>
                </c:pt>
                <c:pt idx="481">
                  <c:v>3.7000000000000002E-3</c:v>
                </c:pt>
                <c:pt idx="482">
                  <c:v>2.5999999999999999E-3</c:v>
                </c:pt>
                <c:pt idx="483">
                  <c:v>3.5000000000000001E-3</c:v>
                </c:pt>
                <c:pt idx="484">
                  <c:v>5.1999999999999998E-3</c:v>
                </c:pt>
                <c:pt idx="485">
                  <c:v>1.6999999999999999E-3</c:v>
                </c:pt>
                <c:pt idx="486">
                  <c:v>4.0000000000000002E-4</c:v>
                </c:pt>
                <c:pt idx="487">
                  <c:v>-5.9999999999999995E-4</c:v>
                </c:pt>
                <c:pt idx="488">
                  <c:v>2.0999999999999999E-3</c:v>
                </c:pt>
                <c:pt idx="489">
                  <c:v>1.6999999999999999E-3</c:v>
                </c:pt>
                <c:pt idx="490">
                  <c:v>8.3000000000000001E-3</c:v>
                </c:pt>
                <c:pt idx="491">
                  <c:v>4.0000000000000002E-4</c:v>
                </c:pt>
                <c:pt idx="492">
                  <c:v>4.8999999999999998E-3</c:v>
                </c:pt>
                <c:pt idx="493">
                  <c:v>-1.41E-2</c:v>
                </c:pt>
                <c:pt idx="494">
                  <c:v>5.1000000000000004E-3</c:v>
                </c:pt>
                <c:pt idx="495">
                  <c:v>4.7000000000000002E-3</c:v>
                </c:pt>
                <c:pt idx="496">
                  <c:v>-1.1000000000000001E-3</c:v>
                </c:pt>
                <c:pt idx="497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8-4B41-BB6B-7BFD179C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1861488"/>
        <c:axId val="-1421862032"/>
      </c:scatterChart>
      <c:valAx>
        <c:axId val="-14218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 altLang="zh-TW" sz="1200">
                    <a:solidFill>
                      <a:schemeClr val="accent6">
                        <a:lumMod val="7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y =</a:t>
                </a:r>
                <a:r>
                  <a:rPr lang="zh-TW" altLang="en-US" sz="1200">
                    <a:solidFill>
                      <a:schemeClr val="accent6">
                        <a:lumMod val="7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淨值漲跌幅</a:t>
                </a:r>
              </a:p>
            </c:rich>
          </c:tx>
          <c:layout>
            <c:manualLayout>
              <c:xMode val="edge"/>
              <c:yMode val="edge"/>
              <c:x val="0.45315446599723042"/>
              <c:y val="6.68080522953498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421862032"/>
        <c:crosses val="autoZero"/>
        <c:crossBetween val="midCat"/>
      </c:valAx>
      <c:valAx>
        <c:axId val="-14218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42186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800">
                <a:latin typeface="Abadi" panose="020B0604020104020204" pitchFamily="34" charset="0"/>
              </a:rPr>
              <a:t>2022/01-2023/11</a:t>
            </a:r>
            <a:r>
              <a:rPr lang="en-US" altLang="zh-TW" sz="2800" baseline="0">
                <a:latin typeface="Abadi" panose="020B0604020104020204" pitchFamily="34" charset="0"/>
              </a:rPr>
              <a:t>  </a:t>
            </a:r>
            <a:r>
              <a:rPr lang="zh-TW" altLang="en-US" sz="2800" baseline="0">
                <a:latin typeface="Abadi" panose="020B0604020104020204" pitchFamily="34" charset="0"/>
              </a:rPr>
              <a:t>漲跌幅</a:t>
            </a:r>
            <a:endParaRPr lang="zh-TW" altLang="en-US" sz="2800">
              <a:latin typeface="Abadi" panose="020B0604020104020204" pitchFamily="34" charset="0"/>
            </a:endParaRPr>
          </a:p>
        </c:rich>
      </c:tx>
      <c:layout>
        <c:manualLayout>
          <c:xMode val="edge"/>
          <c:yMode val="edge"/>
          <c:x val="0.28355346206724164"/>
          <c:y val="4.4573599733793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2595465510800322E-2"/>
          <c:y val="0.15176497743980571"/>
          <c:w val="0.89631671041119865"/>
          <c:h val="0.74166791505977481"/>
        </c:manualLayout>
      </c:layout>
      <c:lineChart>
        <c:grouping val="standard"/>
        <c:varyColors val="0"/>
        <c:ser>
          <c:idx val="1"/>
          <c:order val="1"/>
          <c:tx>
            <c:strRef>
              <c:f>'基金匯率淨值202201-2023'!$F$1</c:f>
              <c:strCache>
                <c:ptCount val="1"/>
                <c:pt idx="0">
                  <c:v>淨值漲跌幅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'基金匯率淨值202201-2023'!$A$2:$A$499</c:f>
              <c:numCache>
                <c:formatCode>m/d/yyyy</c:formatCode>
                <c:ptCount val="498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44578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44613</c:v>
                </c:pt>
                <c:pt idx="35">
                  <c:v>44614</c:v>
                </c:pt>
                <c:pt idx="36">
                  <c:v>44615</c:v>
                </c:pt>
                <c:pt idx="37">
                  <c:v>44616</c:v>
                </c:pt>
                <c:pt idx="38">
                  <c:v>44617</c:v>
                </c:pt>
                <c:pt idx="39">
                  <c:v>44620</c:v>
                </c:pt>
                <c:pt idx="40">
                  <c:v>44621</c:v>
                </c:pt>
                <c:pt idx="41">
                  <c:v>44622</c:v>
                </c:pt>
                <c:pt idx="42">
                  <c:v>44623</c:v>
                </c:pt>
                <c:pt idx="43">
                  <c:v>44624</c:v>
                </c:pt>
                <c:pt idx="44">
                  <c:v>44627</c:v>
                </c:pt>
                <c:pt idx="45">
                  <c:v>44628</c:v>
                </c:pt>
                <c:pt idx="46">
                  <c:v>44629</c:v>
                </c:pt>
                <c:pt idx="47">
                  <c:v>44630</c:v>
                </c:pt>
                <c:pt idx="48">
                  <c:v>44631</c:v>
                </c:pt>
                <c:pt idx="49">
                  <c:v>44634</c:v>
                </c:pt>
                <c:pt idx="50">
                  <c:v>44635</c:v>
                </c:pt>
                <c:pt idx="51">
                  <c:v>44636</c:v>
                </c:pt>
                <c:pt idx="52">
                  <c:v>44637</c:v>
                </c:pt>
                <c:pt idx="53">
                  <c:v>44638</c:v>
                </c:pt>
                <c:pt idx="54">
                  <c:v>44641</c:v>
                </c:pt>
                <c:pt idx="55">
                  <c:v>44642</c:v>
                </c:pt>
                <c:pt idx="56">
                  <c:v>44643</c:v>
                </c:pt>
                <c:pt idx="57">
                  <c:v>44644</c:v>
                </c:pt>
                <c:pt idx="58">
                  <c:v>44645</c:v>
                </c:pt>
                <c:pt idx="59">
                  <c:v>44648</c:v>
                </c:pt>
                <c:pt idx="60">
                  <c:v>44649</c:v>
                </c:pt>
                <c:pt idx="61">
                  <c:v>44650</c:v>
                </c:pt>
                <c:pt idx="62">
                  <c:v>44651</c:v>
                </c:pt>
                <c:pt idx="63">
                  <c:v>44652</c:v>
                </c:pt>
                <c:pt idx="64">
                  <c:v>44655</c:v>
                </c:pt>
                <c:pt idx="65">
                  <c:v>44656</c:v>
                </c:pt>
                <c:pt idx="66">
                  <c:v>44657</c:v>
                </c:pt>
                <c:pt idx="67">
                  <c:v>44658</c:v>
                </c:pt>
                <c:pt idx="68">
                  <c:v>44659</c:v>
                </c:pt>
                <c:pt idx="69">
                  <c:v>44662</c:v>
                </c:pt>
                <c:pt idx="70">
                  <c:v>44663</c:v>
                </c:pt>
                <c:pt idx="71">
                  <c:v>44664</c:v>
                </c:pt>
                <c:pt idx="72">
                  <c:v>44665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44711</c:v>
                </c:pt>
                <c:pt idx="103">
                  <c:v>44712</c:v>
                </c:pt>
                <c:pt idx="104">
                  <c:v>44713</c:v>
                </c:pt>
                <c:pt idx="105">
                  <c:v>44714</c:v>
                </c:pt>
                <c:pt idx="106">
                  <c:v>44715</c:v>
                </c:pt>
                <c:pt idx="107">
                  <c:v>44718</c:v>
                </c:pt>
                <c:pt idx="108">
                  <c:v>44719</c:v>
                </c:pt>
                <c:pt idx="109">
                  <c:v>44720</c:v>
                </c:pt>
                <c:pt idx="110">
                  <c:v>44721</c:v>
                </c:pt>
                <c:pt idx="111">
                  <c:v>44722</c:v>
                </c:pt>
                <c:pt idx="112">
                  <c:v>44725</c:v>
                </c:pt>
                <c:pt idx="113">
                  <c:v>44726</c:v>
                </c:pt>
                <c:pt idx="114">
                  <c:v>44727</c:v>
                </c:pt>
                <c:pt idx="115">
                  <c:v>44728</c:v>
                </c:pt>
                <c:pt idx="116">
                  <c:v>44729</c:v>
                </c:pt>
                <c:pt idx="117">
                  <c:v>44732</c:v>
                </c:pt>
                <c:pt idx="118">
                  <c:v>44733</c:v>
                </c:pt>
                <c:pt idx="119">
                  <c:v>44734</c:v>
                </c:pt>
                <c:pt idx="120">
                  <c:v>44735</c:v>
                </c:pt>
                <c:pt idx="121">
                  <c:v>44736</c:v>
                </c:pt>
                <c:pt idx="122">
                  <c:v>44739</c:v>
                </c:pt>
                <c:pt idx="123">
                  <c:v>44740</c:v>
                </c:pt>
                <c:pt idx="124">
                  <c:v>44741</c:v>
                </c:pt>
                <c:pt idx="125">
                  <c:v>44742</c:v>
                </c:pt>
                <c:pt idx="126">
                  <c:v>44743</c:v>
                </c:pt>
                <c:pt idx="127">
                  <c:v>44746</c:v>
                </c:pt>
                <c:pt idx="128">
                  <c:v>44747</c:v>
                </c:pt>
                <c:pt idx="129">
                  <c:v>44748</c:v>
                </c:pt>
                <c:pt idx="130">
                  <c:v>44749</c:v>
                </c:pt>
                <c:pt idx="131">
                  <c:v>44750</c:v>
                </c:pt>
                <c:pt idx="132">
                  <c:v>44753</c:v>
                </c:pt>
                <c:pt idx="133">
                  <c:v>44754</c:v>
                </c:pt>
                <c:pt idx="134">
                  <c:v>44755</c:v>
                </c:pt>
                <c:pt idx="135">
                  <c:v>44756</c:v>
                </c:pt>
                <c:pt idx="136">
                  <c:v>44757</c:v>
                </c:pt>
                <c:pt idx="137">
                  <c:v>44760</c:v>
                </c:pt>
                <c:pt idx="138">
                  <c:v>44761</c:v>
                </c:pt>
                <c:pt idx="139">
                  <c:v>44762</c:v>
                </c:pt>
                <c:pt idx="140">
                  <c:v>44763</c:v>
                </c:pt>
                <c:pt idx="141">
                  <c:v>44764</c:v>
                </c:pt>
                <c:pt idx="142">
                  <c:v>44767</c:v>
                </c:pt>
                <c:pt idx="143">
                  <c:v>44768</c:v>
                </c:pt>
                <c:pt idx="144">
                  <c:v>44769</c:v>
                </c:pt>
                <c:pt idx="145">
                  <c:v>44770</c:v>
                </c:pt>
                <c:pt idx="146">
                  <c:v>44771</c:v>
                </c:pt>
                <c:pt idx="147">
                  <c:v>44774</c:v>
                </c:pt>
                <c:pt idx="148">
                  <c:v>44775</c:v>
                </c:pt>
                <c:pt idx="149">
                  <c:v>44776</c:v>
                </c:pt>
                <c:pt idx="150">
                  <c:v>44777</c:v>
                </c:pt>
                <c:pt idx="151">
                  <c:v>44778</c:v>
                </c:pt>
                <c:pt idx="152">
                  <c:v>44781</c:v>
                </c:pt>
                <c:pt idx="153">
                  <c:v>44782</c:v>
                </c:pt>
                <c:pt idx="154">
                  <c:v>44783</c:v>
                </c:pt>
                <c:pt idx="155">
                  <c:v>44784</c:v>
                </c:pt>
                <c:pt idx="156">
                  <c:v>44785</c:v>
                </c:pt>
                <c:pt idx="157">
                  <c:v>44788</c:v>
                </c:pt>
                <c:pt idx="158">
                  <c:v>44789</c:v>
                </c:pt>
                <c:pt idx="159">
                  <c:v>44790</c:v>
                </c:pt>
                <c:pt idx="160">
                  <c:v>44791</c:v>
                </c:pt>
                <c:pt idx="161">
                  <c:v>44792</c:v>
                </c:pt>
                <c:pt idx="162">
                  <c:v>44795</c:v>
                </c:pt>
                <c:pt idx="163">
                  <c:v>44796</c:v>
                </c:pt>
                <c:pt idx="164">
                  <c:v>44797</c:v>
                </c:pt>
                <c:pt idx="165">
                  <c:v>44798</c:v>
                </c:pt>
                <c:pt idx="166">
                  <c:v>44799</c:v>
                </c:pt>
                <c:pt idx="167">
                  <c:v>44802</c:v>
                </c:pt>
                <c:pt idx="168">
                  <c:v>44803</c:v>
                </c:pt>
                <c:pt idx="169">
                  <c:v>44804</c:v>
                </c:pt>
                <c:pt idx="170">
                  <c:v>44805</c:v>
                </c:pt>
                <c:pt idx="171">
                  <c:v>44806</c:v>
                </c:pt>
                <c:pt idx="172">
                  <c:v>44809</c:v>
                </c:pt>
                <c:pt idx="173">
                  <c:v>44810</c:v>
                </c:pt>
                <c:pt idx="174">
                  <c:v>44811</c:v>
                </c:pt>
                <c:pt idx="175">
                  <c:v>44812</c:v>
                </c:pt>
                <c:pt idx="176">
                  <c:v>44813</c:v>
                </c:pt>
                <c:pt idx="177">
                  <c:v>44816</c:v>
                </c:pt>
                <c:pt idx="178">
                  <c:v>44817</c:v>
                </c:pt>
                <c:pt idx="179">
                  <c:v>44818</c:v>
                </c:pt>
                <c:pt idx="180">
                  <c:v>44819</c:v>
                </c:pt>
                <c:pt idx="181">
                  <c:v>44820</c:v>
                </c:pt>
                <c:pt idx="182">
                  <c:v>44823</c:v>
                </c:pt>
                <c:pt idx="183">
                  <c:v>44824</c:v>
                </c:pt>
                <c:pt idx="184">
                  <c:v>44825</c:v>
                </c:pt>
                <c:pt idx="185">
                  <c:v>44826</c:v>
                </c:pt>
                <c:pt idx="186">
                  <c:v>44827</c:v>
                </c:pt>
                <c:pt idx="187">
                  <c:v>44830</c:v>
                </c:pt>
                <c:pt idx="188">
                  <c:v>44831</c:v>
                </c:pt>
                <c:pt idx="189">
                  <c:v>44832</c:v>
                </c:pt>
                <c:pt idx="190">
                  <c:v>44833</c:v>
                </c:pt>
                <c:pt idx="191">
                  <c:v>44834</c:v>
                </c:pt>
                <c:pt idx="192">
                  <c:v>44837</c:v>
                </c:pt>
                <c:pt idx="193">
                  <c:v>44838</c:v>
                </c:pt>
                <c:pt idx="194">
                  <c:v>44839</c:v>
                </c:pt>
                <c:pt idx="195">
                  <c:v>44840</c:v>
                </c:pt>
                <c:pt idx="196">
                  <c:v>44841</c:v>
                </c:pt>
                <c:pt idx="197">
                  <c:v>44844</c:v>
                </c:pt>
                <c:pt idx="198">
                  <c:v>44845</c:v>
                </c:pt>
                <c:pt idx="199">
                  <c:v>44846</c:v>
                </c:pt>
                <c:pt idx="200">
                  <c:v>44847</c:v>
                </c:pt>
                <c:pt idx="201">
                  <c:v>44848</c:v>
                </c:pt>
                <c:pt idx="202">
                  <c:v>44851</c:v>
                </c:pt>
                <c:pt idx="203">
                  <c:v>44852</c:v>
                </c:pt>
                <c:pt idx="204">
                  <c:v>44853</c:v>
                </c:pt>
                <c:pt idx="205">
                  <c:v>44854</c:v>
                </c:pt>
                <c:pt idx="206">
                  <c:v>44855</c:v>
                </c:pt>
                <c:pt idx="207">
                  <c:v>44858</c:v>
                </c:pt>
                <c:pt idx="208">
                  <c:v>44859</c:v>
                </c:pt>
                <c:pt idx="209">
                  <c:v>44860</c:v>
                </c:pt>
                <c:pt idx="210">
                  <c:v>44861</c:v>
                </c:pt>
                <c:pt idx="211">
                  <c:v>44862</c:v>
                </c:pt>
                <c:pt idx="212">
                  <c:v>44865</c:v>
                </c:pt>
                <c:pt idx="213">
                  <c:v>44866</c:v>
                </c:pt>
                <c:pt idx="214">
                  <c:v>44867</c:v>
                </c:pt>
                <c:pt idx="215">
                  <c:v>44868</c:v>
                </c:pt>
                <c:pt idx="216">
                  <c:v>44869</c:v>
                </c:pt>
                <c:pt idx="217">
                  <c:v>44872</c:v>
                </c:pt>
                <c:pt idx="218">
                  <c:v>44873</c:v>
                </c:pt>
                <c:pt idx="219">
                  <c:v>44874</c:v>
                </c:pt>
                <c:pt idx="220">
                  <c:v>44875</c:v>
                </c:pt>
                <c:pt idx="221">
                  <c:v>44876</c:v>
                </c:pt>
                <c:pt idx="222">
                  <c:v>44879</c:v>
                </c:pt>
                <c:pt idx="223">
                  <c:v>44880</c:v>
                </c:pt>
                <c:pt idx="224">
                  <c:v>44881</c:v>
                </c:pt>
                <c:pt idx="225">
                  <c:v>44882</c:v>
                </c:pt>
                <c:pt idx="226">
                  <c:v>44883</c:v>
                </c:pt>
                <c:pt idx="227">
                  <c:v>44886</c:v>
                </c:pt>
                <c:pt idx="228">
                  <c:v>44887</c:v>
                </c:pt>
                <c:pt idx="229">
                  <c:v>44888</c:v>
                </c:pt>
                <c:pt idx="230">
                  <c:v>44889</c:v>
                </c:pt>
                <c:pt idx="231">
                  <c:v>44890</c:v>
                </c:pt>
                <c:pt idx="232">
                  <c:v>44893</c:v>
                </c:pt>
                <c:pt idx="233">
                  <c:v>44894</c:v>
                </c:pt>
                <c:pt idx="234">
                  <c:v>44895</c:v>
                </c:pt>
                <c:pt idx="235">
                  <c:v>44896</c:v>
                </c:pt>
                <c:pt idx="236">
                  <c:v>44897</c:v>
                </c:pt>
                <c:pt idx="237">
                  <c:v>44900</c:v>
                </c:pt>
                <c:pt idx="238">
                  <c:v>44901</c:v>
                </c:pt>
                <c:pt idx="239">
                  <c:v>44902</c:v>
                </c:pt>
                <c:pt idx="240">
                  <c:v>44903</c:v>
                </c:pt>
                <c:pt idx="241">
                  <c:v>44904</c:v>
                </c:pt>
                <c:pt idx="242">
                  <c:v>44907</c:v>
                </c:pt>
                <c:pt idx="243">
                  <c:v>44908</c:v>
                </c:pt>
                <c:pt idx="244">
                  <c:v>44909</c:v>
                </c:pt>
                <c:pt idx="245">
                  <c:v>44910</c:v>
                </c:pt>
                <c:pt idx="246">
                  <c:v>44911</c:v>
                </c:pt>
                <c:pt idx="247">
                  <c:v>44914</c:v>
                </c:pt>
                <c:pt idx="248">
                  <c:v>44915</c:v>
                </c:pt>
                <c:pt idx="249">
                  <c:v>44916</c:v>
                </c:pt>
                <c:pt idx="250">
                  <c:v>44917</c:v>
                </c:pt>
                <c:pt idx="251">
                  <c:v>44918</c:v>
                </c:pt>
                <c:pt idx="252">
                  <c:v>44922</c:v>
                </c:pt>
                <c:pt idx="253">
                  <c:v>44923</c:v>
                </c:pt>
                <c:pt idx="254">
                  <c:v>44924</c:v>
                </c:pt>
                <c:pt idx="255">
                  <c:v>44925</c:v>
                </c:pt>
                <c:pt idx="256">
                  <c:v>44928</c:v>
                </c:pt>
                <c:pt idx="257">
                  <c:v>44929</c:v>
                </c:pt>
                <c:pt idx="258">
                  <c:v>44930</c:v>
                </c:pt>
                <c:pt idx="259">
                  <c:v>44931</c:v>
                </c:pt>
                <c:pt idx="260">
                  <c:v>44932</c:v>
                </c:pt>
                <c:pt idx="261">
                  <c:v>44935</c:v>
                </c:pt>
                <c:pt idx="262">
                  <c:v>44936</c:v>
                </c:pt>
                <c:pt idx="263">
                  <c:v>44937</c:v>
                </c:pt>
                <c:pt idx="264">
                  <c:v>44938</c:v>
                </c:pt>
                <c:pt idx="265">
                  <c:v>44939</c:v>
                </c:pt>
                <c:pt idx="266">
                  <c:v>44942</c:v>
                </c:pt>
                <c:pt idx="267">
                  <c:v>44943</c:v>
                </c:pt>
                <c:pt idx="268">
                  <c:v>44944</c:v>
                </c:pt>
                <c:pt idx="269">
                  <c:v>44945</c:v>
                </c:pt>
                <c:pt idx="270">
                  <c:v>44946</c:v>
                </c:pt>
                <c:pt idx="271">
                  <c:v>44949</c:v>
                </c:pt>
                <c:pt idx="272">
                  <c:v>44950</c:v>
                </c:pt>
                <c:pt idx="273">
                  <c:v>44951</c:v>
                </c:pt>
                <c:pt idx="274">
                  <c:v>44952</c:v>
                </c:pt>
                <c:pt idx="275">
                  <c:v>44953</c:v>
                </c:pt>
                <c:pt idx="276">
                  <c:v>44956</c:v>
                </c:pt>
                <c:pt idx="277">
                  <c:v>44957</c:v>
                </c:pt>
                <c:pt idx="278">
                  <c:v>44958</c:v>
                </c:pt>
                <c:pt idx="279">
                  <c:v>44959</c:v>
                </c:pt>
                <c:pt idx="280">
                  <c:v>44960</c:v>
                </c:pt>
                <c:pt idx="281">
                  <c:v>44963</c:v>
                </c:pt>
                <c:pt idx="282">
                  <c:v>44964</c:v>
                </c:pt>
                <c:pt idx="283">
                  <c:v>44965</c:v>
                </c:pt>
                <c:pt idx="284">
                  <c:v>44966</c:v>
                </c:pt>
                <c:pt idx="285">
                  <c:v>44967</c:v>
                </c:pt>
                <c:pt idx="286">
                  <c:v>44970</c:v>
                </c:pt>
                <c:pt idx="287">
                  <c:v>44971</c:v>
                </c:pt>
                <c:pt idx="288">
                  <c:v>44972</c:v>
                </c:pt>
                <c:pt idx="289">
                  <c:v>44973</c:v>
                </c:pt>
                <c:pt idx="290">
                  <c:v>44974</c:v>
                </c:pt>
                <c:pt idx="291">
                  <c:v>44977</c:v>
                </c:pt>
                <c:pt idx="292">
                  <c:v>44978</c:v>
                </c:pt>
                <c:pt idx="293">
                  <c:v>44979</c:v>
                </c:pt>
                <c:pt idx="294">
                  <c:v>44980</c:v>
                </c:pt>
                <c:pt idx="295">
                  <c:v>44981</c:v>
                </c:pt>
                <c:pt idx="296">
                  <c:v>44984</c:v>
                </c:pt>
                <c:pt idx="297">
                  <c:v>44985</c:v>
                </c:pt>
                <c:pt idx="298">
                  <c:v>44986</c:v>
                </c:pt>
                <c:pt idx="299">
                  <c:v>44987</c:v>
                </c:pt>
                <c:pt idx="300">
                  <c:v>44988</c:v>
                </c:pt>
                <c:pt idx="301">
                  <c:v>44991</c:v>
                </c:pt>
                <c:pt idx="302">
                  <c:v>44992</c:v>
                </c:pt>
                <c:pt idx="303">
                  <c:v>44993</c:v>
                </c:pt>
                <c:pt idx="304">
                  <c:v>44994</c:v>
                </c:pt>
                <c:pt idx="305">
                  <c:v>44995</c:v>
                </c:pt>
                <c:pt idx="306">
                  <c:v>44998</c:v>
                </c:pt>
                <c:pt idx="307">
                  <c:v>44999</c:v>
                </c:pt>
                <c:pt idx="308">
                  <c:v>45000</c:v>
                </c:pt>
                <c:pt idx="309">
                  <c:v>45001</c:v>
                </c:pt>
                <c:pt idx="310">
                  <c:v>45002</c:v>
                </c:pt>
                <c:pt idx="311">
                  <c:v>45005</c:v>
                </c:pt>
                <c:pt idx="312">
                  <c:v>45006</c:v>
                </c:pt>
                <c:pt idx="313">
                  <c:v>45007</c:v>
                </c:pt>
                <c:pt idx="314">
                  <c:v>45008</c:v>
                </c:pt>
                <c:pt idx="315">
                  <c:v>45009</c:v>
                </c:pt>
                <c:pt idx="316">
                  <c:v>45012</c:v>
                </c:pt>
                <c:pt idx="317">
                  <c:v>45013</c:v>
                </c:pt>
                <c:pt idx="318">
                  <c:v>45014</c:v>
                </c:pt>
                <c:pt idx="319">
                  <c:v>45015</c:v>
                </c:pt>
                <c:pt idx="320">
                  <c:v>45016</c:v>
                </c:pt>
                <c:pt idx="321">
                  <c:v>45019</c:v>
                </c:pt>
                <c:pt idx="322">
                  <c:v>45020</c:v>
                </c:pt>
                <c:pt idx="323">
                  <c:v>45021</c:v>
                </c:pt>
                <c:pt idx="324">
                  <c:v>45022</c:v>
                </c:pt>
                <c:pt idx="325">
                  <c:v>45027</c:v>
                </c:pt>
                <c:pt idx="326">
                  <c:v>45028</c:v>
                </c:pt>
                <c:pt idx="327">
                  <c:v>45029</c:v>
                </c:pt>
                <c:pt idx="328">
                  <c:v>45030</c:v>
                </c:pt>
                <c:pt idx="329">
                  <c:v>45033</c:v>
                </c:pt>
                <c:pt idx="330">
                  <c:v>45034</c:v>
                </c:pt>
                <c:pt idx="331">
                  <c:v>45035</c:v>
                </c:pt>
                <c:pt idx="332">
                  <c:v>45036</c:v>
                </c:pt>
                <c:pt idx="333">
                  <c:v>45037</c:v>
                </c:pt>
                <c:pt idx="334">
                  <c:v>45040</c:v>
                </c:pt>
                <c:pt idx="335">
                  <c:v>45041</c:v>
                </c:pt>
                <c:pt idx="336">
                  <c:v>45042</c:v>
                </c:pt>
                <c:pt idx="337">
                  <c:v>45043</c:v>
                </c:pt>
                <c:pt idx="338">
                  <c:v>45044</c:v>
                </c:pt>
                <c:pt idx="339">
                  <c:v>45048</c:v>
                </c:pt>
                <c:pt idx="340">
                  <c:v>45049</c:v>
                </c:pt>
                <c:pt idx="341">
                  <c:v>45050</c:v>
                </c:pt>
                <c:pt idx="342">
                  <c:v>45051</c:v>
                </c:pt>
                <c:pt idx="343">
                  <c:v>45054</c:v>
                </c:pt>
                <c:pt idx="344">
                  <c:v>45055</c:v>
                </c:pt>
                <c:pt idx="345">
                  <c:v>45056</c:v>
                </c:pt>
                <c:pt idx="346">
                  <c:v>45057</c:v>
                </c:pt>
                <c:pt idx="347">
                  <c:v>45058</c:v>
                </c:pt>
                <c:pt idx="348">
                  <c:v>45061</c:v>
                </c:pt>
                <c:pt idx="349">
                  <c:v>45062</c:v>
                </c:pt>
                <c:pt idx="350">
                  <c:v>45063</c:v>
                </c:pt>
                <c:pt idx="351">
                  <c:v>45064</c:v>
                </c:pt>
                <c:pt idx="352">
                  <c:v>45065</c:v>
                </c:pt>
                <c:pt idx="353">
                  <c:v>45068</c:v>
                </c:pt>
                <c:pt idx="354">
                  <c:v>45069</c:v>
                </c:pt>
                <c:pt idx="355">
                  <c:v>45070</c:v>
                </c:pt>
                <c:pt idx="356">
                  <c:v>45071</c:v>
                </c:pt>
                <c:pt idx="357">
                  <c:v>45072</c:v>
                </c:pt>
                <c:pt idx="358">
                  <c:v>45075</c:v>
                </c:pt>
                <c:pt idx="359">
                  <c:v>45076</c:v>
                </c:pt>
                <c:pt idx="360">
                  <c:v>45077</c:v>
                </c:pt>
                <c:pt idx="361">
                  <c:v>45078</c:v>
                </c:pt>
                <c:pt idx="362">
                  <c:v>45079</c:v>
                </c:pt>
                <c:pt idx="363">
                  <c:v>45082</c:v>
                </c:pt>
                <c:pt idx="364">
                  <c:v>45083</c:v>
                </c:pt>
                <c:pt idx="365">
                  <c:v>45084</c:v>
                </c:pt>
                <c:pt idx="366">
                  <c:v>45085</c:v>
                </c:pt>
                <c:pt idx="367">
                  <c:v>45086</c:v>
                </c:pt>
                <c:pt idx="368">
                  <c:v>45089</c:v>
                </c:pt>
                <c:pt idx="369">
                  <c:v>45090</c:v>
                </c:pt>
                <c:pt idx="370">
                  <c:v>45091</c:v>
                </c:pt>
                <c:pt idx="371">
                  <c:v>45092</c:v>
                </c:pt>
                <c:pt idx="372">
                  <c:v>45093</c:v>
                </c:pt>
                <c:pt idx="373">
                  <c:v>45096</c:v>
                </c:pt>
                <c:pt idx="374">
                  <c:v>45097</c:v>
                </c:pt>
                <c:pt idx="375">
                  <c:v>45098</c:v>
                </c:pt>
                <c:pt idx="376">
                  <c:v>45099</c:v>
                </c:pt>
                <c:pt idx="377">
                  <c:v>45100</c:v>
                </c:pt>
                <c:pt idx="378">
                  <c:v>45103</c:v>
                </c:pt>
                <c:pt idx="379">
                  <c:v>45104</c:v>
                </c:pt>
                <c:pt idx="380">
                  <c:v>45105</c:v>
                </c:pt>
                <c:pt idx="381">
                  <c:v>45106</c:v>
                </c:pt>
                <c:pt idx="382">
                  <c:v>45107</c:v>
                </c:pt>
                <c:pt idx="383">
                  <c:v>45110</c:v>
                </c:pt>
                <c:pt idx="384">
                  <c:v>45111</c:v>
                </c:pt>
                <c:pt idx="385">
                  <c:v>45112</c:v>
                </c:pt>
                <c:pt idx="386">
                  <c:v>45113</c:v>
                </c:pt>
                <c:pt idx="387">
                  <c:v>45114</c:v>
                </c:pt>
                <c:pt idx="388">
                  <c:v>45117</c:v>
                </c:pt>
                <c:pt idx="389">
                  <c:v>45118</c:v>
                </c:pt>
                <c:pt idx="390">
                  <c:v>45119</c:v>
                </c:pt>
                <c:pt idx="391">
                  <c:v>45120</c:v>
                </c:pt>
                <c:pt idx="392">
                  <c:v>45121</c:v>
                </c:pt>
                <c:pt idx="393">
                  <c:v>45124</c:v>
                </c:pt>
                <c:pt idx="394">
                  <c:v>45125</c:v>
                </c:pt>
                <c:pt idx="395">
                  <c:v>45126</c:v>
                </c:pt>
                <c:pt idx="396">
                  <c:v>45127</c:v>
                </c:pt>
                <c:pt idx="397">
                  <c:v>45128</c:v>
                </c:pt>
                <c:pt idx="398">
                  <c:v>45131</c:v>
                </c:pt>
                <c:pt idx="399">
                  <c:v>45132</c:v>
                </c:pt>
                <c:pt idx="400">
                  <c:v>45133</c:v>
                </c:pt>
                <c:pt idx="401">
                  <c:v>45134</c:v>
                </c:pt>
                <c:pt idx="402">
                  <c:v>45135</c:v>
                </c:pt>
                <c:pt idx="403">
                  <c:v>45138</c:v>
                </c:pt>
                <c:pt idx="404">
                  <c:v>45139</c:v>
                </c:pt>
                <c:pt idx="405">
                  <c:v>45140</c:v>
                </c:pt>
                <c:pt idx="406">
                  <c:v>45141</c:v>
                </c:pt>
                <c:pt idx="407">
                  <c:v>45142</c:v>
                </c:pt>
                <c:pt idx="408">
                  <c:v>45145</c:v>
                </c:pt>
                <c:pt idx="409">
                  <c:v>45146</c:v>
                </c:pt>
                <c:pt idx="410">
                  <c:v>45147</c:v>
                </c:pt>
                <c:pt idx="411">
                  <c:v>45148</c:v>
                </c:pt>
                <c:pt idx="412">
                  <c:v>45149</c:v>
                </c:pt>
                <c:pt idx="413">
                  <c:v>45152</c:v>
                </c:pt>
                <c:pt idx="414">
                  <c:v>45153</c:v>
                </c:pt>
                <c:pt idx="415">
                  <c:v>45154</c:v>
                </c:pt>
                <c:pt idx="416">
                  <c:v>45155</c:v>
                </c:pt>
                <c:pt idx="417">
                  <c:v>45156</c:v>
                </c:pt>
                <c:pt idx="418">
                  <c:v>45159</c:v>
                </c:pt>
                <c:pt idx="419">
                  <c:v>45160</c:v>
                </c:pt>
                <c:pt idx="420">
                  <c:v>45161</c:v>
                </c:pt>
                <c:pt idx="421">
                  <c:v>45162</c:v>
                </c:pt>
                <c:pt idx="422">
                  <c:v>45163</c:v>
                </c:pt>
                <c:pt idx="423">
                  <c:v>45166</c:v>
                </c:pt>
                <c:pt idx="424">
                  <c:v>45167</c:v>
                </c:pt>
                <c:pt idx="425">
                  <c:v>45168</c:v>
                </c:pt>
                <c:pt idx="426">
                  <c:v>45169</c:v>
                </c:pt>
                <c:pt idx="427">
                  <c:v>45170</c:v>
                </c:pt>
                <c:pt idx="428">
                  <c:v>45173</c:v>
                </c:pt>
                <c:pt idx="429">
                  <c:v>45174</c:v>
                </c:pt>
                <c:pt idx="430">
                  <c:v>45175</c:v>
                </c:pt>
                <c:pt idx="431">
                  <c:v>45176</c:v>
                </c:pt>
                <c:pt idx="432">
                  <c:v>45177</c:v>
                </c:pt>
                <c:pt idx="433">
                  <c:v>45180</c:v>
                </c:pt>
                <c:pt idx="434">
                  <c:v>45181</c:v>
                </c:pt>
                <c:pt idx="435">
                  <c:v>45182</c:v>
                </c:pt>
                <c:pt idx="436">
                  <c:v>45183</c:v>
                </c:pt>
                <c:pt idx="437">
                  <c:v>45184</c:v>
                </c:pt>
                <c:pt idx="438">
                  <c:v>45187</c:v>
                </c:pt>
                <c:pt idx="439">
                  <c:v>45188</c:v>
                </c:pt>
                <c:pt idx="440">
                  <c:v>45189</c:v>
                </c:pt>
                <c:pt idx="441">
                  <c:v>45190</c:v>
                </c:pt>
                <c:pt idx="442">
                  <c:v>45191</c:v>
                </c:pt>
                <c:pt idx="443">
                  <c:v>45194</c:v>
                </c:pt>
                <c:pt idx="444">
                  <c:v>45195</c:v>
                </c:pt>
                <c:pt idx="445">
                  <c:v>45196</c:v>
                </c:pt>
                <c:pt idx="446">
                  <c:v>45197</c:v>
                </c:pt>
                <c:pt idx="447">
                  <c:v>45198</c:v>
                </c:pt>
                <c:pt idx="448">
                  <c:v>45201</c:v>
                </c:pt>
                <c:pt idx="449">
                  <c:v>45202</c:v>
                </c:pt>
                <c:pt idx="450">
                  <c:v>45203</c:v>
                </c:pt>
                <c:pt idx="451">
                  <c:v>45204</c:v>
                </c:pt>
                <c:pt idx="452">
                  <c:v>45205</c:v>
                </c:pt>
                <c:pt idx="453">
                  <c:v>45208</c:v>
                </c:pt>
                <c:pt idx="454">
                  <c:v>45209</c:v>
                </c:pt>
                <c:pt idx="455">
                  <c:v>45210</c:v>
                </c:pt>
                <c:pt idx="456">
                  <c:v>45211</c:v>
                </c:pt>
                <c:pt idx="457">
                  <c:v>45212</c:v>
                </c:pt>
                <c:pt idx="458">
                  <c:v>45215</c:v>
                </c:pt>
                <c:pt idx="459">
                  <c:v>45216</c:v>
                </c:pt>
                <c:pt idx="460">
                  <c:v>45217</c:v>
                </c:pt>
                <c:pt idx="461">
                  <c:v>45218</c:v>
                </c:pt>
                <c:pt idx="462">
                  <c:v>45219</c:v>
                </c:pt>
                <c:pt idx="463">
                  <c:v>45222</c:v>
                </c:pt>
                <c:pt idx="464">
                  <c:v>45223</c:v>
                </c:pt>
                <c:pt idx="465">
                  <c:v>45224</c:v>
                </c:pt>
                <c:pt idx="466">
                  <c:v>45225</c:v>
                </c:pt>
                <c:pt idx="467">
                  <c:v>45226</c:v>
                </c:pt>
                <c:pt idx="468">
                  <c:v>45229</c:v>
                </c:pt>
                <c:pt idx="469">
                  <c:v>45230</c:v>
                </c:pt>
                <c:pt idx="470">
                  <c:v>45231</c:v>
                </c:pt>
                <c:pt idx="471">
                  <c:v>45232</c:v>
                </c:pt>
                <c:pt idx="472">
                  <c:v>45233</c:v>
                </c:pt>
                <c:pt idx="473">
                  <c:v>45236</c:v>
                </c:pt>
                <c:pt idx="474">
                  <c:v>45237</c:v>
                </c:pt>
                <c:pt idx="475">
                  <c:v>45238</c:v>
                </c:pt>
                <c:pt idx="476">
                  <c:v>45239</c:v>
                </c:pt>
                <c:pt idx="477">
                  <c:v>45240</c:v>
                </c:pt>
                <c:pt idx="478">
                  <c:v>45243</c:v>
                </c:pt>
                <c:pt idx="479">
                  <c:v>45244</c:v>
                </c:pt>
                <c:pt idx="480">
                  <c:v>45245</c:v>
                </c:pt>
                <c:pt idx="481">
                  <c:v>45246</c:v>
                </c:pt>
                <c:pt idx="482">
                  <c:v>45247</c:v>
                </c:pt>
                <c:pt idx="483">
                  <c:v>45250</c:v>
                </c:pt>
                <c:pt idx="484">
                  <c:v>45251</c:v>
                </c:pt>
                <c:pt idx="485">
                  <c:v>45252</c:v>
                </c:pt>
                <c:pt idx="486">
                  <c:v>45253</c:v>
                </c:pt>
                <c:pt idx="487">
                  <c:v>45254</c:v>
                </c:pt>
                <c:pt idx="488">
                  <c:v>45257</c:v>
                </c:pt>
                <c:pt idx="489">
                  <c:v>45258</c:v>
                </c:pt>
                <c:pt idx="490">
                  <c:v>45259</c:v>
                </c:pt>
                <c:pt idx="491">
                  <c:v>45260</c:v>
                </c:pt>
                <c:pt idx="492">
                  <c:v>45261</c:v>
                </c:pt>
                <c:pt idx="493">
                  <c:v>45264</c:v>
                </c:pt>
                <c:pt idx="494">
                  <c:v>45265</c:v>
                </c:pt>
                <c:pt idx="495">
                  <c:v>45266</c:v>
                </c:pt>
                <c:pt idx="496">
                  <c:v>45267</c:v>
                </c:pt>
                <c:pt idx="497">
                  <c:v>45268</c:v>
                </c:pt>
              </c:numCache>
            </c:numRef>
          </c:cat>
          <c:val>
            <c:numRef>
              <c:f>'基金匯率淨值202201-2023'!$F$2:$F$499</c:f>
              <c:numCache>
                <c:formatCode>General</c:formatCode>
                <c:ptCount val="498"/>
                <c:pt idx="0">
                  <c:v>-3.3E-3</c:v>
                </c:pt>
                <c:pt idx="1">
                  <c:v>-8.6999999999999994E-3</c:v>
                </c:pt>
                <c:pt idx="2">
                  <c:v>-3.8E-3</c:v>
                </c:pt>
                <c:pt idx="3">
                  <c:v>-8.8000000000000005E-3</c:v>
                </c:pt>
                <c:pt idx="4">
                  <c:v>-1.2999999999999999E-3</c:v>
                </c:pt>
                <c:pt idx="5">
                  <c:v>-5.7999999999999996E-3</c:v>
                </c:pt>
                <c:pt idx="6">
                  <c:v>-4.0000000000000002E-4</c:v>
                </c:pt>
                <c:pt idx="7">
                  <c:v>-2.2000000000000001E-3</c:v>
                </c:pt>
                <c:pt idx="8">
                  <c:v>-6.8999999999999999E-3</c:v>
                </c:pt>
                <c:pt idx="9">
                  <c:v>-2.9999999999999997E-4</c:v>
                </c:pt>
                <c:pt idx="10">
                  <c:v>-1.17E-2</c:v>
                </c:pt>
                <c:pt idx="11">
                  <c:v>4.1000000000000003E-3</c:v>
                </c:pt>
                <c:pt idx="12">
                  <c:v>4.3E-3</c:v>
                </c:pt>
                <c:pt idx="13">
                  <c:v>4.0000000000000001E-3</c:v>
                </c:pt>
                <c:pt idx="14">
                  <c:v>-7.0000000000000001E-3</c:v>
                </c:pt>
                <c:pt idx="15">
                  <c:v>4.0000000000000002E-4</c:v>
                </c:pt>
                <c:pt idx="16">
                  <c:v>2.9999999999999997E-4</c:v>
                </c:pt>
                <c:pt idx="17">
                  <c:v>3.5000000000000001E-3</c:v>
                </c:pt>
                <c:pt idx="18">
                  <c:v>2.9999999999999997E-4</c:v>
                </c:pt>
                <c:pt idx="19">
                  <c:v>8.9999999999999998E-4</c:v>
                </c:pt>
                <c:pt idx="20">
                  <c:v>1.4E-3</c:v>
                </c:pt>
                <c:pt idx="21">
                  <c:v>-4.8999999999999998E-3</c:v>
                </c:pt>
                <c:pt idx="22">
                  <c:v>-3.0000000000000001E-3</c:v>
                </c:pt>
                <c:pt idx="23">
                  <c:v>-6.1000000000000004E-3</c:v>
                </c:pt>
                <c:pt idx="24">
                  <c:v>-3.0999999999999999E-3</c:v>
                </c:pt>
                <c:pt idx="25">
                  <c:v>-4.1999999999999997E-3</c:v>
                </c:pt>
                <c:pt idx="26">
                  <c:v>3.5999999999999999E-3</c:v>
                </c:pt>
                <c:pt idx="27">
                  <c:v>-4.5999999999999999E-3</c:v>
                </c:pt>
                <c:pt idx="28">
                  <c:v>-2E-3</c:v>
                </c:pt>
                <c:pt idx="29">
                  <c:v>-7.9000000000000008E-3</c:v>
                </c:pt>
                <c:pt idx="30">
                  <c:v>2.8E-3</c:v>
                </c:pt>
                <c:pt idx="31">
                  <c:v>3.2000000000000002E-3</c:v>
                </c:pt>
                <c:pt idx="32">
                  <c:v>-2.3E-3</c:v>
                </c:pt>
                <c:pt idx="33">
                  <c:v>-1.1999999999999999E-3</c:v>
                </c:pt>
                <c:pt idx="34">
                  <c:v>-2.0000000000000001E-4</c:v>
                </c:pt>
                <c:pt idx="35">
                  <c:v>-7.1000000000000004E-3</c:v>
                </c:pt>
                <c:pt idx="36">
                  <c:v>-1.24E-2</c:v>
                </c:pt>
                <c:pt idx="37">
                  <c:v>-2.5600000000000001E-2</c:v>
                </c:pt>
                <c:pt idx="38">
                  <c:v>1.5299999999999999E-2</c:v>
                </c:pt>
                <c:pt idx="39">
                  <c:v>-1.4800000000000001E-2</c:v>
                </c:pt>
                <c:pt idx="40">
                  <c:v>-4.4000000000000003E-3</c:v>
                </c:pt>
                <c:pt idx="41">
                  <c:v>-2.0899999999999998E-2</c:v>
                </c:pt>
                <c:pt idx="42">
                  <c:v>-7.7999999999999996E-3</c:v>
                </c:pt>
                <c:pt idx="43">
                  <c:v>-1.6E-2</c:v>
                </c:pt>
                <c:pt idx="44">
                  <c:v>-1.0699999999999999E-2</c:v>
                </c:pt>
                <c:pt idx="45">
                  <c:v>-6.7999999999999996E-3</c:v>
                </c:pt>
                <c:pt idx="46">
                  <c:v>1.2999999999999999E-2</c:v>
                </c:pt>
                <c:pt idx="47">
                  <c:v>8.3000000000000001E-3</c:v>
                </c:pt>
                <c:pt idx="48">
                  <c:v>2.0999999999999999E-3</c:v>
                </c:pt>
                <c:pt idx="49">
                  <c:v>-2.3999999999999998E-3</c:v>
                </c:pt>
                <c:pt idx="50">
                  <c:v>-5.0000000000000001E-4</c:v>
                </c:pt>
                <c:pt idx="51">
                  <c:v>1.4200000000000001E-2</c:v>
                </c:pt>
                <c:pt idx="52">
                  <c:v>9.4000000000000004E-3</c:v>
                </c:pt>
                <c:pt idx="53">
                  <c:v>2E-3</c:v>
                </c:pt>
                <c:pt idx="54">
                  <c:v>-7.3000000000000001E-3</c:v>
                </c:pt>
                <c:pt idx="55">
                  <c:v>-5.7999999999999996E-3</c:v>
                </c:pt>
                <c:pt idx="56">
                  <c:v>0</c:v>
                </c:pt>
                <c:pt idx="57">
                  <c:v>-1.4E-3</c:v>
                </c:pt>
                <c:pt idx="58">
                  <c:v>-1.1000000000000001E-3</c:v>
                </c:pt>
                <c:pt idx="59">
                  <c:v>3.5000000000000001E-3</c:v>
                </c:pt>
                <c:pt idx="60">
                  <c:v>1.6299999999999999E-2</c:v>
                </c:pt>
                <c:pt idx="61">
                  <c:v>1.1000000000000001E-3</c:v>
                </c:pt>
                <c:pt idx="62">
                  <c:v>2.8999999999999998E-3</c:v>
                </c:pt>
                <c:pt idx="63">
                  <c:v>8.0000000000000004E-4</c:v>
                </c:pt>
                <c:pt idx="64">
                  <c:v>-1.14E-2</c:v>
                </c:pt>
                <c:pt idx="65">
                  <c:v>-5.3E-3</c:v>
                </c:pt>
                <c:pt idx="66">
                  <c:v>-7.4999999999999997E-3</c:v>
                </c:pt>
                <c:pt idx="67">
                  <c:v>-4.1000000000000003E-3</c:v>
                </c:pt>
                <c:pt idx="68">
                  <c:v>-2.2000000000000001E-3</c:v>
                </c:pt>
                <c:pt idx="69">
                  <c:v>-0.01</c:v>
                </c:pt>
                <c:pt idx="70">
                  <c:v>-3.0000000000000001E-3</c:v>
                </c:pt>
                <c:pt idx="71">
                  <c:v>3.8999999999999998E-3</c:v>
                </c:pt>
                <c:pt idx="72">
                  <c:v>-5.0000000000000001E-4</c:v>
                </c:pt>
                <c:pt idx="73">
                  <c:v>-8.3000000000000001E-3</c:v>
                </c:pt>
                <c:pt idx="74">
                  <c:v>1E-3</c:v>
                </c:pt>
                <c:pt idx="75">
                  <c:v>-1.9E-3</c:v>
                </c:pt>
                <c:pt idx="76">
                  <c:v>-5.7999999999999996E-3</c:v>
                </c:pt>
                <c:pt idx="77">
                  <c:v>-3.5999999999999999E-3</c:v>
                </c:pt>
                <c:pt idx="78">
                  <c:v>2.5000000000000001E-3</c:v>
                </c:pt>
                <c:pt idx="79">
                  <c:v>-4.4000000000000003E-3</c:v>
                </c:pt>
                <c:pt idx="80">
                  <c:v>-2.8999999999999998E-3</c:v>
                </c:pt>
                <c:pt idx="81">
                  <c:v>-7.1000000000000004E-3</c:v>
                </c:pt>
                <c:pt idx="82">
                  <c:v>-3.0000000000000001E-3</c:v>
                </c:pt>
                <c:pt idx="83">
                  <c:v>-1.52E-2</c:v>
                </c:pt>
                <c:pt idx="84">
                  <c:v>6.8999999999999999E-3</c:v>
                </c:pt>
                <c:pt idx="85">
                  <c:v>-3.5000000000000001E-3</c:v>
                </c:pt>
                <c:pt idx="86">
                  <c:v>-7.7000000000000002E-3</c:v>
                </c:pt>
                <c:pt idx="87">
                  <c:v>-8.8000000000000005E-3</c:v>
                </c:pt>
                <c:pt idx="88">
                  <c:v>-5.0000000000000001E-4</c:v>
                </c:pt>
                <c:pt idx="89">
                  <c:v>3.5999999999999999E-3</c:v>
                </c:pt>
                <c:pt idx="90">
                  <c:v>-5.1000000000000004E-3</c:v>
                </c:pt>
                <c:pt idx="91">
                  <c:v>5.0000000000000001E-4</c:v>
                </c:pt>
                <c:pt idx="92">
                  <c:v>-2.9999999999999997E-4</c:v>
                </c:pt>
                <c:pt idx="93">
                  <c:v>-2.2000000000000001E-3</c:v>
                </c:pt>
                <c:pt idx="94">
                  <c:v>6.9999999999999999E-4</c:v>
                </c:pt>
                <c:pt idx="95">
                  <c:v>-4.1000000000000003E-3</c:v>
                </c:pt>
                <c:pt idx="96">
                  <c:v>2.8E-3</c:v>
                </c:pt>
                <c:pt idx="97">
                  <c:v>2.2000000000000001E-3</c:v>
                </c:pt>
                <c:pt idx="98">
                  <c:v>4.1000000000000003E-3</c:v>
                </c:pt>
                <c:pt idx="99">
                  <c:v>6.4999999999999997E-3</c:v>
                </c:pt>
                <c:pt idx="100">
                  <c:v>8.0999999999999996E-3</c:v>
                </c:pt>
                <c:pt idx="101">
                  <c:v>5.4999999999999997E-3</c:v>
                </c:pt>
                <c:pt idx="102">
                  <c:v>6.9999999999999999E-4</c:v>
                </c:pt>
                <c:pt idx="103">
                  <c:v>2.9999999999999997E-4</c:v>
                </c:pt>
                <c:pt idx="104">
                  <c:v>-6.7999999999999996E-3</c:v>
                </c:pt>
                <c:pt idx="105">
                  <c:v>-1.04E-2</c:v>
                </c:pt>
                <c:pt idx="106">
                  <c:v>-1E-3</c:v>
                </c:pt>
                <c:pt idx="107">
                  <c:v>-5.1000000000000004E-3</c:v>
                </c:pt>
                <c:pt idx="108">
                  <c:v>-2.0999999999999999E-3</c:v>
                </c:pt>
                <c:pt idx="109">
                  <c:v>-3.0999999999999999E-3</c:v>
                </c:pt>
                <c:pt idx="110">
                  <c:v>-6.4999999999999997E-3</c:v>
                </c:pt>
                <c:pt idx="111">
                  <c:v>-9.4999999999999998E-3</c:v>
                </c:pt>
                <c:pt idx="112">
                  <c:v>-2.3300000000000001E-2</c:v>
                </c:pt>
                <c:pt idx="113">
                  <c:v>-4.5999999999999999E-3</c:v>
                </c:pt>
                <c:pt idx="114">
                  <c:v>8.6E-3</c:v>
                </c:pt>
                <c:pt idx="115">
                  <c:v>-4.5999999999999999E-3</c:v>
                </c:pt>
                <c:pt idx="116">
                  <c:v>-2.7000000000000001E-3</c:v>
                </c:pt>
                <c:pt idx="117">
                  <c:v>2.0000000000000001E-4</c:v>
                </c:pt>
                <c:pt idx="118">
                  <c:v>-1.4E-3</c:v>
                </c:pt>
                <c:pt idx="119">
                  <c:v>-8.9999999999999998E-4</c:v>
                </c:pt>
                <c:pt idx="120">
                  <c:v>1.1000000000000001E-3</c:v>
                </c:pt>
                <c:pt idx="121">
                  <c:v>-4.0000000000000002E-4</c:v>
                </c:pt>
                <c:pt idx="122">
                  <c:v>-2.8999999999999998E-3</c:v>
                </c:pt>
                <c:pt idx="123">
                  <c:v>-8.6E-3</c:v>
                </c:pt>
                <c:pt idx="124">
                  <c:v>-5.3E-3</c:v>
                </c:pt>
                <c:pt idx="125">
                  <c:v>-4.0000000000000001E-3</c:v>
                </c:pt>
                <c:pt idx="126">
                  <c:v>9.9000000000000008E-3</c:v>
                </c:pt>
                <c:pt idx="127">
                  <c:v>-1.0699999999999999E-2</c:v>
                </c:pt>
                <c:pt idx="128">
                  <c:v>-5.0000000000000001E-3</c:v>
                </c:pt>
                <c:pt idx="129">
                  <c:v>-4.5999999999999999E-3</c:v>
                </c:pt>
                <c:pt idx="130">
                  <c:v>-3.0000000000000001E-3</c:v>
                </c:pt>
                <c:pt idx="131">
                  <c:v>-2.2000000000000001E-3</c:v>
                </c:pt>
                <c:pt idx="132">
                  <c:v>-4.3E-3</c:v>
                </c:pt>
                <c:pt idx="133">
                  <c:v>-1.03E-2</c:v>
                </c:pt>
                <c:pt idx="134">
                  <c:v>-1.0800000000000001E-2</c:v>
                </c:pt>
                <c:pt idx="135">
                  <c:v>-9.2999999999999992E-3</c:v>
                </c:pt>
                <c:pt idx="136">
                  <c:v>8.0000000000000004E-4</c:v>
                </c:pt>
                <c:pt idx="137">
                  <c:v>6.4999999999999997E-3</c:v>
                </c:pt>
                <c:pt idx="138">
                  <c:v>2.5000000000000001E-3</c:v>
                </c:pt>
                <c:pt idx="139">
                  <c:v>8.0000000000000002E-3</c:v>
                </c:pt>
                <c:pt idx="140">
                  <c:v>7.7999999999999996E-3</c:v>
                </c:pt>
                <c:pt idx="141">
                  <c:v>9.7999999999999997E-3</c:v>
                </c:pt>
                <c:pt idx="142">
                  <c:v>3.7000000000000002E-3</c:v>
                </c:pt>
                <c:pt idx="143">
                  <c:v>-2.5999999999999999E-3</c:v>
                </c:pt>
                <c:pt idx="144">
                  <c:v>1.6999999999999999E-3</c:v>
                </c:pt>
                <c:pt idx="145">
                  <c:v>1.3899999999999999E-2</c:v>
                </c:pt>
                <c:pt idx="146">
                  <c:v>7.7000000000000002E-3</c:v>
                </c:pt>
                <c:pt idx="147">
                  <c:v>5.5999999999999999E-3</c:v>
                </c:pt>
                <c:pt idx="148">
                  <c:v>-1.77E-2</c:v>
                </c:pt>
                <c:pt idx="149">
                  <c:v>2E-3</c:v>
                </c:pt>
                <c:pt idx="150">
                  <c:v>9.1999999999999998E-3</c:v>
                </c:pt>
                <c:pt idx="151">
                  <c:v>-3.0999999999999999E-3</c:v>
                </c:pt>
                <c:pt idx="152">
                  <c:v>7.1000000000000004E-3</c:v>
                </c:pt>
                <c:pt idx="153">
                  <c:v>-1.1000000000000001E-3</c:v>
                </c:pt>
                <c:pt idx="154">
                  <c:v>8.3000000000000001E-3</c:v>
                </c:pt>
                <c:pt idx="155">
                  <c:v>7.9000000000000008E-3</c:v>
                </c:pt>
                <c:pt idx="156">
                  <c:v>5.0000000000000001E-4</c:v>
                </c:pt>
                <c:pt idx="157">
                  <c:v>-5.0000000000000001E-4</c:v>
                </c:pt>
                <c:pt idx="158">
                  <c:v>-3.8999999999999998E-3</c:v>
                </c:pt>
                <c:pt idx="159">
                  <c:v>-8.0999999999999996E-3</c:v>
                </c:pt>
                <c:pt idx="160">
                  <c:v>8.9999999999999998E-4</c:v>
                </c:pt>
                <c:pt idx="161">
                  <c:v>-7.7000000000000002E-3</c:v>
                </c:pt>
                <c:pt idx="162">
                  <c:v>-1.09E-2</c:v>
                </c:pt>
                <c:pt idx="163">
                  <c:v>3.0999999999999999E-3</c:v>
                </c:pt>
                <c:pt idx="164">
                  <c:v>2.8999999999999998E-3</c:v>
                </c:pt>
                <c:pt idx="165">
                  <c:v>4.5999999999999999E-3</c:v>
                </c:pt>
                <c:pt idx="166">
                  <c:v>-1.8E-3</c:v>
                </c:pt>
                <c:pt idx="167">
                  <c:v>-6.6E-3</c:v>
                </c:pt>
                <c:pt idx="168">
                  <c:v>-4.8999999999999998E-3</c:v>
                </c:pt>
                <c:pt idx="169">
                  <c:v>-5.1999999999999998E-3</c:v>
                </c:pt>
                <c:pt idx="170">
                  <c:v>-9.7999999999999997E-3</c:v>
                </c:pt>
                <c:pt idx="171">
                  <c:v>-8.6E-3</c:v>
                </c:pt>
                <c:pt idx="172">
                  <c:v>5.9999999999999995E-4</c:v>
                </c:pt>
                <c:pt idx="173">
                  <c:v>-4.7000000000000002E-3</c:v>
                </c:pt>
                <c:pt idx="174">
                  <c:v>2.8E-3</c:v>
                </c:pt>
                <c:pt idx="175">
                  <c:v>2.5999999999999999E-3</c:v>
                </c:pt>
                <c:pt idx="176">
                  <c:v>6.4000000000000003E-3</c:v>
                </c:pt>
                <c:pt idx="177">
                  <c:v>6.1999999999999998E-3</c:v>
                </c:pt>
                <c:pt idx="178">
                  <c:v>-8.8999999999999999E-3</c:v>
                </c:pt>
                <c:pt idx="179">
                  <c:v>-4.8999999999999998E-3</c:v>
                </c:pt>
                <c:pt idx="180">
                  <c:v>-2.3E-3</c:v>
                </c:pt>
                <c:pt idx="181">
                  <c:v>-6.0000000000000001E-3</c:v>
                </c:pt>
                <c:pt idx="182">
                  <c:v>-1.1000000000000001E-3</c:v>
                </c:pt>
                <c:pt idx="183">
                  <c:v>-3.8E-3</c:v>
                </c:pt>
                <c:pt idx="184">
                  <c:v>1.9E-3</c:v>
                </c:pt>
                <c:pt idx="185">
                  <c:v>-9.2999999999999992E-3</c:v>
                </c:pt>
                <c:pt idx="186">
                  <c:v>-1.35E-2</c:v>
                </c:pt>
                <c:pt idx="187">
                  <c:v>-1.7899999999999999E-2</c:v>
                </c:pt>
                <c:pt idx="188">
                  <c:v>-9.1000000000000004E-3</c:v>
                </c:pt>
                <c:pt idx="189">
                  <c:v>-3.0000000000000001E-3</c:v>
                </c:pt>
                <c:pt idx="190">
                  <c:v>-7.0000000000000001E-3</c:v>
                </c:pt>
                <c:pt idx="191">
                  <c:v>0</c:v>
                </c:pt>
                <c:pt idx="192">
                  <c:v>7.7000000000000002E-3</c:v>
                </c:pt>
                <c:pt idx="193">
                  <c:v>1.1999999999999999E-3</c:v>
                </c:pt>
                <c:pt idx="194">
                  <c:v>-6.4000000000000003E-3</c:v>
                </c:pt>
                <c:pt idx="195">
                  <c:v>-1.1999999999999999E-3</c:v>
                </c:pt>
                <c:pt idx="196">
                  <c:v>-3.8E-3</c:v>
                </c:pt>
                <c:pt idx="197">
                  <c:v>1.1999999999999999E-3</c:v>
                </c:pt>
                <c:pt idx="198">
                  <c:v>-1.2E-2</c:v>
                </c:pt>
                <c:pt idx="199">
                  <c:v>-3.7000000000000002E-3</c:v>
                </c:pt>
                <c:pt idx="200">
                  <c:v>-1.0500000000000001E-2</c:v>
                </c:pt>
                <c:pt idx="201">
                  <c:v>-1.2999999999999999E-3</c:v>
                </c:pt>
                <c:pt idx="202">
                  <c:v>3.0999999999999999E-3</c:v>
                </c:pt>
                <c:pt idx="203">
                  <c:v>2.8999999999999998E-3</c:v>
                </c:pt>
                <c:pt idx="204">
                  <c:v>-7.7000000000000002E-3</c:v>
                </c:pt>
                <c:pt idx="205">
                  <c:v>-6.1000000000000004E-3</c:v>
                </c:pt>
                <c:pt idx="206">
                  <c:v>-4.0000000000000001E-3</c:v>
                </c:pt>
                <c:pt idx="207">
                  <c:v>4.8999999999999998E-3</c:v>
                </c:pt>
                <c:pt idx="208">
                  <c:v>1.18E-2</c:v>
                </c:pt>
                <c:pt idx="209">
                  <c:v>1.0200000000000001E-2</c:v>
                </c:pt>
                <c:pt idx="210">
                  <c:v>7.7999999999999996E-3</c:v>
                </c:pt>
                <c:pt idx="211">
                  <c:v>1.6000000000000001E-3</c:v>
                </c:pt>
                <c:pt idx="212">
                  <c:v>-4.1000000000000003E-3</c:v>
                </c:pt>
                <c:pt idx="213">
                  <c:v>4.1000000000000003E-3</c:v>
                </c:pt>
                <c:pt idx="214">
                  <c:v>-1.3599999999999999E-2</c:v>
                </c:pt>
                <c:pt idx="215">
                  <c:v>-7.1999999999999998E-3</c:v>
                </c:pt>
                <c:pt idx="216">
                  <c:v>7.4999999999999997E-3</c:v>
                </c:pt>
                <c:pt idx="217">
                  <c:v>8.6999999999999994E-3</c:v>
                </c:pt>
                <c:pt idx="218">
                  <c:v>4.7000000000000002E-3</c:v>
                </c:pt>
                <c:pt idx="219">
                  <c:v>2.2000000000000001E-3</c:v>
                </c:pt>
                <c:pt idx="220">
                  <c:v>1.9699999999999999E-2</c:v>
                </c:pt>
                <c:pt idx="221">
                  <c:v>2.8E-3</c:v>
                </c:pt>
                <c:pt idx="222">
                  <c:v>1.29E-2</c:v>
                </c:pt>
                <c:pt idx="223">
                  <c:v>1.04E-2</c:v>
                </c:pt>
                <c:pt idx="224">
                  <c:v>3.5000000000000001E-3</c:v>
                </c:pt>
                <c:pt idx="225">
                  <c:v>-9.1000000000000004E-3</c:v>
                </c:pt>
                <c:pt idx="226">
                  <c:v>-2E-3</c:v>
                </c:pt>
                <c:pt idx="227">
                  <c:v>-1.8E-3</c:v>
                </c:pt>
                <c:pt idx="228">
                  <c:v>6.1000000000000004E-3</c:v>
                </c:pt>
                <c:pt idx="229">
                  <c:v>7.7999999999999996E-3</c:v>
                </c:pt>
                <c:pt idx="230">
                  <c:v>2.0000000000000001E-4</c:v>
                </c:pt>
                <c:pt idx="231">
                  <c:v>5.5999999999999999E-3</c:v>
                </c:pt>
                <c:pt idx="232">
                  <c:v>1.1999999999999999E-3</c:v>
                </c:pt>
                <c:pt idx="233">
                  <c:v>3.8E-3</c:v>
                </c:pt>
                <c:pt idx="234">
                  <c:v>7.4999999999999997E-3</c:v>
                </c:pt>
                <c:pt idx="235">
                  <c:v>1.14E-2</c:v>
                </c:pt>
                <c:pt idx="236">
                  <c:v>-9.4000000000000004E-3</c:v>
                </c:pt>
                <c:pt idx="237">
                  <c:v>-2.3E-3</c:v>
                </c:pt>
                <c:pt idx="238">
                  <c:v>-5.4999999999999997E-3</c:v>
                </c:pt>
                <c:pt idx="239">
                  <c:v>1.2999999999999999E-3</c:v>
                </c:pt>
                <c:pt idx="240">
                  <c:v>7.1000000000000004E-3</c:v>
                </c:pt>
                <c:pt idx="241">
                  <c:v>-5.3E-3</c:v>
                </c:pt>
                <c:pt idx="242">
                  <c:v>-2.0000000000000001E-4</c:v>
                </c:pt>
                <c:pt idx="243">
                  <c:v>9.1000000000000004E-3</c:v>
                </c:pt>
                <c:pt idx="244">
                  <c:v>1.9E-3</c:v>
                </c:pt>
                <c:pt idx="245">
                  <c:v>-2.0999999999999999E-3</c:v>
                </c:pt>
                <c:pt idx="246">
                  <c:v>-4.3E-3</c:v>
                </c:pt>
                <c:pt idx="247">
                  <c:v>-4.8999999999999998E-3</c:v>
                </c:pt>
                <c:pt idx="248">
                  <c:v>-6.4999999999999997E-3</c:v>
                </c:pt>
                <c:pt idx="249">
                  <c:v>6.4999999999999997E-3</c:v>
                </c:pt>
                <c:pt idx="250">
                  <c:v>2.0000000000000001E-4</c:v>
                </c:pt>
                <c:pt idx="251">
                  <c:v>-1.2999999999999999E-3</c:v>
                </c:pt>
                <c:pt idx="252">
                  <c:v>2.5000000000000001E-3</c:v>
                </c:pt>
                <c:pt idx="253">
                  <c:v>-5.7000000000000002E-3</c:v>
                </c:pt>
                <c:pt idx="254">
                  <c:v>4.0000000000000002E-4</c:v>
                </c:pt>
                <c:pt idx="255">
                  <c:v>-5.9999999999999995E-4</c:v>
                </c:pt>
                <c:pt idx="256">
                  <c:v>-1.5E-3</c:v>
                </c:pt>
                <c:pt idx="257">
                  <c:v>-5.1999999999999998E-3</c:v>
                </c:pt>
                <c:pt idx="258">
                  <c:v>0</c:v>
                </c:pt>
                <c:pt idx="259">
                  <c:v>-4.1999999999999997E-3</c:v>
                </c:pt>
                <c:pt idx="260">
                  <c:v>7.1999999999999998E-3</c:v>
                </c:pt>
                <c:pt idx="261">
                  <c:v>7.4999999999999997E-3</c:v>
                </c:pt>
                <c:pt idx="262">
                  <c:v>-6.7000000000000002E-3</c:v>
                </c:pt>
                <c:pt idx="263">
                  <c:v>8.3999999999999995E-3</c:v>
                </c:pt>
                <c:pt idx="264">
                  <c:v>9.2999999999999992E-3</c:v>
                </c:pt>
                <c:pt idx="265">
                  <c:v>1.5E-3</c:v>
                </c:pt>
                <c:pt idx="266">
                  <c:v>8.0000000000000004E-4</c:v>
                </c:pt>
                <c:pt idx="267">
                  <c:v>1.1000000000000001E-3</c:v>
                </c:pt>
                <c:pt idx="268">
                  <c:v>1.26E-2</c:v>
                </c:pt>
                <c:pt idx="269">
                  <c:v>-2E-3</c:v>
                </c:pt>
                <c:pt idx="270">
                  <c:v>-2.3999999999999998E-3</c:v>
                </c:pt>
                <c:pt idx="271">
                  <c:v>8.9999999999999998E-4</c:v>
                </c:pt>
                <c:pt idx="272">
                  <c:v>1.5E-3</c:v>
                </c:pt>
                <c:pt idx="273">
                  <c:v>0</c:v>
                </c:pt>
                <c:pt idx="274">
                  <c:v>-4.0000000000000002E-4</c:v>
                </c:pt>
                <c:pt idx="275">
                  <c:v>-4.0000000000000002E-4</c:v>
                </c:pt>
                <c:pt idx="276">
                  <c:v>-2.3999999999999998E-3</c:v>
                </c:pt>
                <c:pt idx="277">
                  <c:v>-4.0000000000000002E-4</c:v>
                </c:pt>
                <c:pt idx="278">
                  <c:v>3.2000000000000002E-3</c:v>
                </c:pt>
                <c:pt idx="279">
                  <c:v>-1.6999999999999999E-3</c:v>
                </c:pt>
                <c:pt idx="280">
                  <c:v>-7.4999999999999997E-3</c:v>
                </c:pt>
                <c:pt idx="281">
                  <c:v>-1.0699999999999999E-2</c:v>
                </c:pt>
                <c:pt idx="282">
                  <c:v>-4.1999999999999997E-3</c:v>
                </c:pt>
                <c:pt idx="283">
                  <c:v>1E-3</c:v>
                </c:pt>
                <c:pt idx="284">
                  <c:v>-2.8999999999999998E-3</c:v>
                </c:pt>
                <c:pt idx="285">
                  <c:v>-8.8000000000000005E-3</c:v>
                </c:pt>
                <c:pt idx="286">
                  <c:v>-8.0000000000000004E-4</c:v>
                </c:pt>
                <c:pt idx="287">
                  <c:v>-8.0000000000000004E-4</c:v>
                </c:pt>
                <c:pt idx="288">
                  <c:v>-3.5000000000000001E-3</c:v>
                </c:pt>
                <c:pt idx="289">
                  <c:v>-1.6999999999999999E-3</c:v>
                </c:pt>
                <c:pt idx="290">
                  <c:v>-3.5000000000000001E-3</c:v>
                </c:pt>
                <c:pt idx="291">
                  <c:v>2.0000000000000001E-4</c:v>
                </c:pt>
                <c:pt idx="292">
                  <c:v>-8.3999999999999995E-3</c:v>
                </c:pt>
                <c:pt idx="293">
                  <c:v>4.0000000000000002E-4</c:v>
                </c:pt>
                <c:pt idx="294">
                  <c:v>1.14E-2</c:v>
                </c:pt>
                <c:pt idx="295">
                  <c:v>-1.6999999999999999E-3</c:v>
                </c:pt>
                <c:pt idx="296">
                  <c:v>-2.5000000000000001E-3</c:v>
                </c:pt>
                <c:pt idx="297">
                  <c:v>-1.6000000000000001E-3</c:v>
                </c:pt>
                <c:pt idx="298">
                  <c:v>-1.6000000000000001E-3</c:v>
                </c:pt>
                <c:pt idx="299">
                  <c:v>-2.2800000000000001E-2</c:v>
                </c:pt>
                <c:pt idx="300">
                  <c:v>6.6E-3</c:v>
                </c:pt>
                <c:pt idx="301">
                  <c:v>4.1999999999999997E-3</c:v>
                </c:pt>
                <c:pt idx="302">
                  <c:v>-1.6000000000000001E-3</c:v>
                </c:pt>
                <c:pt idx="303">
                  <c:v>-4.5999999999999999E-3</c:v>
                </c:pt>
                <c:pt idx="304">
                  <c:v>-1.4E-3</c:v>
                </c:pt>
                <c:pt idx="305">
                  <c:v>6.7999999999999996E-3</c:v>
                </c:pt>
                <c:pt idx="306">
                  <c:v>2.5999999999999999E-3</c:v>
                </c:pt>
                <c:pt idx="307">
                  <c:v>-3.8E-3</c:v>
                </c:pt>
                <c:pt idx="308">
                  <c:v>-2.8E-3</c:v>
                </c:pt>
                <c:pt idx="309">
                  <c:v>-2.2000000000000001E-3</c:v>
                </c:pt>
                <c:pt idx="310">
                  <c:v>1.8E-3</c:v>
                </c:pt>
                <c:pt idx="311">
                  <c:v>-5.1999999999999998E-3</c:v>
                </c:pt>
                <c:pt idx="312">
                  <c:v>3.5999999999999999E-3</c:v>
                </c:pt>
                <c:pt idx="313">
                  <c:v>6.4000000000000003E-3</c:v>
                </c:pt>
                <c:pt idx="314">
                  <c:v>6.4999999999999997E-3</c:v>
                </c:pt>
                <c:pt idx="315">
                  <c:v>-1.8E-3</c:v>
                </c:pt>
                <c:pt idx="316">
                  <c:v>8.0000000000000004E-4</c:v>
                </c:pt>
                <c:pt idx="317">
                  <c:v>-2.5999999999999999E-3</c:v>
                </c:pt>
                <c:pt idx="318">
                  <c:v>-2.2000000000000001E-3</c:v>
                </c:pt>
                <c:pt idx="319">
                  <c:v>7.4999999999999997E-3</c:v>
                </c:pt>
                <c:pt idx="320">
                  <c:v>-2.0000000000000001E-4</c:v>
                </c:pt>
                <c:pt idx="321">
                  <c:v>5.3E-3</c:v>
                </c:pt>
                <c:pt idx="322">
                  <c:v>-1.1299999999999999E-2</c:v>
                </c:pt>
                <c:pt idx="323">
                  <c:v>-1.8E-3</c:v>
                </c:pt>
                <c:pt idx="324">
                  <c:v>-1.6000000000000001E-3</c:v>
                </c:pt>
                <c:pt idx="325">
                  <c:v>-3.5999999999999999E-3</c:v>
                </c:pt>
                <c:pt idx="326">
                  <c:v>2E-3</c:v>
                </c:pt>
                <c:pt idx="327">
                  <c:v>-5.9999999999999995E-4</c:v>
                </c:pt>
                <c:pt idx="328">
                  <c:v>-2.0000000000000001E-4</c:v>
                </c:pt>
                <c:pt idx="329">
                  <c:v>-3.2000000000000002E-3</c:v>
                </c:pt>
                <c:pt idx="330">
                  <c:v>-2.0000000000000001E-4</c:v>
                </c:pt>
                <c:pt idx="331">
                  <c:v>-3.8E-3</c:v>
                </c:pt>
                <c:pt idx="332">
                  <c:v>-2.2000000000000001E-3</c:v>
                </c:pt>
                <c:pt idx="333">
                  <c:v>8.0000000000000004E-4</c:v>
                </c:pt>
                <c:pt idx="334">
                  <c:v>1.1999999999999999E-3</c:v>
                </c:pt>
                <c:pt idx="335">
                  <c:v>5.4000000000000003E-3</c:v>
                </c:pt>
                <c:pt idx="336">
                  <c:v>5.9999999999999995E-4</c:v>
                </c:pt>
                <c:pt idx="337">
                  <c:v>-2.5999999999999999E-3</c:v>
                </c:pt>
                <c:pt idx="338">
                  <c:v>3.8E-3</c:v>
                </c:pt>
                <c:pt idx="339">
                  <c:v>-1.06E-2</c:v>
                </c:pt>
                <c:pt idx="340">
                  <c:v>2.2000000000000001E-3</c:v>
                </c:pt>
                <c:pt idx="341">
                  <c:v>-4.0000000000000002E-4</c:v>
                </c:pt>
                <c:pt idx="342">
                  <c:v>-1E-3</c:v>
                </c:pt>
                <c:pt idx="343">
                  <c:v>-1.8E-3</c:v>
                </c:pt>
                <c:pt idx="344">
                  <c:v>-1E-3</c:v>
                </c:pt>
                <c:pt idx="345">
                  <c:v>3.2000000000000002E-3</c:v>
                </c:pt>
                <c:pt idx="346">
                  <c:v>2.3999999999999998E-3</c:v>
                </c:pt>
                <c:pt idx="347">
                  <c:v>-2.3999999999999998E-3</c:v>
                </c:pt>
                <c:pt idx="348">
                  <c:v>-4.4000000000000003E-3</c:v>
                </c:pt>
                <c:pt idx="349">
                  <c:v>-1.6000000000000001E-3</c:v>
                </c:pt>
                <c:pt idx="350">
                  <c:v>-2.3999999999999998E-3</c:v>
                </c:pt>
                <c:pt idx="351">
                  <c:v>-2.5999999999999999E-3</c:v>
                </c:pt>
                <c:pt idx="352">
                  <c:v>4.0000000000000002E-4</c:v>
                </c:pt>
                <c:pt idx="353">
                  <c:v>-1.4E-3</c:v>
                </c:pt>
                <c:pt idx="354">
                  <c:v>5.9999999999999995E-4</c:v>
                </c:pt>
                <c:pt idx="355">
                  <c:v>-1.4E-3</c:v>
                </c:pt>
                <c:pt idx="356">
                  <c:v>-2E-3</c:v>
                </c:pt>
                <c:pt idx="357">
                  <c:v>-2.0000000000000001E-4</c:v>
                </c:pt>
                <c:pt idx="358">
                  <c:v>2.0000000000000001E-4</c:v>
                </c:pt>
                <c:pt idx="359">
                  <c:v>6.4999999999999997E-3</c:v>
                </c:pt>
                <c:pt idx="360">
                  <c:v>0</c:v>
                </c:pt>
                <c:pt idx="361">
                  <c:v>8.0000000000000004E-4</c:v>
                </c:pt>
                <c:pt idx="362">
                  <c:v>-1.34E-2</c:v>
                </c:pt>
                <c:pt idx="363">
                  <c:v>5.7999999999999996E-3</c:v>
                </c:pt>
                <c:pt idx="364">
                  <c:v>1.4E-3</c:v>
                </c:pt>
                <c:pt idx="365">
                  <c:v>-4.0000000000000002E-4</c:v>
                </c:pt>
                <c:pt idx="366">
                  <c:v>8.0000000000000004E-4</c:v>
                </c:pt>
                <c:pt idx="367">
                  <c:v>0</c:v>
                </c:pt>
                <c:pt idx="368">
                  <c:v>3.0999999999999999E-3</c:v>
                </c:pt>
                <c:pt idx="369">
                  <c:v>-2.0000000000000001E-4</c:v>
                </c:pt>
                <c:pt idx="370">
                  <c:v>2.2000000000000001E-3</c:v>
                </c:pt>
                <c:pt idx="371">
                  <c:v>2.3999999999999998E-3</c:v>
                </c:pt>
                <c:pt idx="372">
                  <c:v>-2.0000000000000001E-4</c:v>
                </c:pt>
                <c:pt idx="373">
                  <c:v>8.0000000000000004E-4</c:v>
                </c:pt>
                <c:pt idx="374">
                  <c:v>-4.0000000000000002E-4</c:v>
                </c:pt>
                <c:pt idx="375">
                  <c:v>2.3999999999999998E-3</c:v>
                </c:pt>
                <c:pt idx="376">
                  <c:v>0</c:v>
                </c:pt>
                <c:pt idx="377">
                  <c:v>2E-3</c:v>
                </c:pt>
                <c:pt idx="378">
                  <c:v>2.5999999999999999E-3</c:v>
                </c:pt>
                <c:pt idx="379">
                  <c:v>-2.0000000000000001E-4</c:v>
                </c:pt>
                <c:pt idx="380">
                  <c:v>1E-3</c:v>
                </c:pt>
                <c:pt idx="381">
                  <c:v>-4.4000000000000003E-3</c:v>
                </c:pt>
                <c:pt idx="382">
                  <c:v>5.1999999999999998E-3</c:v>
                </c:pt>
                <c:pt idx="383">
                  <c:v>-4.0000000000000002E-4</c:v>
                </c:pt>
                <c:pt idx="384">
                  <c:v>-1.32E-2</c:v>
                </c:pt>
                <c:pt idx="385">
                  <c:v>-4.0000000000000002E-4</c:v>
                </c:pt>
                <c:pt idx="386">
                  <c:v>-9.5999999999999992E-3</c:v>
                </c:pt>
                <c:pt idx="387">
                  <c:v>-6.4000000000000003E-3</c:v>
                </c:pt>
                <c:pt idx="388">
                  <c:v>4.1000000000000003E-3</c:v>
                </c:pt>
                <c:pt idx="389">
                  <c:v>6.4000000000000003E-3</c:v>
                </c:pt>
                <c:pt idx="390">
                  <c:v>1.06E-2</c:v>
                </c:pt>
                <c:pt idx="391">
                  <c:v>9.4999999999999998E-3</c:v>
                </c:pt>
                <c:pt idx="392">
                  <c:v>5.9999999999999995E-4</c:v>
                </c:pt>
                <c:pt idx="393">
                  <c:v>1E-3</c:v>
                </c:pt>
                <c:pt idx="394">
                  <c:v>2E-3</c:v>
                </c:pt>
                <c:pt idx="395">
                  <c:v>2E-3</c:v>
                </c:pt>
                <c:pt idx="396">
                  <c:v>-1.8E-3</c:v>
                </c:pt>
                <c:pt idx="397">
                  <c:v>-3.5999999999999999E-3</c:v>
                </c:pt>
                <c:pt idx="398">
                  <c:v>2.0000000000000001E-4</c:v>
                </c:pt>
                <c:pt idx="399">
                  <c:v>-2.0000000000000001E-4</c:v>
                </c:pt>
                <c:pt idx="400">
                  <c:v>1.8E-3</c:v>
                </c:pt>
                <c:pt idx="401">
                  <c:v>4.0000000000000002E-4</c:v>
                </c:pt>
                <c:pt idx="402">
                  <c:v>3.3999999999999998E-3</c:v>
                </c:pt>
                <c:pt idx="403">
                  <c:v>4.4000000000000003E-3</c:v>
                </c:pt>
                <c:pt idx="404">
                  <c:v>-5.5999999999999999E-3</c:v>
                </c:pt>
                <c:pt idx="405">
                  <c:v>-2.0299999999999999E-2</c:v>
                </c:pt>
                <c:pt idx="406">
                  <c:v>-5.8999999999999999E-3</c:v>
                </c:pt>
                <c:pt idx="407">
                  <c:v>6.6E-3</c:v>
                </c:pt>
                <c:pt idx="408">
                  <c:v>-1.1999999999999999E-3</c:v>
                </c:pt>
                <c:pt idx="409">
                  <c:v>2.2000000000000001E-3</c:v>
                </c:pt>
                <c:pt idx="410">
                  <c:v>1.8E-3</c:v>
                </c:pt>
                <c:pt idx="411">
                  <c:v>-4.0000000000000002E-4</c:v>
                </c:pt>
                <c:pt idx="412">
                  <c:v>-8.0000000000000004E-4</c:v>
                </c:pt>
                <c:pt idx="413">
                  <c:v>-7.9000000000000008E-3</c:v>
                </c:pt>
                <c:pt idx="414">
                  <c:v>-8.9999999999999993E-3</c:v>
                </c:pt>
                <c:pt idx="415">
                  <c:v>-2.0999999999999999E-3</c:v>
                </c:pt>
                <c:pt idx="416">
                  <c:v>-2.8999999999999998E-3</c:v>
                </c:pt>
                <c:pt idx="417">
                  <c:v>-1E-3</c:v>
                </c:pt>
                <c:pt idx="418">
                  <c:v>-4.5999999999999999E-3</c:v>
                </c:pt>
                <c:pt idx="419">
                  <c:v>1.6999999999999999E-3</c:v>
                </c:pt>
                <c:pt idx="420">
                  <c:v>9.4000000000000004E-3</c:v>
                </c:pt>
                <c:pt idx="421">
                  <c:v>1E-3</c:v>
                </c:pt>
                <c:pt idx="422">
                  <c:v>-8.0000000000000004E-4</c:v>
                </c:pt>
                <c:pt idx="423">
                  <c:v>8.0000000000000004E-4</c:v>
                </c:pt>
                <c:pt idx="424">
                  <c:v>6.1999999999999998E-3</c:v>
                </c:pt>
                <c:pt idx="425">
                  <c:v>1.9E-3</c:v>
                </c:pt>
                <c:pt idx="426">
                  <c:v>-1.1999999999999999E-3</c:v>
                </c:pt>
                <c:pt idx="427">
                  <c:v>-2.3E-3</c:v>
                </c:pt>
                <c:pt idx="428">
                  <c:v>-1.3599999999999999E-2</c:v>
                </c:pt>
                <c:pt idx="429">
                  <c:v>-4.1999999999999997E-3</c:v>
                </c:pt>
                <c:pt idx="430">
                  <c:v>-4.1999999999999997E-3</c:v>
                </c:pt>
                <c:pt idx="431">
                  <c:v>1.6999999999999999E-3</c:v>
                </c:pt>
                <c:pt idx="432">
                  <c:v>2.8999999999999998E-3</c:v>
                </c:pt>
                <c:pt idx="433">
                  <c:v>-1E-3</c:v>
                </c:pt>
                <c:pt idx="434">
                  <c:v>-4.0000000000000002E-4</c:v>
                </c:pt>
                <c:pt idx="435">
                  <c:v>8.0000000000000004E-4</c:v>
                </c:pt>
                <c:pt idx="436">
                  <c:v>1.6999999999999999E-3</c:v>
                </c:pt>
                <c:pt idx="437">
                  <c:v>-4.0000000000000002E-4</c:v>
                </c:pt>
                <c:pt idx="438">
                  <c:v>-1E-3</c:v>
                </c:pt>
                <c:pt idx="439">
                  <c:v>-1.2999999999999999E-3</c:v>
                </c:pt>
                <c:pt idx="440">
                  <c:v>2.0999999999999999E-3</c:v>
                </c:pt>
                <c:pt idx="441">
                  <c:v>-8.9999999999999993E-3</c:v>
                </c:pt>
                <c:pt idx="442">
                  <c:v>8.0000000000000004E-4</c:v>
                </c:pt>
                <c:pt idx="443">
                  <c:v>-4.5999999999999999E-3</c:v>
                </c:pt>
                <c:pt idx="444">
                  <c:v>-3.2000000000000002E-3</c:v>
                </c:pt>
                <c:pt idx="445">
                  <c:v>-4.0000000000000001E-3</c:v>
                </c:pt>
                <c:pt idx="446">
                  <c:v>-4.3E-3</c:v>
                </c:pt>
                <c:pt idx="447">
                  <c:v>1.5E-3</c:v>
                </c:pt>
                <c:pt idx="448">
                  <c:v>-7.4999999999999997E-3</c:v>
                </c:pt>
                <c:pt idx="449">
                  <c:v>-2.63E-2</c:v>
                </c:pt>
                <c:pt idx="450">
                  <c:v>-2.7000000000000001E-3</c:v>
                </c:pt>
                <c:pt idx="451">
                  <c:v>-2.0000000000000001E-4</c:v>
                </c:pt>
                <c:pt idx="452">
                  <c:v>-3.5999999999999999E-3</c:v>
                </c:pt>
                <c:pt idx="453">
                  <c:v>-2.0000000000000001E-4</c:v>
                </c:pt>
                <c:pt idx="454">
                  <c:v>9.5999999999999992E-3</c:v>
                </c:pt>
                <c:pt idx="455">
                  <c:v>4.5999999999999999E-3</c:v>
                </c:pt>
                <c:pt idx="456">
                  <c:v>-3.5000000000000001E-3</c:v>
                </c:pt>
                <c:pt idx="457">
                  <c:v>1.1000000000000001E-3</c:v>
                </c:pt>
                <c:pt idx="458">
                  <c:v>-3.0999999999999999E-3</c:v>
                </c:pt>
                <c:pt idx="459">
                  <c:v>-2.8999999999999998E-3</c:v>
                </c:pt>
                <c:pt idx="460">
                  <c:v>-5.3E-3</c:v>
                </c:pt>
                <c:pt idx="461">
                  <c:v>-5.0000000000000001E-4</c:v>
                </c:pt>
                <c:pt idx="462">
                  <c:v>1.8E-3</c:v>
                </c:pt>
                <c:pt idx="463">
                  <c:v>6.9999999999999999E-4</c:v>
                </c:pt>
                <c:pt idx="464">
                  <c:v>6.8999999999999999E-3</c:v>
                </c:pt>
                <c:pt idx="465">
                  <c:v>-1.1000000000000001E-3</c:v>
                </c:pt>
                <c:pt idx="466">
                  <c:v>1.1000000000000001E-3</c:v>
                </c:pt>
                <c:pt idx="467">
                  <c:v>2.8999999999999998E-3</c:v>
                </c:pt>
                <c:pt idx="468">
                  <c:v>8.9999999999999998E-4</c:v>
                </c:pt>
                <c:pt idx="469">
                  <c:v>0</c:v>
                </c:pt>
                <c:pt idx="470">
                  <c:v>5.4999999999999997E-3</c:v>
                </c:pt>
                <c:pt idx="471">
                  <c:v>-2E-3</c:v>
                </c:pt>
                <c:pt idx="472">
                  <c:v>8.9999999999999993E-3</c:v>
                </c:pt>
                <c:pt idx="473">
                  <c:v>-2.2000000000000001E-3</c:v>
                </c:pt>
                <c:pt idx="474">
                  <c:v>-4.0000000000000002E-4</c:v>
                </c:pt>
                <c:pt idx="475">
                  <c:v>1.2999999999999999E-3</c:v>
                </c:pt>
                <c:pt idx="476">
                  <c:v>-5.4000000000000003E-3</c:v>
                </c:pt>
                <c:pt idx="477">
                  <c:v>-8.9999999999999998E-4</c:v>
                </c:pt>
                <c:pt idx="478">
                  <c:v>-1.8E-3</c:v>
                </c:pt>
                <c:pt idx="479">
                  <c:v>9.4000000000000004E-3</c:v>
                </c:pt>
                <c:pt idx="480">
                  <c:v>0</c:v>
                </c:pt>
                <c:pt idx="481">
                  <c:v>3.7000000000000002E-3</c:v>
                </c:pt>
                <c:pt idx="482">
                  <c:v>2.5999999999999999E-3</c:v>
                </c:pt>
                <c:pt idx="483">
                  <c:v>3.5000000000000001E-3</c:v>
                </c:pt>
                <c:pt idx="484">
                  <c:v>5.1999999999999998E-3</c:v>
                </c:pt>
                <c:pt idx="485">
                  <c:v>1.6999999999999999E-3</c:v>
                </c:pt>
                <c:pt idx="486">
                  <c:v>4.0000000000000002E-4</c:v>
                </c:pt>
                <c:pt idx="487">
                  <c:v>-5.9999999999999995E-4</c:v>
                </c:pt>
                <c:pt idx="488">
                  <c:v>2.0999999999999999E-3</c:v>
                </c:pt>
                <c:pt idx="489">
                  <c:v>1.6999999999999999E-3</c:v>
                </c:pt>
                <c:pt idx="490">
                  <c:v>8.3000000000000001E-3</c:v>
                </c:pt>
                <c:pt idx="491">
                  <c:v>4.0000000000000002E-4</c:v>
                </c:pt>
                <c:pt idx="492">
                  <c:v>4.8999999999999998E-3</c:v>
                </c:pt>
                <c:pt idx="493">
                  <c:v>-1.41E-2</c:v>
                </c:pt>
                <c:pt idx="494">
                  <c:v>5.1000000000000004E-3</c:v>
                </c:pt>
                <c:pt idx="495">
                  <c:v>4.7000000000000002E-3</c:v>
                </c:pt>
                <c:pt idx="496">
                  <c:v>-1.1000000000000001E-3</c:v>
                </c:pt>
                <c:pt idx="497">
                  <c:v>-2.0999999999999999E-3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0-4044-A4F0-B7AC8C473362}"/>
            </c:ext>
          </c:extLst>
        </c:ser>
        <c:ser>
          <c:idx val="4"/>
          <c:order val="4"/>
          <c:tx>
            <c:strRef>
              <c:f>'基金匯率淨值202201-2023'!$E$1</c:f>
              <c:strCache>
                <c:ptCount val="1"/>
                <c:pt idx="0">
                  <c:v>匯率漲跌幅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'基金匯率淨值202201-2023'!$A$2:$A$499</c:f>
              <c:numCache>
                <c:formatCode>m/d/yyyy</c:formatCode>
                <c:ptCount val="498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44578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44613</c:v>
                </c:pt>
                <c:pt idx="35">
                  <c:v>44614</c:v>
                </c:pt>
                <c:pt idx="36">
                  <c:v>44615</c:v>
                </c:pt>
                <c:pt idx="37">
                  <c:v>44616</c:v>
                </c:pt>
                <c:pt idx="38">
                  <c:v>44617</c:v>
                </c:pt>
                <c:pt idx="39">
                  <c:v>44620</c:v>
                </c:pt>
                <c:pt idx="40">
                  <c:v>44621</c:v>
                </c:pt>
                <c:pt idx="41">
                  <c:v>44622</c:v>
                </c:pt>
                <c:pt idx="42">
                  <c:v>44623</c:v>
                </c:pt>
                <c:pt idx="43">
                  <c:v>44624</c:v>
                </c:pt>
                <c:pt idx="44">
                  <c:v>44627</c:v>
                </c:pt>
                <c:pt idx="45">
                  <c:v>44628</c:v>
                </c:pt>
                <c:pt idx="46">
                  <c:v>44629</c:v>
                </c:pt>
                <c:pt idx="47">
                  <c:v>44630</c:v>
                </c:pt>
                <c:pt idx="48">
                  <c:v>44631</c:v>
                </c:pt>
                <c:pt idx="49">
                  <c:v>44634</c:v>
                </c:pt>
                <c:pt idx="50">
                  <c:v>44635</c:v>
                </c:pt>
                <c:pt idx="51">
                  <c:v>44636</c:v>
                </c:pt>
                <c:pt idx="52">
                  <c:v>44637</c:v>
                </c:pt>
                <c:pt idx="53">
                  <c:v>44638</c:v>
                </c:pt>
                <c:pt idx="54">
                  <c:v>44641</c:v>
                </c:pt>
                <c:pt idx="55">
                  <c:v>44642</c:v>
                </c:pt>
                <c:pt idx="56">
                  <c:v>44643</c:v>
                </c:pt>
                <c:pt idx="57">
                  <c:v>44644</c:v>
                </c:pt>
                <c:pt idx="58">
                  <c:v>44645</c:v>
                </c:pt>
                <c:pt idx="59">
                  <c:v>44648</c:v>
                </c:pt>
                <c:pt idx="60">
                  <c:v>44649</c:v>
                </c:pt>
                <c:pt idx="61">
                  <c:v>44650</c:v>
                </c:pt>
                <c:pt idx="62">
                  <c:v>44651</c:v>
                </c:pt>
                <c:pt idx="63">
                  <c:v>44652</c:v>
                </c:pt>
                <c:pt idx="64">
                  <c:v>44655</c:v>
                </c:pt>
                <c:pt idx="65">
                  <c:v>44656</c:v>
                </c:pt>
                <c:pt idx="66">
                  <c:v>44657</c:v>
                </c:pt>
                <c:pt idx="67">
                  <c:v>44658</c:v>
                </c:pt>
                <c:pt idx="68">
                  <c:v>44659</c:v>
                </c:pt>
                <c:pt idx="69">
                  <c:v>44662</c:v>
                </c:pt>
                <c:pt idx="70">
                  <c:v>44663</c:v>
                </c:pt>
                <c:pt idx="71">
                  <c:v>44664</c:v>
                </c:pt>
                <c:pt idx="72">
                  <c:v>44665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44711</c:v>
                </c:pt>
                <c:pt idx="103">
                  <c:v>44712</c:v>
                </c:pt>
                <c:pt idx="104">
                  <c:v>44713</c:v>
                </c:pt>
                <c:pt idx="105">
                  <c:v>44714</c:v>
                </c:pt>
                <c:pt idx="106">
                  <c:v>44715</c:v>
                </c:pt>
                <c:pt idx="107">
                  <c:v>44718</c:v>
                </c:pt>
                <c:pt idx="108">
                  <c:v>44719</c:v>
                </c:pt>
                <c:pt idx="109">
                  <c:v>44720</c:v>
                </c:pt>
                <c:pt idx="110">
                  <c:v>44721</c:v>
                </c:pt>
                <c:pt idx="111">
                  <c:v>44722</c:v>
                </c:pt>
                <c:pt idx="112">
                  <c:v>44725</c:v>
                </c:pt>
                <c:pt idx="113">
                  <c:v>44726</c:v>
                </c:pt>
                <c:pt idx="114">
                  <c:v>44727</c:v>
                </c:pt>
                <c:pt idx="115">
                  <c:v>44728</c:v>
                </c:pt>
                <c:pt idx="116">
                  <c:v>44729</c:v>
                </c:pt>
                <c:pt idx="117">
                  <c:v>44732</c:v>
                </c:pt>
                <c:pt idx="118">
                  <c:v>44733</c:v>
                </c:pt>
                <c:pt idx="119">
                  <c:v>44734</c:v>
                </c:pt>
                <c:pt idx="120">
                  <c:v>44735</c:v>
                </c:pt>
                <c:pt idx="121">
                  <c:v>44736</c:v>
                </c:pt>
                <c:pt idx="122">
                  <c:v>44739</c:v>
                </c:pt>
                <c:pt idx="123">
                  <c:v>44740</c:v>
                </c:pt>
                <c:pt idx="124">
                  <c:v>44741</c:v>
                </c:pt>
                <c:pt idx="125">
                  <c:v>44742</c:v>
                </c:pt>
                <c:pt idx="126">
                  <c:v>44743</c:v>
                </c:pt>
                <c:pt idx="127">
                  <c:v>44746</c:v>
                </c:pt>
                <c:pt idx="128">
                  <c:v>44747</c:v>
                </c:pt>
                <c:pt idx="129">
                  <c:v>44748</c:v>
                </c:pt>
                <c:pt idx="130">
                  <c:v>44749</c:v>
                </c:pt>
                <c:pt idx="131">
                  <c:v>44750</c:v>
                </c:pt>
                <c:pt idx="132">
                  <c:v>44753</c:v>
                </c:pt>
                <c:pt idx="133">
                  <c:v>44754</c:v>
                </c:pt>
                <c:pt idx="134">
                  <c:v>44755</c:v>
                </c:pt>
                <c:pt idx="135">
                  <c:v>44756</c:v>
                </c:pt>
                <c:pt idx="136">
                  <c:v>44757</c:v>
                </c:pt>
                <c:pt idx="137">
                  <c:v>44760</c:v>
                </c:pt>
                <c:pt idx="138">
                  <c:v>44761</c:v>
                </c:pt>
                <c:pt idx="139">
                  <c:v>44762</c:v>
                </c:pt>
                <c:pt idx="140">
                  <c:v>44763</c:v>
                </c:pt>
                <c:pt idx="141">
                  <c:v>44764</c:v>
                </c:pt>
                <c:pt idx="142">
                  <c:v>44767</c:v>
                </c:pt>
                <c:pt idx="143">
                  <c:v>44768</c:v>
                </c:pt>
                <c:pt idx="144">
                  <c:v>44769</c:v>
                </c:pt>
                <c:pt idx="145">
                  <c:v>44770</c:v>
                </c:pt>
                <c:pt idx="146">
                  <c:v>44771</c:v>
                </c:pt>
                <c:pt idx="147">
                  <c:v>44774</c:v>
                </c:pt>
                <c:pt idx="148">
                  <c:v>44775</c:v>
                </c:pt>
                <c:pt idx="149">
                  <c:v>44776</c:v>
                </c:pt>
                <c:pt idx="150">
                  <c:v>44777</c:v>
                </c:pt>
                <c:pt idx="151">
                  <c:v>44778</c:v>
                </c:pt>
                <c:pt idx="152">
                  <c:v>44781</c:v>
                </c:pt>
                <c:pt idx="153">
                  <c:v>44782</c:v>
                </c:pt>
                <c:pt idx="154">
                  <c:v>44783</c:v>
                </c:pt>
                <c:pt idx="155">
                  <c:v>44784</c:v>
                </c:pt>
                <c:pt idx="156">
                  <c:v>44785</c:v>
                </c:pt>
                <c:pt idx="157">
                  <c:v>44788</c:v>
                </c:pt>
                <c:pt idx="158">
                  <c:v>44789</c:v>
                </c:pt>
                <c:pt idx="159">
                  <c:v>44790</c:v>
                </c:pt>
                <c:pt idx="160">
                  <c:v>44791</c:v>
                </c:pt>
                <c:pt idx="161">
                  <c:v>44792</c:v>
                </c:pt>
                <c:pt idx="162">
                  <c:v>44795</c:v>
                </c:pt>
                <c:pt idx="163">
                  <c:v>44796</c:v>
                </c:pt>
                <c:pt idx="164">
                  <c:v>44797</c:v>
                </c:pt>
                <c:pt idx="165">
                  <c:v>44798</c:v>
                </c:pt>
                <c:pt idx="166">
                  <c:v>44799</c:v>
                </c:pt>
                <c:pt idx="167">
                  <c:v>44802</c:v>
                </c:pt>
                <c:pt idx="168">
                  <c:v>44803</c:v>
                </c:pt>
                <c:pt idx="169">
                  <c:v>44804</c:v>
                </c:pt>
                <c:pt idx="170">
                  <c:v>44805</c:v>
                </c:pt>
                <c:pt idx="171">
                  <c:v>44806</c:v>
                </c:pt>
                <c:pt idx="172">
                  <c:v>44809</c:v>
                </c:pt>
                <c:pt idx="173">
                  <c:v>44810</c:v>
                </c:pt>
                <c:pt idx="174">
                  <c:v>44811</c:v>
                </c:pt>
                <c:pt idx="175">
                  <c:v>44812</c:v>
                </c:pt>
                <c:pt idx="176">
                  <c:v>44813</c:v>
                </c:pt>
                <c:pt idx="177">
                  <c:v>44816</c:v>
                </c:pt>
                <c:pt idx="178">
                  <c:v>44817</c:v>
                </c:pt>
                <c:pt idx="179">
                  <c:v>44818</c:v>
                </c:pt>
                <c:pt idx="180">
                  <c:v>44819</c:v>
                </c:pt>
                <c:pt idx="181">
                  <c:v>44820</c:v>
                </c:pt>
                <c:pt idx="182">
                  <c:v>44823</c:v>
                </c:pt>
                <c:pt idx="183">
                  <c:v>44824</c:v>
                </c:pt>
                <c:pt idx="184">
                  <c:v>44825</c:v>
                </c:pt>
                <c:pt idx="185">
                  <c:v>44826</c:v>
                </c:pt>
                <c:pt idx="186">
                  <c:v>44827</c:v>
                </c:pt>
                <c:pt idx="187">
                  <c:v>44830</c:v>
                </c:pt>
                <c:pt idx="188">
                  <c:v>44831</c:v>
                </c:pt>
                <c:pt idx="189">
                  <c:v>44832</c:v>
                </c:pt>
                <c:pt idx="190">
                  <c:v>44833</c:v>
                </c:pt>
                <c:pt idx="191">
                  <c:v>44834</c:v>
                </c:pt>
                <c:pt idx="192">
                  <c:v>44837</c:v>
                </c:pt>
                <c:pt idx="193">
                  <c:v>44838</c:v>
                </c:pt>
                <c:pt idx="194">
                  <c:v>44839</c:v>
                </c:pt>
                <c:pt idx="195">
                  <c:v>44840</c:v>
                </c:pt>
                <c:pt idx="196">
                  <c:v>44841</c:v>
                </c:pt>
                <c:pt idx="197">
                  <c:v>44844</c:v>
                </c:pt>
                <c:pt idx="198">
                  <c:v>44845</c:v>
                </c:pt>
                <c:pt idx="199">
                  <c:v>44846</c:v>
                </c:pt>
                <c:pt idx="200">
                  <c:v>44847</c:v>
                </c:pt>
                <c:pt idx="201">
                  <c:v>44848</c:v>
                </c:pt>
                <c:pt idx="202">
                  <c:v>44851</c:v>
                </c:pt>
                <c:pt idx="203">
                  <c:v>44852</c:v>
                </c:pt>
                <c:pt idx="204">
                  <c:v>44853</c:v>
                </c:pt>
                <c:pt idx="205">
                  <c:v>44854</c:v>
                </c:pt>
                <c:pt idx="206">
                  <c:v>44855</c:v>
                </c:pt>
                <c:pt idx="207">
                  <c:v>44858</c:v>
                </c:pt>
                <c:pt idx="208">
                  <c:v>44859</c:v>
                </c:pt>
                <c:pt idx="209">
                  <c:v>44860</c:v>
                </c:pt>
                <c:pt idx="210">
                  <c:v>44861</c:v>
                </c:pt>
                <c:pt idx="211">
                  <c:v>44862</c:v>
                </c:pt>
                <c:pt idx="212">
                  <c:v>44865</c:v>
                </c:pt>
                <c:pt idx="213">
                  <c:v>44866</c:v>
                </c:pt>
                <c:pt idx="214">
                  <c:v>44867</c:v>
                </c:pt>
                <c:pt idx="215">
                  <c:v>44868</c:v>
                </c:pt>
                <c:pt idx="216">
                  <c:v>44869</c:v>
                </c:pt>
                <c:pt idx="217">
                  <c:v>44872</c:v>
                </c:pt>
                <c:pt idx="218">
                  <c:v>44873</c:v>
                </c:pt>
                <c:pt idx="219">
                  <c:v>44874</c:v>
                </c:pt>
                <c:pt idx="220">
                  <c:v>44875</c:v>
                </c:pt>
                <c:pt idx="221">
                  <c:v>44876</c:v>
                </c:pt>
                <c:pt idx="222">
                  <c:v>44879</c:v>
                </c:pt>
                <c:pt idx="223">
                  <c:v>44880</c:v>
                </c:pt>
                <c:pt idx="224">
                  <c:v>44881</c:v>
                </c:pt>
                <c:pt idx="225">
                  <c:v>44882</c:v>
                </c:pt>
                <c:pt idx="226">
                  <c:v>44883</c:v>
                </c:pt>
                <c:pt idx="227">
                  <c:v>44886</c:v>
                </c:pt>
                <c:pt idx="228">
                  <c:v>44887</c:v>
                </c:pt>
                <c:pt idx="229">
                  <c:v>44888</c:v>
                </c:pt>
                <c:pt idx="230">
                  <c:v>44889</c:v>
                </c:pt>
                <c:pt idx="231">
                  <c:v>44890</c:v>
                </c:pt>
                <c:pt idx="232">
                  <c:v>44893</c:v>
                </c:pt>
                <c:pt idx="233">
                  <c:v>44894</c:v>
                </c:pt>
                <c:pt idx="234">
                  <c:v>44895</c:v>
                </c:pt>
                <c:pt idx="235">
                  <c:v>44896</c:v>
                </c:pt>
                <c:pt idx="236">
                  <c:v>44897</c:v>
                </c:pt>
                <c:pt idx="237">
                  <c:v>44900</c:v>
                </c:pt>
                <c:pt idx="238">
                  <c:v>44901</c:v>
                </c:pt>
                <c:pt idx="239">
                  <c:v>44902</c:v>
                </c:pt>
                <c:pt idx="240">
                  <c:v>44903</c:v>
                </c:pt>
                <c:pt idx="241">
                  <c:v>44904</c:v>
                </c:pt>
                <c:pt idx="242">
                  <c:v>44907</c:v>
                </c:pt>
                <c:pt idx="243">
                  <c:v>44908</c:v>
                </c:pt>
                <c:pt idx="244">
                  <c:v>44909</c:v>
                </c:pt>
                <c:pt idx="245">
                  <c:v>44910</c:v>
                </c:pt>
                <c:pt idx="246">
                  <c:v>44911</c:v>
                </c:pt>
                <c:pt idx="247">
                  <c:v>44914</c:v>
                </c:pt>
                <c:pt idx="248">
                  <c:v>44915</c:v>
                </c:pt>
                <c:pt idx="249">
                  <c:v>44916</c:v>
                </c:pt>
                <c:pt idx="250">
                  <c:v>44917</c:v>
                </c:pt>
                <c:pt idx="251">
                  <c:v>44918</c:v>
                </c:pt>
                <c:pt idx="252">
                  <c:v>44922</c:v>
                </c:pt>
                <c:pt idx="253">
                  <c:v>44923</c:v>
                </c:pt>
                <c:pt idx="254">
                  <c:v>44924</c:v>
                </c:pt>
                <c:pt idx="255">
                  <c:v>44925</c:v>
                </c:pt>
                <c:pt idx="256">
                  <c:v>44928</c:v>
                </c:pt>
                <c:pt idx="257">
                  <c:v>44929</c:v>
                </c:pt>
                <c:pt idx="258">
                  <c:v>44930</c:v>
                </c:pt>
                <c:pt idx="259">
                  <c:v>44931</c:v>
                </c:pt>
                <c:pt idx="260">
                  <c:v>44932</c:v>
                </c:pt>
                <c:pt idx="261">
                  <c:v>44935</c:v>
                </c:pt>
                <c:pt idx="262">
                  <c:v>44936</c:v>
                </c:pt>
                <c:pt idx="263">
                  <c:v>44937</c:v>
                </c:pt>
                <c:pt idx="264">
                  <c:v>44938</c:v>
                </c:pt>
                <c:pt idx="265">
                  <c:v>44939</c:v>
                </c:pt>
                <c:pt idx="266">
                  <c:v>44942</c:v>
                </c:pt>
                <c:pt idx="267">
                  <c:v>44943</c:v>
                </c:pt>
                <c:pt idx="268">
                  <c:v>44944</c:v>
                </c:pt>
                <c:pt idx="269">
                  <c:v>44945</c:v>
                </c:pt>
                <c:pt idx="270">
                  <c:v>44946</c:v>
                </c:pt>
                <c:pt idx="271">
                  <c:v>44949</c:v>
                </c:pt>
                <c:pt idx="272">
                  <c:v>44950</c:v>
                </c:pt>
                <c:pt idx="273">
                  <c:v>44951</c:v>
                </c:pt>
                <c:pt idx="274">
                  <c:v>44952</c:v>
                </c:pt>
                <c:pt idx="275">
                  <c:v>44953</c:v>
                </c:pt>
                <c:pt idx="276">
                  <c:v>44956</c:v>
                </c:pt>
                <c:pt idx="277">
                  <c:v>44957</c:v>
                </c:pt>
                <c:pt idx="278">
                  <c:v>44958</c:v>
                </c:pt>
                <c:pt idx="279">
                  <c:v>44959</c:v>
                </c:pt>
                <c:pt idx="280">
                  <c:v>44960</c:v>
                </c:pt>
                <c:pt idx="281">
                  <c:v>44963</c:v>
                </c:pt>
                <c:pt idx="282">
                  <c:v>44964</c:v>
                </c:pt>
                <c:pt idx="283">
                  <c:v>44965</c:v>
                </c:pt>
                <c:pt idx="284">
                  <c:v>44966</c:v>
                </c:pt>
                <c:pt idx="285">
                  <c:v>44967</c:v>
                </c:pt>
                <c:pt idx="286">
                  <c:v>44970</c:v>
                </c:pt>
                <c:pt idx="287">
                  <c:v>44971</c:v>
                </c:pt>
                <c:pt idx="288">
                  <c:v>44972</c:v>
                </c:pt>
                <c:pt idx="289">
                  <c:v>44973</c:v>
                </c:pt>
                <c:pt idx="290">
                  <c:v>44974</c:v>
                </c:pt>
                <c:pt idx="291">
                  <c:v>44977</c:v>
                </c:pt>
                <c:pt idx="292">
                  <c:v>44978</c:v>
                </c:pt>
                <c:pt idx="293">
                  <c:v>44979</c:v>
                </c:pt>
                <c:pt idx="294">
                  <c:v>44980</c:v>
                </c:pt>
                <c:pt idx="295">
                  <c:v>44981</c:v>
                </c:pt>
                <c:pt idx="296">
                  <c:v>44984</c:v>
                </c:pt>
                <c:pt idx="297">
                  <c:v>44985</c:v>
                </c:pt>
                <c:pt idx="298">
                  <c:v>44986</c:v>
                </c:pt>
                <c:pt idx="299">
                  <c:v>44987</c:v>
                </c:pt>
                <c:pt idx="300">
                  <c:v>44988</c:v>
                </c:pt>
                <c:pt idx="301">
                  <c:v>44991</c:v>
                </c:pt>
                <c:pt idx="302">
                  <c:v>44992</c:v>
                </c:pt>
                <c:pt idx="303">
                  <c:v>44993</c:v>
                </c:pt>
                <c:pt idx="304">
                  <c:v>44994</c:v>
                </c:pt>
                <c:pt idx="305">
                  <c:v>44995</c:v>
                </c:pt>
                <c:pt idx="306">
                  <c:v>44998</c:v>
                </c:pt>
                <c:pt idx="307">
                  <c:v>44999</c:v>
                </c:pt>
                <c:pt idx="308">
                  <c:v>45000</c:v>
                </c:pt>
                <c:pt idx="309">
                  <c:v>45001</c:v>
                </c:pt>
                <c:pt idx="310">
                  <c:v>45002</c:v>
                </c:pt>
                <c:pt idx="311">
                  <c:v>45005</c:v>
                </c:pt>
                <c:pt idx="312">
                  <c:v>45006</c:v>
                </c:pt>
                <c:pt idx="313">
                  <c:v>45007</c:v>
                </c:pt>
                <c:pt idx="314">
                  <c:v>45008</c:v>
                </c:pt>
                <c:pt idx="315">
                  <c:v>45009</c:v>
                </c:pt>
                <c:pt idx="316">
                  <c:v>45012</c:v>
                </c:pt>
                <c:pt idx="317">
                  <c:v>45013</c:v>
                </c:pt>
                <c:pt idx="318">
                  <c:v>45014</c:v>
                </c:pt>
                <c:pt idx="319">
                  <c:v>45015</c:v>
                </c:pt>
                <c:pt idx="320">
                  <c:v>45016</c:v>
                </c:pt>
                <c:pt idx="321">
                  <c:v>45019</c:v>
                </c:pt>
                <c:pt idx="322">
                  <c:v>45020</c:v>
                </c:pt>
                <c:pt idx="323">
                  <c:v>45021</c:v>
                </c:pt>
                <c:pt idx="324">
                  <c:v>45022</c:v>
                </c:pt>
                <c:pt idx="325">
                  <c:v>45027</c:v>
                </c:pt>
                <c:pt idx="326">
                  <c:v>45028</c:v>
                </c:pt>
                <c:pt idx="327">
                  <c:v>45029</c:v>
                </c:pt>
                <c:pt idx="328">
                  <c:v>45030</c:v>
                </c:pt>
                <c:pt idx="329">
                  <c:v>45033</c:v>
                </c:pt>
                <c:pt idx="330">
                  <c:v>45034</c:v>
                </c:pt>
                <c:pt idx="331">
                  <c:v>45035</c:v>
                </c:pt>
                <c:pt idx="332">
                  <c:v>45036</c:v>
                </c:pt>
                <c:pt idx="333">
                  <c:v>45037</c:v>
                </c:pt>
                <c:pt idx="334">
                  <c:v>45040</c:v>
                </c:pt>
                <c:pt idx="335">
                  <c:v>45041</c:v>
                </c:pt>
                <c:pt idx="336">
                  <c:v>45042</c:v>
                </c:pt>
                <c:pt idx="337">
                  <c:v>45043</c:v>
                </c:pt>
                <c:pt idx="338">
                  <c:v>45044</c:v>
                </c:pt>
                <c:pt idx="339">
                  <c:v>45048</c:v>
                </c:pt>
                <c:pt idx="340">
                  <c:v>45049</c:v>
                </c:pt>
                <c:pt idx="341">
                  <c:v>45050</c:v>
                </c:pt>
                <c:pt idx="342">
                  <c:v>45051</c:v>
                </c:pt>
                <c:pt idx="343">
                  <c:v>45054</c:v>
                </c:pt>
                <c:pt idx="344">
                  <c:v>45055</c:v>
                </c:pt>
                <c:pt idx="345">
                  <c:v>45056</c:v>
                </c:pt>
                <c:pt idx="346">
                  <c:v>45057</c:v>
                </c:pt>
                <c:pt idx="347">
                  <c:v>45058</c:v>
                </c:pt>
                <c:pt idx="348">
                  <c:v>45061</c:v>
                </c:pt>
                <c:pt idx="349">
                  <c:v>45062</c:v>
                </c:pt>
                <c:pt idx="350">
                  <c:v>45063</c:v>
                </c:pt>
                <c:pt idx="351">
                  <c:v>45064</c:v>
                </c:pt>
                <c:pt idx="352">
                  <c:v>45065</c:v>
                </c:pt>
                <c:pt idx="353">
                  <c:v>45068</c:v>
                </c:pt>
                <c:pt idx="354">
                  <c:v>45069</c:v>
                </c:pt>
                <c:pt idx="355">
                  <c:v>45070</c:v>
                </c:pt>
                <c:pt idx="356">
                  <c:v>45071</c:v>
                </c:pt>
                <c:pt idx="357">
                  <c:v>45072</c:v>
                </c:pt>
                <c:pt idx="358">
                  <c:v>45075</c:v>
                </c:pt>
                <c:pt idx="359">
                  <c:v>45076</c:v>
                </c:pt>
                <c:pt idx="360">
                  <c:v>45077</c:v>
                </c:pt>
                <c:pt idx="361">
                  <c:v>45078</c:v>
                </c:pt>
                <c:pt idx="362">
                  <c:v>45079</c:v>
                </c:pt>
                <c:pt idx="363">
                  <c:v>45082</c:v>
                </c:pt>
                <c:pt idx="364">
                  <c:v>45083</c:v>
                </c:pt>
                <c:pt idx="365">
                  <c:v>45084</c:v>
                </c:pt>
                <c:pt idx="366">
                  <c:v>45085</c:v>
                </c:pt>
                <c:pt idx="367">
                  <c:v>45086</c:v>
                </c:pt>
                <c:pt idx="368">
                  <c:v>45089</c:v>
                </c:pt>
                <c:pt idx="369">
                  <c:v>45090</c:v>
                </c:pt>
                <c:pt idx="370">
                  <c:v>45091</c:v>
                </c:pt>
                <c:pt idx="371">
                  <c:v>45092</c:v>
                </c:pt>
                <c:pt idx="372">
                  <c:v>45093</c:v>
                </c:pt>
                <c:pt idx="373">
                  <c:v>45096</c:v>
                </c:pt>
                <c:pt idx="374">
                  <c:v>45097</c:v>
                </c:pt>
                <c:pt idx="375">
                  <c:v>45098</c:v>
                </c:pt>
                <c:pt idx="376">
                  <c:v>45099</c:v>
                </c:pt>
                <c:pt idx="377">
                  <c:v>45100</c:v>
                </c:pt>
                <c:pt idx="378">
                  <c:v>45103</c:v>
                </c:pt>
                <c:pt idx="379">
                  <c:v>45104</c:v>
                </c:pt>
                <c:pt idx="380">
                  <c:v>45105</c:v>
                </c:pt>
                <c:pt idx="381">
                  <c:v>45106</c:v>
                </c:pt>
                <c:pt idx="382">
                  <c:v>45107</c:v>
                </c:pt>
                <c:pt idx="383">
                  <c:v>45110</c:v>
                </c:pt>
                <c:pt idx="384">
                  <c:v>45111</c:v>
                </c:pt>
                <c:pt idx="385">
                  <c:v>45112</c:v>
                </c:pt>
                <c:pt idx="386">
                  <c:v>45113</c:v>
                </c:pt>
                <c:pt idx="387">
                  <c:v>45114</c:v>
                </c:pt>
                <c:pt idx="388">
                  <c:v>45117</c:v>
                </c:pt>
                <c:pt idx="389">
                  <c:v>45118</c:v>
                </c:pt>
                <c:pt idx="390">
                  <c:v>45119</c:v>
                </c:pt>
                <c:pt idx="391">
                  <c:v>45120</c:v>
                </c:pt>
                <c:pt idx="392">
                  <c:v>45121</c:v>
                </c:pt>
                <c:pt idx="393">
                  <c:v>45124</c:v>
                </c:pt>
                <c:pt idx="394">
                  <c:v>45125</c:v>
                </c:pt>
                <c:pt idx="395">
                  <c:v>45126</c:v>
                </c:pt>
                <c:pt idx="396">
                  <c:v>45127</c:v>
                </c:pt>
                <c:pt idx="397">
                  <c:v>45128</c:v>
                </c:pt>
                <c:pt idx="398">
                  <c:v>45131</c:v>
                </c:pt>
                <c:pt idx="399">
                  <c:v>45132</c:v>
                </c:pt>
                <c:pt idx="400">
                  <c:v>45133</c:v>
                </c:pt>
                <c:pt idx="401">
                  <c:v>45134</c:v>
                </c:pt>
                <c:pt idx="402">
                  <c:v>45135</c:v>
                </c:pt>
                <c:pt idx="403">
                  <c:v>45138</c:v>
                </c:pt>
                <c:pt idx="404">
                  <c:v>45139</c:v>
                </c:pt>
                <c:pt idx="405">
                  <c:v>45140</c:v>
                </c:pt>
                <c:pt idx="406">
                  <c:v>45141</c:v>
                </c:pt>
                <c:pt idx="407">
                  <c:v>45142</c:v>
                </c:pt>
                <c:pt idx="408">
                  <c:v>45145</c:v>
                </c:pt>
                <c:pt idx="409">
                  <c:v>45146</c:v>
                </c:pt>
                <c:pt idx="410">
                  <c:v>45147</c:v>
                </c:pt>
                <c:pt idx="411">
                  <c:v>45148</c:v>
                </c:pt>
                <c:pt idx="412">
                  <c:v>45149</c:v>
                </c:pt>
                <c:pt idx="413">
                  <c:v>45152</c:v>
                </c:pt>
                <c:pt idx="414">
                  <c:v>45153</c:v>
                </c:pt>
                <c:pt idx="415">
                  <c:v>45154</c:v>
                </c:pt>
                <c:pt idx="416">
                  <c:v>45155</c:v>
                </c:pt>
                <c:pt idx="417">
                  <c:v>45156</c:v>
                </c:pt>
                <c:pt idx="418">
                  <c:v>45159</c:v>
                </c:pt>
                <c:pt idx="419">
                  <c:v>45160</c:v>
                </c:pt>
                <c:pt idx="420">
                  <c:v>45161</c:v>
                </c:pt>
                <c:pt idx="421">
                  <c:v>45162</c:v>
                </c:pt>
                <c:pt idx="422">
                  <c:v>45163</c:v>
                </c:pt>
                <c:pt idx="423">
                  <c:v>45166</c:v>
                </c:pt>
                <c:pt idx="424">
                  <c:v>45167</c:v>
                </c:pt>
                <c:pt idx="425">
                  <c:v>45168</c:v>
                </c:pt>
                <c:pt idx="426">
                  <c:v>45169</c:v>
                </c:pt>
                <c:pt idx="427">
                  <c:v>45170</c:v>
                </c:pt>
                <c:pt idx="428">
                  <c:v>45173</c:v>
                </c:pt>
                <c:pt idx="429">
                  <c:v>45174</c:v>
                </c:pt>
                <c:pt idx="430">
                  <c:v>45175</c:v>
                </c:pt>
                <c:pt idx="431">
                  <c:v>45176</c:v>
                </c:pt>
                <c:pt idx="432">
                  <c:v>45177</c:v>
                </c:pt>
                <c:pt idx="433">
                  <c:v>45180</c:v>
                </c:pt>
                <c:pt idx="434">
                  <c:v>45181</c:v>
                </c:pt>
                <c:pt idx="435">
                  <c:v>45182</c:v>
                </c:pt>
                <c:pt idx="436">
                  <c:v>45183</c:v>
                </c:pt>
                <c:pt idx="437">
                  <c:v>45184</c:v>
                </c:pt>
                <c:pt idx="438">
                  <c:v>45187</c:v>
                </c:pt>
                <c:pt idx="439">
                  <c:v>45188</c:v>
                </c:pt>
                <c:pt idx="440">
                  <c:v>45189</c:v>
                </c:pt>
                <c:pt idx="441">
                  <c:v>45190</c:v>
                </c:pt>
                <c:pt idx="442">
                  <c:v>45191</c:v>
                </c:pt>
                <c:pt idx="443">
                  <c:v>45194</c:v>
                </c:pt>
                <c:pt idx="444">
                  <c:v>45195</c:v>
                </c:pt>
                <c:pt idx="445">
                  <c:v>45196</c:v>
                </c:pt>
                <c:pt idx="446">
                  <c:v>45197</c:v>
                </c:pt>
                <c:pt idx="447">
                  <c:v>45198</c:v>
                </c:pt>
                <c:pt idx="448">
                  <c:v>45201</c:v>
                </c:pt>
                <c:pt idx="449">
                  <c:v>45202</c:v>
                </c:pt>
                <c:pt idx="450">
                  <c:v>45203</c:v>
                </c:pt>
                <c:pt idx="451">
                  <c:v>45204</c:v>
                </c:pt>
                <c:pt idx="452">
                  <c:v>45205</c:v>
                </c:pt>
                <c:pt idx="453">
                  <c:v>45208</c:v>
                </c:pt>
                <c:pt idx="454">
                  <c:v>45209</c:v>
                </c:pt>
                <c:pt idx="455">
                  <c:v>45210</c:v>
                </c:pt>
                <c:pt idx="456">
                  <c:v>45211</c:v>
                </c:pt>
                <c:pt idx="457">
                  <c:v>45212</c:v>
                </c:pt>
                <c:pt idx="458">
                  <c:v>45215</c:v>
                </c:pt>
                <c:pt idx="459">
                  <c:v>45216</c:v>
                </c:pt>
                <c:pt idx="460">
                  <c:v>45217</c:v>
                </c:pt>
                <c:pt idx="461">
                  <c:v>45218</c:v>
                </c:pt>
                <c:pt idx="462">
                  <c:v>45219</c:v>
                </c:pt>
                <c:pt idx="463">
                  <c:v>45222</c:v>
                </c:pt>
                <c:pt idx="464">
                  <c:v>45223</c:v>
                </c:pt>
                <c:pt idx="465">
                  <c:v>45224</c:v>
                </c:pt>
                <c:pt idx="466">
                  <c:v>45225</c:v>
                </c:pt>
                <c:pt idx="467">
                  <c:v>45226</c:v>
                </c:pt>
                <c:pt idx="468">
                  <c:v>45229</c:v>
                </c:pt>
                <c:pt idx="469">
                  <c:v>45230</c:v>
                </c:pt>
                <c:pt idx="470">
                  <c:v>45231</c:v>
                </c:pt>
                <c:pt idx="471">
                  <c:v>45232</c:v>
                </c:pt>
                <c:pt idx="472">
                  <c:v>45233</c:v>
                </c:pt>
                <c:pt idx="473">
                  <c:v>45236</c:v>
                </c:pt>
                <c:pt idx="474">
                  <c:v>45237</c:v>
                </c:pt>
                <c:pt idx="475">
                  <c:v>45238</c:v>
                </c:pt>
                <c:pt idx="476">
                  <c:v>45239</c:v>
                </c:pt>
                <c:pt idx="477">
                  <c:v>45240</c:v>
                </c:pt>
                <c:pt idx="478">
                  <c:v>45243</c:v>
                </c:pt>
                <c:pt idx="479">
                  <c:v>45244</c:v>
                </c:pt>
                <c:pt idx="480">
                  <c:v>45245</c:v>
                </c:pt>
                <c:pt idx="481">
                  <c:v>45246</c:v>
                </c:pt>
                <c:pt idx="482">
                  <c:v>45247</c:v>
                </c:pt>
                <c:pt idx="483">
                  <c:v>45250</c:v>
                </c:pt>
                <c:pt idx="484">
                  <c:v>45251</c:v>
                </c:pt>
                <c:pt idx="485">
                  <c:v>45252</c:v>
                </c:pt>
                <c:pt idx="486">
                  <c:v>45253</c:v>
                </c:pt>
                <c:pt idx="487">
                  <c:v>45254</c:v>
                </c:pt>
                <c:pt idx="488">
                  <c:v>45257</c:v>
                </c:pt>
                <c:pt idx="489">
                  <c:v>45258</c:v>
                </c:pt>
                <c:pt idx="490">
                  <c:v>45259</c:v>
                </c:pt>
                <c:pt idx="491">
                  <c:v>45260</c:v>
                </c:pt>
                <c:pt idx="492">
                  <c:v>45261</c:v>
                </c:pt>
                <c:pt idx="493">
                  <c:v>45264</c:v>
                </c:pt>
                <c:pt idx="494">
                  <c:v>45265</c:v>
                </c:pt>
                <c:pt idx="495">
                  <c:v>45266</c:v>
                </c:pt>
                <c:pt idx="496">
                  <c:v>45267</c:v>
                </c:pt>
                <c:pt idx="497">
                  <c:v>45268</c:v>
                </c:pt>
              </c:numCache>
            </c:numRef>
          </c:cat>
          <c:val>
            <c:numRef>
              <c:f>'基金匯率淨值202201-2023'!$E$2:$E$499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-3.6133694670285681E-4</c:v>
                </c:pt>
                <c:pt idx="3">
                  <c:v>1.0844026748599725E-3</c:v>
                </c:pt>
                <c:pt idx="4">
                  <c:v>1.4443040259974416E-3</c:v>
                </c:pt>
                <c:pt idx="5">
                  <c:v>-9.0138813773205627E-4</c:v>
                </c:pt>
                <c:pt idx="6">
                  <c:v>1.8044027426918099E-4</c:v>
                </c:pt>
                <c:pt idx="7">
                  <c:v>-9.020386072523391E-4</c:v>
                </c:pt>
                <c:pt idx="8">
                  <c:v>-9.0285301552914883E-4</c:v>
                </c:pt>
                <c:pt idx="9">
                  <c:v>-7.2293511657327216E-4</c:v>
                </c:pt>
                <c:pt idx="10">
                  <c:v>7.2345812986071892E-4</c:v>
                </c:pt>
                <c:pt idx="11">
                  <c:v>1.0844026748599725E-3</c:v>
                </c:pt>
                <c:pt idx="12">
                  <c:v>-3.6107600649942453E-4</c:v>
                </c:pt>
                <c:pt idx="13">
                  <c:v>2.1672385768467502E-3</c:v>
                </c:pt>
                <c:pt idx="14">
                  <c:v>-3.6042530185624664E-4</c:v>
                </c:pt>
                <c:pt idx="15">
                  <c:v>1.08166576527857E-3</c:v>
                </c:pt>
                <c:pt idx="16">
                  <c:v>1.0804970286332123E-3</c:v>
                </c:pt>
                <c:pt idx="17">
                  <c:v>2.1586616297894845E-3</c:v>
                </c:pt>
                <c:pt idx="18">
                  <c:v>7.1800394902170426E-4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3.5874439461889017E-4</c:v>
                </c:pt>
                <c:pt idx="25">
                  <c:v>0</c:v>
                </c:pt>
                <c:pt idx="26">
                  <c:v>-7.1723148646236782E-4</c:v>
                </c:pt>
                <c:pt idx="27">
                  <c:v>0</c:v>
                </c:pt>
                <c:pt idx="28">
                  <c:v>1.0766194150368255E-3</c:v>
                </c:pt>
                <c:pt idx="29">
                  <c:v>7.1697436816632273E-4</c:v>
                </c:pt>
                <c:pt idx="30">
                  <c:v>7.1646068421993823E-4</c:v>
                </c:pt>
                <c:pt idx="31">
                  <c:v>0</c:v>
                </c:pt>
                <c:pt idx="32">
                  <c:v>-7.1594773581527024E-4</c:v>
                </c:pt>
                <c:pt idx="33">
                  <c:v>0</c:v>
                </c:pt>
                <c:pt idx="34">
                  <c:v>-1.4329213684398765E-3</c:v>
                </c:pt>
                <c:pt idx="35">
                  <c:v>1.7937219730941958E-3</c:v>
                </c:pt>
                <c:pt idx="36">
                  <c:v>1.7905102954338424E-4</c:v>
                </c:pt>
                <c:pt idx="37">
                  <c:v>5.1915503043322439E-3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1.424755120213683E-3</c:v>
                </c:pt>
                <c:pt idx="42">
                  <c:v>0</c:v>
                </c:pt>
                <c:pt idx="43">
                  <c:v>1.7784101013694012E-3</c:v>
                </c:pt>
                <c:pt idx="44">
                  <c:v>4.9707083259364661E-3</c:v>
                </c:pt>
                <c:pt idx="45">
                  <c:v>3.8862391803568073E-3</c:v>
                </c:pt>
                <c:pt idx="46">
                  <c:v>2.6394509941931829E-3</c:v>
                </c:pt>
                <c:pt idx="47">
                  <c:v>-3.6855036855035759E-3</c:v>
                </c:pt>
                <c:pt idx="48">
                  <c:v>2.1137924960365939E-3</c:v>
                </c:pt>
                <c:pt idx="49">
                  <c:v>4.5702232378273516E-3</c:v>
                </c:pt>
                <c:pt idx="50">
                  <c:v>3.1496062992125936E-3</c:v>
                </c:pt>
                <c:pt idx="51">
                  <c:v>3.4885749171468909E-4</c:v>
                </c:pt>
                <c:pt idx="52">
                  <c:v>-6.4516129032258854E-3</c:v>
                </c:pt>
                <c:pt idx="53">
                  <c:v>-2.9835029835028888E-3</c:v>
                </c:pt>
                <c:pt idx="54">
                  <c:v>4.5766590389015663E-3</c:v>
                </c:pt>
                <c:pt idx="55">
                  <c:v>1.7522340984755813E-3</c:v>
                </c:pt>
                <c:pt idx="56">
                  <c:v>6.9966765786250032E-4</c:v>
                </c:pt>
                <c:pt idx="57">
                  <c:v>1.3983569306065076E-3</c:v>
                </c:pt>
                <c:pt idx="58">
                  <c:v>6.982021295164802E-4</c:v>
                </c:pt>
                <c:pt idx="59">
                  <c:v>5.232862375719593E-3</c:v>
                </c:pt>
                <c:pt idx="60">
                  <c:v>3.470414714557699E-4</c:v>
                </c:pt>
                <c:pt idx="61">
                  <c:v>-6.9384215091066537E-3</c:v>
                </c:pt>
                <c:pt idx="62">
                  <c:v>1.7467248908297191E-3</c:v>
                </c:pt>
                <c:pt idx="63">
                  <c:v>2.4411508282476124E-3</c:v>
                </c:pt>
                <c:pt idx="64">
                  <c:v>0</c:v>
                </c:pt>
                <c:pt idx="65">
                  <c:v>0</c:v>
                </c:pt>
                <c:pt idx="66">
                  <c:v>2.4352061228039758E-3</c:v>
                </c:pt>
                <c:pt idx="67">
                  <c:v>2.4292903001908828E-3</c:v>
                </c:pt>
                <c:pt idx="68">
                  <c:v>2.7696036004846215E-3</c:v>
                </c:pt>
                <c:pt idx="69">
                  <c:v>4.8334196443984316E-3</c:v>
                </c:pt>
                <c:pt idx="70">
                  <c:v>3.4358357670502618E-3</c:v>
                </c:pt>
                <c:pt idx="71">
                  <c:v>-2.7392569765450538E-3</c:v>
                </c:pt>
                <c:pt idx="72">
                  <c:v>-2.74678111587977E-3</c:v>
                </c:pt>
                <c:pt idx="73">
                  <c:v>8.2630401101738138E-3</c:v>
                </c:pt>
                <c:pt idx="74">
                  <c:v>6.829434864264836E-4</c:v>
                </c:pt>
                <c:pt idx="75">
                  <c:v>-1.7061934823409217E-3</c:v>
                </c:pt>
                <c:pt idx="76">
                  <c:v>2.0509314647069654E-3</c:v>
                </c:pt>
                <c:pt idx="77">
                  <c:v>3.0701006310762361E-3</c:v>
                </c:pt>
                <c:pt idx="78">
                  <c:v>-1.7003910899507128E-3</c:v>
                </c:pt>
                <c:pt idx="79">
                  <c:v>3.065917220235049E-3</c:v>
                </c:pt>
                <c:pt idx="80">
                  <c:v>4.0753948038716589E-3</c:v>
                </c:pt>
                <c:pt idx="81">
                  <c:v>-1.3529511246407136E-3</c:v>
                </c:pt>
                <c:pt idx="82">
                  <c:v>0</c:v>
                </c:pt>
                <c:pt idx="83">
                  <c:v>1.6934801016088303E-3</c:v>
                </c:pt>
                <c:pt idx="84">
                  <c:v>0</c:v>
                </c:pt>
                <c:pt idx="85">
                  <c:v>-6.7624683009296954E-4</c:v>
                </c:pt>
                <c:pt idx="86">
                  <c:v>5.4136355946540395E-3</c:v>
                </c:pt>
                <c:pt idx="87">
                  <c:v>2.6922429749285494E-3</c:v>
                </c:pt>
                <c:pt idx="88">
                  <c:v>-1.3425071320692296E-3</c:v>
                </c:pt>
                <c:pt idx="89">
                  <c:v>0</c:v>
                </c:pt>
                <c:pt idx="90">
                  <c:v>4.0329356410687611E-3</c:v>
                </c:pt>
                <c:pt idx="91">
                  <c:v>-6.6945606694559243E-4</c:v>
                </c:pt>
                <c:pt idx="92">
                  <c:v>3.3495226930155785E-4</c:v>
                </c:pt>
                <c:pt idx="93">
                  <c:v>-3.0135610246107437E-3</c:v>
                </c:pt>
                <c:pt idx="94">
                  <c:v>-6.717044500419672E-4</c:v>
                </c:pt>
                <c:pt idx="95">
                  <c:v>1.8484288354898241E-3</c:v>
                </c:pt>
                <c:pt idx="96">
                  <c:v>-3.5223079503522454E-3</c:v>
                </c:pt>
                <c:pt idx="97">
                  <c:v>-1.1782528193905603E-3</c:v>
                </c:pt>
                <c:pt idx="98">
                  <c:v>-1.6852039096739325E-4</c:v>
                </c:pt>
                <c:pt idx="99">
                  <c:v>-2.5282319231417255E-3</c:v>
                </c:pt>
                <c:pt idx="100">
                  <c:v>-1.6897600540723458E-3</c:v>
                </c:pt>
                <c:pt idx="101">
                  <c:v>-4.9085985104942312E-3</c:v>
                </c:pt>
                <c:pt idx="102">
                  <c:v>-7.484266031637995E-3</c:v>
                </c:pt>
                <c:pt idx="103">
                  <c:v>-2.3993144815767022E-3</c:v>
                </c:pt>
                <c:pt idx="104">
                  <c:v>7.5588386875106977E-3</c:v>
                </c:pt>
                <c:pt idx="105">
                  <c:v>3.4100596760443793E-3</c:v>
                </c:pt>
                <c:pt idx="106">
                  <c:v>0</c:v>
                </c:pt>
                <c:pt idx="107">
                  <c:v>1.0195412064570122E-3</c:v>
                </c:pt>
                <c:pt idx="108">
                  <c:v>3.7345102699033439E-3</c:v>
                </c:pt>
                <c:pt idx="109">
                  <c:v>3.382377811600883E-4</c:v>
                </c:pt>
                <c:pt idx="110">
                  <c:v>-3.3812341504642471E-4</c:v>
                </c:pt>
                <c:pt idx="111">
                  <c:v>2.0294266869608901E-3</c:v>
                </c:pt>
                <c:pt idx="112">
                  <c:v>5.400843881856545E-3</c:v>
                </c:pt>
                <c:pt idx="113">
                  <c:v>-1.0072183985227845E-3</c:v>
                </c:pt>
                <c:pt idx="114">
                  <c:v>1.3443118803563333E-3</c:v>
                </c:pt>
                <c:pt idx="115">
                  <c:v>-3.3562678301733722E-4</c:v>
                </c:pt>
                <c:pt idx="116">
                  <c:v>-3.3573946617430125E-4</c:v>
                </c:pt>
                <c:pt idx="117">
                  <c:v>6.7170445004208657E-4</c:v>
                </c:pt>
                <c:pt idx="118">
                  <c:v>-1.0068803490518924E-3</c:v>
                </c:pt>
                <c:pt idx="119">
                  <c:v>2.3517554174365962E-3</c:v>
                </c:pt>
                <c:pt idx="120">
                  <c:v>0</c:v>
                </c:pt>
                <c:pt idx="121">
                  <c:v>-2.0110608345903225E-3</c:v>
                </c:pt>
                <c:pt idx="122">
                  <c:v>-4.0302267002518032E-3</c:v>
                </c:pt>
                <c:pt idx="123">
                  <c:v>1.3488450514246887E-3</c:v>
                </c:pt>
                <c:pt idx="124">
                  <c:v>1.0102710894090297E-3</c:v>
                </c:pt>
                <c:pt idx="125">
                  <c:v>1.6820857863750094E-3</c:v>
                </c:pt>
                <c:pt idx="126">
                  <c:v>1.3434089000840539E-3</c:v>
                </c:pt>
                <c:pt idx="127">
                  <c:v>-6.7080328693609162E-4</c:v>
                </c:pt>
                <c:pt idx="128">
                  <c:v>1.0068803490517731E-3</c:v>
                </c:pt>
                <c:pt idx="129">
                  <c:v>1.3411567476948583E-3</c:v>
                </c:pt>
                <c:pt idx="130">
                  <c:v>-1.0045203415368353E-3</c:v>
                </c:pt>
                <c:pt idx="131">
                  <c:v>0</c:v>
                </c:pt>
                <c:pt idx="132">
                  <c:v>1.3407072230601357E-3</c:v>
                </c:pt>
                <c:pt idx="133">
                  <c:v>2.3430962343096331E-3</c:v>
                </c:pt>
                <c:pt idx="134">
                  <c:v>-1.5027550509267558E-3</c:v>
                </c:pt>
                <c:pt idx="135">
                  <c:v>1.1705685618729146E-3</c:v>
                </c:pt>
                <c:pt idx="136">
                  <c:v>2.3383998663771602E-3</c:v>
                </c:pt>
                <c:pt idx="137">
                  <c:v>-1.333111148141948E-3</c:v>
                </c:pt>
                <c:pt idx="138">
                  <c:v>-3.3372267645591732E-4</c:v>
                </c:pt>
                <c:pt idx="139">
                  <c:v>-3.3383408445995696E-4</c:v>
                </c:pt>
                <c:pt idx="140">
                  <c:v>0</c:v>
                </c:pt>
                <c:pt idx="141">
                  <c:v>1.0018367006178373E-3</c:v>
                </c:pt>
                <c:pt idx="142">
                  <c:v>-3.3361134278570687E-4</c:v>
                </c:pt>
                <c:pt idx="143">
                  <c:v>0</c:v>
                </c:pt>
                <c:pt idx="144">
                  <c:v>8.3430669113961553E-4</c:v>
                </c:pt>
                <c:pt idx="145">
                  <c:v>-1.6672224074688248E-4</c:v>
                </c:pt>
                <c:pt idx="146">
                  <c:v>3.3350008337507299E-4</c:v>
                </c:pt>
                <c:pt idx="147">
                  <c:v>1.333555592598738E-3</c:v>
                </c:pt>
                <c:pt idx="148">
                  <c:v>6.658897952388738E-4</c:v>
                </c:pt>
                <c:pt idx="149">
                  <c:v>-3.3272334054227287E-4</c:v>
                </c:pt>
                <c:pt idx="150">
                  <c:v>0</c:v>
                </c:pt>
                <c:pt idx="151">
                  <c:v>-1.331336328840163E-3</c:v>
                </c:pt>
                <c:pt idx="152">
                  <c:v>1.6663889351774942E-3</c:v>
                </c:pt>
                <c:pt idx="153">
                  <c:v>-3.3272334054227287E-4</c:v>
                </c:pt>
                <c:pt idx="154">
                  <c:v>3.3283408220995207E-4</c:v>
                </c:pt>
                <c:pt idx="155">
                  <c:v>-1.8299783729828552E-3</c:v>
                </c:pt>
                <c:pt idx="156">
                  <c:v>1.1666666666666713E-3</c:v>
                </c:pt>
                <c:pt idx="157">
                  <c:v>3.3294489761949604E-4</c:v>
                </c:pt>
                <c:pt idx="158">
                  <c:v>3.3283408220995207E-4</c:v>
                </c:pt>
                <c:pt idx="159">
                  <c:v>-6.6544668108466391E-4</c:v>
                </c:pt>
                <c:pt idx="160">
                  <c:v>3.3294489761949604E-4</c:v>
                </c:pt>
                <c:pt idx="161">
                  <c:v>9.9850224662997454E-4</c:v>
                </c:pt>
                <c:pt idx="162">
                  <c:v>2.6600166251039684E-3</c:v>
                </c:pt>
                <c:pt idx="163">
                  <c:v>3.3161996352179695E-3</c:v>
                </c:pt>
                <c:pt idx="164">
                  <c:v>2.3136671624524965E-3</c:v>
                </c:pt>
                <c:pt idx="165">
                  <c:v>-2.3083264633141066E-3</c:v>
                </c:pt>
                <c:pt idx="166">
                  <c:v>6.6104776070069655E-4</c:v>
                </c:pt>
                <c:pt idx="167">
                  <c:v>5.9454995871180754E-3</c:v>
                </c:pt>
                <c:pt idx="168">
                  <c:v>2.1342965030373101E-3</c:v>
                </c:pt>
                <c:pt idx="169">
                  <c:v>-8.1913499344687349E-4</c:v>
                </c:pt>
                <c:pt idx="170">
                  <c:v>2.9513034923757944E-3</c:v>
                </c:pt>
                <c:pt idx="171">
                  <c:v>1.6347882949158316E-3</c:v>
                </c:pt>
                <c:pt idx="172">
                  <c:v>4.5699363473150649E-3</c:v>
                </c:pt>
                <c:pt idx="173">
                  <c:v>9.748172217709549E-4</c:v>
                </c:pt>
                <c:pt idx="174">
                  <c:v>5.8432072715468176E-3</c:v>
                </c:pt>
                <c:pt idx="175">
                  <c:v>-9.6821042439893944E-4</c:v>
                </c:pt>
                <c:pt idx="176">
                  <c:v>0</c:v>
                </c:pt>
                <c:pt idx="177">
                  <c:v>-9.6914876433524752E-4</c:v>
                </c:pt>
                <c:pt idx="178">
                  <c:v>6.4672594987872506E-4</c:v>
                </c:pt>
                <c:pt idx="179">
                  <c:v>6.4630796574567549E-3</c:v>
                </c:pt>
                <c:pt idx="180">
                  <c:v>1.2843152994059769E-3</c:v>
                </c:pt>
                <c:pt idx="181">
                  <c:v>5.4513387846721727E-3</c:v>
                </c:pt>
                <c:pt idx="182">
                  <c:v>1.9135704034443858E-3</c:v>
                </c:pt>
                <c:pt idx="183">
                  <c:v>-1.591596371159957E-4</c:v>
                </c:pt>
                <c:pt idx="184">
                  <c:v>3.0245144858325012E-3</c:v>
                </c:pt>
                <c:pt idx="185">
                  <c:v>5.3959688938264314E-3</c:v>
                </c:pt>
                <c:pt idx="186">
                  <c:v>1.5785319652723191E-3</c:v>
                </c:pt>
                <c:pt idx="187">
                  <c:v>4.7281323877068106E-3</c:v>
                </c:pt>
                <c:pt idx="188">
                  <c:v>-1.5686274509804144E-3</c:v>
                </c:pt>
                <c:pt idx="189">
                  <c:v>3.2992930086410189E-3</c:v>
                </c:pt>
                <c:pt idx="190">
                  <c:v>-7.8296273097396116E-4</c:v>
                </c:pt>
                <c:pt idx="191">
                  <c:v>-3.1343049678734186E-3</c:v>
                </c:pt>
                <c:pt idx="192">
                  <c:v>3.7729916679767645E-3</c:v>
                </c:pt>
                <c:pt idx="193">
                  <c:v>-3.7588097102584494E-3</c:v>
                </c:pt>
                <c:pt idx="194">
                  <c:v>-5.9739034742965344E-3</c:v>
                </c:pt>
                <c:pt idx="195">
                  <c:v>-1.2652222046496647E-3</c:v>
                </c:pt>
                <c:pt idx="196">
                  <c:v>4.7505938242280964E-3</c:v>
                </c:pt>
                <c:pt idx="197">
                  <c:v>0</c:v>
                </c:pt>
                <c:pt idx="198">
                  <c:v>5.9889676910952786E-3</c:v>
                </c:pt>
                <c:pt idx="199">
                  <c:v>-6.2666457778472737E-4</c:v>
                </c:pt>
                <c:pt idx="200">
                  <c:v>1.567643831321546E-3</c:v>
                </c:pt>
                <c:pt idx="201">
                  <c:v>0</c:v>
                </c:pt>
                <c:pt idx="202">
                  <c:v>3.4434183753325851E-3</c:v>
                </c:pt>
                <c:pt idx="203">
                  <c:v>0</c:v>
                </c:pt>
                <c:pt idx="204">
                  <c:v>6.2392762439566769E-4</c:v>
                </c:pt>
                <c:pt idx="205">
                  <c:v>2.8059236165236569E-3</c:v>
                </c:pt>
                <c:pt idx="206">
                  <c:v>2.7980724389865823E-3</c:v>
                </c:pt>
                <c:pt idx="207">
                  <c:v>9.3008835839386236E-4</c:v>
                </c:pt>
                <c:pt idx="208">
                  <c:v>2.7876722936349208E-3</c:v>
                </c:pt>
                <c:pt idx="209">
                  <c:v>-3.0888030888031326E-3</c:v>
                </c:pt>
                <c:pt idx="210">
                  <c:v>-4.0278853601857616E-3</c:v>
                </c:pt>
                <c:pt idx="211">
                  <c:v>1.866542230517815E-3</c:v>
                </c:pt>
                <c:pt idx="212">
                  <c:v>1.8630647414998379E-3</c:v>
                </c:pt>
                <c:pt idx="213">
                  <c:v>-9.298000929800445E-4</c:v>
                </c:pt>
                <c:pt idx="214">
                  <c:v>-3.1022180859308237E-4</c:v>
                </c:pt>
                <c:pt idx="215">
                  <c:v>2.3273855702093324E-3</c:v>
                </c:pt>
                <c:pt idx="216">
                  <c:v>-1.7027863777089698E-3</c:v>
                </c:pt>
                <c:pt idx="217">
                  <c:v>-3.4113816095518511E-3</c:v>
                </c:pt>
                <c:pt idx="218">
                  <c:v>-6.2237435817631931E-4</c:v>
                </c:pt>
                <c:pt idx="219">
                  <c:v>-5.6048575432042121E-3</c:v>
                </c:pt>
                <c:pt idx="220">
                  <c:v>3.1313605761708357E-4</c:v>
                </c:pt>
                <c:pt idx="221">
                  <c:v>-1.5651901706057285E-2</c:v>
                </c:pt>
                <c:pt idx="222">
                  <c:v>-9.2224519001430794E-3</c:v>
                </c:pt>
                <c:pt idx="223">
                  <c:v>-3.2097576632969229E-4</c:v>
                </c:pt>
                <c:pt idx="224">
                  <c:v>3.2107882485155124E-4</c:v>
                </c:pt>
                <c:pt idx="225">
                  <c:v>1.6048788316481192E-3</c:v>
                </c:pt>
                <c:pt idx="226">
                  <c:v>1.6023073225452839E-4</c:v>
                </c:pt>
                <c:pt idx="227">
                  <c:v>1.4418455623197101E-3</c:v>
                </c:pt>
                <c:pt idx="228">
                  <c:v>0</c:v>
                </c:pt>
                <c:pt idx="229">
                  <c:v>3.199488081907395E-4</c:v>
                </c:pt>
                <c:pt idx="230">
                  <c:v>-6.0770830001599637E-3</c:v>
                </c:pt>
                <c:pt idx="231">
                  <c:v>-4.183427192276718E-3</c:v>
                </c:pt>
                <c:pt idx="232">
                  <c:v>3.5546938116012097E-3</c:v>
                </c:pt>
                <c:pt idx="233">
                  <c:v>-1.9320560296248179E-3</c:v>
                </c:pt>
                <c:pt idx="234">
                  <c:v>-1.6131634134538058E-3</c:v>
                </c:pt>
                <c:pt idx="235">
                  <c:v>-8.725157537566636E-3</c:v>
                </c:pt>
                <c:pt idx="236">
                  <c:v>-9.7799511002448687E-4</c:v>
                </c:pt>
                <c:pt idx="237">
                  <c:v>-4.7316038505465681E-3</c:v>
                </c:pt>
                <c:pt idx="238">
                  <c:v>6.065573770491761E-3</c:v>
                </c:pt>
                <c:pt idx="239">
                  <c:v>6.517842594101214E-4</c:v>
                </c:pt>
                <c:pt idx="240">
                  <c:v>1.3027194268035401E-3</c:v>
                </c:pt>
                <c:pt idx="241">
                  <c:v>-1.9515368352578395E-3</c:v>
                </c:pt>
                <c:pt idx="242">
                  <c:v>2.6071370376406014E-3</c:v>
                </c:pt>
                <c:pt idx="243">
                  <c:v>0</c:v>
                </c:pt>
                <c:pt idx="244">
                  <c:v>-4.5506257110352853E-3</c:v>
                </c:pt>
                <c:pt idx="245">
                  <c:v>1.6326530612245131E-3</c:v>
                </c:pt>
                <c:pt idx="246">
                  <c:v>2.6079869600651442E-3</c:v>
                </c:pt>
                <c:pt idx="247">
                  <c:v>9.7545114615513369E-4</c:v>
                </c:pt>
                <c:pt idx="248">
                  <c:v>-3.2483352281960576E-4</c:v>
                </c:pt>
                <c:pt idx="249">
                  <c:v>-3.2493907392357467E-4</c:v>
                </c:pt>
                <c:pt idx="250">
                  <c:v>-1.3001787745814772E-3</c:v>
                </c:pt>
                <c:pt idx="251">
                  <c:v>1.3018714401952529E-3</c:v>
                </c:pt>
                <c:pt idx="252">
                  <c:v>-6.5008938729073861E-4</c:v>
                </c:pt>
                <c:pt idx="253">
                  <c:v>6.5051227841924123E-4</c:v>
                </c:pt>
                <c:pt idx="254">
                  <c:v>6.5008938729073861E-4</c:v>
                </c:pt>
                <c:pt idx="255">
                  <c:v>-6.4966704563909606E-4</c:v>
                </c:pt>
                <c:pt idx="256">
                  <c:v>0</c:v>
                </c:pt>
                <c:pt idx="257">
                  <c:v>-6.5008938729073861E-4</c:v>
                </c:pt>
                <c:pt idx="258">
                  <c:v>4.8788420881445987E-4</c:v>
                </c:pt>
                <c:pt idx="259">
                  <c:v>1.6254876462935646E-4</c:v>
                </c:pt>
                <c:pt idx="260">
                  <c:v>0</c:v>
                </c:pt>
                <c:pt idx="261">
                  <c:v>-6.5008938729075013E-3</c:v>
                </c:pt>
                <c:pt idx="262">
                  <c:v>-1.9630296090300107E-3</c:v>
                </c:pt>
                <c:pt idx="263">
                  <c:v>-6.5563022455333798E-4</c:v>
                </c:pt>
                <c:pt idx="264">
                  <c:v>3.2803017877649869E-4</c:v>
                </c:pt>
                <c:pt idx="265">
                  <c:v>-1.9675356615839407E-3</c:v>
                </c:pt>
                <c:pt idx="266">
                  <c:v>-3.9428289797929176E-3</c:v>
                </c:pt>
                <c:pt idx="267">
                  <c:v>1.6493485073395071E-3</c:v>
                </c:pt>
                <c:pt idx="268">
                  <c:v>3.2932652725182164E-4</c:v>
                </c:pt>
                <c:pt idx="269">
                  <c:v>1.316872427983511E-3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-7.8908433338812575E-3</c:v>
                </c:pt>
                <c:pt idx="277">
                  <c:v>-2.6512013256007241E-3</c:v>
                </c:pt>
                <c:pt idx="278">
                  <c:v>-2.9905299883701566E-3</c:v>
                </c:pt>
                <c:pt idx="279">
                  <c:v>-8.831861356440613E-3</c:v>
                </c:pt>
                <c:pt idx="280">
                  <c:v>6.72494956287933E-4</c:v>
                </c:pt>
                <c:pt idx="281">
                  <c:v>9.0725806451612753E-3</c:v>
                </c:pt>
                <c:pt idx="282">
                  <c:v>1.831501831501822E-3</c:v>
                </c:pt>
                <c:pt idx="283">
                  <c:v>6.6478311450887727E-4</c:v>
                </c:pt>
                <c:pt idx="284">
                  <c:v>3.3217073575811363E-4</c:v>
                </c:pt>
                <c:pt idx="285">
                  <c:v>2.3244230449941984E-3</c:v>
                </c:pt>
                <c:pt idx="286">
                  <c:v>3.3129037601458151E-3</c:v>
                </c:pt>
                <c:pt idx="287">
                  <c:v>-6.6039293379559433E-4</c:v>
                </c:pt>
                <c:pt idx="288">
                  <c:v>2.9737320337022916E-3</c:v>
                </c:pt>
                <c:pt idx="289">
                  <c:v>-9.883050568275781E-4</c:v>
                </c:pt>
                <c:pt idx="290">
                  <c:v>4.4517724649629532E-3</c:v>
                </c:pt>
                <c:pt idx="291">
                  <c:v>-1.4773473407748425E-3</c:v>
                </c:pt>
                <c:pt idx="292">
                  <c:v>1.6439256945586294E-3</c:v>
                </c:pt>
                <c:pt idx="293">
                  <c:v>2.9542097488921668E-3</c:v>
                </c:pt>
                <c:pt idx="294">
                  <c:v>-3.6000654557355404E-3</c:v>
                </c:pt>
                <c:pt idx="295">
                  <c:v>2.6276892757430875E-3</c:v>
                </c:pt>
                <c:pt idx="296">
                  <c:v>0</c:v>
                </c:pt>
                <c:pt idx="297">
                  <c:v>0</c:v>
                </c:pt>
                <c:pt idx="298">
                  <c:v>3.2760032760033226E-3</c:v>
                </c:pt>
                <c:pt idx="299">
                  <c:v>1.959183673469346E-3</c:v>
                </c:pt>
                <c:pt idx="300">
                  <c:v>0</c:v>
                </c:pt>
                <c:pt idx="301">
                  <c:v>-1.9553527782303643E-3</c:v>
                </c:pt>
                <c:pt idx="302">
                  <c:v>3.2653061224494903E-4</c:v>
                </c:pt>
                <c:pt idx="303">
                  <c:v>6.854904520972655E-3</c:v>
                </c:pt>
                <c:pt idx="304">
                  <c:v>6.4840330685685121E-4</c:v>
                </c:pt>
                <c:pt idx="305">
                  <c:v>1.2959663048761607E-3</c:v>
                </c:pt>
                <c:pt idx="306">
                  <c:v>-6.7950169875424958E-3</c:v>
                </c:pt>
                <c:pt idx="307">
                  <c:v>-6.5157191725035259E-4</c:v>
                </c:pt>
                <c:pt idx="308">
                  <c:v>-9.7799511002448687E-4</c:v>
                </c:pt>
                <c:pt idx="309">
                  <c:v>9.7895252080277824E-4</c:v>
                </c:pt>
                <c:pt idx="310">
                  <c:v>-2.60798696006526E-3</c:v>
                </c:pt>
                <c:pt idx="311">
                  <c:v>1.6342539630658838E-3</c:v>
                </c:pt>
                <c:pt idx="312">
                  <c:v>-1.3052700277369604E-3</c:v>
                </c:pt>
                <c:pt idx="313">
                  <c:v>-9.8023198823725334E-4</c:v>
                </c:pt>
                <c:pt idx="314">
                  <c:v>-5.2330335241210189E-3</c:v>
                </c:pt>
                <c:pt idx="315">
                  <c:v>-6.5757027782342833E-4</c:v>
                </c:pt>
                <c:pt idx="316">
                  <c:v>6.5800296101331058E-4</c:v>
                </c:pt>
                <c:pt idx="317">
                  <c:v>3.2878513891177261E-4</c:v>
                </c:pt>
                <c:pt idx="318">
                  <c:v>2.9580936729663057E-3</c:v>
                </c:pt>
                <c:pt idx="319">
                  <c:v>-3.2770768474525849E-4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-6.5563022455333798E-4</c:v>
                </c:pt>
                <c:pt idx="324">
                  <c:v>2.9522716089880221E-3</c:v>
                </c:pt>
                <c:pt idx="325">
                  <c:v>-1.6353229762878401E-3</c:v>
                </c:pt>
                <c:pt idx="326">
                  <c:v>9.8280098280102007E-4</c:v>
                </c:pt>
                <c:pt idx="327">
                  <c:v>-4.9091801669123121E-4</c:v>
                </c:pt>
                <c:pt idx="328">
                  <c:v>-8.1859855926648916E-4</c:v>
                </c:pt>
                <c:pt idx="329">
                  <c:v>8.1926921186297158E-4</c:v>
                </c:pt>
                <c:pt idx="330">
                  <c:v>1.1460379829731546E-3</c:v>
                </c:pt>
                <c:pt idx="331">
                  <c:v>1.3082583810302257E-3</c:v>
                </c:pt>
                <c:pt idx="332">
                  <c:v>1.4698677119059842E-3</c:v>
                </c:pt>
                <c:pt idx="333">
                  <c:v>1.6307893020218542E-4</c:v>
                </c:pt>
                <c:pt idx="334">
                  <c:v>9.7831403880649392E-4</c:v>
                </c:pt>
                <c:pt idx="335">
                  <c:v>1.3031438345007052E-3</c:v>
                </c:pt>
                <c:pt idx="336">
                  <c:v>1.3014478607450513E-3</c:v>
                </c:pt>
                <c:pt idx="337">
                  <c:v>-6.4987814784726481E-4</c:v>
                </c:pt>
                <c:pt idx="338">
                  <c:v>1.3006015282068836E-3</c:v>
                </c:pt>
                <c:pt idx="339">
                  <c:v>1.1365481409318587E-3</c:v>
                </c:pt>
                <c:pt idx="340">
                  <c:v>-1.1352578657151018E-3</c:v>
                </c:pt>
                <c:pt idx="341">
                  <c:v>-2.273096281863948E-3</c:v>
                </c:pt>
                <c:pt idx="342">
                  <c:v>-1.3018714401953685E-3</c:v>
                </c:pt>
                <c:pt idx="343">
                  <c:v>1.3035685188203586E-3</c:v>
                </c:pt>
                <c:pt idx="344">
                  <c:v>6.5093572009762644E-4</c:v>
                </c:pt>
                <c:pt idx="345">
                  <c:v>9.7576841762880416E-4</c:v>
                </c:pt>
                <c:pt idx="346">
                  <c:v>3.2493907392369014E-4</c:v>
                </c:pt>
                <c:pt idx="347">
                  <c:v>3.2483352281960576E-4</c:v>
                </c:pt>
                <c:pt idx="348">
                  <c:v>1.9483682415976204E-3</c:v>
                </c:pt>
                <c:pt idx="349">
                  <c:v>0</c:v>
                </c:pt>
                <c:pt idx="350">
                  <c:v>3.2409658078100826E-4</c:v>
                </c:pt>
                <c:pt idx="351">
                  <c:v>-1.6199578810949995E-3</c:v>
                </c:pt>
                <c:pt idx="352">
                  <c:v>-2.9206555249066965E-3</c:v>
                </c:pt>
                <c:pt idx="353">
                  <c:v>0</c:v>
                </c:pt>
                <c:pt idx="354">
                  <c:v>2.2782750203417506E-3</c:v>
                </c:pt>
                <c:pt idx="355">
                  <c:v>1.6236402013312925E-3</c:v>
                </c:pt>
                <c:pt idx="356">
                  <c:v>-3.2420165342836798E-4</c:v>
                </c:pt>
                <c:pt idx="357">
                  <c:v>-1.2972271769093285E-3</c:v>
                </c:pt>
                <c:pt idx="358">
                  <c:v>-3.2472804026628158E-3</c:v>
                </c:pt>
                <c:pt idx="359">
                  <c:v>3.2578595862511845E-4</c:v>
                </c:pt>
                <c:pt idx="360">
                  <c:v>3.256798567008677E-3</c:v>
                </c:pt>
                <c:pt idx="361">
                  <c:v>-6.4924525239407809E-4</c:v>
                </c:pt>
                <c:pt idx="362">
                  <c:v>-2.5986681825565E-3</c:v>
                </c:pt>
                <c:pt idx="363">
                  <c:v>1.1398794984530253E-3</c:v>
                </c:pt>
                <c:pt idx="364">
                  <c:v>1.1385816525699461E-3</c:v>
                </c:pt>
                <c:pt idx="365">
                  <c:v>-6.4987814784726481E-4</c:v>
                </c:pt>
                <c:pt idx="366">
                  <c:v>1.6257519102585178E-3</c:v>
                </c:pt>
                <c:pt idx="367">
                  <c:v>-1.2984905047881562E-3</c:v>
                </c:pt>
                <c:pt idx="368">
                  <c:v>9.7513408093616565E-4</c:v>
                </c:pt>
                <c:pt idx="369">
                  <c:v>-1.2989121610651956E-3</c:v>
                </c:pt>
                <c:pt idx="370">
                  <c:v>3.2515038205174974E-4</c:v>
                </c:pt>
                <c:pt idx="371">
                  <c:v>0</c:v>
                </c:pt>
                <c:pt idx="372">
                  <c:v>-3.2504469364542704E-4</c:v>
                </c:pt>
                <c:pt idx="373">
                  <c:v>3.0889286294912182E-3</c:v>
                </c:pt>
                <c:pt idx="374">
                  <c:v>3.0794165316045011E-3</c:v>
                </c:pt>
                <c:pt idx="375">
                  <c:v>6.4630796574566404E-4</c:v>
                </c:pt>
                <c:pt idx="376">
                  <c:v>0</c:v>
                </c:pt>
                <c:pt idx="377">
                  <c:v>0</c:v>
                </c:pt>
                <c:pt idx="378">
                  <c:v>3.2294526077830269E-3</c:v>
                </c:pt>
                <c:pt idx="379">
                  <c:v>3.2190568163521679E-4</c:v>
                </c:pt>
                <c:pt idx="380">
                  <c:v>1.2872083668543572E-3</c:v>
                </c:pt>
                <c:pt idx="381">
                  <c:v>1.606941989395005E-4</c:v>
                </c:pt>
                <c:pt idx="382">
                  <c:v>2.0886889460153511E-3</c:v>
                </c:pt>
                <c:pt idx="383">
                  <c:v>0</c:v>
                </c:pt>
                <c:pt idx="384">
                  <c:v>-6.4133397466729436E-4</c:v>
                </c:pt>
                <c:pt idx="385">
                  <c:v>9.626183218354288E-4</c:v>
                </c:pt>
                <c:pt idx="386">
                  <c:v>2.5645135438370987E-3</c:v>
                </c:pt>
                <c:pt idx="387">
                  <c:v>3.5171862509992963E-3</c:v>
                </c:pt>
                <c:pt idx="388">
                  <c:v>1.5931177314002598E-3</c:v>
                </c:pt>
                <c:pt idx="389">
                  <c:v>-2.2268172419277967E-3</c:v>
                </c:pt>
                <c:pt idx="390">
                  <c:v>-2.5506137414314776E-3</c:v>
                </c:pt>
                <c:pt idx="391">
                  <c:v>-5.1142720153428203E-3</c:v>
                </c:pt>
                <c:pt idx="392">
                  <c:v>-6.1044176706827723E-3</c:v>
                </c:pt>
                <c:pt idx="393">
                  <c:v>5.1721351220300679E-3</c:v>
                </c:pt>
                <c:pt idx="394">
                  <c:v>-1.9295706705257669E-3</c:v>
                </c:pt>
                <c:pt idx="395">
                  <c:v>2.5777348155307973E-3</c:v>
                </c:pt>
                <c:pt idx="396">
                  <c:v>3.2138839787888683E-4</c:v>
                </c:pt>
                <c:pt idx="397">
                  <c:v>5.1405622489959883E-3</c:v>
                </c:pt>
                <c:pt idx="398">
                  <c:v>3.9955250119865747E-3</c:v>
                </c:pt>
                <c:pt idx="399">
                  <c:v>-1.7510347023240915E-3</c:v>
                </c:pt>
                <c:pt idx="400">
                  <c:v>-1.9135704034443858E-3</c:v>
                </c:pt>
                <c:pt idx="401">
                  <c:v>-3.1953986259790904E-4</c:v>
                </c:pt>
                <c:pt idx="402">
                  <c:v>5.1142720153428203E-3</c:v>
                </c:pt>
                <c:pt idx="403">
                  <c:v>9.5404674829070236E-4</c:v>
                </c:pt>
                <c:pt idx="404">
                  <c:v>2.8594122319300988E-3</c:v>
                </c:pt>
                <c:pt idx="405">
                  <c:v>3.6432757801361771E-3</c:v>
                </c:pt>
                <c:pt idx="406">
                  <c:v>0</c:v>
                </c:pt>
                <c:pt idx="407">
                  <c:v>2.0517676767677173E-3</c:v>
                </c:pt>
                <c:pt idx="408">
                  <c:v>-6.3002047566544563E-4</c:v>
                </c:pt>
                <c:pt idx="409">
                  <c:v>4.4129235618596378E-3</c:v>
                </c:pt>
                <c:pt idx="410">
                  <c:v>-2.1967676133687977E-3</c:v>
                </c:pt>
                <c:pt idx="411">
                  <c:v>9.4354458248144626E-4</c:v>
                </c:pt>
                <c:pt idx="412">
                  <c:v>9.4265514532603726E-4</c:v>
                </c:pt>
                <c:pt idx="413">
                  <c:v>4.0809919949772091E-3</c:v>
                </c:pt>
                <c:pt idx="414">
                  <c:v>-3.126465530716902E-4</c:v>
                </c:pt>
                <c:pt idx="415">
                  <c:v>-9.3823299452700968E-4</c:v>
                </c:pt>
                <c:pt idx="416">
                  <c:v>2.5043042729691123E-3</c:v>
                </c:pt>
                <c:pt idx="417">
                  <c:v>-6.2451209992181174E-4</c:v>
                </c:pt>
                <c:pt idx="418">
                  <c:v>6.2490235900628085E-4</c:v>
                </c:pt>
                <c:pt idx="419">
                  <c:v>-9.3676814988282863E-4</c:v>
                </c:pt>
                <c:pt idx="420">
                  <c:v>-4.6882325363339797E-4</c:v>
                </c:pt>
                <c:pt idx="421">
                  <c:v>-4.5340838023764721E-3</c:v>
                </c:pt>
                <c:pt idx="422">
                  <c:v>2.1988377571854965E-3</c:v>
                </c:pt>
                <c:pt idx="423">
                  <c:v>9.4029149036193649E-4</c:v>
                </c:pt>
                <c:pt idx="424">
                  <c:v>0</c:v>
                </c:pt>
                <c:pt idx="425">
                  <c:v>-7.8284014404254203E-4</c:v>
                </c:pt>
                <c:pt idx="426">
                  <c:v>1.5669069257283E-4</c:v>
                </c:pt>
                <c:pt idx="427">
                  <c:v>0</c:v>
                </c:pt>
                <c:pt idx="428">
                  <c:v>6.2666457778472737E-4</c:v>
                </c:pt>
                <c:pt idx="429">
                  <c:v>6.262721152340559E-4</c:v>
                </c:pt>
                <c:pt idx="430">
                  <c:v>2.1905805038335249E-3</c:v>
                </c:pt>
                <c:pt idx="431">
                  <c:v>9.3676814988293954E-4</c:v>
                </c:pt>
                <c:pt idx="432">
                  <c:v>3.1196381219772298E-4</c:v>
                </c:pt>
                <c:pt idx="433">
                  <c:v>-9.3559956338690599E-4</c:v>
                </c:pt>
                <c:pt idx="434">
                  <c:v>1.5607928827845877E-3</c:v>
                </c:pt>
                <c:pt idx="435">
                  <c:v>-1.8700327255727683E-3</c:v>
                </c:pt>
                <c:pt idx="436">
                  <c:v>-2.1857923497267851E-3</c:v>
                </c:pt>
                <c:pt idx="437">
                  <c:v>6.2588014395253098E-4</c:v>
                </c:pt>
                <c:pt idx="438">
                  <c:v>1.8764659890537971E-3</c:v>
                </c:pt>
                <c:pt idx="439">
                  <c:v>6.2431715311387942E-4</c:v>
                </c:pt>
                <c:pt idx="440">
                  <c:v>6.2392762439566769E-4</c:v>
                </c:pt>
                <c:pt idx="441">
                  <c:v>2.8059236165236569E-3</c:v>
                </c:pt>
                <c:pt idx="442">
                  <c:v>6.2179387533042526E-4</c:v>
                </c:pt>
                <c:pt idx="443">
                  <c:v>6.2140748796010628E-4</c:v>
                </c:pt>
                <c:pt idx="444">
                  <c:v>2.4840863219996365E-3</c:v>
                </c:pt>
                <c:pt idx="445">
                  <c:v>3.097413659595824E-4</c:v>
                </c:pt>
                <c:pt idx="446">
                  <c:v>9.2893636785883681E-4</c:v>
                </c:pt>
                <c:pt idx="447">
                  <c:v>0</c:v>
                </c:pt>
                <c:pt idx="448">
                  <c:v>-9.2807424593971031E-4</c:v>
                </c:pt>
                <c:pt idx="449">
                  <c:v>2.7868091035762907E-3</c:v>
                </c:pt>
                <c:pt idx="450">
                  <c:v>0</c:v>
                </c:pt>
                <c:pt idx="451">
                  <c:v>-2.0071020534197228E-3</c:v>
                </c:pt>
                <c:pt idx="452">
                  <c:v>-1.7017326732673178E-3</c:v>
                </c:pt>
                <c:pt idx="453">
                  <c:v>0</c:v>
                </c:pt>
                <c:pt idx="454">
                  <c:v>0</c:v>
                </c:pt>
                <c:pt idx="455">
                  <c:v>-3.0993336432667416E-3</c:v>
                </c:pt>
                <c:pt idx="456">
                  <c:v>3.1089693766510215E-4</c:v>
                </c:pt>
                <c:pt idx="457">
                  <c:v>3.1080031080031522E-3</c:v>
                </c:pt>
                <c:pt idx="458">
                  <c:v>1.859024012393564E-3</c:v>
                </c:pt>
                <c:pt idx="459">
                  <c:v>6.1852481830821152E-4</c:v>
                </c:pt>
                <c:pt idx="460">
                  <c:v>-3.0907124092097085E-4</c:v>
                </c:pt>
                <c:pt idx="461">
                  <c:v>1.2366671819446329E-3</c:v>
                </c:pt>
                <c:pt idx="462">
                  <c:v>-3.0878493129529136E-4</c:v>
                </c:pt>
                <c:pt idx="463">
                  <c:v>9.2664092664096172E-4</c:v>
                </c:pt>
                <c:pt idx="464">
                  <c:v>-9.2578305817007055E-4</c:v>
                </c:pt>
                <c:pt idx="465">
                  <c:v>7.7220077220072829E-4</c:v>
                </c:pt>
                <c:pt idx="466">
                  <c:v>2.9320987654320638E-3</c:v>
                </c:pt>
                <c:pt idx="467">
                  <c:v>-3.0773965225413174E-4</c:v>
                </c:pt>
                <c:pt idx="468">
                  <c:v>0</c:v>
                </c:pt>
                <c:pt idx="469">
                  <c:v>-3.078343851007545E-4</c:v>
                </c:pt>
                <c:pt idx="470">
                  <c:v>1.8475750577365718E-3</c:v>
                </c:pt>
                <c:pt idx="471">
                  <c:v>-3.6883356385430293E-3</c:v>
                </c:pt>
                <c:pt idx="472">
                  <c:v>-2.15949406139134E-3</c:v>
                </c:pt>
                <c:pt idx="473">
                  <c:v>-4.3283351368063249E-3</c:v>
                </c:pt>
                <c:pt idx="474">
                  <c:v>1.5525539512499383E-3</c:v>
                </c:pt>
                <c:pt idx="475">
                  <c:v>1.5501472639899909E-3</c:v>
                </c:pt>
                <c:pt idx="476">
                  <c:v>3.0954960532419165E-4</c:v>
                </c:pt>
                <c:pt idx="477">
                  <c:v>2.7850843261644255E-3</c:v>
                </c:pt>
                <c:pt idx="478">
                  <c:v>-6.1718870544678677E-4</c:v>
                </c:pt>
                <c:pt idx="479">
                  <c:v>0</c:v>
                </c:pt>
                <c:pt idx="480">
                  <c:v>-7.1020534197930177E-3</c:v>
                </c:pt>
                <c:pt idx="481">
                  <c:v>-3.109936246306995E-3</c:v>
                </c:pt>
                <c:pt idx="482">
                  <c:v>-4.6794571829667318E-3</c:v>
                </c:pt>
                <c:pt idx="483">
                  <c:v>-6.2686099357468373E-3</c:v>
                </c:pt>
                <c:pt idx="484">
                  <c:v>-6.9389686169373565E-3</c:v>
                </c:pt>
                <c:pt idx="485">
                  <c:v>5.0817849769731662E-3</c:v>
                </c:pt>
                <c:pt idx="486">
                  <c:v>-1.8960341286142746E-3</c:v>
                </c:pt>
                <c:pt idx="487">
                  <c:v>2.5328478708247044E-3</c:v>
                </c:pt>
                <c:pt idx="488">
                  <c:v>-1.5790304752881954E-3</c:v>
                </c:pt>
                <c:pt idx="489">
                  <c:v>-3.1630555116241616E-3</c:v>
                </c:pt>
                <c:pt idx="490">
                  <c:v>-6.9808027923210806E-3</c:v>
                </c:pt>
                <c:pt idx="491">
                  <c:v>3.1953986259779547E-4</c:v>
                </c:pt>
                <c:pt idx="492">
                  <c:v>7.0276313687908914E-3</c:v>
                </c:pt>
                <c:pt idx="493">
                  <c:v>-2.2204599524187243E-3</c:v>
                </c:pt>
                <c:pt idx="494">
                  <c:v>2.5433158480369371E-3</c:v>
                </c:pt>
                <c:pt idx="495">
                  <c:v>3.1710797526562749E-4</c:v>
                </c:pt>
                <c:pt idx="496">
                  <c:v>9.5102234902512547E-4</c:v>
                </c:pt>
                <c:pt idx="497">
                  <c:v>-4.9089469517022196E-3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0-4044-A4F0-B7AC8C473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1853872"/>
        <c:axId val="-1421860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'基金匯率淨值202201-2023'!$B$1</c15:sqref>
                        </c15:formulaRef>
                      </c:ext>
                    </c:extLst>
                    <c:strCache>
                      <c:ptCount val="1"/>
                      <c:pt idx="0">
                        <c:v>漲跌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'基金匯率淨值202201-2023'!$A$2:$A$499</c15:sqref>
                        </c15:formulaRef>
                      </c:ext>
                    </c:extLst>
                    <c:numCache>
                      <c:formatCode>m/d/yyyy</c:formatCode>
                      <c:ptCount val="498"/>
                      <c:pt idx="0">
                        <c:v>44564</c:v>
                      </c:pt>
                      <c:pt idx="1">
                        <c:v>44565</c:v>
                      </c:pt>
                      <c:pt idx="2">
                        <c:v>44566</c:v>
                      </c:pt>
                      <c:pt idx="3">
                        <c:v>44567</c:v>
                      </c:pt>
                      <c:pt idx="4">
                        <c:v>44568</c:v>
                      </c:pt>
                      <c:pt idx="5">
                        <c:v>44571</c:v>
                      </c:pt>
                      <c:pt idx="6">
                        <c:v>44573</c:v>
                      </c:pt>
                      <c:pt idx="7">
                        <c:v>44574</c:v>
                      </c:pt>
                      <c:pt idx="8">
                        <c:v>44575</c:v>
                      </c:pt>
                      <c:pt idx="9">
                        <c:v>44578</c:v>
                      </c:pt>
                      <c:pt idx="10">
                        <c:v>44579</c:v>
                      </c:pt>
                      <c:pt idx="11">
                        <c:v>44580</c:v>
                      </c:pt>
                      <c:pt idx="12">
                        <c:v>44581</c:v>
                      </c:pt>
                      <c:pt idx="13">
                        <c:v>44582</c:v>
                      </c:pt>
                      <c:pt idx="14">
                        <c:v>44585</c:v>
                      </c:pt>
                      <c:pt idx="15">
                        <c:v>44586</c:v>
                      </c:pt>
                      <c:pt idx="16">
                        <c:v>44587</c:v>
                      </c:pt>
                      <c:pt idx="17">
                        <c:v>44588</c:v>
                      </c:pt>
                      <c:pt idx="18">
                        <c:v>44589</c:v>
                      </c:pt>
                      <c:pt idx="19">
                        <c:v>44592</c:v>
                      </c:pt>
                      <c:pt idx="20">
                        <c:v>44593</c:v>
                      </c:pt>
                      <c:pt idx="21">
                        <c:v>44594</c:v>
                      </c:pt>
                      <c:pt idx="22">
                        <c:v>44595</c:v>
                      </c:pt>
                      <c:pt idx="23">
                        <c:v>44596</c:v>
                      </c:pt>
                      <c:pt idx="24">
                        <c:v>44599</c:v>
                      </c:pt>
                      <c:pt idx="25">
                        <c:v>44600</c:v>
                      </c:pt>
                      <c:pt idx="26">
                        <c:v>44601</c:v>
                      </c:pt>
                      <c:pt idx="27">
                        <c:v>44602</c:v>
                      </c:pt>
                      <c:pt idx="28">
                        <c:v>44603</c:v>
                      </c:pt>
                      <c:pt idx="29">
                        <c:v>44606</c:v>
                      </c:pt>
                      <c:pt idx="30">
                        <c:v>44607</c:v>
                      </c:pt>
                      <c:pt idx="31">
                        <c:v>44608</c:v>
                      </c:pt>
                      <c:pt idx="32">
                        <c:v>44609</c:v>
                      </c:pt>
                      <c:pt idx="33">
                        <c:v>44610</c:v>
                      </c:pt>
                      <c:pt idx="34">
                        <c:v>44613</c:v>
                      </c:pt>
                      <c:pt idx="35">
                        <c:v>44614</c:v>
                      </c:pt>
                      <c:pt idx="36">
                        <c:v>44615</c:v>
                      </c:pt>
                      <c:pt idx="37">
                        <c:v>44616</c:v>
                      </c:pt>
                      <c:pt idx="38">
                        <c:v>44617</c:v>
                      </c:pt>
                      <c:pt idx="39">
                        <c:v>44620</c:v>
                      </c:pt>
                      <c:pt idx="40">
                        <c:v>44621</c:v>
                      </c:pt>
                      <c:pt idx="41">
                        <c:v>44622</c:v>
                      </c:pt>
                      <c:pt idx="42">
                        <c:v>44623</c:v>
                      </c:pt>
                      <c:pt idx="43">
                        <c:v>44624</c:v>
                      </c:pt>
                      <c:pt idx="44">
                        <c:v>44627</c:v>
                      </c:pt>
                      <c:pt idx="45">
                        <c:v>44628</c:v>
                      </c:pt>
                      <c:pt idx="46">
                        <c:v>44629</c:v>
                      </c:pt>
                      <c:pt idx="47">
                        <c:v>44630</c:v>
                      </c:pt>
                      <c:pt idx="48">
                        <c:v>44631</c:v>
                      </c:pt>
                      <c:pt idx="49">
                        <c:v>44634</c:v>
                      </c:pt>
                      <c:pt idx="50">
                        <c:v>44635</c:v>
                      </c:pt>
                      <c:pt idx="51">
                        <c:v>44636</c:v>
                      </c:pt>
                      <c:pt idx="52">
                        <c:v>44637</c:v>
                      </c:pt>
                      <c:pt idx="53">
                        <c:v>44638</c:v>
                      </c:pt>
                      <c:pt idx="54">
                        <c:v>44641</c:v>
                      </c:pt>
                      <c:pt idx="55">
                        <c:v>44642</c:v>
                      </c:pt>
                      <c:pt idx="56">
                        <c:v>44643</c:v>
                      </c:pt>
                      <c:pt idx="57">
                        <c:v>44644</c:v>
                      </c:pt>
                      <c:pt idx="58">
                        <c:v>44645</c:v>
                      </c:pt>
                      <c:pt idx="59">
                        <c:v>44648</c:v>
                      </c:pt>
                      <c:pt idx="60">
                        <c:v>44649</c:v>
                      </c:pt>
                      <c:pt idx="61">
                        <c:v>44650</c:v>
                      </c:pt>
                      <c:pt idx="62">
                        <c:v>44651</c:v>
                      </c:pt>
                      <c:pt idx="63">
                        <c:v>44652</c:v>
                      </c:pt>
                      <c:pt idx="64">
                        <c:v>44655</c:v>
                      </c:pt>
                      <c:pt idx="65">
                        <c:v>44656</c:v>
                      </c:pt>
                      <c:pt idx="66">
                        <c:v>44657</c:v>
                      </c:pt>
                      <c:pt idx="67">
                        <c:v>44658</c:v>
                      </c:pt>
                      <c:pt idx="68">
                        <c:v>44659</c:v>
                      </c:pt>
                      <c:pt idx="69">
                        <c:v>44662</c:v>
                      </c:pt>
                      <c:pt idx="70">
                        <c:v>44663</c:v>
                      </c:pt>
                      <c:pt idx="71">
                        <c:v>44664</c:v>
                      </c:pt>
                      <c:pt idx="72">
                        <c:v>44665</c:v>
                      </c:pt>
                      <c:pt idx="73">
                        <c:v>44670</c:v>
                      </c:pt>
                      <c:pt idx="74">
                        <c:v>44671</c:v>
                      </c:pt>
                      <c:pt idx="75">
                        <c:v>44672</c:v>
                      </c:pt>
                      <c:pt idx="76">
                        <c:v>44673</c:v>
                      </c:pt>
                      <c:pt idx="77">
                        <c:v>44676</c:v>
                      </c:pt>
                      <c:pt idx="78">
                        <c:v>44677</c:v>
                      </c:pt>
                      <c:pt idx="79">
                        <c:v>44678</c:v>
                      </c:pt>
                      <c:pt idx="80">
                        <c:v>44679</c:v>
                      </c:pt>
                      <c:pt idx="81">
                        <c:v>44680</c:v>
                      </c:pt>
                      <c:pt idx="82">
                        <c:v>44683</c:v>
                      </c:pt>
                      <c:pt idx="83">
                        <c:v>44684</c:v>
                      </c:pt>
                      <c:pt idx="84">
                        <c:v>44685</c:v>
                      </c:pt>
                      <c:pt idx="85">
                        <c:v>44686</c:v>
                      </c:pt>
                      <c:pt idx="86">
                        <c:v>44687</c:v>
                      </c:pt>
                      <c:pt idx="87">
                        <c:v>44690</c:v>
                      </c:pt>
                      <c:pt idx="88">
                        <c:v>44691</c:v>
                      </c:pt>
                      <c:pt idx="89">
                        <c:v>44692</c:v>
                      </c:pt>
                      <c:pt idx="90">
                        <c:v>44693</c:v>
                      </c:pt>
                      <c:pt idx="91">
                        <c:v>44694</c:v>
                      </c:pt>
                      <c:pt idx="92">
                        <c:v>44697</c:v>
                      </c:pt>
                      <c:pt idx="93">
                        <c:v>44698</c:v>
                      </c:pt>
                      <c:pt idx="94">
                        <c:v>44699</c:v>
                      </c:pt>
                      <c:pt idx="95">
                        <c:v>44700</c:v>
                      </c:pt>
                      <c:pt idx="96">
                        <c:v>44701</c:v>
                      </c:pt>
                      <c:pt idx="97">
                        <c:v>44704</c:v>
                      </c:pt>
                      <c:pt idx="98">
                        <c:v>44705</c:v>
                      </c:pt>
                      <c:pt idx="99">
                        <c:v>44706</c:v>
                      </c:pt>
                      <c:pt idx="100">
                        <c:v>44707</c:v>
                      </c:pt>
                      <c:pt idx="101">
                        <c:v>44708</c:v>
                      </c:pt>
                      <c:pt idx="102">
                        <c:v>44711</c:v>
                      </c:pt>
                      <c:pt idx="103">
                        <c:v>44712</c:v>
                      </c:pt>
                      <c:pt idx="104">
                        <c:v>44713</c:v>
                      </c:pt>
                      <c:pt idx="105">
                        <c:v>44714</c:v>
                      </c:pt>
                      <c:pt idx="106">
                        <c:v>44715</c:v>
                      </c:pt>
                      <c:pt idx="107">
                        <c:v>44718</c:v>
                      </c:pt>
                      <c:pt idx="108">
                        <c:v>44719</c:v>
                      </c:pt>
                      <c:pt idx="109">
                        <c:v>44720</c:v>
                      </c:pt>
                      <c:pt idx="110">
                        <c:v>44721</c:v>
                      </c:pt>
                      <c:pt idx="111">
                        <c:v>44722</c:v>
                      </c:pt>
                      <c:pt idx="112">
                        <c:v>44725</c:v>
                      </c:pt>
                      <c:pt idx="113">
                        <c:v>44726</c:v>
                      </c:pt>
                      <c:pt idx="114">
                        <c:v>44727</c:v>
                      </c:pt>
                      <c:pt idx="115">
                        <c:v>44728</c:v>
                      </c:pt>
                      <c:pt idx="116">
                        <c:v>44729</c:v>
                      </c:pt>
                      <c:pt idx="117">
                        <c:v>44732</c:v>
                      </c:pt>
                      <c:pt idx="118">
                        <c:v>44733</c:v>
                      </c:pt>
                      <c:pt idx="119">
                        <c:v>44734</c:v>
                      </c:pt>
                      <c:pt idx="120">
                        <c:v>44735</c:v>
                      </c:pt>
                      <c:pt idx="121">
                        <c:v>44736</c:v>
                      </c:pt>
                      <c:pt idx="122">
                        <c:v>44739</c:v>
                      </c:pt>
                      <c:pt idx="123">
                        <c:v>44740</c:v>
                      </c:pt>
                      <c:pt idx="124">
                        <c:v>44741</c:v>
                      </c:pt>
                      <c:pt idx="125">
                        <c:v>44742</c:v>
                      </c:pt>
                      <c:pt idx="126">
                        <c:v>44743</c:v>
                      </c:pt>
                      <c:pt idx="127">
                        <c:v>44746</c:v>
                      </c:pt>
                      <c:pt idx="128">
                        <c:v>44747</c:v>
                      </c:pt>
                      <c:pt idx="129">
                        <c:v>44748</c:v>
                      </c:pt>
                      <c:pt idx="130">
                        <c:v>44749</c:v>
                      </c:pt>
                      <c:pt idx="131">
                        <c:v>44750</c:v>
                      </c:pt>
                      <c:pt idx="132">
                        <c:v>44753</c:v>
                      </c:pt>
                      <c:pt idx="133">
                        <c:v>44754</c:v>
                      </c:pt>
                      <c:pt idx="134">
                        <c:v>44755</c:v>
                      </c:pt>
                      <c:pt idx="135">
                        <c:v>44756</c:v>
                      </c:pt>
                      <c:pt idx="136">
                        <c:v>44757</c:v>
                      </c:pt>
                      <c:pt idx="137">
                        <c:v>44760</c:v>
                      </c:pt>
                      <c:pt idx="138">
                        <c:v>44761</c:v>
                      </c:pt>
                      <c:pt idx="139">
                        <c:v>44762</c:v>
                      </c:pt>
                      <c:pt idx="140">
                        <c:v>44763</c:v>
                      </c:pt>
                      <c:pt idx="141">
                        <c:v>44764</c:v>
                      </c:pt>
                      <c:pt idx="142">
                        <c:v>44767</c:v>
                      </c:pt>
                      <c:pt idx="143">
                        <c:v>44768</c:v>
                      </c:pt>
                      <c:pt idx="144">
                        <c:v>44769</c:v>
                      </c:pt>
                      <c:pt idx="145">
                        <c:v>44770</c:v>
                      </c:pt>
                      <c:pt idx="146">
                        <c:v>44771</c:v>
                      </c:pt>
                      <c:pt idx="147">
                        <c:v>44774</c:v>
                      </c:pt>
                      <c:pt idx="148">
                        <c:v>44775</c:v>
                      </c:pt>
                      <c:pt idx="149">
                        <c:v>44776</c:v>
                      </c:pt>
                      <c:pt idx="150">
                        <c:v>44777</c:v>
                      </c:pt>
                      <c:pt idx="151">
                        <c:v>44778</c:v>
                      </c:pt>
                      <c:pt idx="152">
                        <c:v>44781</c:v>
                      </c:pt>
                      <c:pt idx="153">
                        <c:v>44782</c:v>
                      </c:pt>
                      <c:pt idx="154">
                        <c:v>44783</c:v>
                      </c:pt>
                      <c:pt idx="155">
                        <c:v>44784</c:v>
                      </c:pt>
                      <c:pt idx="156">
                        <c:v>44785</c:v>
                      </c:pt>
                      <c:pt idx="157">
                        <c:v>44788</c:v>
                      </c:pt>
                      <c:pt idx="158">
                        <c:v>44789</c:v>
                      </c:pt>
                      <c:pt idx="159">
                        <c:v>44790</c:v>
                      </c:pt>
                      <c:pt idx="160">
                        <c:v>44791</c:v>
                      </c:pt>
                      <c:pt idx="161">
                        <c:v>44792</c:v>
                      </c:pt>
                      <c:pt idx="162">
                        <c:v>44795</c:v>
                      </c:pt>
                      <c:pt idx="163">
                        <c:v>44796</c:v>
                      </c:pt>
                      <c:pt idx="164">
                        <c:v>44797</c:v>
                      </c:pt>
                      <c:pt idx="165">
                        <c:v>44798</c:v>
                      </c:pt>
                      <c:pt idx="166">
                        <c:v>44799</c:v>
                      </c:pt>
                      <c:pt idx="167">
                        <c:v>44802</c:v>
                      </c:pt>
                      <c:pt idx="168">
                        <c:v>44803</c:v>
                      </c:pt>
                      <c:pt idx="169">
                        <c:v>44804</c:v>
                      </c:pt>
                      <c:pt idx="170">
                        <c:v>44805</c:v>
                      </c:pt>
                      <c:pt idx="171">
                        <c:v>44806</c:v>
                      </c:pt>
                      <c:pt idx="172">
                        <c:v>44809</c:v>
                      </c:pt>
                      <c:pt idx="173">
                        <c:v>44810</c:v>
                      </c:pt>
                      <c:pt idx="174">
                        <c:v>44811</c:v>
                      </c:pt>
                      <c:pt idx="175">
                        <c:v>44812</c:v>
                      </c:pt>
                      <c:pt idx="176">
                        <c:v>44813</c:v>
                      </c:pt>
                      <c:pt idx="177">
                        <c:v>44816</c:v>
                      </c:pt>
                      <c:pt idx="178">
                        <c:v>44817</c:v>
                      </c:pt>
                      <c:pt idx="179">
                        <c:v>44818</c:v>
                      </c:pt>
                      <c:pt idx="180">
                        <c:v>44819</c:v>
                      </c:pt>
                      <c:pt idx="181">
                        <c:v>44820</c:v>
                      </c:pt>
                      <c:pt idx="182">
                        <c:v>44823</c:v>
                      </c:pt>
                      <c:pt idx="183">
                        <c:v>44824</c:v>
                      </c:pt>
                      <c:pt idx="184">
                        <c:v>44825</c:v>
                      </c:pt>
                      <c:pt idx="185">
                        <c:v>44826</c:v>
                      </c:pt>
                      <c:pt idx="186">
                        <c:v>44827</c:v>
                      </c:pt>
                      <c:pt idx="187">
                        <c:v>44830</c:v>
                      </c:pt>
                      <c:pt idx="188">
                        <c:v>44831</c:v>
                      </c:pt>
                      <c:pt idx="189">
                        <c:v>44832</c:v>
                      </c:pt>
                      <c:pt idx="190">
                        <c:v>44833</c:v>
                      </c:pt>
                      <c:pt idx="191">
                        <c:v>44834</c:v>
                      </c:pt>
                      <c:pt idx="192">
                        <c:v>44837</c:v>
                      </c:pt>
                      <c:pt idx="193">
                        <c:v>44838</c:v>
                      </c:pt>
                      <c:pt idx="194">
                        <c:v>44839</c:v>
                      </c:pt>
                      <c:pt idx="195">
                        <c:v>44840</c:v>
                      </c:pt>
                      <c:pt idx="196">
                        <c:v>44841</c:v>
                      </c:pt>
                      <c:pt idx="197">
                        <c:v>44844</c:v>
                      </c:pt>
                      <c:pt idx="198">
                        <c:v>44845</c:v>
                      </c:pt>
                      <c:pt idx="199">
                        <c:v>44846</c:v>
                      </c:pt>
                      <c:pt idx="200">
                        <c:v>44847</c:v>
                      </c:pt>
                      <c:pt idx="201">
                        <c:v>44848</c:v>
                      </c:pt>
                      <c:pt idx="202">
                        <c:v>44851</c:v>
                      </c:pt>
                      <c:pt idx="203">
                        <c:v>44852</c:v>
                      </c:pt>
                      <c:pt idx="204">
                        <c:v>44853</c:v>
                      </c:pt>
                      <c:pt idx="205">
                        <c:v>44854</c:v>
                      </c:pt>
                      <c:pt idx="206">
                        <c:v>44855</c:v>
                      </c:pt>
                      <c:pt idx="207">
                        <c:v>44858</c:v>
                      </c:pt>
                      <c:pt idx="208">
                        <c:v>44859</c:v>
                      </c:pt>
                      <c:pt idx="209">
                        <c:v>44860</c:v>
                      </c:pt>
                      <c:pt idx="210">
                        <c:v>44861</c:v>
                      </c:pt>
                      <c:pt idx="211">
                        <c:v>44862</c:v>
                      </c:pt>
                      <c:pt idx="212">
                        <c:v>44865</c:v>
                      </c:pt>
                      <c:pt idx="213">
                        <c:v>44866</c:v>
                      </c:pt>
                      <c:pt idx="214">
                        <c:v>44867</c:v>
                      </c:pt>
                      <c:pt idx="215">
                        <c:v>44868</c:v>
                      </c:pt>
                      <c:pt idx="216">
                        <c:v>44869</c:v>
                      </c:pt>
                      <c:pt idx="217">
                        <c:v>44872</c:v>
                      </c:pt>
                      <c:pt idx="218">
                        <c:v>44873</c:v>
                      </c:pt>
                      <c:pt idx="219">
                        <c:v>44874</c:v>
                      </c:pt>
                      <c:pt idx="220">
                        <c:v>44875</c:v>
                      </c:pt>
                      <c:pt idx="221">
                        <c:v>44876</c:v>
                      </c:pt>
                      <c:pt idx="222">
                        <c:v>44879</c:v>
                      </c:pt>
                      <c:pt idx="223">
                        <c:v>44880</c:v>
                      </c:pt>
                      <c:pt idx="224">
                        <c:v>44881</c:v>
                      </c:pt>
                      <c:pt idx="225">
                        <c:v>44882</c:v>
                      </c:pt>
                      <c:pt idx="226">
                        <c:v>44883</c:v>
                      </c:pt>
                      <c:pt idx="227">
                        <c:v>44886</c:v>
                      </c:pt>
                      <c:pt idx="228">
                        <c:v>44887</c:v>
                      </c:pt>
                      <c:pt idx="229">
                        <c:v>44888</c:v>
                      </c:pt>
                      <c:pt idx="230">
                        <c:v>44889</c:v>
                      </c:pt>
                      <c:pt idx="231">
                        <c:v>44890</c:v>
                      </c:pt>
                      <c:pt idx="232">
                        <c:v>44893</c:v>
                      </c:pt>
                      <c:pt idx="233">
                        <c:v>44894</c:v>
                      </c:pt>
                      <c:pt idx="234">
                        <c:v>44895</c:v>
                      </c:pt>
                      <c:pt idx="235">
                        <c:v>44896</c:v>
                      </c:pt>
                      <c:pt idx="236">
                        <c:v>44897</c:v>
                      </c:pt>
                      <c:pt idx="237">
                        <c:v>44900</c:v>
                      </c:pt>
                      <c:pt idx="238">
                        <c:v>44901</c:v>
                      </c:pt>
                      <c:pt idx="239">
                        <c:v>44902</c:v>
                      </c:pt>
                      <c:pt idx="240">
                        <c:v>44903</c:v>
                      </c:pt>
                      <c:pt idx="241">
                        <c:v>44904</c:v>
                      </c:pt>
                      <c:pt idx="242">
                        <c:v>44907</c:v>
                      </c:pt>
                      <c:pt idx="243">
                        <c:v>44908</c:v>
                      </c:pt>
                      <c:pt idx="244">
                        <c:v>44909</c:v>
                      </c:pt>
                      <c:pt idx="245">
                        <c:v>44910</c:v>
                      </c:pt>
                      <c:pt idx="246">
                        <c:v>44911</c:v>
                      </c:pt>
                      <c:pt idx="247">
                        <c:v>44914</c:v>
                      </c:pt>
                      <c:pt idx="248">
                        <c:v>44915</c:v>
                      </c:pt>
                      <c:pt idx="249">
                        <c:v>44916</c:v>
                      </c:pt>
                      <c:pt idx="250">
                        <c:v>44917</c:v>
                      </c:pt>
                      <c:pt idx="251">
                        <c:v>44918</c:v>
                      </c:pt>
                      <c:pt idx="252">
                        <c:v>44922</c:v>
                      </c:pt>
                      <c:pt idx="253">
                        <c:v>44923</c:v>
                      </c:pt>
                      <c:pt idx="254">
                        <c:v>44924</c:v>
                      </c:pt>
                      <c:pt idx="255">
                        <c:v>44925</c:v>
                      </c:pt>
                      <c:pt idx="256">
                        <c:v>44928</c:v>
                      </c:pt>
                      <c:pt idx="257">
                        <c:v>44929</c:v>
                      </c:pt>
                      <c:pt idx="258">
                        <c:v>44930</c:v>
                      </c:pt>
                      <c:pt idx="259">
                        <c:v>44931</c:v>
                      </c:pt>
                      <c:pt idx="260">
                        <c:v>44932</c:v>
                      </c:pt>
                      <c:pt idx="261">
                        <c:v>44935</c:v>
                      </c:pt>
                      <c:pt idx="262">
                        <c:v>44936</c:v>
                      </c:pt>
                      <c:pt idx="263">
                        <c:v>44937</c:v>
                      </c:pt>
                      <c:pt idx="264">
                        <c:v>44938</c:v>
                      </c:pt>
                      <c:pt idx="265">
                        <c:v>44939</c:v>
                      </c:pt>
                      <c:pt idx="266">
                        <c:v>44942</c:v>
                      </c:pt>
                      <c:pt idx="267">
                        <c:v>44943</c:v>
                      </c:pt>
                      <c:pt idx="268">
                        <c:v>44944</c:v>
                      </c:pt>
                      <c:pt idx="269">
                        <c:v>44945</c:v>
                      </c:pt>
                      <c:pt idx="270">
                        <c:v>44946</c:v>
                      </c:pt>
                      <c:pt idx="271">
                        <c:v>44949</c:v>
                      </c:pt>
                      <c:pt idx="272">
                        <c:v>44950</c:v>
                      </c:pt>
                      <c:pt idx="273">
                        <c:v>44951</c:v>
                      </c:pt>
                      <c:pt idx="274">
                        <c:v>44952</c:v>
                      </c:pt>
                      <c:pt idx="275">
                        <c:v>44953</c:v>
                      </c:pt>
                      <c:pt idx="276">
                        <c:v>44956</c:v>
                      </c:pt>
                      <c:pt idx="277">
                        <c:v>44957</c:v>
                      </c:pt>
                      <c:pt idx="278">
                        <c:v>44958</c:v>
                      </c:pt>
                      <c:pt idx="279">
                        <c:v>44959</c:v>
                      </c:pt>
                      <c:pt idx="280">
                        <c:v>44960</c:v>
                      </c:pt>
                      <c:pt idx="281">
                        <c:v>44963</c:v>
                      </c:pt>
                      <c:pt idx="282">
                        <c:v>44964</c:v>
                      </c:pt>
                      <c:pt idx="283">
                        <c:v>44965</c:v>
                      </c:pt>
                      <c:pt idx="284">
                        <c:v>44966</c:v>
                      </c:pt>
                      <c:pt idx="285">
                        <c:v>44967</c:v>
                      </c:pt>
                      <c:pt idx="286">
                        <c:v>44970</c:v>
                      </c:pt>
                      <c:pt idx="287">
                        <c:v>44971</c:v>
                      </c:pt>
                      <c:pt idx="288">
                        <c:v>44972</c:v>
                      </c:pt>
                      <c:pt idx="289">
                        <c:v>44973</c:v>
                      </c:pt>
                      <c:pt idx="290">
                        <c:v>44974</c:v>
                      </c:pt>
                      <c:pt idx="291">
                        <c:v>44977</c:v>
                      </c:pt>
                      <c:pt idx="292">
                        <c:v>44978</c:v>
                      </c:pt>
                      <c:pt idx="293">
                        <c:v>44979</c:v>
                      </c:pt>
                      <c:pt idx="294">
                        <c:v>44980</c:v>
                      </c:pt>
                      <c:pt idx="295">
                        <c:v>44981</c:v>
                      </c:pt>
                      <c:pt idx="296">
                        <c:v>44984</c:v>
                      </c:pt>
                      <c:pt idx="297">
                        <c:v>44985</c:v>
                      </c:pt>
                      <c:pt idx="298">
                        <c:v>44986</c:v>
                      </c:pt>
                      <c:pt idx="299">
                        <c:v>44987</c:v>
                      </c:pt>
                      <c:pt idx="300">
                        <c:v>44988</c:v>
                      </c:pt>
                      <c:pt idx="301">
                        <c:v>44991</c:v>
                      </c:pt>
                      <c:pt idx="302">
                        <c:v>44992</c:v>
                      </c:pt>
                      <c:pt idx="303">
                        <c:v>44993</c:v>
                      </c:pt>
                      <c:pt idx="304">
                        <c:v>44994</c:v>
                      </c:pt>
                      <c:pt idx="305">
                        <c:v>44995</c:v>
                      </c:pt>
                      <c:pt idx="306">
                        <c:v>44998</c:v>
                      </c:pt>
                      <c:pt idx="307">
                        <c:v>44999</c:v>
                      </c:pt>
                      <c:pt idx="308">
                        <c:v>45000</c:v>
                      </c:pt>
                      <c:pt idx="309">
                        <c:v>45001</c:v>
                      </c:pt>
                      <c:pt idx="310">
                        <c:v>45002</c:v>
                      </c:pt>
                      <c:pt idx="311">
                        <c:v>45005</c:v>
                      </c:pt>
                      <c:pt idx="312">
                        <c:v>45006</c:v>
                      </c:pt>
                      <c:pt idx="313">
                        <c:v>45007</c:v>
                      </c:pt>
                      <c:pt idx="314">
                        <c:v>45008</c:v>
                      </c:pt>
                      <c:pt idx="315">
                        <c:v>45009</c:v>
                      </c:pt>
                      <c:pt idx="316">
                        <c:v>45012</c:v>
                      </c:pt>
                      <c:pt idx="317">
                        <c:v>45013</c:v>
                      </c:pt>
                      <c:pt idx="318">
                        <c:v>45014</c:v>
                      </c:pt>
                      <c:pt idx="319">
                        <c:v>45015</c:v>
                      </c:pt>
                      <c:pt idx="320">
                        <c:v>45016</c:v>
                      </c:pt>
                      <c:pt idx="321">
                        <c:v>45019</c:v>
                      </c:pt>
                      <c:pt idx="322">
                        <c:v>45020</c:v>
                      </c:pt>
                      <c:pt idx="323">
                        <c:v>45021</c:v>
                      </c:pt>
                      <c:pt idx="324">
                        <c:v>45022</c:v>
                      </c:pt>
                      <c:pt idx="325">
                        <c:v>45027</c:v>
                      </c:pt>
                      <c:pt idx="326">
                        <c:v>45028</c:v>
                      </c:pt>
                      <c:pt idx="327">
                        <c:v>45029</c:v>
                      </c:pt>
                      <c:pt idx="328">
                        <c:v>45030</c:v>
                      </c:pt>
                      <c:pt idx="329">
                        <c:v>45033</c:v>
                      </c:pt>
                      <c:pt idx="330">
                        <c:v>45034</c:v>
                      </c:pt>
                      <c:pt idx="331">
                        <c:v>45035</c:v>
                      </c:pt>
                      <c:pt idx="332">
                        <c:v>45036</c:v>
                      </c:pt>
                      <c:pt idx="333">
                        <c:v>45037</c:v>
                      </c:pt>
                      <c:pt idx="334">
                        <c:v>45040</c:v>
                      </c:pt>
                      <c:pt idx="335">
                        <c:v>45041</c:v>
                      </c:pt>
                      <c:pt idx="336">
                        <c:v>45042</c:v>
                      </c:pt>
                      <c:pt idx="337">
                        <c:v>45043</c:v>
                      </c:pt>
                      <c:pt idx="338">
                        <c:v>45044</c:v>
                      </c:pt>
                      <c:pt idx="339">
                        <c:v>45048</c:v>
                      </c:pt>
                      <c:pt idx="340">
                        <c:v>45049</c:v>
                      </c:pt>
                      <c:pt idx="341">
                        <c:v>45050</c:v>
                      </c:pt>
                      <c:pt idx="342">
                        <c:v>45051</c:v>
                      </c:pt>
                      <c:pt idx="343">
                        <c:v>45054</c:v>
                      </c:pt>
                      <c:pt idx="344">
                        <c:v>45055</c:v>
                      </c:pt>
                      <c:pt idx="345">
                        <c:v>45056</c:v>
                      </c:pt>
                      <c:pt idx="346">
                        <c:v>45057</c:v>
                      </c:pt>
                      <c:pt idx="347">
                        <c:v>45058</c:v>
                      </c:pt>
                      <c:pt idx="348">
                        <c:v>45061</c:v>
                      </c:pt>
                      <c:pt idx="349">
                        <c:v>45062</c:v>
                      </c:pt>
                      <c:pt idx="350">
                        <c:v>45063</c:v>
                      </c:pt>
                      <c:pt idx="351">
                        <c:v>45064</c:v>
                      </c:pt>
                      <c:pt idx="352">
                        <c:v>45065</c:v>
                      </c:pt>
                      <c:pt idx="353">
                        <c:v>45068</c:v>
                      </c:pt>
                      <c:pt idx="354">
                        <c:v>45069</c:v>
                      </c:pt>
                      <c:pt idx="355">
                        <c:v>45070</c:v>
                      </c:pt>
                      <c:pt idx="356">
                        <c:v>45071</c:v>
                      </c:pt>
                      <c:pt idx="357">
                        <c:v>45072</c:v>
                      </c:pt>
                      <c:pt idx="358">
                        <c:v>45075</c:v>
                      </c:pt>
                      <c:pt idx="359">
                        <c:v>45076</c:v>
                      </c:pt>
                      <c:pt idx="360">
                        <c:v>45077</c:v>
                      </c:pt>
                      <c:pt idx="361">
                        <c:v>45078</c:v>
                      </c:pt>
                      <c:pt idx="362">
                        <c:v>45079</c:v>
                      </c:pt>
                      <c:pt idx="363">
                        <c:v>45082</c:v>
                      </c:pt>
                      <c:pt idx="364">
                        <c:v>45083</c:v>
                      </c:pt>
                      <c:pt idx="365">
                        <c:v>45084</c:v>
                      </c:pt>
                      <c:pt idx="366">
                        <c:v>45085</c:v>
                      </c:pt>
                      <c:pt idx="367">
                        <c:v>45086</c:v>
                      </c:pt>
                      <c:pt idx="368">
                        <c:v>45089</c:v>
                      </c:pt>
                      <c:pt idx="369">
                        <c:v>45090</c:v>
                      </c:pt>
                      <c:pt idx="370">
                        <c:v>45091</c:v>
                      </c:pt>
                      <c:pt idx="371">
                        <c:v>45092</c:v>
                      </c:pt>
                      <c:pt idx="372">
                        <c:v>45093</c:v>
                      </c:pt>
                      <c:pt idx="373">
                        <c:v>45096</c:v>
                      </c:pt>
                      <c:pt idx="374">
                        <c:v>45097</c:v>
                      </c:pt>
                      <c:pt idx="375">
                        <c:v>45098</c:v>
                      </c:pt>
                      <c:pt idx="376">
                        <c:v>45099</c:v>
                      </c:pt>
                      <c:pt idx="377">
                        <c:v>45100</c:v>
                      </c:pt>
                      <c:pt idx="378">
                        <c:v>45103</c:v>
                      </c:pt>
                      <c:pt idx="379">
                        <c:v>45104</c:v>
                      </c:pt>
                      <c:pt idx="380">
                        <c:v>45105</c:v>
                      </c:pt>
                      <c:pt idx="381">
                        <c:v>45106</c:v>
                      </c:pt>
                      <c:pt idx="382">
                        <c:v>45107</c:v>
                      </c:pt>
                      <c:pt idx="383">
                        <c:v>45110</c:v>
                      </c:pt>
                      <c:pt idx="384">
                        <c:v>45111</c:v>
                      </c:pt>
                      <c:pt idx="385">
                        <c:v>45112</c:v>
                      </c:pt>
                      <c:pt idx="386">
                        <c:v>45113</c:v>
                      </c:pt>
                      <c:pt idx="387">
                        <c:v>45114</c:v>
                      </c:pt>
                      <c:pt idx="388">
                        <c:v>45117</c:v>
                      </c:pt>
                      <c:pt idx="389">
                        <c:v>45118</c:v>
                      </c:pt>
                      <c:pt idx="390">
                        <c:v>45119</c:v>
                      </c:pt>
                      <c:pt idx="391">
                        <c:v>45120</c:v>
                      </c:pt>
                      <c:pt idx="392">
                        <c:v>45121</c:v>
                      </c:pt>
                      <c:pt idx="393">
                        <c:v>45124</c:v>
                      </c:pt>
                      <c:pt idx="394">
                        <c:v>45125</c:v>
                      </c:pt>
                      <c:pt idx="395">
                        <c:v>45126</c:v>
                      </c:pt>
                      <c:pt idx="396">
                        <c:v>45127</c:v>
                      </c:pt>
                      <c:pt idx="397">
                        <c:v>45128</c:v>
                      </c:pt>
                      <c:pt idx="398">
                        <c:v>45131</c:v>
                      </c:pt>
                      <c:pt idx="399">
                        <c:v>45132</c:v>
                      </c:pt>
                      <c:pt idx="400">
                        <c:v>45133</c:v>
                      </c:pt>
                      <c:pt idx="401">
                        <c:v>45134</c:v>
                      </c:pt>
                      <c:pt idx="402">
                        <c:v>45135</c:v>
                      </c:pt>
                      <c:pt idx="403">
                        <c:v>45138</c:v>
                      </c:pt>
                      <c:pt idx="404">
                        <c:v>45139</c:v>
                      </c:pt>
                      <c:pt idx="405">
                        <c:v>45140</c:v>
                      </c:pt>
                      <c:pt idx="406">
                        <c:v>45141</c:v>
                      </c:pt>
                      <c:pt idx="407">
                        <c:v>45142</c:v>
                      </c:pt>
                      <c:pt idx="408">
                        <c:v>45145</c:v>
                      </c:pt>
                      <c:pt idx="409">
                        <c:v>45146</c:v>
                      </c:pt>
                      <c:pt idx="410">
                        <c:v>45147</c:v>
                      </c:pt>
                      <c:pt idx="411">
                        <c:v>45148</c:v>
                      </c:pt>
                      <c:pt idx="412">
                        <c:v>45149</c:v>
                      </c:pt>
                      <c:pt idx="413">
                        <c:v>45152</c:v>
                      </c:pt>
                      <c:pt idx="414">
                        <c:v>45153</c:v>
                      </c:pt>
                      <c:pt idx="415">
                        <c:v>45154</c:v>
                      </c:pt>
                      <c:pt idx="416">
                        <c:v>45155</c:v>
                      </c:pt>
                      <c:pt idx="417">
                        <c:v>45156</c:v>
                      </c:pt>
                      <c:pt idx="418">
                        <c:v>45159</c:v>
                      </c:pt>
                      <c:pt idx="419">
                        <c:v>45160</c:v>
                      </c:pt>
                      <c:pt idx="420">
                        <c:v>45161</c:v>
                      </c:pt>
                      <c:pt idx="421">
                        <c:v>45162</c:v>
                      </c:pt>
                      <c:pt idx="422">
                        <c:v>45163</c:v>
                      </c:pt>
                      <c:pt idx="423">
                        <c:v>45166</c:v>
                      </c:pt>
                      <c:pt idx="424">
                        <c:v>45167</c:v>
                      </c:pt>
                      <c:pt idx="425">
                        <c:v>45168</c:v>
                      </c:pt>
                      <c:pt idx="426">
                        <c:v>45169</c:v>
                      </c:pt>
                      <c:pt idx="427">
                        <c:v>45170</c:v>
                      </c:pt>
                      <c:pt idx="428">
                        <c:v>45173</c:v>
                      </c:pt>
                      <c:pt idx="429">
                        <c:v>45174</c:v>
                      </c:pt>
                      <c:pt idx="430">
                        <c:v>45175</c:v>
                      </c:pt>
                      <c:pt idx="431">
                        <c:v>45176</c:v>
                      </c:pt>
                      <c:pt idx="432">
                        <c:v>45177</c:v>
                      </c:pt>
                      <c:pt idx="433">
                        <c:v>45180</c:v>
                      </c:pt>
                      <c:pt idx="434">
                        <c:v>45181</c:v>
                      </c:pt>
                      <c:pt idx="435">
                        <c:v>45182</c:v>
                      </c:pt>
                      <c:pt idx="436">
                        <c:v>45183</c:v>
                      </c:pt>
                      <c:pt idx="437">
                        <c:v>45184</c:v>
                      </c:pt>
                      <c:pt idx="438">
                        <c:v>45187</c:v>
                      </c:pt>
                      <c:pt idx="439">
                        <c:v>45188</c:v>
                      </c:pt>
                      <c:pt idx="440">
                        <c:v>45189</c:v>
                      </c:pt>
                      <c:pt idx="441">
                        <c:v>45190</c:v>
                      </c:pt>
                      <c:pt idx="442">
                        <c:v>45191</c:v>
                      </c:pt>
                      <c:pt idx="443">
                        <c:v>45194</c:v>
                      </c:pt>
                      <c:pt idx="444">
                        <c:v>45195</c:v>
                      </c:pt>
                      <c:pt idx="445">
                        <c:v>45196</c:v>
                      </c:pt>
                      <c:pt idx="446">
                        <c:v>45197</c:v>
                      </c:pt>
                      <c:pt idx="447">
                        <c:v>45198</c:v>
                      </c:pt>
                      <c:pt idx="448">
                        <c:v>45201</c:v>
                      </c:pt>
                      <c:pt idx="449">
                        <c:v>45202</c:v>
                      </c:pt>
                      <c:pt idx="450">
                        <c:v>45203</c:v>
                      </c:pt>
                      <c:pt idx="451">
                        <c:v>45204</c:v>
                      </c:pt>
                      <c:pt idx="452">
                        <c:v>45205</c:v>
                      </c:pt>
                      <c:pt idx="453">
                        <c:v>45208</c:v>
                      </c:pt>
                      <c:pt idx="454">
                        <c:v>45209</c:v>
                      </c:pt>
                      <c:pt idx="455">
                        <c:v>45210</c:v>
                      </c:pt>
                      <c:pt idx="456">
                        <c:v>45211</c:v>
                      </c:pt>
                      <c:pt idx="457">
                        <c:v>45212</c:v>
                      </c:pt>
                      <c:pt idx="458">
                        <c:v>45215</c:v>
                      </c:pt>
                      <c:pt idx="459">
                        <c:v>45216</c:v>
                      </c:pt>
                      <c:pt idx="460">
                        <c:v>45217</c:v>
                      </c:pt>
                      <c:pt idx="461">
                        <c:v>45218</c:v>
                      </c:pt>
                      <c:pt idx="462">
                        <c:v>45219</c:v>
                      </c:pt>
                      <c:pt idx="463">
                        <c:v>45222</c:v>
                      </c:pt>
                      <c:pt idx="464">
                        <c:v>45223</c:v>
                      </c:pt>
                      <c:pt idx="465">
                        <c:v>45224</c:v>
                      </c:pt>
                      <c:pt idx="466">
                        <c:v>45225</c:v>
                      </c:pt>
                      <c:pt idx="467">
                        <c:v>45226</c:v>
                      </c:pt>
                      <c:pt idx="468">
                        <c:v>45229</c:v>
                      </c:pt>
                      <c:pt idx="469">
                        <c:v>45230</c:v>
                      </c:pt>
                      <c:pt idx="470">
                        <c:v>45231</c:v>
                      </c:pt>
                      <c:pt idx="471">
                        <c:v>45232</c:v>
                      </c:pt>
                      <c:pt idx="472">
                        <c:v>45233</c:v>
                      </c:pt>
                      <c:pt idx="473">
                        <c:v>45236</c:v>
                      </c:pt>
                      <c:pt idx="474">
                        <c:v>45237</c:v>
                      </c:pt>
                      <c:pt idx="475">
                        <c:v>45238</c:v>
                      </c:pt>
                      <c:pt idx="476">
                        <c:v>45239</c:v>
                      </c:pt>
                      <c:pt idx="477">
                        <c:v>45240</c:v>
                      </c:pt>
                      <c:pt idx="478">
                        <c:v>45243</c:v>
                      </c:pt>
                      <c:pt idx="479">
                        <c:v>45244</c:v>
                      </c:pt>
                      <c:pt idx="480">
                        <c:v>45245</c:v>
                      </c:pt>
                      <c:pt idx="481">
                        <c:v>45246</c:v>
                      </c:pt>
                      <c:pt idx="482">
                        <c:v>45247</c:v>
                      </c:pt>
                      <c:pt idx="483">
                        <c:v>45250</c:v>
                      </c:pt>
                      <c:pt idx="484">
                        <c:v>45251</c:v>
                      </c:pt>
                      <c:pt idx="485">
                        <c:v>45252</c:v>
                      </c:pt>
                      <c:pt idx="486">
                        <c:v>45253</c:v>
                      </c:pt>
                      <c:pt idx="487">
                        <c:v>45254</c:v>
                      </c:pt>
                      <c:pt idx="488">
                        <c:v>45257</c:v>
                      </c:pt>
                      <c:pt idx="489">
                        <c:v>45258</c:v>
                      </c:pt>
                      <c:pt idx="490">
                        <c:v>45259</c:v>
                      </c:pt>
                      <c:pt idx="491">
                        <c:v>45260</c:v>
                      </c:pt>
                      <c:pt idx="492">
                        <c:v>45261</c:v>
                      </c:pt>
                      <c:pt idx="493">
                        <c:v>45264</c:v>
                      </c:pt>
                      <c:pt idx="494">
                        <c:v>45265</c:v>
                      </c:pt>
                      <c:pt idx="495">
                        <c:v>45266</c:v>
                      </c:pt>
                      <c:pt idx="496">
                        <c:v>45267</c:v>
                      </c:pt>
                      <c:pt idx="497">
                        <c:v>45268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'基金匯率淨值202201-2023'!$B$2:$B$499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-0.24</c:v>
                      </c:pt>
                      <c:pt idx="1">
                        <c:v>-0.64</c:v>
                      </c:pt>
                      <c:pt idx="2">
                        <c:v>-0.28000000000000003</c:v>
                      </c:pt>
                      <c:pt idx="3">
                        <c:v>-0.64</c:v>
                      </c:pt>
                      <c:pt idx="4">
                        <c:v>-0.09</c:v>
                      </c:pt>
                      <c:pt idx="5">
                        <c:v>-0.42</c:v>
                      </c:pt>
                      <c:pt idx="6">
                        <c:v>-0.03</c:v>
                      </c:pt>
                      <c:pt idx="7">
                        <c:v>-0.16</c:v>
                      </c:pt>
                      <c:pt idx="8">
                        <c:v>-0.49</c:v>
                      </c:pt>
                      <c:pt idx="9">
                        <c:v>-0.02</c:v>
                      </c:pt>
                      <c:pt idx="10">
                        <c:v>-0.83</c:v>
                      </c:pt>
                      <c:pt idx="11">
                        <c:v>0.28999999999999998</c:v>
                      </c:pt>
                      <c:pt idx="12">
                        <c:v>0.3</c:v>
                      </c:pt>
                      <c:pt idx="13">
                        <c:v>0.28000000000000003</c:v>
                      </c:pt>
                      <c:pt idx="14">
                        <c:v>-0.5</c:v>
                      </c:pt>
                      <c:pt idx="15">
                        <c:v>0.03</c:v>
                      </c:pt>
                      <c:pt idx="16">
                        <c:v>0.02</c:v>
                      </c:pt>
                      <c:pt idx="17">
                        <c:v>0.25</c:v>
                      </c:pt>
                      <c:pt idx="18">
                        <c:v>0.02</c:v>
                      </c:pt>
                      <c:pt idx="19">
                        <c:v>0.06</c:v>
                      </c:pt>
                      <c:pt idx="20">
                        <c:v>0.1</c:v>
                      </c:pt>
                      <c:pt idx="21">
                        <c:v>-0.35</c:v>
                      </c:pt>
                      <c:pt idx="22">
                        <c:v>-0.21</c:v>
                      </c:pt>
                      <c:pt idx="23">
                        <c:v>-0.43</c:v>
                      </c:pt>
                      <c:pt idx="24">
                        <c:v>-0.22</c:v>
                      </c:pt>
                      <c:pt idx="25">
                        <c:v>-0.28999999999999998</c:v>
                      </c:pt>
                      <c:pt idx="26">
                        <c:v>0.25</c:v>
                      </c:pt>
                      <c:pt idx="27">
                        <c:v>-0.32</c:v>
                      </c:pt>
                      <c:pt idx="28">
                        <c:v>-0.14000000000000001</c:v>
                      </c:pt>
                      <c:pt idx="29">
                        <c:v>-0.55000000000000004</c:v>
                      </c:pt>
                      <c:pt idx="30">
                        <c:v>0.19</c:v>
                      </c:pt>
                      <c:pt idx="31">
                        <c:v>0.22</c:v>
                      </c:pt>
                      <c:pt idx="32">
                        <c:v>-0.16</c:v>
                      </c:pt>
                      <c:pt idx="33">
                        <c:v>-0.08</c:v>
                      </c:pt>
                      <c:pt idx="34">
                        <c:v>-0.01</c:v>
                      </c:pt>
                      <c:pt idx="35">
                        <c:v>-0.49</c:v>
                      </c:pt>
                      <c:pt idx="36">
                        <c:v>-0.85</c:v>
                      </c:pt>
                      <c:pt idx="37">
                        <c:v>-1.73</c:v>
                      </c:pt>
                      <c:pt idx="38">
                        <c:v>1.01</c:v>
                      </c:pt>
                      <c:pt idx="39">
                        <c:v>-0.99</c:v>
                      </c:pt>
                      <c:pt idx="40">
                        <c:v>-0.28999999999999998</c:v>
                      </c:pt>
                      <c:pt idx="41">
                        <c:v>-1.37</c:v>
                      </c:pt>
                      <c:pt idx="42">
                        <c:v>-0.5</c:v>
                      </c:pt>
                      <c:pt idx="43">
                        <c:v>-1.02</c:v>
                      </c:pt>
                      <c:pt idx="44">
                        <c:v>-0.67</c:v>
                      </c:pt>
                      <c:pt idx="45">
                        <c:v>-0.42</c:v>
                      </c:pt>
                      <c:pt idx="46">
                        <c:v>0.8</c:v>
                      </c:pt>
                      <c:pt idx="47">
                        <c:v>0.52</c:v>
                      </c:pt>
                      <c:pt idx="48">
                        <c:v>0.13</c:v>
                      </c:pt>
                      <c:pt idx="49">
                        <c:v>-0.15</c:v>
                      </c:pt>
                      <c:pt idx="50">
                        <c:v>-0.03</c:v>
                      </c:pt>
                      <c:pt idx="51">
                        <c:v>0.89</c:v>
                      </c:pt>
                      <c:pt idx="52">
                        <c:v>0.6</c:v>
                      </c:pt>
                      <c:pt idx="53">
                        <c:v>0.13</c:v>
                      </c:pt>
                      <c:pt idx="54">
                        <c:v>-0.47</c:v>
                      </c:pt>
                      <c:pt idx="55">
                        <c:v>-0.37</c:v>
                      </c:pt>
                      <c:pt idx="56">
                        <c:v>0</c:v>
                      </c:pt>
                      <c:pt idx="57">
                        <c:v>-0.09</c:v>
                      </c:pt>
                      <c:pt idx="58">
                        <c:v>-7.0000000000000007E-2</c:v>
                      </c:pt>
                      <c:pt idx="59">
                        <c:v>0.22</c:v>
                      </c:pt>
                      <c:pt idx="60">
                        <c:v>1.04</c:v>
                      </c:pt>
                      <c:pt idx="61">
                        <c:v>7.0000000000000007E-2</c:v>
                      </c:pt>
                      <c:pt idx="62">
                        <c:v>0.19</c:v>
                      </c:pt>
                      <c:pt idx="63">
                        <c:v>0.05</c:v>
                      </c:pt>
                      <c:pt idx="64">
                        <c:v>-0.74</c:v>
                      </c:pt>
                      <c:pt idx="65">
                        <c:v>-0.34</c:v>
                      </c:pt>
                      <c:pt idx="66">
                        <c:v>-0.48</c:v>
                      </c:pt>
                      <c:pt idx="67">
                        <c:v>-0.26</c:v>
                      </c:pt>
                      <c:pt idx="68">
                        <c:v>-0.14000000000000001</c:v>
                      </c:pt>
                      <c:pt idx="69">
                        <c:v>-0.63</c:v>
                      </c:pt>
                      <c:pt idx="70">
                        <c:v>-0.19</c:v>
                      </c:pt>
                      <c:pt idx="71">
                        <c:v>0.24</c:v>
                      </c:pt>
                      <c:pt idx="72">
                        <c:v>-0.03</c:v>
                      </c:pt>
                      <c:pt idx="73">
                        <c:v>-0.52</c:v>
                      </c:pt>
                      <c:pt idx="74">
                        <c:v>0.06</c:v>
                      </c:pt>
                      <c:pt idx="75">
                        <c:v>-0.12</c:v>
                      </c:pt>
                      <c:pt idx="76">
                        <c:v>-0.36</c:v>
                      </c:pt>
                      <c:pt idx="77">
                        <c:v>-0.22</c:v>
                      </c:pt>
                      <c:pt idx="78">
                        <c:v>0.15</c:v>
                      </c:pt>
                      <c:pt idx="79">
                        <c:v>-0.27</c:v>
                      </c:pt>
                      <c:pt idx="80">
                        <c:v>-0.18</c:v>
                      </c:pt>
                      <c:pt idx="81">
                        <c:v>-0.43</c:v>
                      </c:pt>
                      <c:pt idx="82">
                        <c:v>-0.18</c:v>
                      </c:pt>
                      <c:pt idx="83">
                        <c:v>-0.92</c:v>
                      </c:pt>
                      <c:pt idx="84">
                        <c:v>0.41</c:v>
                      </c:pt>
                      <c:pt idx="85">
                        <c:v>-0.21</c:v>
                      </c:pt>
                      <c:pt idx="86">
                        <c:v>-0.46</c:v>
                      </c:pt>
                      <c:pt idx="87">
                        <c:v>-0.52</c:v>
                      </c:pt>
                      <c:pt idx="88">
                        <c:v>-0.03</c:v>
                      </c:pt>
                      <c:pt idx="89">
                        <c:v>0.21</c:v>
                      </c:pt>
                      <c:pt idx="90">
                        <c:v>-0.3</c:v>
                      </c:pt>
                      <c:pt idx="91">
                        <c:v>0.03</c:v>
                      </c:pt>
                      <c:pt idx="92">
                        <c:v>-0.02</c:v>
                      </c:pt>
                      <c:pt idx="93">
                        <c:v>-0.13</c:v>
                      </c:pt>
                      <c:pt idx="94">
                        <c:v>0.04</c:v>
                      </c:pt>
                      <c:pt idx="95">
                        <c:v>-0.24</c:v>
                      </c:pt>
                      <c:pt idx="96">
                        <c:v>0.16</c:v>
                      </c:pt>
                      <c:pt idx="97">
                        <c:v>0.13</c:v>
                      </c:pt>
                      <c:pt idx="98">
                        <c:v>0.24</c:v>
                      </c:pt>
                      <c:pt idx="99">
                        <c:v>0.38</c:v>
                      </c:pt>
                      <c:pt idx="100">
                        <c:v>0.48</c:v>
                      </c:pt>
                      <c:pt idx="101">
                        <c:v>0.33</c:v>
                      </c:pt>
                      <c:pt idx="102">
                        <c:v>0.04</c:v>
                      </c:pt>
                      <c:pt idx="103">
                        <c:v>0.02</c:v>
                      </c:pt>
                      <c:pt idx="104">
                        <c:v>-0.41</c:v>
                      </c:pt>
                      <c:pt idx="105">
                        <c:v>-0.62</c:v>
                      </c:pt>
                      <c:pt idx="106">
                        <c:v>-0.06</c:v>
                      </c:pt>
                      <c:pt idx="107">
                        <c:v>-0.3</c:v>
                      </c:pt>
                      <c:pt idx="108">
                        <c:v>-0.12</c:v>
                      </c:pt>
                      <c:pt idx="109">
                        <c:v>-0.18</c:v>
                      </c:pt>
                      <c:pt idx="110">
                        <c:v>-0.38</c:v>
                      </c:pt>
                      <c:pt idx="111">
                        <c:v>-0.55000000000000004</c:v>
                      </c:pt>
                      <c:pt idx="112">
                        <c:v>-1.34</c:v>
                      </c:pt>
                      <c:pt idx="113">
                        <c:v>-0.26</c:v>
                      </c:pt>
                      <c:pt idx="114">
                        <c:v>0.48</c:v>
                      </c:pt>
                      <c:pt idx="115">
                        <c:v>-0.26</c:v>
                      </c:pt>
                      <c:pt idx="116">
                        <c:v>-0.15</c:v>
                      </c:pt>
                      <c:pt idx="117">
                        <c:v>0.01</c:v>
                      </c:pt>
                      <c:pt idx="118">
                        <c:v>-0.08</c:v>
                      </c:pt>
                      <c:pt idx="119">
                        <c:v>-0.05</c:v>
                      </c:pt>
                      <c:pt idx="120">
                        <c:v>0.06</c:v>
                      </c:pt>
                      <c:pt idx="121">
                        <c:v>-0.02</c:v>
                      </c:pt>
                      <c:pt idx="122">
                        <c:v>-0.16</c:v>
                      </c:pt>
                      <c:pt idx="123">
                        <c:v>-0.48</c:v>
                      </c:pt>
                      <c:pt idx="124">
                        <c:v>-0.28999999999999998</c:v>
                      </c:pt>
                      <c:pt idx="125">
                        <c:v>-0.22</c:v>
                      </c:pt>
                      <c:pt idx="126">
                        <c:v>0.54</c:v>
                      </c:pt>
                      <c:pt idx="127">
                        <c:v>-0.59</c:v>
                      </c:pt>
                      <c:pt idx="128">
                        <c:v>-0.27</c:v>
                      </c:pt>
                      <c:pt idx="129">
                        <c:v>-0.25</c:v>
                      </c:pt>
                      <c:pt idx="130">
                        <c:v>-0.16</c:v>
                      </c:pt>
                      <c:pt idx="131">
                        <c:v>-0.12</c:v>
                      </c:pt>
                      <c:pt idx="132">
                        <c:v>-0.23</c:v>
                      </c:pt>
                      <c:pt idx="133">
                        <c:v>-0.55000000000000004</c:v>
                      </c:pt>
                      <c:pt idx="134">
                        <c:v>-0.56999999999999995</c:v>
                      </c:pt>
                      <c:pt idx="135">
                        <c:v>-0.49</c:v>
                      </c:pt>
                      <c:pt idx="136">
                        <c:v>0.04</c:v>
                      </c:pt>
                      <c:pt idx="137">
                        <c:v>0.34</c:v>
                      </c:pt>
                      <c:pt idx="138">
                        <c:v>0.13</c:v>
                      </c:pt>
                      <c:pt idx="139">
                        <c:v>0.42</c:v>
                      </c:pt>
                      <c:pt idx="140">
                        <c:v>0.41</c:v>
                      </c:pt>
                      <c:pt idx="141">
                        <c:v>0.52</c:v>
                      </c:pt>
                      <c:pt idx="142">
                        <c:v>0.2</c:v>
                      </c:pt>
                      <c:pt idx="143">
                        <c:v>-0.14000000000000001</c:v>
                      </c:pt>
                      <c:pt idx="144">
                        <c:v>0.09</c:v>
                      </c:pt>
                      <c:pt idx="145">
                        <c:v>0.75</c:v>
                      </c:pt>
                      <c:pt idx="146">
                        <c:v>0.42</c:v>
                      </c:pt>
                      <c:pt idx="147">
                        <c:v>0.31</c:v>
                      </c:pt>
                      <c:pt idx="148">
                        <c:v>-0.98</c:v>
                      </c:pt>
                      <c:pt idx="149">
                        <c:v>0.11</c:v>
                      </c:pt>
                      <c:pt idx="150">
                        <c:v>0.5</c:v>
                      </c:pt>
                      <c:pt idx="151">
                        <c:v>-0.17</c:v>
                      </c:pt>
                      <c:pt idx="152">
                        <c:v>0.39</c:v>
                      </c:pt>
                      <c:pt idx="153">
                        <c:v>-0.06</c:v>
                      </c:pt>
                      <c:pt idx="154">
                        <c:v>0.46</c:v>
                      </c:pt>
                      <c:pt idx="155">
                        <c:v>0.44</c:v>
                      </c:pt>
                      <c:pt idx="156">
                        <c:v>0.03</c:v>
                      </c:pt>
                      <c:pt idx="157">
                        <c:v>-0.03</c:v>
                      </c:pt>
                      <c:pt idx="158">
                        <c:v>-0.22</c:v>
                      </c:pt>
                      <c:pt idx="159">
                        <c:v>-0.45</c:v>
                      </c:pt>
                      <c:pt idx="160">
                        <c:v>0.05</c:v>
                      </c:pt>
                      <c:pt idx="161">
                        <c:v>-0.43</c:v>
                      </c:pt>
                      <c:pt idx="162">
                        <c:v>-0.6</c:v>
                      </c:pt>
                      <c:pt idx="163">
                        <c:v>0.17</c:v>
                      </c:pt>
                      <c:pt idx="164">
                        <c:v>0.16</c:v>
                      </c:pt>
                      <c:pt idx="165">
                        <c:v>0.25</c:v>
                      </c:pt>
                      <c:pt idx="166">
                        <c:v>-0.1</c:v>
                      </c:pt>
                      <c:pt idx="167">
                        <c:v>-0.36</c:v>
                      </c:pt>
                      <c:pt idx="168">
                        <c:v>-0.27</c:v>
                      </c:pt>
                      <c:pt idx="169">
                        <c:v>-0.28000000000000003</c:v>
                      </c:pt>
                      <c:pt idx="170">
                        <c:v>-0.53</c:v>
                      </c:pt>
                      <c:pt idx="171">
                        <c:v>-0.46</c:v>
                      </c:pt>
                      <c:pt idx="172">
                        <c:v>0.03</c:v>
                      </c:pt>
                      <c:pt idx="173">
                        <c:v>-0.25</c:v>
                      </c:pt>
                      <c:pt idx="174">
                        <c:v>0.15</c:v>
                      </c:pt>
                      <c:pt idx="175">
                        <c:v>0.14000000000000001</c:v>
                      </c:pt>
                      <c:pt idx="176">
                        <c:v>0.34</c:v>
                      </c:pt>
                      <c:pt idx="177">
                        <c:v>0.33</c:v>
                      </c:pt>
                      <c:pt idx="178">
                        <c:v>-0.48</c:v>
                      </c:pt>
                      <c:pt idx="179">
                        <c:v>-0.26</c:v>
                      </c:pt>
                      <c:pt idx="180">
                        <c:v>-0.12</c:v>
                      </c:pt>
                      <c:pt idx="181">
                        <c:v>-0.32</c:v>
                      </c:pt>
                      <c:pt idx="182">
                        <c:v>-0.06</c:v>
                      </c:pt>
                      <c:pt idx="183">
                        <c:v>-0.2</c:v>
                      </c:pt>
                      <c:pt idx="184">
                        <c:v>0.1</c:v>
                      </c:pt>
                      <c:pt idx="185">
                        <c:v>-0.49</c:v>
                      </c:pt>
                      <c:pt idx="186">
                        <c:v>-0.7</c:v>
                      </c:pt>
                      <c:pt idx="187">
                        <c:v>-0.92</c:v>
                      </c:pt>
                      <c:pt idx="188">
                        <c:v>-0.46</c:v>
                      </c:pt>
                      <c:pt idx="189">
                        <c:v>-0.15</c:v>
                      </c:pt>
                      <c:pt idx="190">
                        <c:v>-0.35</c:v>
                      </c:pt>
                      <c:pt idx="191">
                        <c:v>0</c:v>
                      </c:pt>
                      <c:pt idx="192">
                        <c:v>0.38</c:v>
                      </c:pt>
                      <c:pt idx="193">
                        <c:v>0.06</c:v>
                      </c:pt>
                      <c:pt idx="194">
                        <c:v>-0.32</c:v>
                      </c:pt>
                      <c:pt idx="195">
                        <c:v>-0.06</c:v>
                      </c:pt>
                      <c:pt idx="196">
                        <c:v>-0.19</c:v>
                      </c:pt>
                      <c:pt idx="197">
                        <c:v>0.06</c:v>
                      </c:pt>
                      <c:pt idx="198">
                        <c:v>-0.59</c:v>
                      </c:pt>
                      <c:pt idx="199">
                        <c:v>-0.18</c:v>
                      </c:pt>
                      <c:pt idx="200">
                        <c:v>-0.51</c:v>
                      </c:pt>
                      <c:pt idx="201">
                        <c:v>-0.06</c:v>
                      </c:pt>
                      <c:pt idx="202">
                        <c:v>0.15</c:v>
                      </c:pt>
                      <c:pt idx="203">
                        <c:v>0.14000000000000001</c:v>
                      </c:pt>
                      <c:pt idx="204">
                        <c:v>-0.37</c:v>
                      </c:pt>
                      <c:pt idx="205">
                        <c:v>-0.28999999999999998</c:v>
                      </c:pt>
                      <c:pt idx="206">
                        <c:v>-0.19</c:v>
                      </c:pt>
                      <c:pt idx="207">
                        <c:v>0.23</c:v>
                      </c:pt>
                      <c:pt idx="208">
                        <c:v>0.56000000000000005</c:v>
                      </c:pt>
                      <c:pt idx="209">
                        <c:v>0.49</c:v>
                      </c:pt>
                      <c:pt idx="210">
                        <c:v>0.38</c:v>
                      </c:pt>
                      <c:pt idx="211">
                        <c:v>0.08</c:v>
                      </c:pt>
                      <c:pt idx="212">
                        <c:v>-0.2</c:v>
                      </c:pt>
                      <c:pt idx="213">
                        <c:v>0.2</c:v>
                      </c:pt>
                      <c:pt idx="214">
                        <c:v>-0.67</c:v>
                      </c:pt>
                      <c:pt idx="215">
                        <c:v>-0.35</c:v>
                      </c:pt>
                      <c:pt idx="216">
                        <c:v>0.36</c:v>
                      </c:pt>
                      <c:pt idx="217">
                        <c:v>0.42</c:v>
                      </c:pt>
                      <c:pt idx="218">
                        <c:v>0.23</c:v>
                      </c:pt>
                      <c:pt idx="219">
                        <c:v>0.11</c:v>
                      </c:pt>
                      <c:pt idx="220">
                        <c:v>0.97</c:v>
                      </c:pt>
                      <c:pt idx="221">
                        <c:v>0.14000000000000001</c:v>
                      </c:pt>
                      <c:pt idx="222">
                        <c:v>0.65</c:v>
                      </c:pt>
                      <c:pt idx="223">
                        <c:v>0.53</c:v>
                      </c:pt>
                      <c:pt idx="224">
                        <c:v>0.18</c:v>
                      </c:pt>
                      <c:pt idx="225">
                        <c:v>-0.47</c:v>
                      </c:pt>
                      <c:pt idx="226">
                        <c:v>-0.1</c:v>
                      </c:pt>
                      <c:pt idx="227">
                        <c:v>-0.09</c:v>
                      </c:pt>
                      <c:pt idx="228">
                        <c:v>0.31</c:v>
                      </c:pt>
                      <c:pt idx="229">
                        <c:v>0.4</c:v>
                      </c:pt>
                      <c:pt idx="230">
                        <c:v>0.01</c:v>
                      </c:pt>
                      <c:pt idx="231">
                        <c:v>0.28999999999999998</c:v>
                      </c:pt>
                      <c:pt idx="232">
                        <c:v>0.06</c:v>
                      </c:pt>
                      <c:pt idx="233">
                        <c:v>0.2</c:v>
                      </c:pt>
                      <c:pt idx="234">
                        <c:v>0.39</c:v>
                      </c:pt>
                      <c:pt idx="235">
                        <c:v>0.6</c:v>
                      </c:pt>
                      <c:pt idx="236">
                        <c:v>-0.5</c:v>
                      </c:pt>
                      <c:pt idx="237">
                        <c:v>-0.12</c:v>
                      </c:pt>
                      <c:pt idx="238">
                        <c:v>-0.28999999999999998</c:v>
                      </c:pt>
                      <c:pt idx="239">
                        <c:v>7.0000000000000007E-2</c:v>
                      </c:pt>
                      <c:pt idx="240">
                        <c:v>0.37</c:v>
                      </c:pt>
                      <c:pt idx="241">
                        <c:v>-0.28000000000000003</c:v>
                      </c:pt>
                      <c:pt idx="242">
                        <c:v>-0.01</c:v>
                      </c:pt>
                      <c:pt idx="243">
                        <c:v>0.48</c:v>
                      </c:pt>
                      <c:pt idx="244">
                        <c:v>0.1</c:v>
                      </c:pt>
                      <c:pt idx="245">
                        <c:v>-0.11</c:v>
                      </c:pt>
                      <c:pt idx="246">
                        <c:v>-0.23</c:v>
                      </c:pt>
                      <c:pt idx="247">
                        <c:v>-0.26</c:v>
                      </c:pt>
                      <c:pt idx="248">
                        <c:v>-0.34</c:v>
                      </c:pt>
                      <c:pt idx="249">
                        <c:v>0.34</c:v>
                      </c:pt>
                      <c:pt idx="250">
                        <c:v>0.01</c:v>
                      </c:pt>
                      <c:pt idx="251">
                        <c:v>-7.0000000000000007E-2</c:v>
                      </c:pt>
                      <c:pt idx="252">
                        <c:v>0.13</c:v>
                      </c:pt>
                      <c:pt idx="253">
                        <c:v>-0.3</c:v>
                      </c:pt>
                      <c:pt idx="254">
                        <c:v>0.02</c:v>
                      </c:pt>
                      <c:pt idx="255">
                        <c:v>-0.03</c:v>
                      </c:pt>
                      <c:pt idx="256">
                        <c:v>-0.08</c:v>
                      </c:pt>
                      <c:pt idx="257">
                        <c:v>-0.27</c:v>
                      </c:pt>
                      <c:pt idx="258">
                        <c:v>0</c:v>
                      </c:pt>
                      <c:pt idx="259">
                        <c:v>-0.22</c:v>
                      </c:pt>
                      <c:pt idx="260">
                        <c:v>0.37</c:v>
                      </c:pt>
                      <c:pt idx="261">
                        <c:v>0.39</c:v>
                      </c:pt>
                      <c:pt idx="262">
                        <c:v>-0.35</c:v>
                      </c:pt>
                      <c:pt idx="263">
                        <c:v>0.44</c:v>
                      </c:pt>
                      <c:pt idx="264">
                        <c:v>0.49</c:v>
                      </c:pt>
                      <c:pt idx="265">
                        <c:v>0.08</c:v>
                      </c:pt>
                      <c:pt idx="266">
                        <c:v>0.04</c:v>
                      </c:pt>
                      <c:pt idx="267">
                        <c:v>0.06</c:v>
                      </c:pt>
                      <c:pt idx="268">
                        <c:v>0.67</c:v>
                      </c:pt>
                      <c:pt idx="269">
                        <c:v>-0.11</c:v>
                      </c:pt>
                      <c:pt idx="270">
                        <c:v>-0.13</c:v>
                      </c:pt>
                      <c:pt idx="271">
                        <c:v>0.05</c:v>
                      </c:pt>
                      <c:pt idx="272">
                        <c:v>0.08</c:v>
                      </c:pt>
                      <c:pt idx="273">
                        <c:v>0</c:v>
                      </c:pt>
                      <c:pt idx="274">
                        <c:v>-0.02</c:v>
                      </c:pt>
                      <c:pt idx="275">
                        <c:v>-0.02</c:v>
                      </c:pt>
                      <c:pt idx="276">
                        <c:v>-0.13</c:v>
                      </c:pt>
                      <c:pt idx="277">
                        <c:v>-0.02</c:v>
                      </c:pt>
                      <c:pt idx="278">
                        <c:v>0.17</c:v>
                      </c:pt>
                      <c:pt idx="279">
                        <c:v>-0.09</c:v>
                      </c:pt>
                      <c:pt idx="280">
                        <c:v>-0.4</c:v>
                      </c:pt>
                      <c:pt idx="281">
                        <c:v>-0.56999999999999995</c:v>
                      </c:pt>
                      <c:pt idx="282">
                        <c:v>-0.22</c:v>
                      </c:pt>
                      <c:pt idx="283">
                        <c:v>0.05</c:v>
                      </c:pt>
                      <c:pt idx="284">
                        <c:v>-0.15</c:v>
                      </c:pt>
                      <c:pt idx="285">
                        <c:v>-0.46</c:v>
                      </c:pt>
                      <c:pt idx="286">
                        <c:v>-0.04</c:v>
                      </c:pt>
                      <c:pt idx="287">
                        <c:v>-0.04</c:v>
                      </c:pt>
                      <c:pt idx="288">
                        <c:v>-0.18</c:v>
                      </c:pt>
                      <c:pt idx="289">
                        <c:v>-0.09</c:v>
                      </c:pt>
                      <c:pt idx="290">
                        <c:v>-0.18</c:v>
                      </c:pt>
                      <c:pt idx="291">
                        <c:v>0.01</c:v>
                      </c:pt>
                      <c:pt idx="292">
                        <c:v>-0.43</c:v>
                      </c:pt>
                      <c:pt idx="293">
                        <c:v>0.02</c:v>
                      </c:pt>
                      <c:pt idx="294">
                        <c:v>0.57999999999999996</c:v>
                      </c:pt>
                      <c:pt idx="295">
                        <c:v>-0.09</c:v>
                      </c:pt>
                      <c:pt idx="296">
                        <c:v>-0.13</c:v>
                      </c:pt>
                      <c:pt idx="297">
                        <c:v>-0.08</c:v>
                      </c:pt>
                      <c:pt idx="298">
                        <c:v>-0.08</c:v>
                      </c:pt>
                      <c:pt idx="299">
                        <c:v>-1.17</c:v>
                      </c:pt>
                      <c:pt idx="300">
                        <c:v>0.33</c:v>
                      </c:pt>
                      <c:pt idx="301">
                        <c:v>0.21</c:v>
                      </c:pt>
                      <c:pt idx="302">
                        <c:v>-0.08</c:v>
                      </c:pt>
                      <c:pt idx="303">
                        <c:v>-0.23</c:v>
                      </c:pt>
                      <c:pt idx="304">
                        <c:v>-7.0000000000000007E-2</c:v>
                      </c:pt>
                      <c:pt idx="305">
                        <c:v>0.34</c:v>
                      </c:pt>
                      <c:pt idx="306">
                        <c:v>0.13</c:v>
                      </c:pt>
                      <c:pt idx="307">
                        <c:v>-0.19</c:v>
                      </c:pt>
                      <c:pt idx="308">
                        <c:v>-0.14000000000000001</c:v>
                      </c:pt>
                      <c:pt idx="309">
                        <c:v>-0.11</c:v>
                      </c:pt>
                      <c:pt idx="310">
                        <c:v>0.09</c:v>
                      </c:pt>
                      <c:pt idx="311">
                        <c:v>-0.26</c:v>
                      </c:pt>
                      <c:pt idx="312">
                        <c:v>0.18</c:v>
                      </c:pt>
                      <c:pt idx="313">
                        <c:v>0.32</c:v>
                      </c:pt>
                      <c:pt idx="314">
                        <c:v>0.33</c:v>
                      </c:pt>
                      <c:pt idx="315">
                        <c:v>-0.09</c:v>
                      </c:pt>
                      <c:pt idx="316">
                        <c:v>0.04</c:v>
                      </c:pt>
                      <c:pt idx="317">
                        <c:v>-0.13</c:v>
                      </c:pt>
                      <c:pt idx="318">
                        <c:v>-0.11</c:v>
                      </c:pt>
                      <c:pt idx="319">
                        <c:v>0.38</c:v>
                      </c:pt>
                      <c:pt idx="320">
                        <c:v>-0.01</c:v>
                      </c:pt>
                      <c:pt idx="321">
                        <c:v>0.27</c:v>
                      </c:pt>
                      <c:pt idx="322">
                        <c:v>-0.57999999999999996</c:v>
                      </c:pt>
                      <c:pt idx="323">
                        <c:v>-0.09</c:v>
                      </c:pt>
                      <c:pt idx="324">
                        <c:v>-0.08</c:v>
                      </c:pt>
                      <c:pt idx="325">
                        <c:v>-0.18</c:v>
                      </c:pt>
                      <c:pt idx="326">
                        <c:v>0.1</c:v>
                      </c:pt>
                      <c:pt idx="327">
                        <c:v>-0.03</c:v>
                      </c:pt>
                      <c:pt idx="328">
                        <c:v>-0.01</c:v>
                      </c:pt>
                      <c:pt idx="329">
                        <c:v>-0.16</c:v>
                      </c:pt>
                      <c:pt idx="330">
                        <c:v>-0.01</c:v>
                      </c:pt>
                      <c:pt idx="331">
                        <c:v>-0.19</c:v>
                      </c:pt>
                      <c:pt idx="332">
                        <c:v>-0.11</c:v>
                      </c:pt>
                      <c:pt idx="333">
                        <c:v>0.04</c:v>
                      </c:pt>
                      <c:pt idx="334">
                        <c:v>0.06</c:v>
                      </c:pt>
                      <c:pt idx="335">
                        <c:v>0.27</c:v>
                      </c:pt>
                      <c:pt idx="336">
                        <c:v>0.03</c:v>
                      </c:pt>
                      <c:pt idx="337">
                        <c:v>-0.13</c:v>
                      </c:pt>
                      <c:pt idx="338">
                        <c:v>0.19</c:v>
                      </c:pt>
                      <c:pt idx="339">
                        <c:v>-0.53</c:v>
                      </c:pt>
                      <c:pt idx="340">
                        <c:v>0.11</c:v>
                      </c:pt>
                      <c:pt idx="341">
                        <c:v>-0.02</c:v>
                      </c:pt>
                      <c:pt idx="342">
                        <c:v>-0.05</c:v>
                      </c:pt>
                      <c:pt idx="343">
                        <c:v>-0.09</c:v>
                      </c:pt>
                      <c:pt idx="344">
                        <c:v>-0.05</c:v>
                      </c:pt>
                      <c:pt idx="345">
                        <c:v>0.16</c:v>
                      </c:pt>
                      <c:pt idx="346">
                        <c:v>0.12</c:v>
                      </c:pt>
                      <c:pt idx="347">
                        <c:v>-0.12</c:v>
                      </c:pt>
                      <c:pt idx="348">
                        <c:v>-0.22</c:v>
                      </c:pt>
                      <c:pt idx="349">
                        <c:v>-0.08</c:v>
                      </c:pt>
                      <c:pt idx="350">
                        <c:v>-0.12</c:v>
                      </c:pt>
                      <c:pt idx="351">
                        <c:v>-0.13</c:v>
                      </c:pt>
                      <c:pt idx="352">
                        <c:v>0.02</c:v>
                      </c:pt>
                      <c:pt idx="353">
                        <c:v>-7.0000000000000007E-2</c:v>
                      </c:pt>
                      <c:pt idx="354">
                        <c:v>0.03</c:v>
                      </c:pt>
                      <c:pt idx="355">
                        <c:v>-7.0000000000000007E-2</c:v>
                      </c:pt>
                      <c:pt idx="356">
                        <c:v>-0.1</c:v>
                      </c:pt>
                      <c:pt idx="357">
                        <c:v>-0.01</c:v>
                      </c:pt>
                      <c:pt idx="358">
                        <c:v>0.01</c:v>
                      </c:pt>
                      <c:pt idx="359">
                        <c:v>0.32</c:v>
                      </c:pt>
                      <c:pt idx="360">
                        <c:v>0</c:v>
                      </c:pt>
                      <c:pt idx="361">
                        <c:v>0.04</c:v>
                      </c:pt>
                      <c:pt idx="362">
                        <c:v>-0.66</c:v>
                      </c:pt>
                      <c:pt idx="363">
                        <c:v>0.28000000000000003</c:v>
                      </c:pt>
                      <c:pt idx="364">
                        <c:v>7.0000000000000007E-2</c:v>
                      </c:pt>
                      <c:pt idx="365">
                        <c:v>-0.02</c:v>
                      </c:pt>
                      <c:pt idx="366">
                        <c:v>0.04</c:v>
                      </c:pt>
                      <c:pt idx="367">
                        <c:v>0</c:v>
                      </c:pt>
                      <c:pt idx="368">
                        <c:v>0.15</c:v>
                      </c:pt>
                      <c:pt idx="369">
                        <c:v>-0.01</c:v>
                      </c:pt>
                      <c:pt idx="370">
                        <c:v>0.11</c:v>
                      </c:pt>
                      <c:pt idx="371">
                        <c:v>0.12</c:v>
                      </c:pt>
                      <c:pt idx="372">
                        <c:v>-0.01</c:v>
                      </c:pt>
                      <c:pt idx="373">
                        <c:v>0.04</c:v>
                      </c:pt>
                      <c:pt idx="374">
                        <c:v>-0.02</c:v>
                      </c:pt>
                      <c:pt idx="375">
                        <c:v>0.12</c:v>
                      </c:pt>
                      <c:pt idx="376">
                        <c:v>0</c:v>
                      </c:pt>
                      <c:pt idx="377">
                        <c:v>0.1</c:v>
                      </c:pt>
                      <c:pt idx="378">
                        <c:v>0.13</c:v>
                      </c:pt>
                      <c:pt idx="379">
                        <c:v>-0.01</c:v>
                      </c:pt>
                      <c:pt idx="380">
                        <c:v>0.05</c:v>
                      </c:pt>
                      <c:pt idx="381">
                        <c:v>-0.22</c:v>
                      </c:pt>
                      <c:pt idx="382">
                        <c:v>0.26</c:v>
                      </c:pt>
                      <c:pt idx="383">
                        <c:v>-0.02</c:v>
                      </c:pt>
                      <c:pt idx="384">
                        <c:v>-0.66</c:v>
                      </c:pt>
                      <c:pt idx="385">
                        <c:v>-0.02</c:v>
                      </c:pt>
                      <c:pt idx="386">
                        <c:v>-0.47</c:v>
                      </c:pt>
                      <c:pt idx="387">
                        <c:v>-0.31</c:v>
                      </c:pt>
                      <c:pt idx="388">
                        <c:v>0.2</c:v>
                      </c:pt>
                      <c:pt idx="389">
                        <c:v>0.31</c:v>
                      </c:pt>
                      <c:pt idx="390">
                        <c:v>0.52</c:v>
                      </c:pt>
                      <c:pt idx="391">
                        <c:v>0.47</c:v>
                      </c:pt>
                      <c:pt idx="392">
                        <c:v>0.03</c:v>
                      </c:pt>
                      <c:pt idx="393">
                        <c:v>0.05</c:v>
                      </c:pt>
                      <c:pt idx="394">
                        <c:v>0.1</c:v>
                      </c:pt>
                      <c:pt idx="395">
                        <c:v>0.1</c:v>
                      </c:pt>
                      <c:pt idx="396">
                        <c:v>-0.09</c:v>
                      </c:pt>
                      <c:pt idx="397">
                        <c:v>-0.18</c:v>
                      </c:pt>
                      <c:pt idx="398">
                        <c:v>0.01</c:v>
                      </c:pt>
                      <c:pt idx="399">
                        <c:v>-0.01</c:v>
                      </c:pt>
                      <c:pt idx="400">
                        <c:v>0.09</c:v>
                      </c:pt>
                      <c:pt idx="401">
                        <c:v>0.02</c:v>
                      </c:pt>
                      <c:pt idx="402">
                        <c:v>0.17</c:v>
                      </c:pt>
                      <c:pt idx="403">
                        <c:v>0.22</c:v>
                      </c:pt>
                      <c:pt idx="404">
                        <c:v>-0.28000000000000003</c:v>
                      </c:pt>
                      <c:pt idx="405">
                        <c:v>-1.02</c:v>
                      </c:pt>
                      <c:pt idx="406">
                        <c:v>-0.28999999999999998</c:v>
                      </c:pt>
                      <c:pt idx="407">
                        <c:v>0.32</c:v>
                      </c:pt>
                      <c:pt idx="408">
                        <c:v>-0.06</c:v>
                      </c:pt>
                      <c:pt idx="409">
                        <c:v>0.11</c:v>
                      </c:pt>
                      <c:pt idx="410">
                        <c:v>0.09</c:v>
                      </c:pt>
                      <c:pt idx="411">
                        <c:v>-0.02</c:v>
                      </c:pt>
                      <c:pt idx="412">
                        <c:v>-0.04</c:v>
                      </c:pt>
                      <c:pt idx="413">
                        <c:v>-0.39</c:v>
                      </c:pt>
                      <c:pt idx="414">
                        <c:v>-0.44</c:v>
                      </c:pt>
                      <c:pt idx="415">
                        <c:v>-0.1</c:v>
                      </c:pt>
                      <c:pt idx="416">
                        <c:v>-0.14000000000000001</c:v>
                      </c:pt>
                      <c:pt idx="417">
                        <c:v>-0.05</c:v>
                      </c:pt>
                      <c:pt idx="418">
                        <c:v>-0.22</c:v>
                      </c:pt>
                      <c:pt idx="419">
                        <c:v>0.08</c:v>
                      </c:pt>
                      <c:pt idx="420">
                        <c:v>0.45</c:v>
                      </c:pt>
                      <c:pt idx="421">
                        <c:v>0.05</c:v>
                      </c:pt>
                      <c:pt idx="422">
                        <c:v>-0.04</c:v>
                      </c:pt>
                      <c:pt idx="423">
                        <c:v>0.04</c:v>
                      </c:pt>
                      <c:pt idx="424">
                        <c:v>0.3</c:v>
                      </c:pt>
                      <c:pt idx="425">
                        <c:v>0.09</c:v>
                      </c:pt>
                      <c:pt idx="426">
                        <c:v>-0.06</c:v>
                      </c:pt>
                      <c:pt idx="427">
                        <c:v>-0.11</c:v>
                      </c:pt>
                      <c:pt idx="428">
                        <c:v>-0.66</c:v>
                      </c:pt>
                      <c:pt idx="429">
                        <c:v>-0.2</c:v>
                      </c:pt>
                      <c:pt idx="430">
                        <c:v>-0.2</c:v>
                      </c:pt>
                      <c:pt idx="431">
                        <c:v>0.08</c:v>
                      </c:pt>
                      <c:pt idx="432">
                        <c:v>0.14000000000000001</c:v>
                      </c:pt>
                      <c:pt idx="433">
                        <c:v>-0.05</c:v>
                      </c:pt>
                      <c:pt idx="434">
                        <c:v>-0.02</c:v>
                      </c:pt>
                      <c:pt idx="435">
                        <c:v>0.04</c:v>
                      </c:pt>
                      <c:pt idx="436">
                        <c:v>0.08</c:v>
                      </c:pt>
                      <c:pt idx="437">
                        <c:v>-0.02</c:v>
                      </c:pt>
                      <c:pt idx="438">
                        <c:v>-0.05</c:v>
                      </c:pt>
                      <c:pt idx="439">
                        <c:v>-0.06</c:v>
                      </c:pt>
                      <c:pt idx="440">
                        <c:v>0.1</c:v>
                      </c:pt>
                      <c:pt idx="441">
                        <c:v>-0.43</c:v>
                      </c:pt>
                      <c:pt idx="442">
                        <c:v>0.04</c:v>
                      </c:pt>
                      <c:pt idx="443">
                        <c:v>-0.22</c:v>
                      </c:pt>
                      <c:pt idx="444">
                        <c:v>-0.15</c:v>
                      </c:pt>
                      <c:pt idx="445">
                        <c:v>-0.19</c:v>
                      </c:pt>
                      <c:pt idx="446">
                        <c:v>-0.2</c:v>
                      </c:pt>
                      <c:pt idx="447">
                        <c:v>7.0000000000000007E-2</c:v>
                      </c:pt>
                      <c:pt idx="448">
                        <c:v>-0.35</c:v>
                      </c:pt>
                      <c:pt idx="449">
                        <c:v>-1.22</c:v>
                      </c:pt>
                      <c:pt idx="450">
                        <c:v>-0.12</c:v>
                      </c:pt>
                      <c:pt idx="451">
                        <c:v>-0.01</c:v>
                      </c:pt>
                      <c:pt idx="452">
                        <c:v>-0.16</c:v>
                      </c:pt>
                      <c:pt idx="453">
                        <c:v>-0.01</c:v>
                      </c:pt>
                      <c:pt idx="454">
                        <c:v>0.43</c:v>
                      </c:pt>
                      <c:pt idx="455">
                        <c:v>0.21</c:v>
                      </c:pt>
                      <c:pt idx="456">
                        <c:v>-0.16</c:v>
                      </c:pt>
                      <c:pt idx="457">
                        <c:v>0.05</c:v>
                      </c:pt>
                      <c:pt idx="458">
                        <c:v>-0.14000000000000001</c:v>
                      </c:pt>
                      <c:pt idx="459">
                        <c:v>-0.13</c:v>
                      </c:pt>
                      <c:pt idx="460">
                        <c:v>-0.24</c:v>
                      </c:pt>
                      <c:pt idx="461">
                        <c:v>-0.02</c:v>
                      </c:pt>
                      <c:pt idx="462">
                        <c:v>0.08</c:v>
                      </c:pt>
                      <c:pt idx="463">
                        <c:v>0.03</c:v>
                      </c:pt>
                      <c:pt idx="464">
                        <c:v>0.31</c:v>
                      </c:pt>
                      <c:pt idx="465">
                        <c:v>-0.05</c:v>
                      </c:pt>
                      <c:pt idx="466">
                        <c:v>0.05</c:v>
                      </c:pt>
                      <c:pt idx="467">
                        <c:v>0.13</c:v>
                      </c:pt>
                      <c:pt idx="468">
                        <c:v>0.04</c:v>
                      </c:pt>
                      <c:pt idx="469">
                        <c:v>0</c:v>
                      </c:pt>
                      <c:pt idx="470">
                        <c:v>0.25</c:v>
                      </c:pt>
                      <c:pt idx="471">
                        <c:v>-0.09</c:v>
                      </c:pt>
                      <c:pt idx="472">
                        <c:v>0.41</c:v>
                      </c:pt>
                      <c:pt idx="473">
                        <c:v>-0.1</c:v>
                      </c:pt>
                      <c:pt idx="474">
                        <c:v>-0.02</c:v>
                      </c:pt>
                      <c:pt idx="475">
                        <c:v>0.06</c:v>
                      </c:pt>
                      <c:pt idx="476">
                        <c:v>-0.25</c:v>
                      </c:pt>
                      <c:pt idx="477">
                        <c:v>-0.04</c:v>
                      </c:pt>
                      <c:pt idx="478">
                        <c:v>-0.08</c:v>
                      </c:pt>
                      <c:pt idx="479">
                        <c:v>0.43</c:v>
                      </c:pt>
                      <c:pt idx="480">
                        <c:v>0</c:v>
                      </c:pt>
                      <c:pt idx="481">
                        <c:v>0.17</c:v>
                      </c:pt>
                      <c:pt idx="482">
                        <c:v>0.12</c:v>
                      </c:pt>
                      <c:pt idx="483">
                        <c:v>0.16</c:v>
                      </c:pt>
                      <c:pt idx="484">
                        <c:v>0.24</c:v>
                      </c:pt>
                      <c:pt idx="485">
                        <c:v>0.08</c:v>
                      </c:pt>
                      <c:pt idx="486">
                        <c:v>0.02</c:v>
                      </c:pt>
                      <c:pt idx="487">
                        <c:v>-0.03</c:v>
                      </c:pt>
                      <c:pt idx="488">
                        <c:v>0.1</c:v>
                      </c:pt>
                      <c:pt idx="489">
                        <c:v>0.08</c:v>
                      </c:pt>
                      <c:pt idx="490">
                        <c:v>0.39</c:v>
                      </c:pt>
                      <c:pt idx="491">
                        <c:v>0.02</c:v>
                      </c:pt>
                      <c:pt idx="492">
                        <c:v>0.23</c:v>
                      </c:pt>
                      <c:pt idx="493">
                        <c:v>-0.67</c:v>
                      </c:pt>
                      <c:pt idx="494">
                        <c:v>0.24</c:v>
                      </c:pt>
                      <c:pt idx="495">
                        <c:v>0.22</c:v>
                      </c:pt>
                      <c:pt idx="496">
                        <c:v>-0.05</c:v>
                      </c:pt>
                      <c:pt idx="497">
                        <c:v>-0.1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E40-4044-A4F0-B7AC8C4733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'基金匯率淨值202201-2023'!$D$1</c15:sqref>
                        </c15:formulaRef>
                      </c:ext>
                    </c:extLst>
                    <c:strCache>
                      <c:ptCount val="1"/>
                      <c:pt idx="0">
                        <c:v>淨值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'基金匯率淨值202201-2023'!$A$2:$A$499</c15:sqref>
                        </c15:formulaRef>
                      </c:ext>
                    </c:extLst>
                    <c:numCache>
                      <c:formatCode>m/d/yyyy</c:formatCode>
                      <c:ptCount val="498"/>
                      <c:pt idx="0">
                        <c:v>44564</c:v>
                      </c:pt>
                      <c:pt idx="1">
                        <c:v>44565</c:v>
                      </c:pt>
                      <c:pt idx="2">
                        <c:v>44566</c:v>
                      </c:pt>
                      <c:pt idx="3">
                        <c:v>44567</c:v>
                      </c:pt>
                      <c:pt idx="4">
                        <c:v>44568</c:v>
                      </c:pt>
                      <c:pt idx="5">
                        <c:v>44571</c:v>
                      </c:pt>
                      <c:pt idx="6">
                        <c:v>44573</c:v>
                      </c:pt>
                      <c:pt idx="7">
                        <c:v>44574</c:v>
                      </c:pt>
                      <c:pt idx="8">
                        <c:v>44575</c:v>
                      </c:pt>
                      <c:pt idx="9">
                        <c:v>44578</c:v>
                      </c:pt>
                      <c:pt idx="10">
                        <c:v>44579</c:v>
                      </c:pt>
                      <c:pt idx="11">
                        <c:v>44580</c:v>
                      </c:pt>
                      <c:pt idx="12">
                        <c:v>44581</c:v>
                      </c:pt>
                      <c:pt idx="13">
                        <c:v>44582</c:v>
                      </c:pt>
                      <c:pt idx="14">
                        <c:v>44585</c:v>
                      </c:pt>
                      <c:pt idx="15">
                        <c:v>44586</c:v>
                      </c:pt>
                      <c:pt idx="16">
                        <c:v>44587</c:v>
                      </c:pt>
                      <c:pt idx="17">
                        <c:v>44588</c:v>
                      </c:pt>
                      <c:pt idx="18">
                        <c:v>44589</c:v>
                      </c:pt>
                      <c:pt idx="19">
                        <c:v>44592</c:v>
                      </c:pt>
                      <c:pt idx="20">
                        <c:v>44593</c:v>
                      </c:pt>
                      <c:pt idx="21">
                        <c:v>44594</c:v>
                      </c:pt>
                      <c:pt idx="22">
                        <c:v>44595</c:v>
                      </c:pt>
                      <c:pt idx="23">
                        <c:v>44596</c:v>
                      </c:pt>
                      <c:pt idx="24">
                        <c:v>44599</c:v>
                      </c:pt>
                      <c:pt idx="25">
                        <c:v>44600</c:v>
                      </c:pt>
                      <c:pt idx="26">
                        <c:v>44601</c:v>
                      </c:pt>
                      <c:pt idx="27">
                        <c:v>44602</c:v>
                      </c:pt>
                      <c:pt idx="28">
                        <c:v>44603</c:v>
                      </c:pt>
                      <c:pt idx="29">
                        <c:v>44606</c:v>
                      </c:pt>
                      <c:pt idx="30">
                        <c:v>44607</c:v>
                      </c:pt>
                      <c:pt idx="31">
                        <c:v>44608</c:v>
                      </c:pt>
                      <c:pt idx="32">
                        <c:v>44609</c:v>
                      </c:pt>
                      <c:pt idx="33">
                        <c:v>44610</c:v>
                      </c:pt>
                      <c:pt idx="34">
                        <c:v>44613</c:v>
                      </c:pt>
                      <c:pt idx="35">
                        <c:v>44614</c:v>
                      </c:pt>
                      <c:pt idx="36">
                        <c:v>44615</c:v>
                      </c:pt>
                      <c:pt idx="37">
                        <c:v>44616</c:v>
                      </c:pt>
                      <c:pt idx="38">
                        <c:v>44617</c:v>
                      </c:pt>
                      <c:pt idx="39">
                        <c:v>44620</c:v>
                      </c:pt>
                      <c:pt idx="40">
                        <c:v>44621</c:v>
                      </c:pt>
                      <c:pt idx="41">
                        <c:v>44622</c:v>
                      </c:pt>
                      <c:pt idx="42">
                        <c:v>44623</c:v>
                      </c:pt>
                      <c:pt idx="43">
                        <c:v>44624</c:v>
                      </c:pt>
                      <c:pt idx="44">
                        <c:v>44627</c:v>
                      </c:pt>
                      <c:pt idx="45">
                        <c:v>44628</c:v>
                      </c:pt>
                      <c:pt idx="46">
                        <c:v>44629</c:v>
                      </c:pt>
                      <c:pt idx="47">
                        <c:v>44630</c:v>
                      </c:pt>
                      <c:pt idx="48">
                        <c:v>44631</c:v>
                      </c:pt>
                      <c:pt idx="49">
                        <c:v>44634</c:v>
                      </c:pt>
                      <c:pt idx="50">
                        <c:v>44635</c:v>
                      </c:pt>
                      <c:pt idx="51">
                        <c:v>44636</c:v>
                      </c:pt>
                      <c:pt idx="52">
                        <c:v>44637</c:v>
                      </c:pt>
                      <c:pt idx="53">
                        <c:v>44638</c:v>
                      </c:pt>
                      <c:pt idx="54">
                        <c:v>44641</c:v>
                      </c:pt>
                      <c:pt idx="55">
                        <c:v>44642</c:v>
                      </c:pt>
                      <c:pt idx="56">
                        <c:v>44643</c:v>
                      </c:pt>
                      <c:pt idx="57">
                        <c:v>44644</c:v>
                      </c:pt>
                      <c:pt idx="58">
                        <c:v>44645</c:v>
                      </c:pt>
                      <c:pt idx="59">
                        <c:v>44648</c:v>
                      </c:pt>
                      <c:pt idx="60">
                        <c:v>44649</c:v>
                      </c:pt>
                      <c:pt idx="61">
                        <c:v>44650</c:v>
                      </c:pt>
                      <c:pt idx="62">
                        <c:v>44651</c:v>
                      </c:pt>
                      <c:pt idx="63">
                        <c:v>44652</c:v>
                      </c:pt>
                      <c:pt idx="64">
                        <c:v>44655</c:v>
                      </c:pt>
                      <c:pt idx="65">
                        <c:v>44656</c:v>
                      </c:pt>
                      <c:pt idx="66">
                        <c:v>44657</c:v>
                      </c:pt>
                      <c:pt idx="67">
                        <c:v>44658</c:v>
                      </c:pt>
                      <c:pt idx="68">
                        <c:v>44659</c:v>
                      </c:pt>
                      <c:pt idx="69">
                        <c:v>44662</c:v>
                      </c:pt>
                      <c:pt idx="70">
                        <c:v>44663</c:v>
                      </c:pt>
                      <c:pt idx="71">
                        <c:v>44664</c:v>
                      </c:pt>
                      <c:pt idx="72">
                        <c:v>44665</c:v>
                      </c:pt>
                      <c:pt idx="73">
                        <c:v>44670</c:v>
                      </c:pt>
                      <c:pt idx="74">
                        <c:v>44671</c:v>
                      </c:pt>
                      <c:pt idx="75">
                        <c:v>44672</c:v>
                      </c:pt>
                      <c:pt idx="76">
                        <c:v>44673</c:v>
                      </c:pt>
                      <c:pt idx="77">
                        <c:v>44676</c:v>
                      </c:pt>
                      <c:pt idx="78">
                        <c:v>44677</c:v>
                      </c:pt>
                      <c:pt idx="79">
                        <c:v>44678</c:v>
                      </c:pt>
                      <c:pt idx="80">
                        <c:v>44679</c:v>
                      </c:pt>
                      <c:pt idx="81">
                        <c:v>44680</c:v>
                      </c:pt>
                      <c:pt idx="82">
                        <c:v>44683</c:v>
                      </c:pt>
                      <c:pt idx="83">
                        <c:v>44684</c:v>
                      </c:pt>
                      <c:pt idx="84">
                        <c:v>44685</c:v>
                      </c:pt>
                      <c:pt idx="85">
                        <c:v>44686</c:v>
                      </c:pt>
                      <c:pt idx="86">
                        <c:v>44687</c:v>
                      </c:pt>
                      <c:pt idx="87">
                        <c:v>44690</c:v>
                      </c:pt>
                      <c:pt idx="88">
                        <c:v>44691</c:v>
                      </c:pt>
                      <c:pt idx="89">
                        <c:v>44692</c:v>
                      </c:pt>
                      <c:pt idx="90">
                        <c:v>44693</c:v>
                      </c:pt>
                      <c:pt idx="91">
                        <c:v>44694</c:v>
                      </c:pt>
                      <c:pt idx="92">
                        <c:v>44697</c:v>
                      </c:pt>
                      <c:pt idx="93">
                        <c:v>44698</c:v>
                      </c:pt>
                      <c:pt idx="94">
                        <c:v>44699</c:v>
                      </c:pt>
                      <c:pt idx="95">
                        <c:v>44700</c:v>
                      </c:pt>
                      <c:pt idx="96">
                        <c:v>44701</c:v>
                      </c:pt>
                      <c:pt idx="97">
                        <c:v>44704</c:v>
                      </c:pt>
                      <c:pt idx="98">
                        <c:v>44705</c:v>
                      </c:pt>
                      <c:pt idx="99">
                        <c:v>44706</c:v>
                      </c:pt>
                      <c:pt idx="100">
                        <c:v>44707</c:v>
                      </c:pt>
                      <c:pt idx="101">
                        <c:v>44708</c:v>
                      </c:pt>
                      <c:pt idx="102">
                        <c:v>44711</c:v>
                      </c:pt>
                      <c:pt idx="103">
                        <c:v>44712</c:v>
                      </c:pt>
                      <c:pt idx="104">
                        <c:v>44713</c:v>
                      </c:pt>
                      <c:pt idx="105">
                        <c:v>44714</c:v>
                      </c:pt>
                      <c:pt idx="106">
                        <c:v>44715</c:v>
                      </c:pt>
                      <c:pt idx="107">
                        <c:v>44718</c:v>
                      </c:pt>
                      <c:pt idx="108">
                        <c:v>44719</c:v>
                      </c:pt>
                      <c:pt idx="109">
                        <c:v>44720</c:v>
                      </c:pt>
                      <c:pt idx="110">
                        <c:v>44721</c:v>
                      </c:pt>
                      <c:pt idx="111">
                        <c:v>44722</c:v>
                      </c:pt>
                      <c:pt idx="112">
                        <c:v>44725</c:v>
                      </c:pt>
                      <c:pt idx="113">
                        <c:v>44726</c:v>
                      </c:pt>
                      <c:pt idx="114">
                        <c:v>44727</c:v>
                      </c:pt>
                      <c:pt idx="115">
                        <c:v>44728</c:v>
                      </c:pt>
                      <c:pt idx="116">
                        <c:v>44729</c:v>
                      </c:pt>
                      <c:pt idx="117">
                        <c:v>44732</c:v>
                      </c:pt>
                      <c:pt idx="118">
                        <c:v>44733</c:v>
                      </c:pt>
                      <c:pt idx="119">
                        <c:v>44734</c:v>
                      </c:pt>
                      <c:pt idx="120">
                        <c:v>44735</c:v>
                      </c:pt>
                      <c:pt idx="121">
                        <c:v>44736</c:v>
                      </c:pt>
                      <c:pt idx="122">
                        <c:v>44739</c:v>
                      </c:pt>
                      <c:pt idx="123">
                        <c:v>44740</c:v>
                      </c:pt>
                      <c:pt idx="124">
                        <c:v>44741</c:v>
                      </c:pt>
                      <c:pt idx="125">
                        <c:v>44742</c:v>
                      </c:pt>
                      <c:pt idx="126">
                        <c:v>44743</c:v>
                      </c:pt>
                      <c:pt idx="127">
                        <c:v>44746</c:v>
                      </c:pt>
                      <c:pt idx="128">
                        <c:v>44747</c:v>
                      </c:pt>
                      <c:pt idx="129">
                        <c:v>44748</c:v>
                      </c:pt>
                      <c:pt idx="130">
                        <c:v>44749</c:v>
                      </c:pt>
                      <c:pt idx="131">
                        <c:v>44750</c:v>
                      </c:pt>
                      <c:pt idx="132">
                        <c:v>44753</c:v>
                      </c:pt>
                      <c:pt idx="133">
                        <c:v>44754</c:v>
                      </c:pt>
                      <c:pt idx="134">
                        <c:v>44755</c:v>
                      </c:pt>
                      <c:pt idx="135">
                        <c:v>44756</c:v>
                      </c:pt>
                      <c:pt idx="136">
                        <c:v>44757</c:v>
                      </c:pt>
                      <c:pt idx="137">
                        <c:v>44760</c:v>
                      </c:pt>
                      <c:pt idx="138">
                        <c:v>44761</c:v>
                      </c:pt>
                      <c:pt idx="139">
                        <c:v>44762</c:v>
                      </c:pt>
                      <c:pt idx="140">
                        <c:v>44763</c:v>
                      </c:pt>
                      <c:pt idx="141">
                        <c:v>44764</c:v>
                      </c:pt>
                      <c:pt idx="142">
                        <c:v>44767</c:v>
                      </c:pt>
                      <c:pt idx="143">
                        <c:v>44768</c:v>
                      </c:pt>
                      <c:pt idx="144">
                        <c:v>44769</c:v>
                      </c:pt>
                      <c:pt idx="145">
                        <c:v>44770</c:v>
                      </c:pt>
                      <c:pt idx="146">
                        <c:v>44771</c:v>
                      </c:pt>
                      <c:pt idx="147">
                        <c:v>44774</c:v>
                      </c:pt>
                      <c:pt idx="148">
                        <c:v>44775</c:v>
                      </c:pt>
                      <c:pt idx="149">
                        <c:v>44776</c:v>
                      </c:pt>
                      <c:pt idx="150">
                        <c:v>44777</c:v>
                      </c:pt>
                      <c:pt idx="151">
                        <c:v>44778</c:v>
                      </c:pt>
                      <c:pt idx="152">
                        <c:v>44781</c:v>
                      </c:pt>
                      <c:pt idx="153">
                        <c:v>44782</c:v>
                      </c:pt>
                      <c:pt idx="154">
                        <c:v>44783</c:v>
                      </c:pt>
                      <c:pt idx="155">
                        <c:v>44784</c:v>
                      </c:pt>
                      <c:pt idx="156">
                        <c:v>44785</c:v>
                      </c:pt>
                      <c:pt idx="157">
                        <c:v>44788</c:v>
                      </c:pt>
                      <c:pt idx="158">
                        <c:v>44789</c:v>
                      </c:pt>
                      <c:pt idx="159">
                        <c:v>44790</c:v>
                      </c:pt>
                      <c:pt idx="160">
                        <c:v>44791</c:v>
                      </c:pt>
                      <c:pt idx="161">
                        <c:v>44792</c:v>
                      </c:pt>
                      <c:pt idx="162">
                        <c:v>44795</c:v>
                      </c:pt>
                      <c:pt idx="163">
                        <c:v>44796</c:v>
                      </c:pt>
                      <c:pt idx="164">
                        <c:v>44797</c:v>
                      </c:pt>
                      <c:pt idx="165">
                        <c:v>44798</c:v>
                      </c:pt>
                      <c:pt idx="166">
                        <c:v>44799</c:v>
                      </c:pt>
                      <c:pt idx="167">
                        <c:v>44802</c:v>
                      </c:pt>
                      <c:pt idx="168">
                        <c:v>44803</c:v>
                      </c:pt>
                      <c:pt idx="169">
                        <c:v>44804</c:v>
                      </c:pt>
                      <c:pt idx="170">
                        <c:v>44805</c:v>
                      </c:pt>
                      <c:pt idx="171">
                        <c:v>44806</c:v>
                      </c:pt>
                      <c:pt idx="172">
                        <c:v>44809</c:v>
                      </c:pt>
                      <c:pt idx="173">
                        <c:v>44810</c:v>
                      </c:pt>
                      <c:pt idx="174">
                        <c:v>44811</c:v>
                      </c:pt>
                      <c:pt idx="175">
                        <c:v>44812</c:v>
                      </c:pt>
                      <c:pt idx="176">
                        <c:v>44813</c:v>
                      </c:pt>
                      <c:pt idx="177">
                        <c:v>44816</c:v>
                      </c:pt>
                      <c:pt idx="178">
                        <c:v>44817</c:v>
                      </c:pt>
                      <c:pt idx="179">
                        <c:v>44818</c:v>
                      </c:pt>
                      <c:pt idx="180">
                        <c:v>44819</c:v>
                      </c:pt>
                      <c:pt idx="181">
                        <c:v>44820</c:v>
                      </c:pt>
                      <c:pt idx="182">
                        <c:v>44823</c:v>
                      </c:pt>
                      <c:pt idx="183">
                        <c:v>44824</c:v>
                      </c:pt>
                      <c:pt idx="184">
                        <c:v>44825</c:v>
                      </c:pt>
                      <c:pt idx="185">
                        <c:v>44826</c:v>
                      </c:pt>
                      <c:pt idx="186">
                        <c:v>44827</c:v>
                      </c:pt>
                      <c:pt idx="187">
                        <c:v>44830</c:v>
                      </c:pt>
                      <c:pt idx="188">
                        <c:v>44831</c:v>
                      </c:pt>
                      <c:pt idx="189">
                        <c:v>44832</c:v>
                      </c:pt>
                      <c:pt idx="190">
                        <c:v>44833</c:v>
                      </c:pt>
                      <c:pt idx="191">
                        <c:v>44834</c:v>
                      </c:pt>
                      <c:pt idx="192">
                        <c:v>44837</c:v>
                      </c:pt>
                      <c:pt idx="193">
                        <c:v>44838</c:v>
                      </c:pt>
                      <c:pt idx="194">
                        <c:v>44839</c:v>
                      </c:pt>
                      <c:pt idx="195">
                        <c:v>44840</c:v>
                      </c:pt>
                      <c:pt idx="196">
                        <c:v>44841</c:v>
                      </c:pt>
                      <c:pt idx="197">
                        <c:v>44844</c:v>
                      </c:pt>
                      <c:pt idx="198">
                        <c:v>44845</c:v>
                      </c:pt>
                      <c:pt idx="199">
                        <c:v>44846</c:v>
                      </c:pt>
                      <c:pt idx="200">
                        <c:v>44847</c:v>
                      </c:pt>
                      <c:pt idx="201">
                        <c:v>44848</c:v>
                      </c:pt>
                      <c:pt idx="202">
                        <c:v>44851</c:v>
                      </c:pt>
                      <c:pt idx="203">
                        <c:v>44852</c:v>
                      </c:pt>
                      <c:pt idx="204">
                        <c:v>44853</c:v>
                      </c:pt>
                      <c:pt idx="205">
                        <c:v>44854</c:v>
                      </c:pt>
                      <c:pt idx="206">
                        <c:v>44855</c:v>
                      </c:pt>
                      <c:pt idx="207">
                        <c:v>44858</c:v>
                      </c:pt>
                      <c:pt idx="208">
                        <c:v>44859</c:v>
                      </c:pt>
                      <c:pt idx="209">
                        <c:v>44860</c:v>
                      </c:pt>
                      <c:pt idx="210">
                        <c:v>44861</c:v>
                      </c:pt>
                      <c:pt idx="211">
                        <c:v>44862</c:v>
                      </c:pt>
                      <c:pt idx="212">
                        <c:v>44865</c:v>
                      </c:pt>
                      <c:pt idx="213">
                        <c:v>44866</c:v>
                      </c:pt>
                      <c:pt idx="214">
                        <c:v>44867</c:v>
                      </c:pt>
                      <c:pt idx="215">
                        <c:v>44868</c:v>
                      </c:pt>
                      <c:pt idx="216">
                        <c:v>44869</c:v>
                      </c:pt>
                      <c:pt idx="217">
                        <c:v>44872</c:v>
                      </c:pt>
                      <c:pt idx="218">
                        <c:v>44873</c:v>
                      </c:pt>
                      <c:pt idx="219">
                        <c:v>44874</c:v>
                      </c:pt>
                      <c:pt idx="220">
                        <c:v>44875</c:v>
                      </c:pt>
                      <c:pt idx="221">
                        <c:v>44876</c:v>
                      </c:pt>
                      <c:pt idx="222">
                        <c:v>44879</c:v>
                      </c:pt>
                      <c:pt idx="223">
                        <c:v>44880</c:v>
                      </c:pt>
                      <c:pt idx="224">
                        <c:v>44881</c:v>
                      </c:pt>
                      <c:pt idx="225">
                        <c:v>44882</c:v>
                      </c:pt>
                      <c:pt idx="226">
                        <c:v>44883</c:v>
                      </c:pt>
                      <c:pt idx="227">
                        <c:v>44886</c:v>
                      </c:pt>
                      <c:pt idx="228">
                        <c:v>44887</c:v>
                      </c:pt>
                      <c:pt idx="229">
                        <c:v>44888</c:v>
                      </c:pt>
                      <c:pt idx="230">
                        <c:v>44889</c:v>
                      </c:pt>
                      <c:pt idx="231">
                        <c:v>44890</c:v>
                      </c:pt>
                      <c:pt idx="232">
                        <c:v>44893</c:v>
                      </c:pt>
                      <c:pt idx="233">
                        <c:v>44894</c:v>
                      </c:pt>
                      <c:pt idx="234">
                        <c:v>44895</c:v>
                      </c:pt>
                      <c:pt idx="235">
                        <c:v>44896</c:v>
                      </c:pt>
                      <c:pt idx="236">
                        <c:v>44897</c:v>
                      </c:pt>
                      <c:pt idx="237">
                        <c:v>44900</c:v>
                      </c:pt>
                      <c:pt idx="238">
                        <c:v>44901</c:v>
                      </c:pt>
                      <c:pt idx="239">
                        <c:v>44902</c:v>
                      </c:pt>
                      <c:pt idx="240">
                        <c:v>44903</c:v>
                      </c:pt>
                      <c:pt idx="241">
                        <c:v>44904</c:v>
                      </c:pt>
                      <c:pt idx="242">
                        <c:v>44907</c:v>
                      </c:pt>
                      <c:pt idx="243">
                        <c:v>44908</c:v>
                      </c:pt>
                      <c:pt idx="244">
                        <c:v>44909</c:v>
                      </c:pt>
                      <c:pt idx="245">
                        <c:v>44910</c:v>
                      </c:pt>
                      <c:pt idx="246">
                        <c:v>44911</c:v>
                      </c:pt>
                      <c:pt idx="247">
                        <c:v>44914</c:v>
                      </c:pt>
                      <c:pt idx="248">
                        <c:v>44915</c:v>
                      </c:pt>
                      <c:pt idx="249">
                        <c:v>44916</c:v>
                      </c:pt>
                      <c:pt idx="250">
                        <c:v>44917</c:v>
                      </c:pt>
                      <c:pt idx="251">
                        <c:v>44918</c:v>
                      </c:pt>
                      <c:pt idx="252">
                        <c:v>44922</c:v>
                      </c:pt>
                      <c:pt idx="253">
                        <c:v>44923</c:v>
                      </c:pt>
                      <c:pt idx="254">
                        <c:v>44924</c:v>
                      </c:pt>
                      <c:pt idx="255">
                        <c:v>44925</c:v>
                      </c:pt>
                      <c:pt idx="256">
                        <c:v>44928</c:v>
                      </c:pt>
                      <c:pt idx="257">
                        <c:v>44929</c:v>
                      </c:pt>
                      <c:pt idx="258">
                        <c:v>44930</c:v>
                      </c:pt>
                      <c:pt idx="259">
                        <c:v>44931</c:v>
                      </c:pt>
                      <c:pt idx="260">
                        <c:v>44932</c:v>
                      </c:pt>
                      <c:pt idx="261">
                        <c:v>44935</c:v>
                      </c:pt>
                      <c:pt idx="262">
                        <c:v>44936</c:v>
                      </c:pt>
                      <c:pt idx="263">
                        <c:v>44937</c:v>
                      </c:pt>
                      <c:pt idx="264">
                        <c:v>44938</c:v>
                      </c:pt>
                      <c:pt idx="265">
                        <c:v>44939</c:v>
                      </c:pt>
                      <c:pt idx="266">
                        <c:v>44942</c:v>
                      </c:pt>
                      <c:pt idx="267">
                        <c:v>44943</c:v>
                      </c:pt>
                      <c:pt idx="268">
                        <c:v>44944</c:v>
                      </c:pt>
                      <c:pt idx="269">
                        <c:v>44945</c:v>
                      </c:pt>
                      <c:pt idx="270">
                        <c:v>44946</c:v>
                      </c:pt>
                      <c:pt idx="271">
                        <c:v>44949</c:v>
                      </c:pt>
                      <c:pt idx="272">
                        <c:v>44950</c:v>
                      </c:pt>
                      <c:pt idx="273">
                        <c:v>44951</c:v>
                      </c:pt>
                      <c:pt idx="274">
                        <c:v>44952</c:v>
                      </c:pt>
                      <c:pt idx="275">
                        <c:v>44953</c:v>
                      </c:pt>
                      <c:pt idx="276">
                        <c:v>44956</c:v>
                      </c:pt>
                      <c:pt idx="277">
                        <c:v>44957</c:v>
                      </c:pt>
                      <c:pt idx="278">
                        <c:v>44958</c:v>
                      </c:pt>
                      <c:pt idx="279">
                        <c:v>44959</c:v>
                      </c:pt>
                      <c:pt idx="280">
                        <c:v>44960</c:v>
                      </c:pt>
                      <c:pt idx="281">
                        <c:v>44963</c:v>
                      </c:pt>
                      <c:pt idx="282">
                        <c:v>44964</c:v>
                      </c:pt>
                      <c:pt idx="283">
                        <c:v>44965</c:v>
                      </c:pt>
                      <c:pt idx="284">
                        <c:v>44966</c:v>
                      </c:pt>
                      <c:pt idx="285">
                        <c:v>44967</c:v>
                      </c:pt>
                      <c:pt idx="286">
                        <c:v>44970</c:v>
                      </c:pt>
                      <c:pt idx="287">
                        <c:v>44971</c:v>
                      </c:pt>
                      <c:pt idx="288">
                        <c:v>44972</c:v>
                      </c:pt>
                      <c:pt idx="289">
                        <c:v>44973</c:v>
                      </c:pt>
                      <c:pt idx="290">
                        <c:v>44974</c:v>
                      </c:pt>
                      <c:pt idx="291">
                        <c:v>44977</c:v>
                      </c:pt>
                      <c:pt idx="292">
                        <c:v>44978</c:v>
                      </c:pt>
                      <c:pt idx="293">
                        <c:v>44979</c:v>
                      </c:pt>
                      <c:pt idx="294">
                        <c:v>44980</c:v>
                      </c:pt>
                      <c:pt idx="295">
                        <c:v>44981</c:v>
                      </c:pt>
                      <c:pt idx="296">
                        <c:v>44984</c:v>
                      </c:pt>
                      <c:pt idx="297">
                        <c:v>44985</c:v>
                      </c:pt>
                      <c:pt idx="298">
                        <c:v>44986</c:v>
                      </c:pt>
                      <c:pt idx="299">
                        <c:v>44987</c:v>
                      </c:pt>
                      <c:pt idx="300">
                        <c:v>44988</c:v>
                      </c:pt>
                      <c:pt idx="301">
                        <c:v>44991</c:v>
                      </c:pt>
                      <c:pt idx="302">
                        <c:v>44992</c:v>
                      </c:pt>
                      <c:pt idx="303">
                        <c:v>44993</c:v>
                      </c:pt>
                      <c:pt idx="304">
                        <c:v>44994</c:v>
                      </c:pt>
                      <c:pt idx="305">
                        <c:v>44995</c:v>
                      </c:pt>
                      <c:pt idx="306">
                        <c:v>44998</c:v>
                      </c:pt>
                      <c:pt idx="307">
                        <c:v>44999</c:v>
                      </c:pt>
                      <c:pt idx="308">
                        <c:v>45000</c:v>
                      </c:pt>
                      <c:pt idx="309">
                        <c:v>45001</c:v>
                      </c:pt>
                      <c:pt idx="310">
                        <c:v>45002</c:v>
                      </c:pt>
                      <c:pt idx="311">
                        <c:v>45005</c:v>
                      </c:pt>
                      <c:pt idx="312">
                        <c:v>45006</c:v>
                      </c:pt>
                      <c:pt idx="313">
                        <c:v>45007</c:v>
                      </c:pt>
                      <c:pt idx="314">
                        <c:v>45008</c:v>
                      </c:pt>
                      <c:pt idx="315">
                        <c:v>45009</c:v>
                      </c:pt>
                      <c:pt idx="316">
                        <c:v>45012</c:v>
                      </c:pt>
                      <c:pt idx="317">
                        <c:v>45013</c:v>
                      </c:pt>
                      <c:pt idx="318">
                        <c:v>45014</c:v>
                      </c:pt>
                      <c:pt idx="319">
                        <c:v>45015</c:v>
                      </c:pt>
                      <c:pt idx="320">
                        <c:v>45016</c:v>
                      </c:pt>
                      <c:pt idx="321">
                        <c:v>45019</c:v>
                      </c:pt>
                      <c:pt idx="322">
                        <c:v>45020</c:v>
                      </c:pt>
                      <c:pt idx="323">
                        <c:v>45021</c:v>
                      </c:pt>
                      <c:pt idx="324">
                        <c:v>45022</c:v>
                      </c:pt>
                      <c:pt idx="325">
                        <c:v>45027</c:v>
                      </c:pt>
                      <c:pt idx="326">
                        <c:v>45028</c:v>
                      </c:pt>
                      <c:pt idx="327">
                        <c:v>45029</c:v>
                      </c:pt>
                      <c:pt idx="328">
                        <c:v>45030</c:v>
                      </c:pt>
                      <c:pt idx="329">
                        <c:v>45033</c:v>
                      </c:pt>
                      <c:pt idx="330">
                        <c:v>45034</c:v>
                      </c:pt>
                      <c:pt idx="331">
                        <c:v>45035</c:v>
                      </c:pt>
                      <c:pt idx="332">
                        <c:v>45036</c:v>
                      </c:pt>
                      <c:pt idx="333">
                        <c:v>45037</c:v>
                      </c:pt>
                      <c:pt idx="334">
                        <c:v>45040</c:v>
                      </c:pt>
                      <c:pt idx="335">
                        <c:v>45041</c:v>
                      </c:pt>
                      <c:pt idx="336">
                        <c:v>45042</c:v>
                      </c:pt>
                      <c:pt idx="337">
                        <c:v>45043</c:v>
                      </c:pt>
                      <c:pt idx="338">
                        <c:v>45044</c:v>
                      </c:pt>
                      <c:pt idx="339">
                        <c:v>45048</c:v>
                      </c:pt>
                      <c:pt idx="340">
                        <c:v>45049</c:v>
                      </c:pt>
                      <c:pt idx="341">
                        <c:v>45050</c:v>
                      </c:pt>
                      <c:pt idx="342">
                        <c:v>45051</c:v>
                      </c:pt>
                      <c:pt idx="343">
                        <c:v>45054</c:v>
                      </c:pt>
                      <c:pt idx="344">
                        <c:v>45055</c:v>
                      </c:pt>
                      <c:pt idx="345">
                        <c:v>45056</c:v>
                      </c:pt>
                      <c:pt idx="346">
                        <c:v>45057</c:v>
                      </c:pt>
                      <c:pt idx="347">
                        <c:v>45058</c:v>
                      </c:pt>
                      <c:pt idx="348">
                        <c:v>45061</c:v>
                      </c:pt>
                      <c:pt idx="349">
                        <c:v>45062</c:v>
                      </c:pt>
                      <c:pt idx="350">
                        <c:v>45063</c:v>
                      </c:pt>
                      <c:pt idx="351">
                        <c:v>45064</c:v>
                      </c:pt>
                      <c:pt idx="352">
                        <c:v>45065</c:v>
                      </c:pt>
                      <c:pt idx="353">
                        <c:v>45068</c:v>
                      </c:pt>
                      <c:pt idx="354">
                        <c:v>45069</c:v>
                      </c:pt>
                      <c:pt idx="355">
                        <c:v>45070</c:v>
                      </c:pt>
                      <c:pt idx="356">
                        <c:v>45071</c:v>
                      </c:pt>
                      <c:pt idx="357">
                        <c:v>45072</c:v>
                      </c:pt>
                      <c:pt idx="358">
                        <c:v>45075</c:v>
                      </c:pt>
                      <c:pt idx="359">
                        <c:v>45076</c:v>
                      </c:pt>
                      <c:pt idx="360">
                        <c:v>45077</c:v>
                      </c:pt>
                      <c:pt idx="361">
                        <c:v>45078</c:v>
                      </c:pt>
                      <c:pt idx="362">
                        <c:v>45079</c:v>
                      </c:pt>
                      <c:pt idx="363">
                        <c:v>45082</c:v>
                      </c:pt>
                      <c:pt idx="364">
                        <c:v>45083</c:v>
                      </c:pt>
                      <c:pt idx="365">
                        <c:v>45084</c:v>
                      </c:pt>
                      <c:pt idx="366">
                        <c:v>45085</c:v>
                      </c:pt>
                      <c:pt idx="367">
                        <c:v>45086</c:v>
                      </c:pt>
                      <c:pt idx="368">
                        <c:v>45089</c:v>
                      </c:pt>
                      <c:pt idx="369">
                        <c:v>45090</c:v>
                      </c:pt>
                      <c:pt idx="370">
                        <c:v>45091</c:v>
                      </c:pt>
                      <c:pt idx="371">
                        <c:v>45092</c:v>
                      </c:pt>
                      <c:pt idx="372">
                        <c:v>45093</c:v>
                      </c:pt>
                      <c:pt idx="373">
                        <c:v>45096</c:v>
                      </c:pt>
                      <c:pt idx="374">
                        <c:v>45097</c:v>
                      </c:pt>
                      <c:pt idx="375">
                        <c:v>45098</c:v>
                      </c:pt>
                      <c:pt idx="376">
                        <c:v>45099</c:v>
                      </c:pt>
                      <c:pt idx="377">
                        <c:v>45100</c:v>
                      </c:pt>
                      <c:pt idx="378">
                        <c:v>45103</c:v>
                      </c:pt>
                      <c:pt idx="379">
                        <c:v>45104</c:v>
                      </c:pt>
                      <c:pt idx="380">
                        <c:v>45105</c:v>
                      </c:pt>
                      <c:pt idx="381">
                        <c:v>45106</c:v>
                      </c:pt>
                      <c:pt idx="382">
                        <c:v>45107</c:v>
                      </c:pt>
                      <c:pt idx="383">
                        <c:v>45110</c:v>
                      </c:pt>
                      <c:pt idx="384">
                        <c:v>45111</c:v>
                      </c:pt>
                      <c:pt idx="385">
                        <c:v>45112</c:v>
                      </c:pt>
                      <c:pt idx="386">
                        <c:v>45113</c:v>
                      </c:pt>
                      <c:pt idx="387">
                        <c:v>45114</c:v>
                      </c:pt>
                      <c:pt idx="388">
                        <c:v>45117</c:v>
                      </c:pt>
                      <c:pt idx="389">
                        <c:v>45118</c:v>
                      </c:pt>
                      <c:pt idx="390">
                        <c:v>45119</c:v>
                      </c:pt>
                      <c:pt idx="391">
                        <c:v>45120</c:v>
                      </c:pt>
                      <c:pt idx="392">
                        <c:v>45121</c:v>
                      </c:pt>
                      <c:pt idx="393">
                        <c:v>45124</c:v>
                      </c:pt>
                      <c:pt idx="394">
                        <c:v>45125</c:v>
                      </c:pt>
                      <c:pt idx="395">
                        <c:v>45126</c:v>
                      </c:pt>
                      <c:pt idx="396">
                        <c:v>45127</c:v>
                      </c:pt>
                      <c:pt idx="397">
                        <c:v>45128</c:v>
                      </c:pt>
                      <c:pt idx="398">
                        <c:v>45131</c:v>
                      </c:pt>
                      <c:pt idx="399">
                        <c:v>45132</c:v>
                      </c:pt>
                      <c:pt idx="400">
                        <c:v>45133</c:v>
                      </c:pt>
                      <c:pt idx="401">
                        <c:v>45134</c:v>
                      </c:pt>
                      <c:pt idx="402">
                        <c:v>45135</c:v>
                      </c:pt>
                      <c:pt idx="403">
                        <c:v>45138</c:v>
                      </c:pt>
                      <c:pt idx="404">
                        <c:v>45139</c:v>
                      </c:pt>
                      <c:pt idx="405">
                        <c:v>45140</c:v>
                      </c:pt>
                      <c:pt idx="406">
                        <c:v>45141</c:v>
                      </c:pt>
                      <c:pt idx="407">
                        <c:v>45142</c:v>
                      </c:pt>
                      <c:pt idx="408">
                        <c:v>45145</c:v>
                      </c:pt>
                      <c:pt idx="409">
                        <c:v>45146</c:v>
                      </c:pt>
                      <c:pt idx="410">
                        <c:v>45147</c:v>
                      </c:pt>
                      <c:pt idx="411">
                        <c:v>45148</c:v>
                      </c:pt>
                      <c:pt idx="412">
                        <c:v>45149</c:v>
                      </c:pt>
                      <c:pt idx="413">
                        <c:v>45152</c:v>
                      </c:pt>
                      <c:pt idx="414">
                        <c:v>45153</c:v>
                      </c:pt>
                      <c:pt idx="415">
                        <c:v>45154</c:v>
                      </c:pt>
                      <c:pt idx="416">
                        <c:v>45155</c:v>
                      </c:pt>
                      <c:pt idx="417">
                        <c:v>45156</c:v>
                      </c:pt>
                      <c:pt idx="418">
                        <c:v>45159</c:v>
                      </c:pt>
                      <c:pt idx="419">
                        <c:v>45160</c:v>
                      </c:pt>
                      <c:pt idx="420">
                        <c:v>45161</c:v>
                      </c:pt>
                      <c:pt idx="421">
                        <c:v>45162</c:v>
                      </c:pt>
                      <c:pt idx="422">
                        <c:v>45163</c:v>
                      </c:pt>
                      <c:pt idx="423">
                        <c:v>45166</c:v>
                      </c:pt>
                      <c:pt idx="424">
                        <c:v>45167</c:v>
                      </c:pt>
                      <c:pt idx="425">
                        <c:v>45168</c:v>
                      </c:pt>
                      <c:pt idx="426">
                        <c:v>45169</c:v>
                      </c:pt>
                      <c:pt idx="427">
                        <c:v>45170</c:v>
                      </c:pt>
                      <c:pt idx="428">
                        <c:v>45173</c:v>
                      </c:pt>
                      <c:pt idx="429">
                        <c:v>45174</c:v>
                      </c:pt>
                      <c:pt idx="430">
                        <c:v>45175</c:v>
                      </c:pt>
                      <c:pt idx="431">
                        <c:v>45176</c:v>
                      </c:pt>
                      <c:pt idx="432">
                        <c:v>45177</c:v>
                      </c:pt>
                      <c:pt idx="433">
                        <c:v>45180</c:v>
                      </c:pt>
                      <c:pt idx="434">
                        <c:v>45181</c:v>
                      </c:pt>
                      <c:pt idx="435">
                        <c:v>45182</c:v>
                      </c:pt>
                      <c:pt idx="436">
                        <c:v>45183</c:v>
                      </c:pt>
                      <c:pt idx="437">
                        <c:v>45184</c:v>
                      </c:pt>
                      <c:pt idx="438">
                        <c:v>45187</c:v>
                      </c:pt>
                      <c:pt idx="439">
                        <c:v>45188</c:v>
                      </c:pt>
                      <c:pt idx="440">
                        <c:v>45189</c:v>
                      </c:pt>
                      <c:pt idx="441">
                        <c:v>45190</c:v>
                      </c:pt>
                      <c:pt idx="442">
                        <c:v>45191</c:v>
                      </c:pt>
                      <c:pt idx="443">
                        <c:v>45194</c:v>
                      </c:pt>
                      <c:pt idx="444">
                        <c:v>45195</c:v>
                      </c:pt>
                      <c:pt idx="445">
                        <c:v>45196</c:v>
                      </c:pt>
                      <c:pt idx="446">
                        <c:v>45197</c:v>
                      </c:pt>
                      <c:pt idx="447">
                        <c:v>45198</c:v>
                      </c:pt>
                      <c:pt idx="448">
                        <c:v>45201</c:v>
                      </c:pt>
                      <c:pt idx="449">
                        <c:v>45202</c:v>
                      </c:pt>
                      <c:pt idx="450">
                        <c:v>45203</c:v>
                      </c:pt>
                      <c:pt idx="451">
                        <c:v>45204</c:v>
                      </c:pt>
                      <c:pt idx="452">
                        <c:v>45205</c:v>
                      </c:pt>
                      <c:pt idx="453">
                        <c:v>45208</c:v>
                      </c:pt>
                      <c:pt idx="454">
                        <c:v>45209</c:v>
                      </c:pt>
                      <c:pt idx="455">
                        <c:v>45210</c:v>
                      </c:pt>
                      <c:pt idx="456">
                        <c:v>45211</c:v>
                      </c:pt>
                      <c:pt idx="457">
                        <c:v>45212</c:v>
                      </c:pt>
                      <c:pt idx="458">
                        <c:v>45215</c:v>
                      </c:pt>
                      <c:pt idx="459">
                        <c:v>45216</c:v>
                      </c:pt>
                      <c:pt idx="460">
                        <c:v>45217</c:v>
                      </c:pt>
                      <c:pt idx="461">
                        <c:v>45218</c:v>
                      </c:pt>
                      <c:pt idx="462">
                        <c:v>45219</c:v>
                      </c:pt>
                      <c:pt idx="463">
                        <c:v>45222</c:v>
                      </c:pt>
                      <c:pt idx="464">
                        <c:v>45223</c:v>
                      </c:pt>
                      <c:pt idx="465">
                        <c:v>45224</c:v>
                      </c:pt>
                      <c:pt idx="466">
                        <c:v>45225</c:v>
                      </c:pt>
                      <c:pt idx="467">
                        <c:v>45226</c:v>
                      </c:pt>
                      <c:pt idx="468">
                        <c:v>45229</c:v>
                      </c:pt>
                      <c:pt idx="469">
                        <c:v>45230</c:v>
                      </c:pt>
                      <c:pt idx="470">
                        <c:v>45231</c:v>
                      </c:pt>
                      <c:pt idx="471">
                        <c:v>45232</c:v>
                      </c:pt>
                      <c:pt idx="472">
                        <c:v>45233</c:v>
                      </c:pt>
                      <c:pt idx="473">
                        <c:v>45236</c:v>
                      </c:pt>
                      <c:pt idx="474">
                        <c:v>45237</c:v>
                      </c:pt>
                      <c:pt idx="475">
                        <c:v>45238</c:v>
                      </c:pt>
                      <c:pt idx="476">
                        <c:v>45239</c:v>
                      </c:pt>
                      <c:pt idx="477">
                        <c:v>45240</c:v>
                      </c:pt>
                      <c:pt idx="478">
                        <c:v>45243</c:v>
                      </c:pt>
                      <c:pt idx="479">
                        <c:v>45244</c:v>
                      </c:pt>
                      <c:pt idx="480">
                        <c:v>45245</c:v>
                      </c:pt>
                      <c:pt idx="481">
                        <c:v>45246</c:v>
                      </c:pt>
                      <c:pt idx="482">
                        <c:v>45247</c:v>
                      </c:pt>
                      <c:pt idx="483">
                        <c:v>45250</c:v>
                      </c:pt>
                      <c:pt idx="484">
                        <c:v>45251</c:v>
                      </c:pt>
                      <c:pt idx="485">
                        <c:v>45252</c:v>
                      </c:pt>
                      <c:pt idx="486">
                        <c:v>45253</c:v>
                      </c:pt>
                      <c:pt idx="487">
                        <c:v>45254</c:v>
                      </c:pt>
                      <c:pt idx="488">
                        <c:v>45257</c:v>
                      </c:pt>
                      <c:pt idx="489">
                        <c:v>45258</c:v>
                      </c:pt>
                      <c:pt idx="490">
                        <c:v>45259</c:v>
                      </c:pt>
                      <c:pt idx="491">
                        <c:v>45260</c:v>
                      </c:pt>
                      <c:pt idx="492">
                        <c:v>45261</c:v>
                      </c:pt>
                      <c:pt idx="493">
                        <c:v>45264</c:v>
                      </c:pt>
                      <c:pt idx="494">
                        <c:v>45265</c:v>
                      </c:pt>
                      <c:pt idx="495">
                        <c:v>45266</c:v>
                      </c:pt>
                      <c:pt idx="496">
                        <c:v>45267</c:v>
                      </c:pt>
                      <c:pt idx="497">
                        <c:v>45268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'基金匯率淨值202201-2023'!$D$2:$D$499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73.709999999999994</c:v>
                      </c:pt>
                      <c:pt idx="1">
                        <c:v>73.069999999999993</c:v>
                      </c:pt>
                      <c:pt idx="2">
                        <c:v>72.790000000000006</c:v>
                      </c:pt>
                      <c:pt idx="3">
                        <c:v>72.150000000000006</c:v>
                      </c:pt>
                      <c:pt idx="4">
                        <c:v>72.06</c:v>
                      </c:pt>
                      <c:pt idx="5">
                        <c:v>71.64</c:v>
                      </c:pt>
                      <c:pt idx="6">
                        <c:v>71.64</c:v>
                      </c:pt>
                      <c:pt idx="7">
                        <c:v>71.48</c:v>
                      </c:pt>
                      <c:pt idx="8">
                        <c:v>70.989999999999995</c:v>
                      </c:pt>
                      <c:pt idx="9">
                        <c:v>70.97</c:v>
                      </c:pt>
                      <c:pt idx="10">
                        <c:v>70.14</c:v>
                      </c:pt>
                      <c:pt idx="11">
                        <c:v>70.430000000000007</c:v>
                      </c:pt>
                      <c:pt idx="12">
                        <c:v>70.73</c:v>
                      </c:pt>
                      <c:pt idx="13">
                        <c:v>71.010000000000005</c:v>
                      </c:pt>
                      <c:pt idx="14">
                        <c:v>70.510000000000005</c:v>
                      </c:pt>
                      <c:pt idx="15">
                        <c:v>70.540000000000006</c:v>
                      </c:pt>
                      <c:pt idx="16">
                        <c:v>70.56</c:v>
                      </c:pt>
                      <c:pt idx="17">
                        <c:v>70.81</c:v>
                      </c:pt>
                      <c:pt idx="18">
                        <c:v>70.83</c:v>
                      </c:pt>
                      <c:pt idx="19">
                        <c:v>70.89</c:v>
                      </c:pt>
                      <c:pt idx="20">
                        <c:v>70.989999999999995</c:v>
                      </c:pt>
                      <c:pt idx="21">
                        <c:v>70.64</c:v>
                      </c:pt>
                      <c:pt idx="22">
                        <c:v>70.430000000000007</c:v>
                      </c:pt>
                      <c:pt idx="23">
                        <c:v>70</c:v>
                      </c:pt>
                      <c:pt idx="24">
                        <c:v>69.78</c:v>
                      </c:pt>
                      <c:pt idx="25">
                        <c:v>69.489999999999995</c:v>
                      </c:pt>
                      <c:pt idx="26">
                        <c:v>69.739999999999995</c:v>
                      </c:pt>
                      <c:pt idx="27">
                        <c:v>69.42</c:v>
                      </c:pt>
                      <c:pt idx="28">
                        <c:v>69.28</c:v>
                      </c:pt>
                      <c:pt idx="29">
                        <c:v>68.73</c:v>
                      </c:pt>
                      <c:pt idx="30">
                        <c:v>68.92</c:v>
                      </c:pt>
                      <c:pt idx="31">
                        <c:v>69.14</c:v>
                      </c:pt>
                      <c:pt idx="32">
                        <c:v>68.98</c:v>
                      </c:pt>
                      <c:pt idx="33">
                        <c:v>68.900000000000006</c:v>
                      </c:pt>
                      <c:pt idx="34">
                        <c:v>68.89</c:v>
                      </c:pt>
                      <c:pt idx="35">
                        <c:v>68.400000000000006</c:v>
                      </c:pt>
                      <c:pt idx="36">
                        <c:v>67.55</c:v>
                      </c:pt>
                      <c:pt idx="37">
                        <c:v>65.819999999999993</c:v>
                      </c:pt>
                      <c:pt idx="38">
                        <c:v>66.83</c:v>
                      </c:pt>
                      <c:pt idx="39">
                        <c:v>65.84</c:v>
                      </c:pt>
                      <c:pt idx="40">
                        <c:v>65.55</c:v>
                      </c:pt>
                      <c:pt idx="41">
                        <c:v>64.180000000000007</c:v>
                      </c:pt>
                      <c:pt idx="42">
                        <c:v>63.68</c:v>
                      </c:pt>
                      <c:pt idx="43">
                        <c:v>62.66</c:v>
                      </c:pt>
                      <c:pt idx="44">
                        <c:v>61.99</c:v>
                      </c:pt>
                      <c:pt idx="45">
                        <c:v>61.57</c:v>
                      </c:pt>
                      <c:pt idx="46">
                        <c:v>62.37</c:v>
                      </c:pt>
                      <c:pt idx="47">
                        <c:v>62.89</c:v>
                      </c:pt>
                      <c:pt idx="48">
                        <c:v>63.02</c:v>
                      </c:pt>
                      <c:pt idx="49">
                        <c:v>62.87</c:v>
                      </c:pt>
                      <c:pt idx="50">
                        <c:v>62.84</c:v>
                      </c:pt>
                      <c:pt idx="51">
                        <c:v>63.73</c:v>
                      </c:pt>
                      <c:pt idx="52">
                        <c:v>64.33</c:v>
                      </c:pt>
                      <c:pt idx="53">
                        <c:v>64.459999999999994</c:v>
                      </c:pt>
                      <c:pt idx="54">
                        <c:v>63.99</c:v>
                      </c:pt>
                      <c:pt idx="55">
                        <c:v>63.62</c:v>
                      </c:pt>
                      <c:pt idx="56">
                        <c:v>63.62</c:v>
                      </c:pt>
                      <c:pt idx="57">
                        <c:v>63.53</c:v>
                      </c:pt>
                      <c:pt idx="58">
                        <c:v>63.46</c:v>
                      </c:pt>
                      <c:pt idx="59">
                        <c:v>63.68</c:v>
                      </c:pt>
                      <c:pt idx="60">
                        <c:v>64.72</c:v>
                      </c:pt>
                      <c:pt idx="61">
                        <c:v>64.790000000000006</c:v>
                      </c:pt>
                      <c:pt idx="62">
                        <c:v>64.98</c:v>
                      </c:pt>
                      <c:pt idx="63">
                        <c:v>65.03</c:v>
                      </c:pt>
                      <c:pt idx="64">
                        <c:v>64.290000000000006</c:v>
                      </c:pt>
                      <c:pt idx="65">
                        <c:v>63.95</c:v>
                      </c:pt>
                      <c:pt idx="66">
                        <c:v>63.47</c:v>
                      </c:pt>
                      <c:pt idx="67">
                        <c:v>63.21</c:v>
                      </c:pt>
                      <c:pt idx="68">
                        <c:v>63.07</c:v>
                      </c:pt>
                      <c:pt idx="69">
                        <c:v>62.44</c:v>
                      </c:pt>
                      <c:pt idx="70">
                        <c:v>62.25</c:v>
                      </c:pt>
                      <c:pt idx="71">
                        <c:v>62.49</c:v>
                      </c:pt>
                      <c:pt idx="72">
                        <c:v>62.46</c:v>
                      </c:pt>
                      <c:pt idx="73">
                        <c:v>61.94</c:v>
                      </c:pt>
                      <c:pt idx="74">
                        <c:v>62</c:v>
                      </c:pt>
                      <c:pt idx="75">
                        <c:v>61.88</c:v>
                      </c:pt>
                      <c:pt idx="76">
                        <c:v>61.52</c:v>
                      </c:pt>
                      <c:pt idx="77">
                        <c:v>61.3</c:v>
                      </c:pt>
                      <c:pt idx="78">
                        <c:v>61.45</c:v>
                      </c:pt>
                      <c:pt idx="79">
                        <c:v>61.18</c:v>
                      </c:pt>
                      <c:pt idx="80">
                        <c:v>61</c:v>
                      </c:pt>
                      <c:pt idx="81">
                        <c:v>60.57</c:v>
                      </c:pt>
                      <c:pt idx="82">
                        <c:v>60.39</c:v>
                      </c:pt>
                      <c:pt idx="83">
                        <c:v>59.47</c:v>
                      </c:pt>
                      <c:pt idx="84">
                        <c:v>59.88</c:v>
                      </c:pt>
                      <c:pt idx="85">
                        <c:v>59.67</c:v>
                      </c:pt>
                      <c:pt idx="86">
                        <c:v>59.21</c:v>
                      </c:pt>
                      <c:pt idx="87">
                        <c:v>58.69</c:v>
                      </c:pt>
                      <c:pt idx="88">
                        <c:v>58.66</c:v>
                      </c:pt>
                      <c:pt idx="89">
                        <c:v>58.87</c:v>
                      </c:pt>
                      <c:pt idx="90">
                        <c:v>58.57</c:v>
                      </c:pt>
                      <c:pt idx="91">
                        <c:v>58.6</c:v>
                      </c:pt>
                      <c:pt idx="92">
                        <c:v>58.58</c:v>
                      </c:pt>
                      <c:pt idx="93">
                        <c:v>58.45</c:v>
                      </c:pt>
                      <c:pt idx="94">
                        <c:v>58.49</c:v>
                      </c:pt>
                      <c:pt idx="95">
                        <c:v>58.25</c:v>
                      </c:pt>
                      <c:pt idx="96">
                        <c:v>58.41</c:v>
                      </c:pt>
                      <c:pt idx="97">
                        <c:v>58.54</c:v>
                      </c:pt>
                      <c:pt idx="98">
                        <c:v>58.78</c:v>
                      </c:pt>
                      <c:pt idx="99">
                        <c:v>59.16</c:v>
                      </c:pt>
                      <c:pt idx="100">
                        <c:v>59.64</c:v>
                      </c:pt>
                      <c:pt idx="101">
                        <c:v>59.97</c:v>
                      </c:pt>
                      <c:pt idx="102">
                        <c:v>60.01</c:v>
                      </c:pt>
                      <c:pt idx="103">
                        <c:v>60.03</c:v>
                      </c:pt>
                      <c:pt idx="104">
                        <c:v>59.62</c:v>
                      </c:pt>
                      <c:pt idx="105">
                        <c:v>59</c:v>
                      </c:pt>
                      <c:pt idx="106">
                        <c:v>58.94</c:v>
                      </c:pt>
                      <c:pt idx="107">
                        <c:v>58.64</c:v>
                      </c:pt>
                      <c:pt idx="108">
                        <c:v>58.52</c:v>
                      </c:pt>
                      <c:pt idx="109">
                        <c:v>58.34</c:v>
                      </c:pt>
                      <c:pt idx="110">
                        <c:v>57.96</c:v>
                      </c:pt>
                      <c:pt idx="111">
                        <c:v>57.41</c:v>
                      </c:pt>
                      <c:pt idx="112">
                        <c:v>56.07</c:v>
                      </c:pt>
                      <c:pt idx="113">
                        <c:v>55.81</c:v>
                      </c:pt>
                      <c:pt idx="114">
                        <c:v>56.29</c:v>
                      </c:pt>
                      <c:pt idx="115">
                        <c:v>56.03</c:v>
                      </c:pt>
                      <c:pt idx="116">
                        <c:v>55.88</c:v>
                      </c:pt>
                      <c:pt idx="117">
                        <c:v>55.89</c:v>
                      </c:pt>
                      <c:pt idx="118">
                        <c:v>55.81</c:v>
                      </c:pt>
                      <c:pt idx="119">
                        <c:v>55.76</c:v>
                      </c:pt>
                      <c:pt idx="120">
                        <c:v>55.82</c:v>
                      </c:pt>
                      <c:pt idx="121">
                        <c:v>55.8</c:v>
                      </c:pt>
                      <c:pt idx="122">
                        <c:v>55.64</c:v>
                      </c:pt>
                      <c:pt idx="123">
                        <c:v>55.16</c:v>
                      </c:pt>
                      <c:pt idx="124">
                        <c:v>54.87</c:v>
                      </c:pt>
                      <c:pt idx="125">
                        <c:v>54.65</c:v>
                      </c:pt>
                      <c:pt idx="126">
                        <c:v>55.19</c:v>
                      </c:pt>
                      <c:pt idx="127">
                        <c:v>54.6</c:v>
                      </c:pt>
                      <c:pt idx="128">
                        <c:v>54.33</c:v>
                      </c:pt>
                      <c:pt idx="129">
                        <c:v>54.08</c:v>
                      </c:pt>
                      <c:pt idx="130">
                        <c:v>53.92</c:v>
                      </c:pt>
                      <c:pt idx="131">
                        <c:v>53.8</c:v>
                      </c:pt>
                      <c:pt idx="132">
                        <c:v>53.57</c:v>
                      </c:pt>
                      <c:pt idx="133">
                        <c:v>53.02</c:v>
                      </c:pt>
                      <c:pt idx="134">
                        <c:v>52.45</c:v>
                      </c:pt>
                      <c:pt idx="135">
                        <c:v>51.96</c:v>
                      </c:pt>
                      <c:pt idx="136">
                        <c:v>52</c:v>
                      </c:pt>
                      <c:pt idx="137">
                        <c:v>52.34</c:v>
                      </c:pt>
                      <c:pt idx="138">
                        <c:v>52.47</c:v>
                      </c:pt>
                      <c:pt idx="139">
                        <c:v>52.89</c:v>
                      </c:pt>
                      <c:pt idx="140">
                        <c:v>53.3</c:v>
                      </c:pt>
                      <c:pt idx="141">
                        <c:v>53.82</c:v>
                      </c:pt>
                      <c:pt idx="142">
                        <c:v>54.02</c:v>
                      </c:pt>
                      <c:pt idx="143">
                        <c:v>53.88</c:v>
                      </c:pt>
                      <c:pt idx="144">
                        <c:v>53.97</c:v>
                      </c:pt>
                      <c:pt idx="145">
                        <c:v>54.72</c:v>
                      </c:pt>
                      <c:pt idx="146">
                        <c:v>55.14</c:v>
                      </c:pt>
                      <c:pt idx="147">
                        <c:v>55.45</c:v>
                      </c:pt>
                      <c:pt idx="148">
                        <c:v>54.47</c:v>
                      </c:pt>
                      <c:pt idx="149">
                        <c:v>54.58</c:v>
                      </c:pt>
                      <c:pt idx="150">
                        <c:v>55.08</c:v>
                      </c:pt>
                      <c:pt idx="151">
                        <c:v>54.91</c:v>
                      </c:pt>
                      <c:pt idx="152">
                        <c:v>55.3</c:v>
                      </c:pt>
                      <c:pt idx="153">
                        <c:v>55.24</c:v>
                      </c:pt>
                      <c:pt idx="154">
                        <c:v>55.7</c:v>
                      </c:pt>
                      <c:pt idx="155">
                        <c:v>56.14</c:v>
                      </c:pt>
                      <c:pt idx="156">
                        <c:v>56.17</c:v>
                      </c:pt>
                      <c:pt idx="157">
                        <c:v>56.14</c:v>
                      </c:pt>
                      <c:pt idx="158">
                        <c:v>55.92</c:v>
                      </c:pt>
                      <c:pt idx="159">
                        <c:v>55.47</c:v>
                      </c:pt>
                      <c:pt idx="160">
                        <c:v>55.52</c:v>
                      </c:pt>
                      <c:pt idx="161">
                        <c:v>55.09</c:v>
                      </c:pt>
                      <c:pt idx="162">
                        <c:v>54.49</c:v>
                      </c:pt>
                      <c:pt idx="163">
                        <c:v>54.66</c:v>
                      </c:pt>
                      <c:pt idx="164">
                        <c:v>54.82</c:v>
                      </c:pt>
                      <c:pt idx="165">
                        <c:v>55.07</c:v>
                      </c:pt>
                      <c:pt idx="166">
                        <c:v>54.97</c:v>
                      </c:pt>
                      <c:pt idx="167">
                        <c:v>54.61</c:v>
                      </c:pt>
                      <c:pt idx="168">
                        <c:v>54.34</c:v>
                      </c:pt>
                      <c:pt idx="169">
                        <c:v>54.06</c:v>
                      </c:pt>
                      <c:pt idx="170">
                        <c:v>53.53</c:v>
                      </c:pt>
                      <c:pt idx="171">
                        <c:v>53.07</c:v>
                      </c:pt>
                      <c:pt idx="172">
                        <c:v>53.1</c:v>
                      </c:pt>
                      <c:pt idx="173">
                        <c:v>52.85</c:v>
                      </c:pt>
                      <c:pt idx="174">
                        <c:v>53</c:v>
                      </c:pt>
                      <c:pt idx="175">
                        <c:v>53.14</c:v>
                      </c:pt>
                      <c:pt idx="176">
                        <c:v>53.48</c:v>
                      </c:pt>
                      <c:pt idx="177">
                        <c:v>53.81</c:v>
                      </c:pt>
                      <c:pt idx="178">
                        <c:v>53.33</c:v>
                      </c:pt>
                      <c:pt idx="179">
                        <c:v>53.07</c:v>
                      </c:pt>
                      <c:pt idx="180">
                        <c:v>52.95</c:v>
                      </c:pt>
                      <c:pt idx="181">
                        <c:v>52.63</c:v>
                      </c:pt>
                      <c:pt idx="182">
                        <c:v>52.57</c:v>
                      </c:pt>
                      <c:pt idx="183">
                        <c:v>52.37</c:v>
                      </c:pt>
                      <c:pt idx="184">
                        <c:v>52.47</c:v>
                      </c:pt>
                      <c:pt idx="185">
                        <c:v>51.98</c:v>
                      </c:pt>
                      <c:pt idx="186">
                        <c:v>51.28</c:v>
                      </c:pt>
                      <c:pt idx="187">
                        <c:v>50.36</c:v>
                      </c:pt>
                      <c:pt idx="188">
                        <c:v>49.9</c:v>
                      </c:pt>
                      <c:pt idx="189">
                        <c:v>49.75</c:v>
                      </c:pt>
                      <c:pt idx="190">
                        <c:v>49.4</c:v>
                      </c:pt>
                      <c:pt idx="191">
                        <c:v>49.4</c:v>
                      </c:pt>
                      <c:pt idx="192">
                        <c:v>49.78</c:v>
                      </c:pt>
                      <c:pt idx="193">
                        <c:v>49.84</c:v>
                      </c:pt>
                      <c:pt idx="194">
                        <c:v>49.52</c:v>
                      </c:pt>
                      <c:pt idx="195">
                        <c:v>49.46</c:v>
                      </c:pt>
                      <c:pt idx="196">
                        <c:v>49.27</c:v>
                      </c:pt>
                      <c:pt idx="197">
                        <c:v>49.33</c:v>
                      </c:pt>
                      <c:pt idx="198">
                        <c:v>48.74</c:v>
                      </c:pt>
                      <c:pt idx="199">
                        <c:v>48.56</c:v>
                      </c:pt>
                      <c:pt idx="200">
                        <c:v>48.05</c:v>
                      </c:pt>
                      <c:pt idx="201">
                        <c:v>47.99</c:v>
                      </c:pt>
                      <c:pt idx="202">
                        <c:v>48.14</c:v>
                      </c:pt>
                      <c:pt idx="203">
                        <c:v>48.28</c:v>
                      </c:pt>
                      <c:pt idx="204">
                        <c:v>47.91</c:v>
                      </c:pt>
                      <c:pt idx="205">
                        <c:v>47.62</c:v>
                      </c:pt>
                      <c:pt idx="206">
                        <c:v>47.43</c:v>
                      </c:pt>
                      <c:pt idx="207">
                        <c:v>47.66</c:v>
                      </c:pt>
                      <c:pt idx="208">
                        <c:v>48.22</c:v>
                      </c:pt>
                      <c:pt idx="209">
                        <c:v>48.71</c:v>
                      </c:pt>
                      <c:pt idx="210">
                        <c:v>49.09</c:v>
                      </c:pt>
                      <c:pt idx="211">
                        <c:v>49.17</c:v>
                      </c:pt>
                      <c:pt idx="212">
                        <c:v>48.97</c:v>
                      </c:pt>
                      <c:pt idx="213">
                        <c:v>49.17</c:v>
                      </c:pt>
                      <c:pt idx="214">
                        <c:v>48.5</c:v>
                      </c:pt>
                      <c:pt idx="215">
                        <c:v>48.15</c:v>
                      </c:pt>
                      <c:pt idx="216">
                        <c:v>48.51</c:v>
                      </c:pt>
                      <c:pt idx="217">
                        <c:v>48.93</c:v>
                      </c:pt>
                      <c:pt idx="218">
                        <c:v>49.16</c:v>
                      </c:pt>
                      <c:pt idx="219">
                        <c:v>49.27</c:v>
                      </c:pt>
                      <c:pt idx="220">
                        <c:v>50.24</c:v>
                      </c:pt>
                      <c:pt idx="221">
                        <c:v>50.38</c:v>
                      </c:pt>
                      <c:pt idx="222">
                        <c:v>51.03</c:v>
                      </c:pt>
                      <c:pt idx="223">
                        <c:v>51.56</c:v>
                      </c:pt>
                      <c:pt idx="224">
                        <c:v>51.74</c:v>
                      </c:pt>
                      <c:pt idx="225">
                        <c:v>51.27</c:v>
                      </c:pt>
                      <c:pt idx="226">
                        <c:v>51.17</c:v>
                      </c:pt>
                      <c:pt idx="227">
                        <c:v>51.08</c:v>
                      </c:pt>
                      <c:pt idx="228">
                        <c:v>51.39</c:v>
                      </c:pt>
                      <c:pt idx="229">
                        <c:v>51.79</c:v>
                      </c:pt>
                      <c:pt idx="230">
                        <c:v>51.8</c:v>
                      </c:pt>
                      <c:pt idx="231">
                        <c:v>52.09</c:v>
                      </c:pt>
                      <c:pt idx="232">
                        <c:v>52.15</c:v>
                      </c:pt>
                      <c:pt idx="233">
                        <c:v>52.35</c:v>
                      </c:pt>
                      <c:pt idx="234">
                        <c:v>52.74</c:v>
                      </c:pt>
                      <c:pt idx="235">
                        <c:v>53.34</c:v>
                      </c:pt>
                      <c:pt idx="236">
                        <c:v>52.84</c:v>
                      </c:pt>
                      <c:pt idx="237">
                        <c:v>52.72</c:v>
                      </c:pt>
                      <c:pt idx="238">
                        <c:v>52.43</c:v>
                      </c:pt>
                      <c:pt idx="239">
                        <c:v>52.5</c:v>
                      </c:pt>
                      <c:pt idx="240">
                        <c:v>52.87</c:v>
                      </c:pt>
                      <c:pt idx="241">
                        <c:v>52.59</c:v>
                      </c:pt>
                      <c:pt idx="242">
                        <c:v>52.58</c:v>
                      </c:pt>
                      <c:pt idx="243">
                        <c:v>53.06</c:v>
                      </c:pt>
                      <c:pt idx="244">
                        <c:v>53.16</c:v>
                      </c:pt>
                      <c:pt idx="245">
                        <c:v>53.05</c:v>
                      </c:pt>
                      <c:pt idx="246">
                        <c:v>52.82</c:v>
                      </c:pt>
                      <c:pt idx="247">
                        <c:v>52.56</c:v>
                      </c:pt>
                      <c:pt idx="248">
                        <c:v>52.22</c:v>
                      </c:pt>
                      <c:pt idx="249">
                        <c:v>52.56</c:v>
                      </c:pt>
                      <c:pt idx="250">
                        <c:v>52.57</c:v>
                      </c:pt>
                      <c:pt idx="251">
                        <c:v>52.5</c:v>
                      </c:pt>
                      <c:pt idx="252">
                        <c:v>52.63</c:v>
                      </c:pt>
                      <c:pt idx="253">
                        <c:v>52.33</c:v>
                      </c:pt>
                      <c:pt idx="254">
                        <c:v>52.35</c:v>
                      </c:pt>
                      <c:pt idx="255">
                        <c:v>52.32</c:v>
                      </c:pt>
                      <c:pt idx="256">
                        <c:v>52.24</c:v>
                      </c:pt>
                      <c:pt idx="257">
                        <c:v>51.97</c:v>
                      </c:pt>
                      <c:pt idx="258">
                        <c:v>51.97</c:v>
                      </c:pt>
                      <c:pt idx="259">
                        <c:v>51.75</c:v>
                      </c:pt>
                      <c:pt idx="260">
                        <c:v>52.12</c:v>
                      </c:pt>
                      <c:pt idx="261">
                        <c:v>52.51</c:v>
                      </c:pt>
                      <c:pt idx="262">
                        <c:v>52.16</c:v>
                      </c:pt>
                      <c:pt idx="263">
                        <c:v>52.6</c:v>
                      </c:pt>
                      <c:pt idx="264">
                        <c:v>53.09</c:v>
                      </c:pt>
                      <c:pt idx="265">
                        <c:v>53.17</c:v>
                      </c:pt>
                      <c:pt idx="266">
                        <c:v>53.21</c:v>
                      </c:pt>
                      <c:pt idx="267">
                        <c:v>53.27</c:v>
                      </c:pt>
                      <c:pt idx="268">
                        <c:v>53.94</c:v>
                      </c:pt>
                      <c:pt idx="269">
                        <c:v>53.83</c:v>
                      </c:pt>
                      <c:pt idx="270">
                        <c:v>53.7</c:v>
                      </c:pt>
                      <c:pt idx="271">
                        <c:v>53.75</c:v>
                      </c:pt>
                      <c:pt idx="272">
                        <c:v>53.83</c:v>
                      </c:pt>
                      <c:pt idx="273">
                        <c:v>53.83</c:v>
                      </c:pt>
                      <c:pt idx="274">
                        <c:v>53.81</c:v>
                      </c:pt>
                      <c:pt idx="275">
                        <c:v>53.79</c:v>
                      </c:pt>
                      <c:pt idx="276">
                        <c:v>53.66</c:v>
                      </c:pt>
                      <c:pt idx="277">
                        <c:v>53.64</c:v>
                      </c:pt>
                      <c:pt idx="278">
                        <c:v>53.81</c:v>
                      </c:pt>
                      <c:pt idx="279">
                        <c:v>53.72</c:v>
                      </c:pt>
                      <c:pt idx="280">
                        <c:v>53.32</c:v>
                      </c:pt>
                      <c:pt idx="281">
                        <c:v>52.75</c:v>
                      </c:pt>
                      <c:pt idx="282">
                        <c:v>52.53</c:v>
                      </c:pt>
                      <c:pt idx="283">
                        <c:v>52.58</c:v>
                      </c:pt>
                      <c:pt idx="284">
                        <c:v>52.43</c:v>
                      </c:pt>
                      <c:pt idx="285">
                        <c:v>51.97</c:v>
                      </c:pt>
                      <c:pt idx="286">
                        <c:v>51.93</c:v>
                      </c:pt>
                      <c:pt idx="287">
                        <c:v>51.89</c:v>
                      </c:pt>
                      <c:pt idx="288">
                        <c:v>51.71</c:v>
                      </c:pt>
                      <c:pt idx="289">
                        <c:v>51.62</c:v>
                      </c:pt>
                      <c:pt idx="290">
                        <c:v>51.44</c:v>
                      </c:pt>
                      <c:pt idx="291">
                        <c:v>51.45</c:v>
                      </c:pt>
                      <c:pt idx="292">
                        <c:v>51.02</c:v>
                      </c:pt>
                      <c:pt idx="293">
                        <c:v>51.04</c:v>
                      </c:pt>
                      <c:pt idx="294">
                        <c:v>51.62</c:v>
                      </c:pt>
                      <c:pt idx="295">
                        <c:v>51.53</c:v>
                      </c:pt>
                      <c:pt idx="296">
                        <c:v>51.4</c:v>
                      </c:pt>
                      <c:pt idx="297">
                        <c:v>51.32</c:v>
                      </c:pt>
                      <c:pt idx="298">
                        <c:v>51.24</c:v>
                      </c:pt>
                      <c:pt idx="299">
                        <c:v>50.07</c:v>
                      </c:pt>
                      <c:pt idx="300">
                        <c:v>50.4</c:v>
                      </c:pt>
                      <c:pt idx="301">
                        <c:v>50.61</c:v>
                      </c:pt>
                      <c:pt idx="302">
                        <c:v>50.53</c:v>
                      </c:pt>
                      <c:pt idx="303">
                        <c:v>50.3</c:v>
                      </c:pt>
                      <c:pt idx="304">
                        <c:v>50.23</c:v>
                      </c:pt>
                      <c:pt idx="305">
                        <c:v>50.57</c:v>
                      </c:pt>
                      <c:pt idx="306">
                        <c:v>50.7</c:v>
                      </c:pt>
                      <c:pt idx="307">
                        <c:v>50.51</c:v>
                      </c:pt>
                      <c:pt idx="308">
                        <c:v>50.37</c:v>
                      </c:pt>
                      <c:pt idx="309">
                        <c:v>50.26</c:v>
                      </c:pt>
                      <c:pt idx="310">
                        <c:v>50.35</c:v>
                      </c:pt>
                      <c:pt idx="311">
                        <c:v>50.09</c:v>
                      </c:pt>
                      <c:pt idx="312">
                        <c:v>50.27</c:v>
                      </c:pt>
                      <c:pt idx="313">
                        <c:v>50.59</c:v>
                      </c:pt>
                      <c:pt idx="314">
                        <c:v>50.92</c:v>
                      </c:pt>
                      <c:pt idx="315">
                        <c:v>50.83</c:v>
                      </c:pt>
                      <c:pt idx="316">
                        <c:v>50.87</c:v>
                      </c:pt>
                      <c:pt idx="317">
                        <c:v>50.74</c:v>
                      </c:pt>
                      <c:pt idx="318">
                        <c:v>50.63</c:v>
                      </c:pt>
                      <c:pt idx="319">
                        <c:v>51.01</c:v>
                      </c:pt>
                      <c:pt idx="320">
                        <c:v>51</c:v>
                      </c:pt>
                      <c:pt idx="321">
                        <c:v>51.27</c:v>
                      </c:pt>
                      <c:pt idx="322">
                        <c:v>50.69</c:v>
                      </c:pt>
                      <c:pt idx="323">
                        <c:v>50.6</c:v>
                      </c:pt>
                      <c:pt idx="324">
                        <c:v>50.52</c:v>
                      </c:pt>
                      <c:pt idx="325">
                        <c:v>50.34</c:v>
                      </c:pt>
                      <c:pt idx="326">
                        <c:v>50.44</c:v>
                      </c:pt>
                      <c:pt idx="327">
                        <c:v>50.41</c:v>
                      </c:pt>
                      <c:pt idx="328">
                        <c:v>50.4</c:v>
                      </c:pt>
                      <c:pt idx="329">
                        <c:v>50.24</c:v>
                      </c:pt>
                      <c:pt idx="330">
                        <c:v>50.23</c:v>
                      </c:pt>
                      <c:pt idx="331">
                        <c:v>50.04</c:v>
                      </c:pt>
                      <c:pt idx="332">
                        <c:v>49.93</c:v>
                      </c:pt>
                      <c:pt idx="333">
                        <c:v>49.97</c:v>
                      </c:pt>
                      <c:pt idx="334">
                        <c:v>50.03</c:v>
                      </c:pt>
                      <c:pt idx="335">
                        <c:v>50.3</c:v>
                      </c:pt>
                      <c:pt idx="336">
                        <c:v>50.33</c:v>
                      </c:pt>
                      <c:pt idx="337">
                        <c:v>50.2</c:v>
                      </c:pt>
                      <c:pt idx="338">
                        <c:v>50.39</c:v>
                      </c:pt>
                      <c:pt idx="339">
                        <c:v>49.69</c:v>
                      </c:pt>
                      <c:pt idx="340">
                        <c:v>49.8</c:v>
                      </c:pt>
                      <c:pt idx="341">
                        <c:v>49.78</c:v>
                      </c:pt>
                      <c:pt idx="342">
                        <c:v>49.73</c:v>
                      </c:pt>
                      <c:pt idx="343">
                        <c:v>49.64</c:v>
                      </c:pt>
                      <c:pt idx="344">
                        <c:v>49.59</c:v>
                      </c:pt>
                      <c:pt idx="345">
                        <c:v>49.75</c:v>
                      </c:pt>
                      <c:pt idx="346">
                        <c:v>49.87</c:v>
                      </c:pt>
                      <c:pt idx="347">
                        <c:v>49.75</c:v>
                      </c:pt>
                      <c:pt idx="348">
                        <c:v>49.53</c:v>
                      </c:pt>
                      <c:pt idx="349">
                        <c:v>49.45</c:v>
                      </c:pt>
                      <c:pt idx="350">
                        <c:v>49.33</c:v>
                      </c:pt>
                      <c:pt idx="351">
                        <c:v>49.2</c:v>
                      </c:pt>
                      <c:pt idx="352">
                        <c:v>49.22</c:v>
                      </c:pt>
                      <c:pt idx="353">
                        <c:v>49.15</c:v>
                      </c:pt>
                      <c:pt idx="354">
                        <c:v>49.18</c:v>
                      </c:pt>
                      <c:pt idx="355">
                        <c:v>49.11</c:v>
                      </c:pt>
                      <c:pt idx="356">
                        <c:v>49.01</c:v>
                      </c:pt>
                      <c:pt idx="357">
                        <c:v>49</c:v>
                      </c:pt>
                      <c:pt idx="358">
                        <c:v>49.01</c:v>
                      </c:pt>
                      <c:pt idx="359">
                        <c:v>49.33</c:v>
                      </c:pt>
                      <c:pt idx="360">
                        <c:v>49.33</c:v>
                      </c:pt>
                      <c:pt idx="361">
                        <c:v>49.37</c:v>
                      </c:pt>
                      <c:pt idx="362">
                        <c:v>48.71</c:v>
                      </c:pt>
                      <c:pt idx="363">
                        <c:v>48.99</c:v>
                      </c:pt>
                      <c:pt idx="364">
                        <c:v>49.06</c:v>
                      </c:pt>
                      <c:pt idx="365">
                        <c:v>49.04</c:v>
                      </c:pt>
                      <c:pt idx="366">
                        <c:v>49.08</c:v>
                      </c:pt>
                      <c:pt idx="367">
                        <c:v>49.08</c:v>
                      </c:pt>
                      <c:pt idx="368">
                        <c:v>49.23</c:v>
                      </c:pt>
                      <c:pt idx="369">
                        <c:v>49.22</c:v>
                      </c:pt>
                      <c:pt idx="370">
                        <c:v>49.33</c:v>
                      </c:pt>
                      <c:pt idx="371">
                        <c:v>49.45</c:v>
                      </c:pt>
                      <c:pt idx="372">
                        <c:v>49.44</c:v>
                      </c:pt>
                      <c:pt idx="373">
                        <c:v>49.48</c:v>
                      </c:pt>
                      <c:pt idx="374">
                        <c:v>49.46</c:v>
                      </c:pt>
                      <c:pt idx="375">
                        <c:v>49.58</c:v>
                      </c:pt>
                      <c:pt idx="376">
                        <c:v>49.58</c:v>
                      </c:pt>
                      <c:pt idx="377">
                        <c:v>49.68</c:v>
                      </c:pt>
                      <c:pt idx="378">
                        <c:v>49.81</c:v>
                      </c:pt>
                      <c:pt idx="379">
                        <c:v>49.8</c:v>
                      </c:pt>
                      <c:pt idx="380">
                        <c:v>49.85</c:v>
                      </c:pt>
                      <c:pt idx="381">
                        <c:v>49.63</c:v>
                      </c:pt>
                      <c:pt idx="382">
                        <c:v>49.89</c:v>
                      </c:pt>
                      <c:pt idx="383">
                        <c:v>49.87</c:v>
                      </c:pt>
                      <c:pt idx="384">
                        <c:v>49.21</c:v>
                      </c:pt>
                      <c:pt idx="385">
                        <c:v>49.19</c:v>
                      </c:pt>
                      <c:pt idx="386">
                        <c:v>48.72</c:v>
                      </c:pt>
                      <c:pt idx="387">
                        <c:v>48.41</c:v>
                      </c:pt>
                      <c:pt idx="388">
                        <c:v>48.61</c:v>
                      </c:pt>
                      <c:pt idx="389">
                        <c:v>48.92</c:v>
                      </c:pt>
                      <c:pt idx="390">
                        <c:v>49.44</c:v>
                      </c:pt>
                      <c:pt idx="391">
                        <c:v>49.91</c:v>
                      </c:pt>
                      <c:pt idx="392">
                        <c:v>49.94</c:v>
                      </c:pt>
                      <c:pt idx="393">
                        <c:v>49.99</c:v>
                      </c:pt>
                      <c:pt idx="394">
                        <c:v>50.09</c:v>
                      </c:pt>
                      <c:pt idx="395">
                        <c:v>50.19</c:v>
                      </c:pt>
                      <c:pt idx="396">
                        <c:v>50.1</c:v>
                      </c:pt>
                      <c:pt idx="397">
                        <c:v>49.92</c:v>
                      </c:pt>
                      <c:pt idx="398">
                        <c:v>49.93</c:v>
                      </c:pt>
                      <c:pt idx="399">
                        <c:v>49.92</c:v>
                      </c:pt>
                      <c:pt idx="400">
                        <c:v>50.01</c:v>
                      </c:pt>
                      <c:pt idx="401">
                        <c:v>50.03</c:v>
                      </c:pt>
                      <c:pt idx="402">
                        <c:v>50.2</c:v>
                      </c:pt>
                      <c:pt idx="403">
                        <c:v>50.42</c:v>
                      </c:pt>
                      <c:pt idx="404">
                        <c:v>50.14</c:v>
                      </c:pt>
                      <c:pt idx="405">
                        <c:v>49.12</c:v>
                      </c:pt>
                      <c:pt idx="406">
                        <c:v>48.83</c:v>
                      </c:pt>
                      <c:pt idx="407">
                        <c:v>49.15</c:v>
                      </c:pt>
                      <c:pt idx="408">
                        <c:v>49.09</c:v>
                      </c:pt>
                      <c:pt idx="409">
                        <c:v>49.2</c:v>
                      </c:pt>
                      <c:pt idx="410">
                        <c:v>49.29</c:v>
                      </c:pt>
                      <c:pt idx="411">
                        <c:v>49.27</c:v>
                      </c:pt>
                      <c:pt idx="412">
                        <c:v>49.23</c:v>
                      </c:pt>
                      <c:pt idx="413">
                        <c:v>48.84</c:v>
                      </c:pt>
                      <c:pt idx="414">
                        <c:v>48.4</c:v>
                      </c:pt>
                      <c:pt idx="415">
                        <c:v>48.3</c:v>
                      </c:pt>
                      <c:pt idx="416">
                        <c:v>48.16</c:v>
                      </c:pt>
                      <c:pt idx="417">
                        <c:v>48.11</c:v>
                      </c:pt>
                      <c:pt idx="418">
                        <c:v>47.89</c:v>
                      </c:pt>
                      <c:pt idx="419">
                        <c:v>47.97</c:v>
                      </c:pt>
                      <c:pt idx="420">
                        <c:v>48.42</c:v>
                      </c:pt>
                      <c:pt idx="421">
                        <c:v>48.47</c:v>
                      </c:pt>
                      <c:pt idx="422">
                        <c:v>48.43</c:v>
                      </c:pt>
                      <c:pt idx="423">
                        <c:v>48.47</c:v>
                      </c:pt>
                      <c:pt idx="424">
                        <c:v>48.77</c:v>
                      </c:pt>
                      <c:pt idx="425">
                        <c:v>48.86</c:v>
                      </c:pt>
                      <c:pt idx="426">
                        <c:v>48.8</c:v>
                      </c:pt>
                      <c:pt idx="427">
                        <c:v>48.69</c:v>
                      </c:pt>
                      <c:pt idx="428">
                        <c:v>48.03</c:v>
                      </c:pt>
                      <c:pt idx="429">
                        <c:v>47.83</c:v>
                      </c:pt>
                      <c:pt idx="430">
                        <c:v>47.63</c:v>
                      </c:pt>
                      <c:pt idx="431">
                        <c:v>47.71</c:v>
                      </c:pt>
                      <c:pt idx="432">
                        <c:v>47.85</c:v>
                      </c:pt>
                      <c:pt idx="433">
                        <c:v>47.8</c:v>
                      </c:pt>
                      <c:pt idx="434">
                        <c:v>47.78</c:v>
                      </c:pt>
                      <c:pt idx="435">
                        <c:v>47.82</c:v>
                      </c:pt>
                      <c:pt idx="436">
                        <c:v>47.9</c:v>
                      </c:pt>
                      <c:pt idx="437">
                        <c:v>47.88</c:v>
                      </c:pt>
                      <c:pt idx="438">
                        <c:v>47.83</c:v>
                      </c:pt>
                      <c:pt idx="439">
                        <c:v>47.77</c:v>
                      </c:pt>
                      <c:pt idx="440">
                        <c:v>47.87</c:v>
                      </c:pt>
                      <c:pt idx="441">
                        <c:v>47.44</c:v>
                      </c:pt>
                      <c:pt idx="442">
                        <c:v>47.48</c:v>
                      </c:pt>
                      <c:pt idx="443">
                        <c:v>47.26</c:v>
                      </c:pt>
                      <c:pt idx="444">
                        <c:v>47.11</c:v>
                      </c:pt>
                      <c:pt idx="445">
                        <c:v>46.92</c:v>
                      </c:pt>
                      <c:pt idx="446">
                        <c:v>46.72</c:v>
                      </c:pt>
                      <c:pt idx="447">
                        <c:v>46.79</c:v>
                      </c:pt>
                      <c:pt idx="448">
                        <c:v>46.44</c:v>
                      </c:pt>
                      <c:pt idx="449">
                        <c:v>45.22</c:v>
                      </c:pt>
                      <c:pt idx="450">
                        <c:v>45.1</c:v>
                      </c:pt>
                      <c:pt idx="451">
                        <c:v>45.09</c:v>
                      </c:pt>
                      <c:pt idx="452">
                        <c:v>44.93</c:v>
                      </c:pt>
                      <c:pt idx="453">
                        <c:v>44.92</c:v>
                      </c:pt>
                      <c:pt idx="454">
                        <c:v>45.35</c:v>
                      </c:pt>
                      <c:pt idx="455">
                        <c:v>45.56</c:v>
                      </c:pt>
                      <c:pt idx="456">
                        <c:v>45.4</c:v>
                      </c:pt>
                      <c:pt idx="457">
                        <c:v>45.45</c:v>
                      </c:pt>
                      <c:pt idx="458">
                        <c:v>45.31</c:v>
                      </c:pt>
                      <c:pt idx="459">
                        <c:v>45.18</c:v>
                      </c:pt>
                      <c:pt idx="460">
                        <c:v>44.94</c:v>
                      </c:pt>
                      <c:pt idx="461">
                        <c:v>44.92</c:v>
                      </c:pt>
                      <c:pt idx="462">
                        <c:v>45</c:v>
                      </c:pt>
                      <c:pt idx="463">
                        <c:v>45.03</c:v>
                      </c:pt>
                      <c:pt idx="464">
                        <c:v>45.34</c:v>
                      </c:pt>
                      <c:pt idx="465">
                        <c:v>45.29</c:v>
                      </c:pt>
                      <c:pt idx="466">
                        <c:v>45.34</c:v>
                      </c:pt>
                      <c:pt idx="467">
                        <c:v>45.47</c:v>
                      </c:pt>
                      <c:pt idx="468">
                        <c:v>45.51</c:v>
                      </c:pt>
                      <c:pt idx="469">
                        <c:v>45.51</c:v>
                      </c:pt>
                      <c:pt idx="470">
                        <c:v>45.76</c:v>
                      </c:pt>
                      <c:pt idx="471">
                        <c:v>45.67</c:v>
                      </c:pt>
                      <c:pt idx="472">
                        <c:v>46.08</c:v>
                      </c:pt>
                      <c:pt idx="473">
                        <c:v>45.98</c:v>
                      </c:pt>
                      <c:pt idx="474">
                        <c:v>45.96</c:v>
                      </c:pt>
                      <c:pt idx="475">
                        <c:v>46.02</c:v>
                      </c:pt>
                      <c:pt idx="476">
                        <c:v>45.77</c:v>
                      </c:pt>
                      <c:pt idx="477">
                        <c:v>45.73</c:v>
                      </c:pt>
                      <c:pt idx="478">
                        <c:v>45.65</c:v>
                      </c:pt>
                      <c:pt idx="479">
                        <c:v>46.08</c:v>
                      </c:pt>
                      <c:pt idx="480">
                        <c:v>46.08</c:v>
                      </c:pt>
                      <c:pt idx="481">
                        <c:v>46.25</c:v>
                      </c:pt>
                      <c:pt idx="482">
                        <c:v>46.37</c:v>
                      </c:pt>
                      <c:pt idx="483">
                        <c:v>46.53</c:v>
                      </c:pt>
                      <c:pt idx="484">
                        <c:v>46.77</c:v>
                      </c:pt>
                      <c:pt idx="485">
                        <c:v>46.85</c:v>
                      </c:pt>
                      <c:pt idx="486">
                        <c:v>46.87</c:v>
                      </c:pt>
                      <c:pt idx="487">
                        <c:v>46.84</c:v>
                      </c:pt>
                      <c:pt idx="488">
                        <c:v>46.94</c:v>
                      </c:pt>
                      <c:pt idx="489">
                        <c:v>47.02</c:v>
                      </c:pt>
                      <c:pt idx="490">
                        <c:v>47.41</c:v>
                      </c:pt>
                      <c:pt idx="491">
                        <c:v>47.43</c:v>
                      </c:pt>
                      <c:pt idx="492">
                        <c:v>47.66</c:v>
                      </c:pt>
                      <c:pt idx="493">
                        <c:v>46.99</c:v>
                      </c:pt>
                      <c:pt idx="494">
                        <c:v>47.23</c:v>
                      </c:pt>
                      <c:pt idx="495">
                        <c:v>47.45</c:v>
                      </c:pt>
                      <c:pt idx="496">
                        <c:v>47.4</c:v>
                      </c:pt>
                      <c:pt idx="497">
                        <c:v>47.3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E40-4044-A4F0-B7AC8C4733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'基金匯率淨值202201-2023'!$C$1</c15:sqref>
                        </c15:formulaRef>
                      </c:ext>
                    </c:extLst>
                    <c:strCache>
                      <c:ptCount val="1"/>
                      <c:pt idx="0">
                        <c:v>匯率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'基金匯率淨值202201-2023'!$A$2:$A$499</c15:sqref>
                        </c15:formulaRef>
                      </c:ext>
                    </c:extLst>
                    <c:numCache>
                      <c:formatCode>m/d/yyyy</c:formatCode>
                      <c:ptCount val="498"/>
                      <c:pt idx="0">
                        <c:v>44564</c:v>
                      </c:pt>
                      <c:pt idx="1">
                        <c:v>44565</c:v>
                      </c:pt>
                      <c:pt idx="2">
                        <c:v>44566</c:v>
                      </c:pt>
                      <c:pt idx="3">
                        <c:v>44567</c:v>
                      </c:pt>
                      <c:pt idx="4">
                        <c:v>44568</c:v>
                      </c:pt>
                      <c:pt idx="5">
                        <c:v>44571</c:v>
                      </c:pt>
                      <c:pt idx="6">
                        <c:v>44573</c:v>
                      </c:pt>
                      <c:pt idx="7">
                        <c:v>44574</c:v>
                      </c:pt>
                      <c:pt idx="8">
                        <c:v>44575</c:v>
                      </c:pt>
                      <c:pt idx="9">
                        <c:v>44578</c:v>
                      </c:pt>
                      <c:pt idx="10">
                        <c:v>44579</c:v>
                      </c:pt>
                      <c:pt idx="11">
                        <c:v>44580</c:v>
                      </c:pt>
                      <c:pt idx="12">
                        <c:v>44581</c:v>
                      </c:pt>
                      <c:pt idx="13">
                        <c:v>44582</c:v>
                      </c:pt>
                      <c:pt idx="14">
                        <c:v>44585</c:v>
                      </c:pt>
                      <c:pt idx="15">
                        <c:v>44586</c:v>
                      </c:pt>
                      <c:pt idx="16">
                        <c:v>44587</c:v>
                      </c:pt>
                      <c:pt idx="17">
                        <c:v>44588</c:v>
                      </c:pt>
                      <c:pt idx="18">
                        <c:v>44589</c:v>
                      </c:pt>
                      <c:pt idx="19">
                        <c:v>44592</c:v>
                      </c:pt>
                      <c:pt idx="20">
                        <c:v>44593</c:v>
                      </c:pt>
                      <c:pt idx="21">
                        <c:v>44594</c:v>
                      </c:pt>
                      <c:pt idx="22">
                        <c:v>44595</c:v>
                      </c:pt>
                      <c:pt idx="23">
                        <c:v>44596</c:v>
                      </c:pt>
                      <c:pt idx="24">
                        <c:v>44599</c:v>
                      </c:pt>
                      <c:pt idx="25">
                        <c:v>44600</c:v>
                      </c:pt>
                      <c:pt idx="26">
                        <c:v>44601</c:v>
                      </c:pt>
                      <c:pt idx="27">
                        <c:v>44602</c:v>
                      </c:pt>
                      <c:pt idx="28">
                        <c:v>44603</c:v>
                      </c:pt>
                      <c:pt idx="29">
                        <c:v>44606</c:v>
                      </c:pt>
                      <c:pt idx="30">
                        <c:v>44607</c:v>
                      </c:pt>
                      <c:pt idx="31">
                        <c:v>44608</c:v>
                      </c:pt>
                      <c:pt idx="32">
                        <c:v>44609</c:v>
                      </c:pt>
                      <c:pt idx="33">
                        <c:v>44610</c:v>
                      </c:pt>
                      <c:pt idx="34">
                        <c:v>44613</c:v>
                      </c:pt>
                      <c:pt idx="35">
                        <c:v>44614</c:v>
                      </c:pt>
                      <c:pt idx="36">
                        <c:v>44615</c:v>
                      </c:pt>
                      <c:pt idx="37">
                        <c:v>44616</c:v>
                      </c:pt>
                      <c:pt idx="38">
                        <c:v>44617</c:v>
                      </c:pt>
                      <c:pt idx="39">
                        <c:v>44620</c:v>
                      </c:pt>
                      <c:pt idx="40">
                        <c:v>44621</c:v>
                      </c:pt>
                      <c:pt idx="41">
                        <c:v>44622</c:v>
                      </c:pt>
                      <c:pt idx="42">
                        <c:v>44623</c:v>
                      </c:pt>
                      <c:pt idx="43">
                        <c:v>44624</c:v>
                      </c:pt>
                      <c:pt idx="44">
                        <c:v>44627</c:v>
                      </c:pt>
                      <c:pt idx="45">
                        <c:v>44628</c:v>
                      </c:pt>
                      <c:pt idx="46">
                        <c:v>44629</c:v>
                      </c:pt>
                      <c:pt idx="47">
                        <c:v>44630</c:v>
                      </c:pt>
                      <c:pt idx="48">
                        <c:v>44631</c:v>
                      </c:pt>
                      <c:pt idx="49">
                        <c:v>44634</c:v>
                      </c:pt>
                      <c:pt idx="50">
                        <c:v>44635</c:v>
                      </c:pt>
                      <c:pt idx="51">
                        <c:v>44636</c:v>
                      </c:pt>
                      <c:pt idx="52">
                        <c:v>44637</c:v>
                      </c:pt>
                      <c:pt idx="53">
                        <c:v>44638</c:v>
                      </c:pt>
                      <c:pt idx="54">
                        <c:v>44641</c:v>
                      </c:pt>
                      <c:pt idx="55">
                        <c:v>44642</c:v>
                      </c:pt>
                      <c:pt idx="56">
                        <c:v>44643</c:v>
                      </c:pt>
                      <c:pt idx="57">
                        <c:v>44644</c:v>
                      </c:pt>
                      <c:pt idx="58">
                        <c:v>44645</c:v>
                      </c:pt>
                      <c:pt idx="59">
                        <c:v>44648</c:v>
                      </c:pt>
                      <c:pt idx="60">
                        <c:v>44649</c:v>
                      </c:pt>
                      <c:pt idx="61">
                        <c:v>44650</c:v>
                      </c:pt>
                      <c:pt idx="62">
                        <c:v>44651</c:v>
                      </c:pt>
                      <c:pt idx="63">
                        <c:v>44652</c:v>
                      </c:pt>
                      <c:pt idx="64">
                        <c:v>44655</c:v>
                      </c:pt>
                      <c:pt idx="65">
                        <c:v>44656</c:v>
                      </c:pt>
                      <c:pt idx="66">
                        <c:v>44657</c:v>
                      </c:pt>
                      <c:pt idx="67">
                        <c:v>44658</c:v>
                      </c:pt>
                      <c:pt idx="68">
                        <c:v>44659</c:v>
                      </c:pt>
                      <c:pt idx="69">
                        <c:v>44662</c:v>
                      </c:pt>
                      <c:pt idx="70">
                        <c:v>44663</c:v>
                      </c:pt>
                      <c:pt idx="71">
                        <c:v>44664</c:v>
                      </c:pt>
                      <c:pt idx="72">
                        <c:v>44665</c:v>
                      </c:pt>
                      <c:pt idx="73">
                        <c:v>44670</c:v>
                      </c:pt>
                      <c:pt idx="74">
                        <c:v>44671</c:v>
                      </c:pt>
                      <c:pt idx="75">
                        <c:v>44672</c:v>
                      </c:pt>
                      <c:pt idx="76">
                        <c:v>44673</c:v>
                      </c:pt>
                      <c:pt idx="77">
                        <c:v>44676</c:v>
                      </c:pt>
                      <c:pt idx="78">
                        <c:v>44677</c:v>
                      </c:pt>
                      <c:pt idx="79">
                        <c:v>44678</c:v>
                      </c:pt>
                      <c:pt idx="80">
                        <c:v>44679</c:v>
                      </c:pt>
                      <c:pt idx="81">
                        <c:v>44680</c:v>
                      </c:pt>
                      <c:pt idx="82">
                        <c:v>44683</c:v>
                      </c:pt>
                      <c:pt idx="83">
                        <c:v>44684</c:v>
                      </c:pt>
                      <c:pt idx="84">
                        <c:v>44685</c:v>
                      </c:pt>
                      <c:pt idx="85">
                        <c:v>44686</c:v>
                      </c:pt>
                      <c:pt idx="86">
                        <c:v>44687</c:v>
                      </c:pt>
                      <c:pt idx="87">
                        <c:v>44690</c:v>
                      </c:pt>
                      <c:pt idx="88">
                        <c:v>44691</c:v>
                      </c:pt>
                      <c:pt idx="89">
                        <c:v>44692</c:v>
                      </c:pt>
                      <c:pt idx="90">
                        <c:v>44693</c:v>
                      </c:pt>
                      <c:pt idx="91">
                        <c:v>44694</c:v>
                      </c:pt>
                      <c:pt idx="92">
                        <c:v>44697</c:v>
                      </c:pt>
                      <c:pt idx="93">
                        <c:v>44698</c:v>
                      </c:pt>
                      <c:pt idx="94">
                        <c:v>44699</c:v>
                      </c:pt>
                      <c:pt idx="95">
                        <c:v>44700</c:v>
                      </c:pt>
                      <c:pt idx="96">
                        <c:v>44701</c:v>
                      </c:pt>
                      <c:pt idx="97">
                        <c:v>44704</c:v>
                      </c:pt>
                      <c:pt idx="98">
                        <c:v>44705</c:v>
                      </c:pt>
                      <c:pt idx="99">
                        <c:v>44706</c:v>
                      </c:pt>
                      <c:pt idx="100">
                        <c:v>44707</c:v>
                      </c:pt>
                      <c:pt idx="101">
                        <c:v>44708</c:v>
                      </c:pt>
                      <c:pt idx="102">
                        <c:v>44711</c:v>
                      </c:pt>
                      <c:pt idx="103">
                        <c:v>44712</c:v>
                      </c:pt>
                      <c:pt idx="104">
                        <c:v>44713</c:v>
                      </c:pt>
                      <c:pt idx="105">
                        <c:v>44714</c:v>
                      </c:pt>
                      <c:pt idx="106">
                        <c:v>44715</c:v>
                      </c:pt>
                      <c:pt idx="107">
                        <c:v>44718</c:v>
                      </c:pt>
                      <c:pt idx="108">
                        <c:v>44719</c:v>
                      </c:pt>
                      <c:pt idx="109">
                        <c:v>44720</c:v>
                      </c:pt>
                      <c:pt idx="110">
                        <c:v>44721</c:v>
                      </c:pt>
                      <c:pt idx="111">
                        <c:v>44722</c:v>
                      </c:pt>
                      <c:pt idx="112">
                        <c:v>44725</c:v>
                      </c:pt>
                      <c:pt idx="113">
                        <c:v>44726</c:v>
                      </c:pt>
                      <c:pt idx="114">
                        <c:v>44727</c:v>
                      </c:pt>
                      <c:pt idx="115">
                        <c:v>44728</c:v>
                      </c:pt>
                      <c:pt idx="116">
                        <c:v>44729</c:v>
                      </c:pt>
                      <c:pt idx="117">
                        <c:v>44732</c:v>
                      </c:pt>
                      <c:pt idx="118">
                        <c:v>44733</c:v>
                      </c:pt>
                      <c:pt idx="119">
                        <c:v>44734</c:v>
                      </c:pt>
                      <c:pt idx="120">
                        <c:v>44735</c:v>
                      </c:pt>
                      <c:pt idx="121">
                        <c:v>44736</c:v>
                      </c:pt>
                      <c:pt idx="122">
                        <c:v>44739</c:v>
                      </c:pt>
                      <c:pt idx="123">
                        <c:v>44740</c:v>
                      </c:pt>
                      <c:pt idx="124">
                        <c:v>44741</c:v>
                      </c:pt>
                      <c:pt idx="125">
                        <c:v>44742</c:v>
                      </c:pt>
                      <c:pt idx="126">
                        <c:v>44743</c:v>
                      </c:pt>
                      <c:pt idx="127">
                        <c:v>44746</c:v>
                      </c:pt>
                      <c:pt idx="128">
                        <c:v>44747</c:v>
                      </c:pt>
                      <c:pt idx="129">
                        <c:v>44748</c:v>
                      </c:pt>
                      <c:pt idx="130">
                        <c:v>44749</c:v>
                      </c:pt>
                      <c:pt idx="131">
                        <c:v>44750</c:v>
                      </c:pt>
                      <c:pt idx="132">
                        <c:v>44753</c:v>
                      </c:pt>
                      <c:pt idx="133">
                        <c:v>44754</c:v>
                      </c:pt>
                      <c:pt idx="134">
                        <c:v>44755</c:v>
                      </c:pt>
                      <c:pt idx="135">
                        <c:v>44756</c:v>
                      </c:pt>
                      <c:pt idx="136">
                        <c:v>44757</c:v>
                      </c:pt>
                      <c:pt idx="137">
                        <c:v>44760</c:v>
                      </c:pt>
                      <c:pt idx="138">
                        <c:v>44761</c:v>
                      </c:pt>
                      <c:pt idx="139">
                        <c:v>44762</c:v>
                      </c:pt>
                      <c:pt idx="140">
                        <c:v>44763</c:v>
                      </c:pt>
                      <c:pt idx="141">
                        <c:v>44764</c:v>
                      </c:pt>
                      <c:pt idx="142">
                        <c:v>44767</c:v>
                      </c:pt>
                      <c:pt idx="143">
                        <c:v>44768</c:v>
                      </c:pt>
                      <c:pt idx="144">
                        <c:v>44769</c:v>
                      </c:pt>
                      <c:pt idx="145">
                        <c:v>44770</c:v>
                      </c:pt>
                      <c:pt idx="146">
                        <c:v>44771</c:v>
                      </c:pt>
                      <c:pt idx="147">
                        <c:v>44774</c:v>
                      </c:pt>
                      <c:pt idx="148">
                        <c:v>44775</c:v>
                      </c:pt>
                      <c:pt idx="149">
                        <c:v>44776</c:v>
                      </c:pt>
                      <c:pt idx="150">
                        <c:v>44777</c:v>
                      </c:pt>
                      <c:pt idx="151">
                        <c:v>44778</c:v>
                      </c:pt>
                      <c:pt idx="152">
                        <c:v>44781</c:v>
                      </c:pt>
                      <c:pt idx="153">
                        <c:v>44782</c:v>
                      </c:pt>
                      <c:pt idx="154">
                        <c:v>44783</c:v>
                      </c:pt>
                      <c:pt idx="155">
                        <c:v>44784</c:v>
                      </c:pt>
                      <c:pt idx="156">
                        <c:v>44785</c:v>
                      </c:pt>
                      <c:pt idx="157">
                        <c:v>44788</c:v>
                      </c:pt>
                      <c:pt idx="158">
                        <c:v>44789</c:v>
                      </c:pt>
                      <c:pt idx="159">
                        <c:v>44790</c:v>
                      </c:pt>
                      <c:pt idx="160">
                        <c:v>44791</c:v>
                      </c:pt>
                      <c:pt idx="161">
                        <c:v>44792</c:v>
                      </c:pt>
                      <c:pt idx="162">
                        <c:v>44795</c:v>
                      </c:pt>
                      <c:pt idx="163">
                        <c:v>44796</c:v>
                      </c:pt>
                      <c:pt idx="164">
                        <c:v>44797</c:v>
                      </c:pt>
                      <c:pt idx="165">
                        <c:v>44798</c:v>
                      </c:pt>
                      <c:pt idx="166">
                        <c:v>44799</c:v>
                      </c:pt>
                      <c:pt idx="167">
                        <c:v>44802</c:v>
                      </c:pt>
                      <c:pt idx="168">
                        <c:v>44803</c:v>
                      </c:pt>
                      <c:pt idx="169">
                        <c:v>44804</c:v>
                      </c:pt>
                      <c:pt idx="170">
                        <c:v>44805</c:v>
                      </c:pt>
                      <c:pt idx="171">
                        <c:v>44806</c:v>
                      </c:pt>
                      <c:pt idx="172">
                        <c:v>44809</c:v>
                      </c:pt>
                      <c:pt idx="173">
                        <c:v>44810</c:v>
                      </c:pt>
                      <c:pt idx="174">
                        <c:v>44811</c:v>
                      </c:pt>
                      <c:pt idx="175">
                        <c:v>44812</c:v>
                      </c:pt>
                      <c:pt idx="176">
                        <c:v>44813</c:v>
                      </c:pt>
                      <c:pt idx="177">
                        <c:v>44816</c:v>
                      </c:pt>
                      <c:pt idx="178">
                        <c:v>44817</c:v>
                      </c:pt>
                      <c:pt idx="179">
                        <c:v>44818</c:v>
                      </c:pt>
                      <c:pt idx="180">
                        <c:v>44819</c:v>
                      </c:pt>
                      <c:pt idx="181">
                        <c:v>44820</c:v>
                      </c:pt>
                      <c:pt idx="182">
                        <c:v>44823</c:v>
                      </c:pt>
                      <c:pt idx="183">
                        <c:v>44824</c:v>
                      </c:pt>
                      <c:pt idx="184">
                        <c:v>44825</c:v>
                      </c:pt>
                      <c:pt idx="185">
                        <c:v>44826</c:v>
                      </c:pt>
                      <c:pt idx="186">
                        <c:v>44827</c:v>
                      </c:pt>
                      <c:pt idx="187">
                        <c:v>44830</c:v>
                      </c:pt>
                      <c:pt idx="188">
                        <c:v>44831</c:v>
                      </c:pt>
                      <c:pt idx="189">
                        <c:v>44832</c:v>
                      </c:pt>
                      <c:pt idx="190">
                        <c:v>44833</c:v>
                      </c:pt>
                      <c:pt idx="191">
                        <c:v>44834</c:v>
                      </c:pt>
                      <c:pt idx="192">
                        <c:v>44837</c:v>
                      </c:pt>
                      <c:pt idx="193">
                        <c:v>44838</c:v>
                      </c:pt>
                      <c:pt idx="194">
                        <c:v>44839</c:v>
                      </c:pt>
                      <c:pt idx="195">
                        <c:v>44840</c:v>
                      </c:pt>
                      <c:pt idx="196">
                        <c:v>44841</c:v>
                      </c:pt>
                      <c:pt idx="197">
                        <c:v>44844</c:v>
                      </c:pt>
                      <c:pt idx="198">
                        <c:v>44845</c:v>
                      </c:pt>
                      <c:pt idx="199">
                        <c:v>44846</c:v>
                      </c:pt>
                      <c:pt idx="200">
                        <c:v>44847</c:v>
                      </c:pt>
                      <c:pt idx="201">
                        <c:v>44848</c:v>
                      </c:pt>
                      <c:pt idx="202">
                        <c:v>44851</c:v>
                      </c:pt>
                      <c:pt idx="203">
                        <c:v>44852</c:v>
                      </c:pt>
                      <c:pt idx="204">
                        <c:v>44853</c:v>
                      </c:pt>
                      <c:pt idx="205">
                        <c:v>44854</c:v>
                      </c:pt>
                      <c:pt idx="206">
                        <c:v>44855</c:v>
                      </c:pt>
                      <c:pt idx="207">
                        <c:v>44858</c:v>
                      </c:pt>
                      <c:pt idx="208">
                        <c:v>44859</c:v>
                      </c:pt>
                      <c:pt idx="209">
                        <c:v>44860</c:v>
                      </c:pt>
                      <c:pt idx="210">
                        <c:v>44861</c:v>
                      </c:pt>
                      <c:pt idx="211">
                        <c:v>44862</c:v>
                      </c:pt>
                      <c:pt idx="212">
                        <c:v>44865</c:v>
                      </c:pt>
                      <c:pt idx="213">
                        <c:v>44866</c:v>
                      </c:pt>
                      <c:pt idx="214">
                        <c:v>44867</c:v>
                      </c:pt>
                      <c:pt idx="215">
                        <c:v>44868</c:v>
                      </c:pt>
                      <c:pt idx="216">
                        <c:v>44869</c:v>
                      </c:pt>
                      <c:pt idx="217">
                        <c:v>44872</c:v>
                      </c:pt>
                      <c:pt idx="218">
                        <c:v>44873</c:v>
                      </c:pt>
                      <c:pt idx="219">
                        <c:v>44874</c:v>
                      </c:pt>
                      <c:pt idx="220">
                        <c:v>44875</c:v>
                      </c:pt>
                      <c:pt idx="221">
                        <c:v>44876</c:v>
                      </c:pt>
                      <c:pt idx="222">
                        <c:v>44879</c:v>
                      </c:pt>
                      <c:pt idx="223">
                        <c:v>44880</c:v>
                      </c:pt>
                      <c:pt idx="224">
                        <c:v>44881</c:v>
                      </c:pt>
                      <c:pt idx="225">
                        <c:v>44882</c:v>
                      </c:pt>
                      <c:pt idx="226">
                        <c:v>44883</c:v>
                      </c:pt>
                      <c:pt idx="227">
                        <c:v>44886</c:v>
                      </c:pt>
                      <c:pt idx="228">
                        <c:v>44887</c:v>
                      </c:pt>
                      <c:pt idx="229">
                        <c:v>44888</c:v>
                      </c:pt>
                      <c:pt idx="230">
                        <c:v>44889</c:v>
                      </c:pt>
                      <c:pt idx="231">
                        <c:v>44890</c:v>
                      </c:pt>
                      <c:pt idx="232">
                        <c:v>44893</c:v>
                      </c:pt>
                      <c:pt idx="233">
                        <c:v>44894</c:v>
                      </c:pt>
                      <c:pt idx="234">
                        <c:v>44895</c:v>
                      </c:pt>
                      <c:pt idx="235">
                        <c:v>44896</c:v>
                      </c:pt>
                      <c:pt idx="236">
                        <c:v>44897</c:v>
                      </c:pt>
                      <c:pt idx="237">
                        <c:v>44900</c:v>
                      </c:pt>
                      <c:pt idx="238">
                        <c:v>44901</c:v>
                      </c:pt>
                      <c:pt idx="239">
                        <c:v>44902</c:v>
                      </c:pt>
                      <c:pt idx="240">
                        <c:v>44903</c:v>
                      </c:pt>
                      <c:pt idx="241">
                        <c:v>44904</c:v>
                      </c:pt>
                      <c:pt idx="242">
                        <c:v>44907</c:v>
                      </c:pt>
                      <c:pt idx="243">
                        <c:v>44908</c:v>
                      </c:pt>
                      <c:pt idx="244">
                        <c:v>44909</c:v>
                      </c:pt>
                      <c:pt idx="245">
                        <c:v>44910</c:v>
                      </c:pt>
                      <c:pt idx="246">
                        <c:v>44911</c:v>
                      </c:pt>
                      <c:pt idx="247">
                        <c:v>44914</c:v>
                      </c:pt>
                      <c:pt idx="248">
                        <c:v>44915</c:v>
                      </c:pt>
                      <c:pt idx="249">
                        <c:v>44916</c:v>
                      </c:pt>
                      <c:pt idx="250">
                        <c:v>44917</c:v>
                      </c:pt>
                      <c:pt idx="251">
                        <c:v>44918</c:v>
                      </c:pt>
                      <c:pt idx="252">
                        <c:v>44922</c:v>
                      </c:pt>
                      <c:pt idx="253">
                        <c:v>44923</c:v>
                      </c:pt>
                      <c:pt idx="254">
                        <c:v>44924</c:v>
                      </c:pt>
                      <c:pt idx="255">
                        <c:v>44925</c:v>
                      </c:pt>
                      <c:pt idx="256">
                        <c:v>44928</c:v>
                      </c:pt>
                      <c:pt idx="257">
                        <c:v>44929</c:v>
                      </c:pt>
                      <c:pt idx="258">
                        <c:v>44930</c:v>
                      </c:pt>
                      <c:pt idx="259">
                        <c:v>44931</c:v>
                      </c:pt>
                      <c:pt idx="260">
                        <c:v>44932</c:v>
                      </c:pt>
                      <c:pt idx="261">
                        <c:v>44935</c:v>
                      </c:pt>
                      <c:pt idx="262">
                        <c:v>44936</c:v>
                      </c:pt>
                      <c:pt idx="263">
                        <c:v>44937</c:v>
                      </c:pt>
                      <c:pt idx="264">
                        <c:v>44938</c:v>
                      </c:pt>
                      <c:pt idx="265">
                        <c:v>44939</c:v>
                      </c:pt>
                      <c:pt idx="266">
                        <c:v>44942</c:v>
                      </c:pt>
                      <c:pt idx="267">
                        <c:v>44943</c:v>
                      </c:pt>
                      <c:pt idx="268">
                        <c:v>44944</c:v>
                      </c:pt>
                      <c:pt idx="269">
                        <c:v>44945</c:v>
                      </c:pt>
                      <c:pt idx="270">
                        <c:v>44946</c:v>
                      </c:pt>
                      <c:pt idx="271">
                        <c:v>44949</c:v>
                      </c:pt>
                      <c:pt idx="272">
                        <c:v>44950</c:v>
                      </c:pt>
                      <c:pt idx="273">
                        <c:v>44951</c:v>
                      </c:pt>
                      <c:pt idx="274">
                        <c:v>44952</c:v>
                      </c:pt>
                      <c:pt idx="275">
                        <c:v>44953</c:v>
                      </c:pt>
                      <c:pt idx="276">
                        <c:v>44956</c:v>
                      </c:pt>
                      <c:pt idx="277">
                        <c:v>44957</c:v>
                      </c:pt>
                      <c:pt idx="278">
                        <c:v>44958</c:v>
                      </c:pt>
                      <c:pt idx="279">
                        <c:v>44959</c:v>
                      </c:pt>
                      <c:pt idx="280">
                        <c:v>44960</c:v>
                      </c:pt>
                      <c:pt idx="281">
                        <c:v>44963</c:v>
                      </c:pt>
                      <c:pt idx="282">
                        <c:v>44964</c:v>
                      </c:pt>
                      <c:pt idx="283">
                        <c:v>44965</c:v>
                      </c:pt>
                      <c:pt idx="284">
                        <c:v>44966</c:v>
                      </c:pt>
                      <c:pt idx="285">
                        <c:v>44967</c:v>
                      </c:pt>
                      <c:pt idx="286">
                        <c:v>44970</c:v>
                      </c:pt>
                      <c:pt idx="287">
                        <c:v>44971</c:v>
                      </c:pt>
                      <c:pt idx="288">
                        <c:v>44972</c:v>
                      </c:pt>
                      <c:pt idx="289">
                        <c:v>44973</c:v>
                      </c:pt>
                      <c:pt idx="290">
                        <c:v>44974</c:v>
                      </c:pt>
                      <c:pt idx="291">
                        <c:v>44977</c:v>
                      </c:pt>
                      <c:pt idx="292">
                        <c:v>44978</c:v>
                      </c:pt>
                      <c:pt idx="293">
                        <c:v>44979</c:v>
                      </c:pt>
                      <c:pt idx="294">
                        <c:v>44980</c:v>
                      </c:pt>
                      <c:pt idx="295">
                        <c:v>44981</c:v>
                      </c:pt>
                      <c:pt idx="296">
                        <c:v>44984</c:v>
                      </c:pt>
                      <c:pt idx="297">
                        <c:v>44985</c:v>
                      </c:pt>
                      <c:pt idx="298">
                        <c:v>44986</c:v>
                      </c:pt>
                      <c:pt idx="299">
                        <c:v>44987</c:v>
                      </c:pt>
                      <c:pt idx="300">
                        <c:v>44988</c:v>
                      </c:pt>
                      <c:pt idx="301">
                        <c:v>44991</c:v>
                      </c:pt>
                      <c:pt idx="302">
                        <c:v>44992</c:v>
                      </c:pt>
                      <c:pt idx="303">
                        <c:v>44993</c:v>
                      </c:pt>
                      <c:pt idx="304">
                        <c:v>44994</c:v>
                      </c:pt>
                      <c:pt idx="305">
                        <c:v>44995</c:v>
                      </c:pt>
                      <c:pt idx="306">
                        <c:v>44998</c:v>
                      </c:pt>
                      <c:pt idx="307">
                        <c:v>44999</c:v>
                      </c:pt>
                      <c:pt idx="308">
                        <c:v>45000</c:v>
                      </c:pt>
                      <c:pt idx="309">
                        <c:v>45001</c:v>
                      </c:pt>
                      <c:pt idx="310">
                        <c:v>45002</c:v>
                      </c:pt>
                      <c:pt idx="311">
                        <c:v>45005</c:v>
                      </c:pt>
                      <c:pt idx="312">
                        <c:v>45006</c:v>
                      </c:pt>
                      <c:pt idx="313">
                        <c:v>45007</c:v>
                      </c:pt>
                      <c:pt idx="314">
                        <c:v>45008</c:v>
                      </c:pt>
                      <c:pt idx="315">
                        <c:v>45009</c:v>
                      </c:pt>
                      <c:pt idx="316">
                        <c:v>45012</c:v>
                      </c:pt>
                      <c:pt idx="317">
                        <c:v>45013</c:v>
                      </c:pt>
                      <c:pt idx="318">
                        <c:v>45014</c:v>
                      </c:pt>
                      <c:pt idx="319">
                        <c:v>45015</c:v>
                      </c:pt>
                      <c:pt idx="320">
                        <c:v>45016</c:v>
                      </c:pt>
                      <c:pt idx="321">
                        <c:v>45019</c:v>
                      </c:pt>
                      <c:pt idx="322">
                        <c:v>45020</c:v>
                      </c:pt>
                      <c:pt idx="323">
                        <c:v>45021</c:v>
                      </c:pt>
                      <c:pt idx="324">
                        <c:v>45022</c:v>
                      </c:pt>
                      <c:pt idx="325">
                        <c:v>45027</c:v>
                      </c:pt>
                      <c:pt idx="326">
                        <c:v>45028</c:v>
                      </c:pt>
                      <c:pt idx="327">
                        <c:v>45029</c:v>
                      </c:pt>
                      <c:pt idx="328">
                        <c:v>45030</c:v>
                      </c:pt>
                      <c:pt idx="329">
                        <c:v>45033</c:v>
                      </c:pt>
                      <c:pt idx="330">
                        <c:v>45034</c:v>
                      </c:pt>
                      <c:pt idx="331">
                        <c:v>45035</c:v>
                      </c:pt>
                      <c:pt idx="332">
                        <c:v>45036</c:v>
                      </c:pt>
                      <c:pt idx="333">
                        <c:v>45037</c:v>
                      </c:pt>
                      <c:pt idx="334">
                        <c:v>45040</c:v>
                      </c:pt>
                      <c:pt idx="335">
                        <c:v>45041</c:v>
                      </c:pt>
                      <c:pt idx="336">
                        <c:v>45042</c:v>
                      </c:pt>
                      <c:pt idx="337">
                        <c:v>45043</c:v>
                      </c:pt>
                      <c:pt idx="338">
                        <c:v>45044</c:v>
                      </c:pt>
                      <c:pt idx="339">
                        <c:v>45048</c:v>
                      </c:pt>
                      <c:pt idx="340">
                        <c:v>45049</c:v>
                      </c:pt>
                      <c:pt idx="341">
                        <c:v>45050</c:v>
                      </c:pt>
                      <c:pt idx="342">
                        <c:v>45051</c:v>
                      </c:pt>
                      <c:pt idx="343">
                        <c:v>45054</c:v>
                      </c:pt>
                      <c:pt idx="344">
                        <c:v>45055</c:v>
                      </c:pt>
                      <c:pt idx="345">
                        <c:v>45056</c:v>
                      </c:pt>
                      <c:pt idx="346">
                        <c:v>45057</c:v>
                      </c:pt>
                      <c:pt idx="347">
                        <c:v>45058</c:v>
                      </c:pt>
                      <c:pt idx="348">
                        <c:v>45061</c:v>
                      </c:pt>
                      <c:pt idx="349">
                        <c:v>45062</c:v>
                      </c:pt>
                      <c:pt idx="350">
                        <c:v>45063</c:v>
                      </c:pt>
                      <c:pt idx="351">
                        <c:v>45064</c:v>
                      </c:pt>
                      <c:pt idx="352">
                        <c:v>45065</c:v>
                      </c:pt>
                      <c:pt idx="353">
                        <c:v>45068</c:v>
                      </c:pt>
                      <c:pt idx="354">
                        <c:v>45069</c:v>
                      </c:pt>
                      <c:pt idx="355">
                        <c:v>45070</c:v>
                      </c:pt>
                      <c:pt idx="356">
                        <c:v>45071</c:v>
                      </c:pt>
                      <c:pt idx="357">
                        <c:v>45072</c:v>
                      </c:pt>
                      <c:pt idx="358">
                        <c:v>45075</c:v>
                      </c:pt>
                      <c:pt idx="359">
                        <c:v>45076</c:v>
                      </c:pt>
                      <c:pt idx="360">
                        <c:v>45077</c:v>
                      </c:pt>
                      <c:pt idx="361">
                        <c:v>45078</c:v>
                      </c:pt>
                      <c:pt idx="362">
                        <c:v>45079</c:v>
                      </c:pt>
                      <c:pt idx="363">
                        <c:v>45082</c:v>
                      </c:pt>
                      <c:pt idx="364">
                        <c:v>45083</c:v>
                      </c:pt>
                      <c:pt idx="365">
                        <c:v>45084</c:v>
                      </c:pt>
                      <c:pt idx="366">
                        <c:v>45085</c:v>
                      </c:pt>
                      <c:pt idx="367">
                        <c:v>45086</c:v>
                      </c:pt>
                      <c:pt idx="368">
                        <c:v>45089</c:v>
                      </c:pt>
                      <c:pt idx="369">
                        <c:v>45090</c:v>
                      </c:pt>
                      <c:pt idx="370">
                        <c:v>45091</c:v>
                      </c:pt>
                      <c:pt idx="371">
                        <c:v>45092</c:v>
                      </c:pt>
                      <c:pt idx="372">
                        <c:v>45093</c:v>
                      </c:pt>
                      <c:pt idx="373">
                        <c:v>45096</c:v>
                      </c:pt>
                      <c:pt idx="374">
                        <c:v>45097</c:v>
                      </c:pt>
                      <c:pt idx="375">
                        <c:v>45098</c:v>
                      </c:pt>
                      <c:pt idx="376">
                        <c:v>45099</c:v>
                      </c:pt>
                      <c:pt idx="377">
                        <c:v>45100</c:v>
                      </c:pt>
                      <c:pt idx="378">
                        <c:v>45103</c:v>
                      </c:pt>
                      <c:pt idx="379">
                        <c:v>45104</c:v>
                      </c:pt>
                      <c:pt idx="380">
                        <c:v>45105</c:v>
                      </c:pt>
                      <c:pt idx="381">
                        <c:v>45106</c:v>
                      </c:pt>
                      <c:pt idx="382">
                        <c:v>45107</c:v>
                      </c:pt>
                      <c:pt idx="383">
                        <c:v>45110</c:v>
                      </c:pt>
                      <c:pt idx="384">
                        <c:v>45111</c:v>
                      </c:pt>
                      <c:pt idx="385">
                        <c:v>45112</c:v>
                      </c:pt>
                      <c:pt idx="386">
                        <c:v>45113</c:v>
                      </c:pt>
                      <c:pt idx="387">
                        <c:v>45114</c:v>
                      </c:pt>
                      <c:pt idx="388">
                        <c:v>45117</c:v>
                      </c:pt>
                      <c:pt idx="389">
                        <c:v>45118</c:v>
                      </c:pt>
                      <c:pt idx="390">
                        <c:v>45119</c:v>
                      </c:pt>
                      <c:pt idx="391">
                        <c:v>45120</c:v>
                      </c:pt>
                      <c:pt idx="392">
                        <c:v>45121</c:v>
                      </c:pt>
                      <c:pt idx="393">
                        <c:v>45124</c:v>
                      </c:pt>
                      <c:pt idx="394">
                        <c:v>45125</c:v>
                      </c:pt>
                      <c:pt idx="395">
                        <c:v>45126</c:v>
                      </c:pt>
                      <c:pt idx="396">
                        <c:v>45127</c:v>
                      </c:pt>
                      <c:pt idx="397">
                        <c:v>45128</c:v>
                      </c:pt>
                      <c:pt idx="398">
                        <c:v>45131</c:v>
                      </c:pt>
                      <c:pt idx="399">
                        <c:v>45132</c:v>
                      </c:pt>
                      <c:pt idx="400">
                        <c:v>45133</c:v>
                      </c:pt>
                      <c:pt idx="401">
                        <c:v>45134</c:v>
                      </c:pt>
                      <c:pt idx="402">
                        <c:v>45135</c:v>
                      </c:pt>
                      <c:pt idx="403">
                        <c:v>45138</c:v>
                      </c:pt>
                      <c:pt idx="404">
                        <c:v>45139</c:v>
                      </c:pt>
                      <c:pt idx="405">
                        <c:v>45140</c:v>
                      </c:pt>
                      <c:pt idx="406">
                        <c:v>45141</c:v>
                      </c:pt>
                      <c:pt idx="407">
                        <c:v>45142</c:v>
                      </c:pt>
                      <c:pt idx="408">
                        <c:v>45145</c:v>
                      </c:pt>
                      <c:pt idx="409">
                        <c:v>45146</c:v>
                      </c:pt>
                      <c:pt idx="410">
                        <c:v>45147</c:v>
                      </c:pt>
                      <c:pt idx="411">
                        <c:v>45148</c:v>
                      </c:pt>
                      <c:pt idx="412">
                        <c:v>45149</c:v>
                      </c:pt>
                      <c:pt idx="413">
                        <c:v>45152</c:v>
                      </c:pt>
                      <c:pt idx="414">
                        <c:v>45153</c:v>
                      </c:pt>
                      <c:pt idx="415">
                        <c:v>45154</c:v>
                      </c:pt>
                      <c:pt idx="416">
                        <c:v>45155</c:v>
                      </c:pt>
                      <c:pt idx="417">
                        <c:v>45156</c:v>
                      </c:pt>
                      <c:pt idx="418">
                        <c:v>45159</c:v>
                      </c:pt>
                      <c:pt idx="419">
                        <c:v>45160</c:v>
                      </c:pt>
                      <c:pt idx="420">
                        <c:v>45161</c:v>
                      </c:pt>
                      <c:pt idx="421">
                        <c:v>45162</c:v>
                      </c:pt>
                      <c:pt idx="422">
                        <c:v>45163</c:v>
                      </c:pt>
                      <c:pt idx="423">
                        <c:v>45166</c:v>
                      </c:pt>
                      <c:pt idx="424">
                        <c:v>45167</c:v>
                      </c:pt>
                      <c:pt idx="425">
                        <c:v>45168</c:v>
                      </c:pt>
                      <c:pt idx="426">
                        <c:v>45169</c:v>
                      </c:pt>
                      <c:pt idx="427">
                        <c:v>45170</c:v>
                      </c:pt>
                      <c:pt idx="428">
                        <c:v>45173</c:v>
                      </c:pt>
                      <c:pt idx="429">
                        <c:v>45174</c:v>
                      </c:pt>
                      <c:pt idx="430">
                        <c:v>45175</c:v>
                      </c:pt>
                      <c:pt idx="431">
                        <c:v>45176</c:v>
                      </c:pt>
                      <c:pt idx="432">
                        <c:v>45177</c:v>
                      </c:pt>
                      <c:pt idx="433">
                        <c:v>45180</c:v>
                      </c:pt>
                      <c:pt idx="434">
                        <c:v>45181</c:v>
                      </c:pt>
                      <c:pt idx="435">
                        <c:v>45182</c:v>
                      </c:pt>
                      <c:pt idx="436">
                        <c:v>45183</c:v>
                      </c:pt>
                      <c:pt idx="437">
                        <c:v>45184</c:v>
                      </c:pt>
                      <c:pt idx="438">
                        <c:v>45187</c:v>
                      </c:pt>
                      <c:pt idx="439">
                        <c:v>45188</c:v>
                      </c:pt>
                      <c:pt idx="440">
                        <c:v>45189</c:v>
                      </c:pt>
                      <c:pt idx="441">
                        <c:v>45190</c:v>
                      </c:pt>
                      <c:pt idx="442">
                        <c:v>45191</c:v>
                      </c:pt>
                      <c:pt idx="443">
                        <c:v>45194</c:v>
                      </c:pt>
                      <c:pt idx="444">
                        <c:v>45195</c:v>
                      </c:pt>
                      <c:pt idx="445">
                        <c:v>45196</c:v>
                      </c:pt>
                      <c:pt idx="446">
                        <c:v>45197</c:v>
                      </c:pt>
                      <c:pt idx="447">
                        <c:v>45198</c:v>
                      </c:pt>
                      <c:pt idx="448">
                        <c:v>45201</c:v>
                      </c:pt>
                      <c:pt idx="449">
                        <c:v>45202</c:v>
                      </c:pt>
                      <c:pt idx="450">
                        <c:v>45203</c:v>
                      </c:pt>
                      <c:pt idx="451">
                        <c:v>45204</c:v>
                      </c:pt>
                      <c:pt idx="452">
                        <c:v>45205</c:v>
                      </c:pt>
                      <c:pt idx="453">
                        <c:v>45208</c:v>
                      </c:pt>
                      <c:pt idx="454">
                        <c:v>45209</c:v>
                      </c:pt>
                      <c:pt idx="455">
                        <c:v>45210</c:v>
                      </c:pt>
                      <c:pt idx="456">
                        <c:v>45211</c:v>
                      </c:pt>
                      <c:pt idx="457">
                        <c:v>45212</c:v>
                      </c:pt>
                      <c:pt idx="458">
                        <c:v>45215</c:v>
                      </c:pt>
                      <c:pt idx="459">
                        <c:v>45216</c:v>
                      </c:pt>
                      <c:pt idx="460">
                        <c:v>45217</c:v>
                      </c:pt>
                      <c:pt idx="461">
                        <c:v>45218</c:v>
                      </c:pt>
                      <c:pt idx="462">
                        <c:v>45219</c:v>
                      </c:pt>
                      <c:pt idx="463">
                        <c:v>45222</c:v>
                      </c:pt>
                      <c:pt idx="464">
                        <c:v>45223</c:v>
                      </c:pt>
                      <c:pt idx="465">
                        <c:v>45224</c:v>
                      </c:pt>
                      <c:pt idx="466">
                        <c:v>45225</c:v>
                      </c:pt>
                      <c:pt idx="467">
                        <c:v>45226</c:v>
                      </c:pt>
                      <c:pt idx="468">
                        <c:v>45229</c:v>
                      </c:pt>
                      <c:pt idx="469">
                        <c:v>45230</c:v>
                      </c:pt>
                      <c:pt idx="470">
                        <c:v>45231</c:v>
                      </c:pt>
                      <c:pt idx="471">
                        <c:v>45232</c:v>
                      </c:pt>
                      <c:pt idx="472">
                        <c:v>45233</c:v>
                      </c:pt>
                      <c:pt idx="473">
                        <c:v>45236</c:v>
                      </c:pt>
                      <c:pt idx="474">
                        <c:v>45237</c:v>
                      </c:pt>
                      <c:pt idx="475">
                        <c:v>45238</c:v>
                      </c:pt>
                      <c:pt idx="476">
                        <c:v>45239</c:v>
                      </c:pt>
                      <c:pt idx="477">
                        <c:v>45240</c:v>
                      </c:pt>
                      <c:pt idx="478">
                        <c:v>45243</c:v>
                      </c:pt>
                      <c:pt idx="479">
                        <c:v>45244</c:v>
                      </c:pt>
                      <c:pt idx="480">
                        <c:v>45245</c:v>
                      </c:pt>
                      <c:pt idx="481">
                        <c:v>45246</c:v>
                      </c:pt>
                      <c:pt idx="482">
                        <c:v>45247</c:v>
                      </c:pt>
                      <c:pt idx="483">
                        <c:v>45250</c:v>
                      </c:pt>
                      <c:pt idx="484">
                        <c:v>45251</c:v>
                      </c:pt>
                      <c:pt idx="485">
                        <c:v>45252</c:v>
                      </c:pt>
                      <c:pt idx="486">
                        <c:v>45253</c:v>
                      </c:pt>
                      <c:pt idx="487">
                        <c:v>45254</c:v>
                      </c:pt>
                      <c:pt idx="488">
                        <c:v>45257</c:v>
                      </c:pt>
                      <c:pt idx="489">
                        <c:v>45258</c:v>
                      </c:pt>
                      <c:pt idx="490">
                        <c:v>45259</c:v>
                      </c:pt>
                      <c:pt idx="491">
                        <c:v>45260</c:v>
                      </c:pt>
                      <c:pt idx="492">
                        <c:v>45261</c:v>
                      </c:pt>
                      <c:pt idx="493">
                        <c:v>45264</c:v>
                      </c:pt>
                      <c:pt idx="494">
                        <c:v>45265</c:v>
                      </c:pt>
                      <c:pt idx="495">
                        <c:v>45266</c:v>
                      </c:pt>
                      <c:pt idx="496">
                        <c:v>45267</c:v>
                      </c:pt>
                      <c:pt idx="497">
                        <c:v>45268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'基金匯率淨值202201-2023'!$C$2:$C$499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27.675000000000001</c:v>
                      </c:pt>
                      <c:pt idx="1">
                        <c:v>27.675000000000001</c:v>
                      </c:pt>
                      <c:pt idx="2">
                        <c:v>27.664999999999999</c:v>
                      </c:pt>
                      <c:pt idx="3">
                        <c:v>27.695</c:v>
                      </c:pt>
                      <c:pt idx="4">
                        <c:v>27.734999999999999</c:v>
                      </c:pt>
                      <c:pt idx="5">
                        <c:v>27.71</c:v>
                      </c:pt>
                      <c:pt idx="6">
                        <c:v>27.715</c:v>
                      </c:pt>
                      <c:pt idx="7">
                        <c:v>27.69</c:v>
                      </c:pt>
                      <c:pt idx="8">
                        <c:v>27.664999999999999</c:v>
                      </c:pt>
                      <c:pt idx="9">
                        <c:v>27.645</c:v>
                      </c:pt>
                      <c:pt idx="10">
                        <c:v>27.664999999999999</c:v>
                      </c:pt>
                      <c:pt idx="11">
                        <c:v>27.695</c:v>
                      </c:pt>
                      <c:pt idx="12">
                        <c:v>27.684999999999999</c:v>
                      </c:pt>
                      <c:pt idx="13">
                        <c:v>27.745000000000001</c:v>
                      </c:pt>
                      <c:pt idx="14">
                        <c:v>27.734999999999999</c:v>
                      </c:pt>
                      <c:pt idx="15">
                        <c:v>27.765000000000001</c:v>
                      </c:pt>
                      <c:pt idx="16">
                        <c:v>27.795000000000002</c:v>
                      </c:pt>
                      <c:pt idx="17">
                        <c:v>27.855</c:v>
                      </c:pt>
                      <c:pt idx="18">
                        <c:v>27.875</c:v>
                      </c:pt>
                      <c:pt idx="19">
                        <c:v>27.875</c:v>
                      </c:pt>
                      <c:pt idx="20">
                        <c:v>27.875</c:v>
                      </c:pt>
                      <c:pt idx="21">
                        <c:v>27.875</c:v>
                      </c:pt>
                      <c:pt idx="22">
                        <c:v>27.875</c:v>
                      </c:pt>
                      <c:pt idx="23">
                        <c:v>27.875</c:v>
                      </c:pt>
                      <c:pt idx="24">
                        <c:v>27.885000000000002</c:v>
                      </c:pt>
                      <c:pt idx="25">
                        <c:v>27.885000000000002</c:v>
                      </c:pt>
                      <c:pt idx="26">
                        <c:v>27.864999999999998</c:v>
                      </c:pt>
                      <c:pt idx="27">
                        <c:v>27.864999999999998</c:v>
                      </c:pt>
                      <c:pt idx="28">
                        <c:v>27.895</c:v>
                      </c:pt>
                      <c:pt idx="29">
                        <c:v>27.914999999999999</c:v>
                      </c:pt>
                      <c:pt idx="30">
                        <c:v>27.934999999999999</c:v>
                      </c:pt>
                      <c:pt idx="31">
                        <c:v>27.934999999999999</c:v>
                      </c:pt>
                      <c:pt idx="32">
                        <c:v>27.914999999999999</c:v>
                      </c:pt>
                      <c:pt idx="33">
                        <c:v>27.914999999999999</c:v>
                      </c:pt>
                      <c:pt idx="34">
                        <c:v>27.875</c:v>
                      </c:pt>
                      <c:pt idx="35">
                        <c:v>27.925000000000001</c:v>
                      </c:pt>
                      <c:pt idx="36">
                        <c:v>27.93</c:v>
                      </c:pt>
                      <c:pt idx="37">
                        <c:v>28.074999999999999</c:v>
                      </c:pt>
                      <c:pt idx="38">
                        <c:v>28.074999999999999</c:v>
                      </c:pt>
                      <c:pt idx="39">
                        <c:v>28.074999999999999</c:v>
                      </c:pt>
                      <c:pt idx="40">
                        <c:v>28.074999999999999</c:v>
                      </c:pt>
                      <c:pt idx="41">
                        <c:v>28.114999999999998</c:v>
                      </c:pt>
                      <c:pt idx="42">
                        <c:v>28.114999999999998</c:v>
                      </c:pt>
                      <c:pt idx="43">
                        <c:v>28.164999999999999</c:v>
                      </c:pt>
                      <c:pt idx="44">
                        <c:v>28.305</c:v>
                      </c:pt>
                      <c:pt idx="45">
                        <c:v>28.414999999999999</c:v>
                      </c:pt>
                      <c:pt idx="46">
                        <c:v>28.49</c:v>
                      </c:pt>
                      <c:pt idx="47">
                        <c:v>28.385000000000002</c:v>
                      </c:pt>
                      <c:pt idx="48">
                        <c:v>28.445</c:v>
                      </c:pt>
                      <c:pt idx="49">
                        <c:v>28.574999999999999</c:v>
                      </c:pt>
                      <c:pt idx="50">
                        <c:v>28.664999999999999</c:v>
                      </c:pt>
                      <c:pt idx="51">
                        <c:v>28.675000000000001</c:v>
                      </c:pt>
                      <c:pt idx="52">
                        <c:v>28.49</c:v>
                      </c:pt>
                      <c:pt idx="53">
                        <c:v>28.405000000000001</c:v>
                      </c:pt>
                      <c:pt idx="54">
                        <c:v>28.535</c:v>
                      </c:pt>
                      <c:pt idx="55">
                        <c:v>28.585000000000001</c:v>
                      </c:pt>
                      <c:pt idx="56">
                        <c:v>28.605</c:v>
                      </c:pt>
                      <c:pt idx="57">
                        <c:v>28.645</c:v>
                      </c:pt>
                      <c:pt idx="58">
                        <c:v>28.664999999999999</c:v>
                      </c:pt>
                      <c:pt idx="59">
                        <c:v>28.815000000000001</c:v>
                      </c:pt>
                      <c:pt idx="60">
                        <c:v>28.824999999999999</c:v>
                      </c:pt>
                      <c:pt idx="61">
                        <c:v>28.625</c:v>
                      </c:pt>
                      <c:pt idx="62">
                        <c:v>28.675000000000001</c:v>
                      </c:pt>
                      <c:pt idx="63">
                        <c:v>28.745000000000001</c:v>
                      </c:pt>
                      <c:pt idx="64">
                        <c:v>28.745000000000001</c:v>
                      </c:pt>
                      <c:pt idx="65">
                        <c:v>28.745000000000001</c:v>
                      </c:pt>
                      <c:pt idx="66">
                        <c:v>28.815000000000001</c:v>
                      </c:pt>
                      <c:pt idx="67">
                        <c:v>28.885000000000002</c:v>
                      </c:pt>
                      <c:pt idx="68">
                        <c:v>28.965</c:v>
                      </c:pt>
                      <c:pt idx="69">
                        <c:v>29.105</c:v>
                      </c:pt>
                      <c:pt idx="70">
                        <c:v>29.204999999999998</c:v>
                      </c:pt>
                      <c:pt idx="71">
                        <c:v>29.125</c:v>
                      </c:pt>
                      <c:pt idx="72">
                        <c:v>29.045000000000002</c:v>
                      </c:pt>
                      <c:pt idx="73">
                        <c:v>29.285</c:v>
                      </c:pt>
                      <c:pt idx="74">
                        <c:v>29.305</c:v>
                      </c:pt>
                      <c:pt idx="75">
                        <c:v>29.254999999999999</c:v>
                      </c:pt>
                      <c:pt idx="76">
                        <c:v>29.315000000000001</c:v>
                      </c:pt>
                      <c:pt idx="77">
                        <c:v>29.405000000000001</c:v>
                      </c:pt>
                      <c:pt idx="78">
                        <c:v>29.355</c:v>
                      </c:pt>
                      <c:pt idx="79">
                        <c:v>29.445</c:v>
                      </c:pt>
                      <c:pt idx="80">
                        <c:v>29.565000000000001</c:v>
                      </c:pt>
                      <c:pt idx="81">
                        <c:v>29.524999999999999</c:v>
                      </c:pt>
                      <c:pt idx="82">
                        <c:v>29.524999999999999</c:v>
                      </c:pt>
                      <c:pt idx="83">
                        <c:v>29.574999999999999</c:v>
                      </c:pt>
                      <c:pt idx="84">
                        <c:v>29.574999999999999</c:v>
                      </c:pt>
                      <c:pt idx="85">
                        <c:v>29.555</c:v>
                      </c:pt>
                      <c:pt idx="86">
                        <c:v>29.715</c:v>
                      </c:pt>
                      <c:pt idx="87">
                        <c:v>29.795000000000002</c:v>
                      </c:pt>
                      <c:pt idx="88">
                        <c:v>29.754999999999999</c:v>
                      </c:pt>
                      <c:pt idx="89">
                        <c:v>29.754999999999999</c:v>
                      </c:pt>
                      <c:pt idx="90">
                        <c:v>29.875</c:v>
                      </c:pt>
                      <c:pt idx="91">
                        <c:v>29.855</c:v>
                      </c:pt>
                      <c:pt idx="92">
                        <c:v>29.864999999999998</c:v>
                      </c:pt>
                      <c:pt idx="93">
                        <c:v>29.774999999999999</c:v>
                      </c:pt>
                      <c:pt idx="94">
                        <c:v>29.754999999999999</c:v>
                      </c:pt>
                      <c:pt idx="95">
                        <c:v>29.81</c:v>
                      </c:pt>
                      <c:pt idx="96">
                        <c:v>29.704999999999998</c:v>
                      </c:pt>
                      <c:pt idx="97">
                        <c:v>29.67</c:v>
                      </c:pt>
                      <c:pt idx="98">
                        <c:v>29.664999999999999</c:v>
                      </c:pt>
                      <c:pt idx="99">
                        <c:v>29.59</c:v>
                      </c:pt>
                      <c:pt idx="100">
                        <c:v>29.54</c:v>
                      </c:pt>
                      <c:pt idx="101">
                        <c:v>29.395</c:v>
                      </c:pt>
                      <c:pt idx="102">
                        <c:v>29.175000000000001</c:v>
                      </c:pt>
                      <c:pt idx="103">
                        <c:v>29.105</c:v>
                      </c:pt>
                      <c:pt idx="104">
                        <c:v>29.324999999999999</c:v>
                      </c:pt>
                      <c:pt idx="105">
                        <c:v>29.425000000000001</c:v>
                      </c:pt>
                      <c:pt idx="106">
                        <c:v>29.425000000000001</c:v>
                      </c:pt>
                      <c:pt idx="107">
                        <c:v>29.454999999999998</c:v>
                      </c:pt>
                      <c:pt idx="108">
                        <c:v>29.565000000000001</c:v>
                      </c:pt>
                      <c:pt idx="109">
                        <c:v>29.574999999999999</c:v>
                      </c:pt>
                      <c:pt idx="110">
                        <c:v>29.565000000000001</c:v>
                      </c:pt>
                      <c:pt idx="111">
                        <c:v>29.625</c:v>
                      </c:pt>
                      <c:pt idx="112">
                        <c:v>29.785</c:v>
                      </c:pt>
                      <c:pt idx="113">
                        <c:v>29.754999999999999</c:v>
                      </c:pt>
                      <c:pt idx="114">
                        <c:v>29.795000000000002</c:v>
                      </c:pt>
                      <c:pt idx="115">
                        <c:v>29.785</c:v>
                      </c:pt>
                      <c:pt idx="116">
                        <c:v>29.774999999999999</c:v>
                      </c:pt>
                      <c:pt idx="117">
                        <c:v>29.795000000000002</c:v>
                      </c:pt>
                      <c:pt idx="118">
                        <c:v>29.765000000000001</c:v>
                      </c:pt>
                      <c:pt idx="119">
                        <c:v>29.835000000000001</c:v>
                      </c:pt>
                      <c:pt idx="120">
                        <c:v>29.835000000000001</c:v>
                      </c:pt>
                      <c:pt idx="121">
                        <c:v>29.774999999999999</c:v>
                      </c:pt>
                      <c:pt idx="122">
                        <c:v>29.655000000000001</c:v>
                      </c:pt>
                      <c:pt idx="123">
                        <c:v>29.695</c:v>
                      </c:pt>
                      <c:pt idx="124">
                        <c:v>29.725000000000001</c:v>
                      </c:pt>
                      <c:pt idx="125">
                        <c:v>29.774999999999999</c:v>
                      </c:pt>
                      <c:pt idx="126">
                        <c:v>29.815000000000001</c:v>
                      </c:pt>
                      <c:pt idx="127">
                        <c:v>29.795000000000002</c:v>
                      </c:pt>
                      <c:pt idx="128">
                        <c:v>29.824999999999999</c:v>
                      </c:pt>
                      <c:pt idx="129">
                        <c:v>29.864999999999998</c:v>
                      </c:pt>
                      <c:pt idx="130">
                        <c:v>29.835000000000001</c:v>
                      </c:pt>
                      <c:pt idx="131">
                        <c:v>29.835000000000001</c:v>
                      </c:pt>
                      <c:pt idx="132">
                        <c:v>29.875</c:v>
                      </c:pt>
                      <c:pt idx="133">
                        <c:v>29.945</c:v>
                      </c:pt>
                      <c:pt idx="134">
                        <c:v>29.9</c:v>
                      </c:pt>
                      <c:pt idx="135">
                        <c:v>29.934999999999999</c:v>
                      </c:pt>
                      <c:pt idx="136">
                        <c:v>30.004999999999999</c:v>
                      </c:pt>
                      <c:pt idx="137">
                        <c:v>29.965</c:v>
                      </c:pt>
                      <c:pt idx="138">
                        <c:v>29.954999999999998</c:v>
                      </c:pt>
                      <c:pt idx="139">
                        <c:v>29.945</c:v>
                      </c:pt>
                      <c:pt idx="140">
                        <c:v>29.945</c:v>
                      </c:pt>
                      <c:pt idx="141">
                        <c:v>29.975000000000001</c:v>
                      </c:pt>
                      <c:pt idx="142">
                        <c:v>29.965</c:v>
                      </c:pt>
                      <c:pt idx="143">
                        <c:v>29.965</c:v>
                      </c:pt>
                      <c:pt idx="144">
                        <c:v>29.99</c:v>
                      </c:pt>
                      <c:pt idx="145">
                        <c:v>29.984999999999999</c:v>
                      </c:pt>
                      <c:pt idx="146">
                        <c:v>29.995000000000001</c:v>
                      </c:pt>
                      <c:pt idx="147">
                        <c:v>30.035</c:v>
                      </c:pt>
                      <c:pt idx="148">
                        <c:v>30.055</c:v>
                      </c:pt>
                      <c:pt idx="149">
                        <c:v>30.045000000000002</c:v>
                      </c:pt>
                      <c:pt idx="150">
                        <c:v>30.045000000000002</c:v>
                      </c:pt>
                      <c:pt idx="151">
                        <c:v>30.004999999999999</c:v>
                      </c:pt>
                      <c:pt idx="152">
                        <c:v>30.055</c:v>
                      </c:pt>
                      <c:pt idx="153">
                        <c:v>30.045000000000002</c:v>
                      </c:pt>
                      <c:pt idx="154">
                        <c:v>30.055</c:v>
                      </c:pt>
                      <c:pt idx="155">
                        <c:v>30</c:v>
                      </c:pt>
                      <c:pt idx="156">
                        <c:v>30.035</c:v>
                      </c:pt>
                      <c:pt idx="157">
                        <c:v>30.045000000000002</c:v>
                      </c:pt>
                      <c:pt idx="158">
                        <c:v>30.055</c:v>
                      </c:pt>
                      <c:pt idx="159">
                        <c:v>30.035</c:v>
                      </c:pt>
                      <c:pt idx="160">
                        <c:v>30.045000000000002</c:v>
                      </c:pt>
                      <c:pt idx="161">
                        <c:v>30.074999999999999</c:v>
                      </c:pt>
                      <c:pt idx="162">
                        <c:v>30.155000000000001</c:v>
                      </c:pt>
                      <c:pt idx="163">
                        <c:v>30.254999999999999</c:v>
                      </c:pt>
                      <c:pt idx="164">
                        <c:v>30.324999999999999</c:v>
                      </c:pt>
                      <c:pt idx="165">
                        <c:v>30.254999999999999</c:v>
                      </c:pt>
                      <c:pt idx="166">
                        <c:v>30.274999999999999</c:v>
                      </c:pt>
                      <c:pt idx="167">
                        <c:v>30.454999999999998</c:v>
                      </c:pt>
                      <c:pt idx="168">
                        <c:v>30.52</c:v>
                      </c:pt>
                      <c:pt idx="169">
                        <c:v>30.495000000000001</c:v>
                      </c:pt>
                      <c:pt idx="170">
                        <c:v>30.585000000000001</c:v>
                      </c:pt>
                      <c:pt idx="171">
                        <c:v>30.635000000000002</c:v>
                      </c:pt>
                      <c:pt idx="172">
                        <c:v>30.774999999999999</c:v>
                      </c:pt>
                      <c:pt idx="173">
                        <c:v>30.805</c:v>
                      </c:pt>
                      <c:pt idx="174">
                        <c:v>30.984999999999999</c:v>
                      </c:pt>
                      <c:pt idx="175">
                        <c:v>30.954999999999998</c:v>
                      </c:pt>
                      <c:pt idx="176">
                        <c:v>30.954999999999998</c:v>
                      </c:pt>
                      <c:pt idx="177">
                        <c:v>30.925000000000001</c:v>
                      </c:pt>
                      <c:pt idx="178">
                        <c:v>30.945</c:v>
                      </c:pt>
                      <c:pt idx="179">
                        <c:v>31.145</c:v>
                      </c:pt>
                      <c:pt idx="180">
                        <c:v>31.184999999999999</c:v>
                      </c:pt>
                      <c:pt idx="181">
                        <c:v>31.355</c:v>
                      </c:pt>
                      <c:pt idx="182">
                        <c:v>31.414999999999999</c:v>
                      </c:pt>
                      <c:pt idx="183">
                        <c:v>31.41</c:v>
                      </c:pt>
                      <c:pt idx="184">
                        <c:v>31.504999999999999</c:v>
                      </c:pt>
                      <c:pt idx="185">
                        <c:v>31.675000000000001</c:v>
                      </c:pt>
                      <c:pt idx="186">
                        <c:v>31.725000000000001</c:v>
                      </c:pt>
                      <c:pt idx="187">
                        <c:v>31.875</c:v>
                      </c:pt>
                      <c:pt idx="188">
                        <c:v>31.824999999999999</c:v>
                      </c:pt>
                      <c:pt idx="189">
                        <c:v>31.93</c:v>
                      </c:pt>
                      <c:pt idx="190">
                        <c:v>31.905000000000001</c:v>
                      </c:pt>
                      <c:pt idx="191">
                        <c:v>31.805</c:v>
                      </c:pt>
                      <c:pt idx="192">
                        <c:v>31.925000000000001</c:v>
                      </c:pt>
                      <c:pt idx="193">
                        <c:v>31.805</c:v>
                      </c:pt>
                      <c:pt idx="194">
                        <c:v>31.614999999999998</c:v>
                      </c:pt>
                      <c:pt idx="195">
                        <c:v>31.574999999999999</c:v>
                      </c:pt>
                      <c:pt idx="196">
                        <c:v>31.725000000000001</c:v>
                      </c:pt>
                      <c:pt idx="197">
                        <c:v>31.725000000000001</c:v>
                      </c:pt>
                      <c:pt idx="198">
                        <c:v>31.914999999999999</c:v>
                      </c:pt>
                      <c:pt idx="199">
                        <c:v>31.895</c:v>
                      </c:pt>
                      <c:pt idx="200">
                        <c:v>31.945</c:v>
                      </c:pt>
                      <c:pt idx="201">
                        <c:v>31.945</c:v>
                      </c:pt>
                      <c:pt idx="202">
                        <c:v>32.055</c:v>
                      </c:pt>
                      <c:pt idx="203">
                        <c:v>32.055</c:v>
                      </c:pt>
                      <c:pt idx="204">
                        <c:v>32.075000000000003</c:v>
                      </c:pt>
                      <c:pt idx="205">
                        <c:v>32.164999999999999</c:v>
                      </c:pt>
                      <c:pt idx="206">
                        <c:v>32.255000000000003</c:v>
                      </c:pt>
                      <c:pt idx="207">
                        <c:v>32.284999999999997</c:v>
                      </c:pt>
                      <c:pt idx="208">
                        <c:v>32.375</c:v>
                      </c:pt>
                      <c:pt idx="209">
                        <c:v>32.274999999999999</c:v>
                      </c:pt>
                      <c:pt idx="210">
                        <c:v>32.145000000000003</c:v>
                      </c:pt>
                      <c:pt idx="211">
                        <c:v>32.204999999999998</c:v>
                      </c:pt>
                      <c:pt idx="212">
                        <c:v>32.265000000000001</c:v>
                      </c:pt>
                      <c:pt idx="213">
                        <c:v>32.234999999999999</c:v>
                      </c:pt>
                      <c:pt idx="214">
                        <c:v>32.225000000000001</c:v>
                      </c:pt>
                      <c:pt idx="215">
                        <c:v>32.299999999999997</c:v>
                      </c:pt>
                      <c:pt idx="216">
                        <c:v>32.244999999999997</c:v>
                      </c:pt>
                      <c:pt idx="217">
                        <c:v>32.134999999999998</c:v>
                      </c:pt>
                      <c:pt idx="218">
                        <c:v>32.115000000000002</c:v>
                      </c:pt>
                      <c:pt idx="219">
                        <c:v>31.934999999999999</c:v>
                      </c:pt>
                      <c:pt idx="220">
                        <c:v>31.945</c:v>
                      </c:pt>
                      <c:pt idx="221">
                        <c:v>31.445</c:v>
                      </c:pt>
                      <c:pt idx="222">
                        <c:v>31.155000000000001</c:v>
                      </c:pt>
                      <c:pt idx="223">
                        <c:v>31.145</c:v>
                      </c:pt>
                      <c:pt idx="224">
                        <c:v>31.155000000000001</c:v>
                      </c:pt>
                      <c:pt idx="225">
                        <c:v>31.204999999999998</c:v>
                      </c:pt>
                      <c:pt idx="226">
                        <c:v>31.21</c:v>
                      </c:pt>
                      <c:pt idx="227">
                        <c:v>31.254999999999999</c:v>
                      </c:pt>
                      <c:pt idx="228">
                        <c:v>31.254999999999999</c:v>
                      </c:pt>
                      <c:pt idx="229">
                        <c:v>31.265000000000001</c:v>
                      </c:pt>
                      <c:pt idx="230">
                        <c:v>31.074999999999999</c:v>
                      </c:pt>
                      <c:pt idx="231">
                        <c:v>30.945</c:v>
                      </c:pt>
                      <c:pt idx="232">
                        <c:v>31.055</c:v>
                      </c:pt>
                      <c:pt idx="233">
                        <c:v>30.995000000000001</c:v>
                      </c:pt>
                      <c:pt idx="234">
                        <c:v>30.945</c:v>
                      </c:pt>
                      <c:pt idx="235">
                        <c:v>30.675000000000001</c:v>
                      </c:pt>
                      <c:pt idx="236">
                        <c:v>30.645</c:v>
                      </c:pt>
                      <c:pt idx="237">
                        <c:v>30.5</c:v>
                      </c:pt>
                      <c:pt idx="238">
                        <c:v>30.684999999999999</c:v>
                      </c:pt>
                      <c:pt idx="239">
                        <c:v>30.704999999999998</c:v>
                      </c:pt>
                      <c:pt idx="240">
                        <c:v>30.745000000000001</c:v>
                      </c:pt>
                      <c:pt idx="241">
                        <c:v>30.684999999999999</c:v>
                      </c:pt>
                      <c:pt idx="242">
                        <c:v>30.765000000000001</c:v>
                      </c:pt>
                      <c:pt idx="243">
                        <c:v>30.765000000000001</c:v>
                      </c:pt>
                      <c:pt idx="244">
                        <c:v>30.625</c:v>
                      </c:pt>
                      <c:pt idx="245">
                        <c:v>30.675000000000001</c:v>
                      </c:pt>
                      <c:pt idx="246">
                        <c:v>30.754999999999999</c:v>
                      </c:pt>
                      <c:pt idx="247">
                        <c:v>30.785</c:v>
                      </c:pt>
                      <c:pt idx="248">
                        <c:v>30.774999999999999</c:v>
                      </c:pt>
                      <c:pt idx="249">
                        <c:v>30.765000000000001</c:v>
                      </c:pt>
                      <c:pt idx="250">
                        <c:v>30.725000000000001</c:v>
                      </c:pt>
                      <c:pt idx="251">
                        <c:v>30.765000000000001</c:v>
                      </c:pt>
                      <c:pt idx="252">
                        <c:v>30.745000000000001</c:v>
                      </c:pt>
                      <c:pt idx="253">
                        <c:v>30.765000000000001</c:v>
                      </c:pt>
                      <c:pt idx="254">
                        <c:v>30.785</c:v>
                      </c:pt>
                      <c:pt idx="255">
                        <c:v>30.765000000000001</c:v>
                      </c:pt>
                      <c:pt idx="256">
                        <c:v>30.765000000000001</c:v>
                      </c:pt>
                      <c:pt idx="257">
                        <c:v>30.745000000000001</c:v>
                      </c:pt>
                      <c:pt idx="258">
                        <c:v>30.76</c:v>
                      </c:pt>
                      <c:pt idx="259">
                        <c:v>30.765000000000001</c:v>
                      </c:pt>
                      <c:pt idx="260">
                        <c:v>30.765000000000001</c:v>
                      </c:pt>
                      <c:pt idx="261">
                        <c:v>30.565000000000001</c:v>
                      </c:pt>
                      <c:pt idx="262">
                        <c:v>30.504999999999999</c:v>
                      </c:pt>
                      <c:pt idx="263">
                        <c:v>30.484999999999999</c:v>
                      </c:pt>
                      <c:pt idx="264">
                        <c:v>30.495000000000001</c:v>
                      </c:pt>
                      <c:pt idx="265">
                        <c:v>30.434999999999999</c:v>
                      </c:pt>
                      <c:pt idx="266">
                        <c:v>30.315000000000001</c:v>
                      </c:pt>
                      <c:pt idx="267">
                        <c:v>30.364999999999998</c:v>
                      </c:pt>
                      <c:pt idx="268">
                        <c:v>30.375</c:v>
                      </c:pt>
                      <c:pt idx="269">
                        <c:v>30.414999999999999</c:v>
                      </c:pt>
                      <c:pt idx="270">
                        <c:v>30.414999999999999</c:v>
                      </c:pt>
                      <c:pt idx="271">
                        <c:v>30.414999999999999</c:v>
                      </c:pt>
                      <c:pt idx="272">
                        <c:v>30.414999999999999</c:v>
                      </c:pt>
                      <c:pt idx="273">
                        <c:v>30.414999999999999</c:v>
                      </c:pt>
                      <c:pt idx="274">
                        <c:v>30.414999999999999</c:v>
                      </c:pt>
                      <c:pt idx="275">
                        <c:v>30.414999999999999</c:v>
                      </c:pt>
                      <c:pt idx="276">
                        <c:v>30.175000000000001</c:v>
                      </c:pt>
                      <c:pt idx="277">
                        <c:v>30.094999999999999</c:v>
                      </c:pt>
                      <c:pt idx="278">
                        <c:v>30.004999999999999</c:v>
                      </c:pt>
                      <c:pt idx="279">
                        <c:v>29.74</c:v>
                      </c:pt>
                      <c:pt idx="280">
                        <c:v>29.76</c:v>
                      </c:pt>
                      <c:pt idx="281">
                        <c:v>30.03</c:v>
                      </c:pt>
                      <c:pt idx="282">
                        <c:v>30.085000000000001</c:v>
                      </c:pt>
                      <c:pt idx="283">
                        <c:v>30.105</c:v>
                      </c:pt>
                      <c:pt idx="284">
                        <c:v>30.114999999999998</c:v>
                      </c:pt>
                      <c:pt idx="285">
                        <c:v>30.184999999999999</c:v>
                      </c:pt>
                      <c:pt idx="286">
                        <c:v>30.285</c:v>
                      </c:pt>
                      <c:pt idx="287">
                        <c:v>30.265000000000001</c:v>
                      </c:pt>
                      <c:pt idx="288">
                        <c:v>30.355</c:v>
                      </c:pt>
                      <c:pt idx="289">
                        <c:v>30.324999999999999</c:v>
                      </c:pt>
                      <c:pt idx="290">
                        <c:v>30.46</c:v>
                      </c:pt>
                      <c:pt idx="291">
                        <c:v>30.414999999999999</c:v>
                      </c:pt>
                      <c:pt idx="292">
                        <c:v>30.465</c:v>
                      </c:pt>
                      <c:pt idx="293">
                        <c:v>30.555</c:v>
                      </c:pt>
                      <c:pt idx="294">
                        <c:v>30.445</c:v>
                      </c:pt>
                      <c:pt idx="295">
                        <c:v>30.524999999999999</c:v>
                      </c:pt>
                      <c:pt idx="296">
                        <c:v>30.524999999999999</c:v>
                      </c:pt>
                      <c:pt idx="297">
                        <c:v>30.524999999999999</c:v>
                      </c:pt>
                      <c:pt idx="298">
                        <c:v>30.625</c:v>
                      </c:pt>
                      <c:pt idx="299">
                        <c:v>30.684999999999999</c:v>
                      </c:pt>
                      <c:pt idx="300">
                        <c:v>30.684999999999999</c:v>
                      </c:pt>
                      <c:pt idx="301">
                        <c:v>30.625</c:v>
                      </c:pt>
                      <c:pt idx="302">
                        <c:v>30.635000000000002</c:v>
                      </c:pt>
                      <c:pt idx="303">
                        <c:v>30.844999999999999</c:v>
                      </c:pt>
                      <c:pt idx="304">
                        <c:v>30.864999999999998</c:v>
                      </c:pt>
                      <c:pt idx="305">
                        <c:v>30.905000000000001</c:v>
                      </c:pt>
                      <c:pt idx="306">
                        <c:v>30.695</c:v>
                      </c:pt>
                      <c:pt idx="307">
                        <c:v>30.675000000000001</c:v>
                      </c:pt>
                      <c:pt idx="308">
                        <c:v>30.645</c:v>
                      </c:pt>
                      <c:pt idx="309">
                        <c:v>30.675000000000001</c:v>
                      </c:pt>
                      <c:pt idx="310">
                        <c:v>30.594999999999999</c:v>
                      </c:pt>
                      <c:pt idx="311">
                        <c:v>30.645</c:v>
                      </c:pt>
                      <c:pt idx="312">
                        <c:v>30.605</c:v>
                      </c:pt>
                      <c:pt idx="313">
                        <c:v>30.574999999999999</c:v>
                      </c:pt>
                      <c:pt idx="314">
                        <c:v>30.414999999999999</c:v>
                      </c:pt>
                      <c:pt idx="315">
                        <c:v>30.395</c:v>
                      </c:pt>
                      <c:pt idx="316">
                        <c:v>30.414999999999999</c:v>
                      </c:pt>
                      <c:pt idx="317">
                        <c:v>30.425000000000001</c:v>
                      </c:pt>
                      <c:pt idx="318">
                        <c:v>30.515000000000001</c:v>
                      </c:pt>
                      <c:pt idx="319">
                        <c:v>30.504999999999999</c:v>
                      </c:pt>
                      <c:pt idx="320">
                        <c:v>30.504999999999999</c:v>
                      </c:pt>
                      <c:pt idx="321">
                        <c:v>30.504999999999999</c:v>
                      </c:pt>
                      <c:pt idx="322">
                        <c:v>30.504999999999999</c:v>
                      </c:pt>
                      <c:pt idx="323">
                        <c:v>30.484999999999999</c:v>
                      </c:pt>
                      <c:pt idx="324">
                        <c:v>30.574999999999999</c:v>
                      </c:pt>
                      <c:pt idx="325">
                        <c:v>30.524999999999999</c:v>
                      </c:pt>
                      <c:pt idx="326">
                        <c:v>30.555</c:v>
                      </c:pt>
                      <c:pt idx="327">
                        <c:v>30.54</c:v>
                      </c:pt>
                      <c:pt idx="328">
                        <c:v>30.515000000000001</c:v>
                      </c:pt>
                      <c:pt idx="329">
                        <c:v>30.54</c:v>
                      </c:pt>
                      <c:pt idx="330">
                        <c:v>30.574999999999999</c:v>
                      </c:pt>
                      <c:pt idx="331">
                        <c:v>30.614999999999998</c:v>
                      </c:pt>
                      <c:pt idx="332">
                        <c:v>30.66</c:v>
                      </c:pt>
                      <c:pt idx="333">
                        <c:v>30.664999999999999</c:v>
                      </c:pt>
                      <c:pt idx="334">
                        <c:v>30.695</c:v>
                      </c:pt>
                      <c:pt idx="335">
                        <c:v>30.734999999999999</c:v>
                      </c:pt>
                      <c:pt idx="336">
                        <c:v>30.774999999999999</c:v>
                      </c:pt>
                      <c:pt idx="337">
                        <c:v>30.754999999999999</c:v>
                      </c:pt>
                      <c:pt idx="338">
                        <c:v>30.795000000000002</c:v>
                      </c:pt>
                      <c:pt idx="339">
                        <c:v>30.83</c:v>
                      </c:pt>
                      <c:pt idx="340">
                        <c:v>30.795000000000002</c:v>
                      </c:pt>
                      <c:pt idx="341">
                        <c:v>30.725000000000001</c:v>
                      </c:pt>
                      <c:pt idx="342">
                        <c:v>30.684999999999999</c:v>
                      </c:pt>
                      <c:pt idx="343">
                        <c:v>30.725000000000001</c:v>
                      </c:pt>
                      <c:pt idx="344">
                        <c:v>30.745000000000001</c:v>
                      </c:pt>
                      <c:pt idx="345">
                        <c:v>30.774999999999999</c:v>
                      </c:pt>
                      <c:pt idx="346">
                        <c:v>30.785</c:v>
                      </c:pt>
                      <c:pt idx="347">
                        <c:v>30.795000000000002</c:v>
                      </c:pt>
                      <c:pt idx="348">
                        <c:v>30.855</c:v>
                      </c:pt>
                      <c:pt idx="349">
                        <c:v>30.855</c:v>
                      </c:pt>
                      <c:pt idx="350">
                        <c:v>30.864999999999998</c:v>
                      </c:pt>
                      <c:pt idx="351">
                        <c:v>30.815000000000001</c:v>
                      </c:pt>
                      <c:pt idx="352">
                        <c:v>30.725000000000001</c:v>
                      </c:pt>
                      <c:pt idx="353">
                        <c:v>30.725000000000001</c:v>
                      </c:pt>
                      <c:pt idx="354">
                        <c:v>30.795000000000002</c:v>
                      </c:pt>
                      <c:pt idx="355">
                        <c:v>30.844999999999999</c:v>
                      </c:pt>
                      <c:pt idx="356">
                        <c:v>30.835000000000001</c:v>
                      </c:pt>
                      <c:pt idx="357">
                        <c:v>30.795000000000002</c:v>
                      </c:pt>
                      <c:pt idx="358">
                        <c:v>30.695</c:v>
                      </c:pt>
                      <c:pt idx="359">
                        <c:v>30.704999999999998</c:v>
                      </c:pt>
                      <c:pt idx="360">
                        <c:v>30.805</c:v>
                      </c:pt>
                      <c:pt idx="361">
                        <c:v>30.785</c:v>
                      </c:pt>
                      <c:pt idx="362">
                        <c:v>30.704999999999998</c:v>
                      </c:pt>
                      <c:pt idx="363">
                        <c:v>30.74</c:v>
                      </c:pt>
                      <c:pt idx="364">
                        <c:v>30.774999999999999</c:v>
                      </c:pt>
                      <c:pt idx="365">
                        <c:v>30.754999999999999</c:v>
                      </c:pt>
                      <c:pt idx="366">
                        <c:v>30.805</c:v>
                      </c:pt>
                      <c:pt idx="367">
                        <c:v>30.765000000000001</c:v>
                      </c:pt>
                      <c:pt idx="368">
                        <c:v>30.795000000000002</c:v>
                      </c:pt>
                      <c:pt idx="369">
                        <c:v>30.754999999999999</c:v>
                      </c:pt>
                      <c:pt idx="370">
                        <c:v>30.765000000000001</c:v>
                      </c:pt>
                      <c:pt idx="371">
                        <c:v>30.765000000000001</c:v>
                      </c:pt>
                      <c:pt idx="372">
                        <c:v>30.754999999999999</c:v>
                      </c:pt>
                      <c:pt idx="373">
                        <c:v>30.85</c:v>
                      </c:pt>
                      <c:pt idx="374">
                        <c:v>30.945</c:v>
                      </c:pt>
                      <c:pt idx="375">
                        <c:v>30.965</c:v>
                      </c:pt>
                      <c:pt idx="376">
                        <c:v>30.965</c:v>
                      </c:pt>
                      <c:pt idx="377">
                        <c:v>30.965</c:v>
                      </c:pt>
                      <c:pt idx="378">
                        <c:v>31.065000000000001</c:v>
                      </c:pt>
                      <c:pt idx="379">
                        <c:v>31.074999999999999</c:v>
                      </c:pt>
                      <c:pt idx="380">
                        <c:v>31.114999999999998</c:v>
                      </c:pt>
                      <c:pt idx="381">
                        <c:v>31.12</c:v>
                      </c:pt>
                      <c:pt idx="382">
                        <c:v>31.184999999999999</c:v>
                      </c:pt>
                      <c:pt idx="383">
                        <c:v>31.184999999999999</c:v>
                      </c:pt>
                      <c:pt idx="384">
                        <c:v>31.164999999999999</c:v>
                      </c:pt>
                      <c:pt idx="385">
                        <c:v>31.195</c:v>
                      </c:pt>
                      <c:pt idx="386">
                        <c:v>31.274999999999999</c:v>
                      </c:pt>
                      <c:pt idx="387">
                        <c:v>31.385000000000002</c:v>
                      </c:pt>
                      <c:pt idx="388">
                        <c:v>31.434999999999999</c:v>
                      </c:pt>
                      <c:pt idx="389">
                        <c:v>31.364999999999998</c:v>
                      </c:pt>
                      <c:pt idx="390">
                        <c:v>31.285</c:v>
                      </c:pt>
                      <c:pt idx="391">
                        <c:v>31.125</c:v>
                      </c:pt>
                      <c:pt idx="392">
                        <c:v>30.934999999999999</c:v>
                      </c:pt>
                      <c:pt idx="393">
                        <c:v>31.094999999999999</c:v>
                      </c:pt>
                      <c:pt idx="394">
                        <c:v>31.035</c:v>
                      </c:pt>
                      <c:pt idx="395">
                        <c:v>31.114999999999998</c:v>
                      </c:pt>
                      <c:pt idx="396">
                        <c:v>31.125</c:v>
                      </c:pt>
                      <c:pt idx="397">
                        <c:v>31.285</c:v>
                      </c:pt>
                      <c:pt idx="398">
                        <c:v>31.41</c:v>
                      </c:pt>
                      <c:pt idx="399">
                        <c:v>31.355</c:v>
                      </c:pt>
                      <c:pt idx="400">
                        <c:v>31.295000000000002</c:v>
                      </c:pt>
                      <c:pt idx="401">
                        <c:v>31.285</c:v>
                      </c:pt>
                      <c:pt idx="402">
                        <c:v>31.445</c:v>
                      </c:pt>
                      <c:pt idx="403">
                        <c:v>31.475000000000001</c:v>
                      </c:pt>
                      <c:pt idx="404">
                        <c:v>31.565000000000001</c:v>
                      </c:pt>
                      <c:pt idx="405">
                        <c:v>31.68</c:v>
                      </c:pt>
                      <c:pt idx="406">
                        <c:v>31.68</c:v>
                      </c:pt>
                      <c:pt idx="407">
                        <c:v>31.745000000000001</c:v>
                      </c:pt>
                      <c:pt idx="408">
                        <c:v>31.725000000000001</c:v>
                      </c:pt>
                      <c:pt idx="409">
                        <c:v>31.864999999999998</c:v>
                      </c:pt>
                      <c:pt idx="410">
                        <c:v>31.795000000000002</c:v>
                      </c:pt>
                      <c:pt idx="411">
                        <c:v>31.824999999999999</c:v>
                      </c:pt>
                      <c:pt idx="412">
                        <c:v>31.855</c:v>
                      </c:pt>
                      <c:pt idx="413">
                        <c:v>31.984999999999999</c:v>
                      </c:pt>
                      <c:pt idx="414">
                        <c:v>31.975000000000001</c:v>
                      </c:pt>
                      <c:pt idx="415">
                        <c:v>31.945</c:v>
                      </c:pt>
                      <c:pt idx="416">
                        <c:v>32.024999999999999</c:v>
                      </c:pt>
                      <c:pt idx="417">
                        <c:v>32.005000000000003</c:v>
                      </c:pt>
                      <c:pt idx="418">
                        <c:v>32.024999999999999</c:v>
                      </c:pt>
                      <c:pt idx="419">
                        <c:v>31.995000000000001</c:v>
                      </c:pt>
                      <c:pt idx="420">
                        <c:v>31.98</c:v>
                      </c:pt>
                      <c:pt idx="421">
                        <c:v>31.835000000000001</c:v>
                      </c:pt>
                      <c:pt idx="422">
                        <c:v>31.905000000000001</c:v>
                      </c:pt>
                      <c:pt idx="423">
                        <c:v>31.934999999999999</c:v>
                      </c:pt>
                      <c:pt idx="424">
                        <c:v>31.934999999999999</c:v>
                      </c:pt>
                      <c:pt idx="425">
                        <c:v>31.91</c:v>
                      </c:pt>
                      <c:pt idx="426">
                        <c:v>31.914999999999999</c:v>
                      </c:pt>
                      <c:pt idx="427">
                        <c:v>31.914999999999999</c:v>
                      </c:pt>
                      <c:pt idx="428">
                        <c:v>31.934999999999999</c:v>
                      </c:pt>
                      <c:pt idx="429">
                        <c:v>31.954999999999998</c:v>
                      </c:pt>
                      <c:pt idx="430">
                        <c:v>32.024999999999999</c:v>
                      </c:pt>
                      <c:pt idx="431">
                        <c:v>32.055</c:v>
                      </c:pt>
                      <c:pt idx="432">
                        <c:v>32.064999999999998</c:v>
                      </c:pt>
                      <c:pt idx="433">
                        <c:v>32.034999999999997</c:v>
                      </c:pt>
                      <c:pt idx="434">
                        <c:v>32.085000000000001</c:v>
                      </c:pt>
                      <c:pt idx="435">
                        <c:v>32.024999999999999</c:v>
                      </c:pt>
                      <c:pt idx="436">
                        <c:v>31.954999999999998</c:v>
                      </c:pt>
                      <c:pt idx="437">
                        <c:v>31.975000000000001</c:v>
                      </c:pt>
                      <c:pt idx="438">
                        <c:v>32.034999999999997</c:v>
                      </c:pt>
                      <c:pt idx="439">
                        <c:v>32.055</c:v>
                      </c:pt>
                      <c:pt idx="440">
                        <c:v>32.075000000000003</c:v>
                      </c:pt>
                      <c:pt idx="441">
                        <c:v>32.164999999999999</c:v>
                      </c:pt>
                      <c:pt idx="442">
                        <c:v>32.185000000000002</c:v>
                      </c:pt>
                      <c:pt idx="443">
                        <c:v>32.204999999999998</c:v>
                      </c:pt>
                      <c:pt idx="444">
                        <c:v>32.284999999999997</c:v>
                      </c:pt>
                      <c:pt idx="445">
                        <c:v>32.295000000000002</c:v>
                      </c:pt>
                      <c:pt idx="446">
                        <c:v>32.325000000000003</c:v>
                      </c:pt>
                      <c:pt idx="447">
                        <c:v>32.325000000000003</c:v>
                      </c:pt>
                      <c:pt idx="448">
                        <c:v>32.295000000000002</c:v>
                      </c:pt>
                      <c:pt idx="449">
                        <c:v>32.384999999999998</c:v>
                      </c:pt>
                      <c:pt idx="450">
                        <c:v>32.384999999999998</c:v>
                      </c:pt>
                      <c:pt idx="451">
                        <c:v>32.32</c:v>
                      </c:pt>
                      <c:pt idx="452">
                        <c:v>32.265000000000001</c:v>
                      </c:pt>
                      <c:pt idx="453">
                        <c:v>32.265000000000001</c:v>
                      </c:pt>
                      <c:pt idx="454">
                        <c:v>32.265000000000001</c:v>
                      </c:pt>
                      <c:pt idx="455">
                        <c:v>32.164999999999999</c:v>
                      </c:pt>
                      <c:pt idx="456">
                        <c:v>32.174999999999997</c:v>
                      </c:pt>
                      <c:pt idx="457">
                        <c:v>32.274999999999999</c:v>
                      </c:pt>
                      <c:pt idx="458">
                        <c:v>32.335000000000001</c:v>
                      </c:pt>
                      <c:pt idx="459">
                        <c:v>32.354999999999997</c:v>
                      </c:pt>
                      <c:pt idx="460">
                        <c:v>32.344999999999999</c:v>
                      </c:pt>
                      <c:pt idx="461">
                        <c:v>32.384999999999998</c:v>
                      </c:pt>
                      <c:pt idx="462">
                        <c:v>32.375</c:v>
                      </c:pt>
                      <c:pt idx="463">
                        <c:v>32.405000000000001</c:v>
                      </c:pt>
                      <c:pt idx="464">
                        <c:v>32.375</c:v>
                      </c:pt>
                      <c:pt idx="465">
                        <c:v>32.4</c:v>
                      </c:pt>
                      <c:pt idx="466">
                        <c:v>32.494999999999997</c:v>
                      </c:pt>
                      <c:pt idx="467">
                        <c:v>32.484999999999999</c:v>
                      </c:pt>
                      <c:pt idx="468">
                        <c:v>32.484999999999999</c:v>
                      </c:pt>
                      <c:pt idx="469">
                        <c:v>32.475000000000001</c:v>
                      </c:pt>
                      <c:pt idx="470">
                        <c:v>32.534999999999997</c:v>
                      </c:pt>
                      <c:pt idx="471">
                        <c:v>32.414999999999999</c:v>
                      </c:pt>
                      <c:pt idx="472">
                        <c:v>32.344999999999999</c:v>
                      </c:pt>
                      <c:pt idx="473">
                        <c:v>32.204999999999998</c:v>
                      </c:pt>
                      <c:pt idx="474">
                        <c:v>32.255000000000003</c:v>
                      </c:pt>
                      <c:pt idx="475">
                        <c:v>32.305</c:v>
                      </c:pt>
                      <c:pt idx="476">
                        <c:v>32.314999999999998</c:v>
                      </c:pt>
                      <c:pt idx="477">
                        <c:v>32.405000000000001</c:v>
                      </c:pt>
                      <c:pt idx="478">
                        <c:v>32.384999999999998</c:v>
                      </c:pt>
                      <c:pt idx="479">
                        <c:v>32.384999999999998</c:v>
                      </c:pt>
                      <c:pt idx="480">
                        <c:v>32.155000000000001</c:v>
                      </c:pt>
                      <c:pt idx="481">
                        <c:v>32.055</c:v>
                      </c:pt>
                      <c:pt idx="482">
                        <c:v>31.905000000000001</c:v>
                      </c:pt>
                      <c:pt idx="483">
                        <c:v>31.704999999999998</c:v>
                      </c:pt>
                      <c:pt idx="484">
                        <c:v>31.484999999999999</c:v>
                      </c:pt>
                      <c:pt idx="485">
                        <c:v>31.645</c:v>
                      </c:pt>
                      <c:pt idx="486">
                        <c:v>31.585000000000001</c:v>
                      </c:pt>
                      <c:pt idx="487">
                        <c:v>31.664999999999999</c:v>
                      </c:pt>
                      <c:pt idx="488">
                        <c:v>31.614999999999998</c:v>
                      </c:pt>
                      <c:pt idx="489">
                        <c:v>31.515000000000001</c:v>
                      </c:pt>
                      <c:pt idx="490">
                        <c:v>31.295000000000002</c:v>
                      </c:pt>
                      <c:pt idx="491">
                        <c:v>31.305</c:v>
                      </c:pt>
                      <c:pt idx="492">
                        <c:v>31.524999999999999</c:v>
                      </c:pt>
                      <c:pt idx="493">
                        <c:v>31.454999999999998</c:v>
                      </c:pt>
                      <c:pt idx="494">
                        <c:v>31.535</c:v>
                      </c:pt>
                      <c:pt idx="495">
                        <c:v>31.545000000000002</c:v>
                      </c:pt>
                      <c:pt idx="496">
                        <c:v>31.574999999999999</c:v>
                      </c:pt>
                      <c:pt idx="497">
                        <c:v>31.42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E40-4044-A4F0-B7AC8C4733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'基金匯率淨值202201-2023'!$G$1</c15:sqref>
                        </c15:formulaRef>
                      </c:ext>
                    </c:extLst>
                    <c:strCache>
                      <c:ptCount val="1"/>
                      <c:pt idx="0">
                        <c:v>同一價格可購買單位數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'基金匯率淨值202201-2023'!$A$2:$A$499</c15:sqref>
                        </c15:formulaRef>
                      </c:ext>
                    </c:extLst>
                    <c:numCache>
                      <c:formatCode>m/d/yyyy</c:formatCode>
                      <c:ptCount val="498"/>
                      <c:pt idx="0">
                        <c:v>44564</c:v>
                      </c:pt>
                      <c:pt idx="1">
                        <c:v>44565</c:v>
                      </c:pt>
                      <c:pt idx="2">
                        <c:v>44566</c:v>
                      </c:pt>
                      <c:pt idx="3">
                        <c:v>44567</c:v>
                      </c:pt>
                      <c:pt idx="4">
                        <c:v>44568</c:v>
                      </c:pt>
                      <c:pt idx="5">
                        <c:v>44571</c:v>
                      </c:pt>
                      <c:pt idx="6">
                        <c:v>44573</c:v>
                      </c:pt>
                      <c:pt idx="7">
                        <c:v>44574</c:v>
                      </c:pt>
                      <c:pt idx="8">
                        <c:v>44575</c:v>
                      </c:pt>
                      <c:pt idx="9">
                        <c:v>44578</c:v>
                      </c:pt>
                      <c:pt idx="10">
                        <c:v>44579</c:v>
                      </c:pt>
                      <c:pt idx="11">
                        <c:v>44580</c:v>
                      </c:pt>
                      <c:pt idx="12">
                        <c:v>44581</c:v>
                      </c:pt>
                      <c:pt idx="13">
                        <c:v>44582</c:v>
                      </c:pt>
                      <c:pt idx="14">
                        <c:v>44585</c:v>
                      </c:pt>
                      <c:pt idx="15">
                        <c:v>44586</c:v>
                      </c:pt>
                      <c:pt idx="16">
                        <c:v>44587</c:v>
                      </c:pt>
                      <c:pt idx="17">
                        <c:v>44588</c:v>
                      </c:pt>
                      <c:pt idx="18">
                        <c:v>44589</c:v>
                      </c:pt>
                      <c:pt idx="19">
                        <c:v>44592</c:v>
                      </c:pt>
                      <c:pt idx="20">
                        <c:v>44593</c:v>
                      </c:pt>
                      <c:pt idx="21">
                        <c:v>44594</c:v>
                      </c:pt>
                      <c:pt idx="22">
                        <c:v>44595</c:v>
                      </c:pt>
                      <c:pt idx="23">
                        <c:v>44596</c:v>
                      </c:pt>
                      <c:pt idx="24">
                        <c:v>44599</c:v>
                      </c:pt>
                      <c:pt idx="25">
                        <c:v>44600</c:v>
                      </c:pt>
                      <c:pt idx="26">
                        <c:v>44601</c:v>
                      </c:pt>
                      <c:pt idx="27">
                        <c:v>44602</c:v>
                      </c:pt>
                      <c:pt idx="28">
                        <c:v>44603</c:v>
                      </c:pt>
                      <c:pt idx="29">
                        <c:v>44606</c:v>
                      </c:pt>
                      <c:pt idx="30">
                        <c:v>44607</c:v>
                      </c:pt>
                      <c:pt idx="31">
                        <c:v>44608</c:v>
                      </c:pt>
                      <c:pt idx="32">
                        <c:v>44609</c:v>
                      </c:pt>
                      <c:pt idx="33">
                        <c:v>44610</c:v>
                      </c:pt>
                      <c:pt idx="34">
                        <c:v>44613</c:v>
                      </c:pt>
                      <c:pt idx="35">
                        <c:v>44614</c:v>
                      </c:pt>
                      <c:pt idx="36">
                        <c:v>44615</c:v>
                      </c:pt>
                      <c:pt idx="37">
                        <c:v>44616</c:v>
                      </c:pt>
                      <c:pt idx="38">
                        <c:v>44617</c:v>
                      </c:pt>
                      <c:pt idx="39">
                        <c:v>44620</c:v>
                      </c:pt>
                      <c:pt idx="40">
                        <c:v>44621</c:v>
                      </c:pt>
                      <c:pt idx="41">
                        <c:v>44622</c:v>
                      </c:pt>
                      <c:pt idx="42">
                        <c:v>44623</c:v>
                      </c:pt>
                      <c:pt idx="43">
                        <c:v>44624</c:v>
                      </c:pt>
                      <c:pt idx="44">
                        <c:v>44627</c:v>
                      </c:pt>
                      <c:pt idx="45">
                        <c:v>44628</c:v>
                      </c:pt>
                      <c:pt idx="46">
                        <c:v>44629</c:v>
                      </c:pt>
                      <c:pt idx="47">
                        <c:v>44630</c:v>
                      </c:pt>
                      <c:pt idx="48">
                        <c:v>44631</c:v>
                      </c:pt>
                      <c:pt idx="49">
                        <c:v>44634</c:v>
                      </c:pt>
                      <c:pt idx="50">
                        <c:v>44635</c:v>
                      </c:pt>
                      <c:pt idx="51">
                        <c:v>44636</c:v>
                      </c:pt>
                      <c:pt idx="52">
                        <c:v>44637</c:v>
                      </c:pt>
                      <c:pt idx="53">
                        <c:v>44638</c:v>
                      </c:pt>
                      <c:pt idx="54">
                        <c:v>44641</c:v>
                      </c:pt>
                      <c:pt idx="55">
                        <c:v>44642</c:v>
                      </c:pt>
                      <c:pt idx="56">
                        <c:v>44643</c:v>
                      </c:pt>
                      <c:pt idx="57">
                        <c:v>44644</c:v>
                      </c:pt>
                      <c:pt idx="58">
                        <c:v>44645</c:v>
                      </c:pt>
                      <c:pt idx="59">
                        <c:v>44648</c:v>
                      </c:pt>
                      <c:pt idx="60">
                        <c:v>44649</c:v>
                      </c:pt>
                      <c:pt idx="61">
                        <c:v>44650</c:v>
                      </c:pt>
                      <c:pt idx="62">
                        <c:v>44651</c:v>
                      </c:pt>
                      <c:pt idx="63">
                        <c:v>44652</c:v>
                      </c:pt>
                      <c:pt idx="64">
                        <c:v>44655</c:v>
                      </c:pt>
                      <c:pt idx="65">
                        <c:v>44656</c:v>
                      </c:pt>
                      <c:pt idx="66">
                        <c:v>44657</c:v>
                      </c:pt>
                      <c:pt idx="67">
                        <c:v>44658</c:v>
                      </c:pt>
                      <c:pt idx="68">
                        <c:v>44659</c:v>
                      </c:pt>
                      <c:pt idx="69">
                        <c:v>44662</c:v>
                      </c:pt>
                      <c:pt idx="70">
                        <c:v>44663</c:v>
                      </c:pt>
                      <c:pt idx="71">
                        <c:v>44664</c:v>
                      </c:pt>
                      <c:pt idx="72">
                        <c:v>44665</c:v>
                      </c:pt>
                      <c:pt idx="73">
                        <c:v>44670</c:v>
                      </c:pt>
                      <c:pt idx="74">
                        <c:v>44671</c:v>
                      </c:pt>
                      <c:pt idx="75">
                        <c:v>44672</c:v>
                      </c:pt>
                      <c:pt idx="76">
                        <c:v>44673</c:v>
                      </c:pt>
                      <c:pt idx="77">
                        <c:v>44676</c:v>
                      </c:pt>
                      <c:pt idx="78">
                        <c:v>44677</c:v>
                      </c:pt>
                      <c:pt idx="79">
                        <c:v>44678</c:v>
                      </c:pt>
                      <c:pt idx="80">
                        <c:v>44679</c:v>
                      </c:pt>
                      <c:pt idx="81">
                        <c:v>44680</c:v>
                      </c:pt>
                      <c:pt idx="82">
                        <c:v>44683</c:v>
                      </c:pt>
                      <c:pt idx="83">
                        <c:v>44684</c:v>
                      </c:pt>
                      <c:pt idx="84">
                        <c:v>44685</c:v>
                      </c:pt>
                      <c:pt idx="85">
                        <c:v>44686</c:v>
                      </c:pt>
                      <c:pt idx="86">
                        <c:v>44687</c:v>
                      </c:pt>
                      <c:pt idx="87">
                        <c:v>44690</c:v>
                      </c:pt>
                      <c:pt idx="88">
                        <c:v>44691</c:v>
                      </c:pt>
                      <c:pt idx="89">
                        <c:v>44692</c:v>
                      </c:pt>
                      <c:pt idx="90">
                        <c:v>44693</c:v>
                      </c:pt>
                      <c:pt idx="91">
                        <c:v>44694</c:v>
                      </c:pt>
                      <c:pt idx="92">
                        <c:v>44697</c:v>
                      </c:pt>
                      <c:pt idx="93">
                        <c:v>44698</c:v>
                      </c:pt>
                      <c:pt idx="94">
                        <c:v>44699</c:v>
                      </c:pt>
                      <c:pt idx="95">
                        <c:v>44700</c:v>
                      </c:pt>
                      <c:pt idx="96">
                        <c:v>44701</c:v>
                      </c:pt>
                      <c:pt idx="97">
                        <c:v>44704</c:v>
                      </c:pt>
                      <c:pt idx="98">
                        <c:v>44705</c:v>
                      </c:pt>
                      <c:pt idx="99">
                        <c:v>44706</c:v>
                      </c:pt>
                      <c:pt idx="100">
                        <c:v>44707</c:v>
                      </c:pt>
                      <c:pt idx="101">
                        <c:v>44708</c:v>
                      </c:pt>
                      <c:pt idx="102">
                        <c:v>44711</c:v>
                      </c:pt>
                      <c:pt idx="103">
                        <c:v>44712</c:v>
                      </c:pt>
                      <c:pt idx="104">
                        <c:v>44713</c:v>
                      </c:pt>
                      <c:pt idx="105">
                        <c:v>44714</c:v>
                      </c:pt>
                      <c:pt idx="106">
                        <c:v>44715</c:v>
                      </c:pt>
                      <c:pt idx="107">
                        <c:v>44718</c:v>
                      </c:pt>
                      <c:pt idx="108">
                        <c:v>44719</c:v>
                      </c:pt>
                      <c:pt idx="109">
                        <c:v>44720</c:v>
                      </c:pt>
                      <c:pt idx="110">
                        <c:v>44721</c:v>
                      </c:pt>
                      <c:pt idx="111">
                        <c:v>44722</c:v>
                      </c:pt>
                      <c:pt idx="112">
                        <c:v>44725</c:v>
                      </c:pt>
                      <c:pt idx="113">
                        <c:v>44726</c:v>
                      </c:pt>
                      <c:pt idx="114">
                        <c:v>44727</c:v>
                      </c:pt>
                      <c:pt idx="115">
                        <c:v>44728</c:v>
                      </c:pt>
                      <c:pt idx="116">
                        <c:v>44729</c:v>
                      </c:pt>
                      <c:pt idx="117">
                        <c:v>44732</c:v>
                      </c:pt>
                      <c:pt idx="118">
                        <c:v>44733</c:v>
                      </c:pt>
                      <c:pt idx="119">
                        <c:v>44734</c:v>
                      </c:pt>
                      <c:pt idx="120">
                        <c:v>44735</c:v>
                      </c:pt>
                      <c:pt idx="121">
                        <c:v>44736</c:v>
                      </c:pt>
                      <c:pt idx="122">
                        <c:v>44739</c:v>
                      </c:pt>
                      <c:pt idx="123">
                        <c:v>44740</c:v>
                      </c:pt>
                      <c:pt idx="124">
                        <c:v>44741</c:v>
                      </c:pt>
                      <c:pt idx="125">
                        <c:v>44742</c:v>
                      </c:pt>
                      <c:pt idx="126">
                        <c:v>44743</c:v>
                      </c:pt>
                      <c:pt idx="127">
                        <c:v>44746</c:v>
                      </c:pt>
                      <c:pt idx="128">
                        <c:v>44747</c:v>
                      </c:pt>
                      <c:pt idx="129">
                        <c:v>44748</c:v>
                      </c:pt>
                      <c:pt idx="130">
                        <c:v>44749</c:v>
                      </c:pt>
                      <c:pt idx="131">
                        <c:v>44750</c:v>
                      </c:pt>
                      <c:pt idx="132">
                        <c:v>44753</c:v>
                      </c:pt>
                      <c:pt idx="133">
                        <c:v>44754</c:v>
                      </c:pt>
                      <c:pt idx="134">
                        <c:v>44755</c:v>
                      </c:pt>
                      <c:pt idx="135">
                        <c:v>44756</c:v>
                      </c:pt>
                      <c:pt idx="136">
                        <c:v>44757</c:v>
                      </c:pt>
                      <c:pt idx="137">
                        <c:v>44760</c:v>
                      </c:pt>
                      <c:pt idx="138">
                        <c:v>44761</c:v>
                      </c:pt>
                      <c:pt idx="139">
                        <c:v>44762</c:v>
                      </c:pt>
                      <c:pt idx="140">
                        <c:v>44763</c:v>
                      </c:pt>
                      <c:pt idx="141">
                        <c:v>44764</c:v>
                      </c:pt>
                      <c:pt idx="142">
                        <c:v>44767</c:v>
                      </c:pt>
                      <c:pt idx="143">
                        <c:v>44768</c:v>
                      </c:pt>
                      <c:pt idx="144">
                        <c:v>44769</c:v>
                      </c:pt>
                      <c:pt idx="145">
                        <c:v>44770</c:v>
                      </c:pt>
                      <c:pt idx="146">
                        <c:v>44771</c:v>
                      </c:pt>
                      <c:pt idx="147">
                        <c:v>44774</c:v>
                      </c:pt>
                      <c:pt idx="148">
                        <c:v>44775</c:v>
                      </c:pt>
                      <c:pt idx="149">
                        <c:v>44776</c:v>
                      </c:pt>
                      <c:pt idx="150">
                        <c:v>44777</c:v>
                      </c:pt>
                      <c:pt idx="151">
                        <c:v>44778</c:v>
                      </c:pt>
                      <c:pt idx="152">
                        <c:v>44781</c:v>
                      </c:pt>
                      <c:pt idx="153">
                        <c:v>44782</c:v>
                      </c:pt>
                      <c:pt idx="154">
                        <c:v>44783</c:v>
                      </c:pt>
                      <c:pt idx="155">
                        <c:v>44784</c:v>
                      </c:pt>
                      <c:pt idx="156">
                        <c:v>44785</c:v>
                      </c:pt>
                      <c:pt idx="157">
                        <c:v>44788</c:v>
                      </c:pt>
                      <c:pt idx="158">
                        <c:v>44789</c:v>
                      </c:pt>
                      <c:pt idx="159">
                        <c:v>44790</c:v>
                      </c:pt>
                      <c:pt idx="160">
                        <c:v>44791</c:v>
                      </c:pt>
                      <c:pt idx="161">
                        <c:v>44792</c:v>
                      </c:pt>
                      <c:pt idx="162">
                        <c:v>44795</c:v>
                      </c:pt>
                      <c:pt idx="163">
                        <c:v>44796</c:v>
                      </c:pt>
                      <c:pt idx="164">
                        <c:v>44797</c:v>
                      </c:pt>
                      <c:pt idx="165">
                        <c:v>44798</c:v>
                      </c:pt>
                      <c:pt idx="166">
                        <c:v>44799</c:v>
                      </c:pt>
                      <c:pt idx="167">
                        <c:v>44802</c:v>
                      </c:pt>
                      <c:pt idx="168">
                        <c:v>44803</c:v>
                      </c:pt>
                      <c:pt idx="169">
                        <c:v>44804</c:v>
                      </c:pt>
                      <c:pt idx="170">
                        <c:v>44805</c:v>
                      </c:pt>
                      <c:pt idx="171">
                        <c:v>44806</c:v>
                      </c:pt>
                      <c:pt idx="172">
                        <c:v>44809</c:v>
                      </c:pt>
                      <c:pt idx="173">
                        <c:v>44810</c:v>
                      </c:pt>
                      <c:pt idx="174">
                        <c:v>44811</c:v>
                      </c:pt>
                      <c:pt idx="175">
                        <c:v>44812</c:v>
                      </c:pt>
                      <c:pt idx="176">
                        <c:v>44813</c:v>
                      </c:pt>
                      <c:pt idx="177">
                        <c:v>44816</c:v>
                      </c:pt>
                      <c:pt idx="178">
                        <c:v>44817</c:v>
                      </c:pt>
                      <c:pt idx="179">
                        <c:v>44818</c:v>
                      </c:pt>
                      <c:pt idx="180">
                        <c:v>44819</c:v>
                      </c:pt>
                      <c:pt idx="181">
                        <c:v>44820</c:v>
                      </c:pt>
                      <c:pt idx="182">
                        <c:v>44823</c:v>
                      </c:pt>
                      <c:pt idx="183">
                        <c:v>44824</c:v>
                      </c:pt>
                      <c:pt idx="184">
                        <c:v>44825</c:v>
                      </c:pt>
                      <c:pt idx="185">
                        <c:v>44826</c:v>
                      </c:pt>
                      <c:pt idx="186">
                        <c:v>44827</c:v>
                      </c:pt>
                      <c:pt idx="187">
                        <c:v>44830</c:v>
                      </c:pt>
                      <c:pt idx="188">
                        <c:v>44831</c:v>
                      </c:pt>
                      <c:pt idx="189">
                        <c:v>44832</c:v>
                      </c:pt>
                      <c:pt idx="190">
                        <c:v>44833</c:v>
                      </c:pt>
                      <c:pt idx="191">
                        <c:v>44834</c:v>
                      </c:pt>
                      <c:pt idx="192">
                        <c:v>44837</c:v>
                      </c:pt>
                      <c:pt idx="193">
                        <c:v>44838</c:v>
                      </c:pt>
                      <c:pt idx="194">
                        <c:v>44839</c:v>
                      </c:pt>
                      <c:pt idx="195">
                        <c:v>44840</c:v>
                      </c:pt>
                      <c:pt idx="196">
                        <c:v>44841</c:v>
                      </c:pt>
                      <c:pt idx="197">
                        <c:v>44844</c:v>
                      </c:pt>
                      <c:pt idx="198">
                        <c:v>44845</c:v>
                      </c:pt>
                      <c:pt idx="199">
                        <c:v>44846</c:v>
                      </c:pt>
                      <c:pt idx="200">
                        <c:v>44847</c:v>
                      </c:pt>
                      <c:pt idx="201">
                        <c:v>44848</c:v>
                      </c:pt>
                      <c:pt idx="202">
                        <c:v>44851</c:v>
                      </c:pt>
                      <c:pt idx="203">
                        <c:v>44852</c:v>
                      </c:pt>
                      <c:pt idx="204">
                        <c:v>44853</c:v>
                      </c:pt>
                      <c:pt idx="205">
                        <c:v>44854</c:v>
                      </c:pt>
                      <c:pt idx="206">
                        <c:v>44855</c:v>
                      </c:pt>
                      <c:pt idx="207">
                        <c:v>44858</c:v>
                      </c:pt>
                      <c:pt idx="208">
                        <c:v>44859</c:v>
                      </c:pt>
                      <c:pt idx="209">
                        <c:v>44860</c:v>
                      </c:pt>
                      <c:pt idx="210">
                        <c:v>44861</c:v>
                      </c:pt>
                      <c:pt idx="211">
                        <c:v>44862</c:v>
                      </c:pt>
                      <c:pt idx="212">
                        <c:v>44865</c:v>
                      </c:pt>
                      <c:pt idx="213">
                        <c:v>44866</c:v>
                      </c:pt>
                      <c:pt idx="214">
                        <c:v>44867</c:v>
                      </c:pt>
                      <c:pt idx="215">
                        <c:v>44868</c:v>
                      </c:pt>
                      <c:pt idx="216">
                        <c:v>44869</c:v>
                      </c:pt>
                      <c:pt idx="217">
                        <c:v>44872</c:v>
                      </c:pt>
                      <c:pt idx="218">
                        <c:v>44873</c:v>
                      </c:pt>
                      <c:pt idx="219">
                        <c:v>44874</c:v>
                      </c:pt>
                      <c:pt idx="220">
                        <c:v>44875</c:v>
                      </c:pt>
                      <c:pt idx="221">
                        <c:v>44876</c:v>
                      </c:pt>
                      <c:pt idx="222">
                        <c:v>44879</c:v>
                      </c:pt>
                      <c:pt idx="223">
                        <c:v>44880</c:v>
                      </c:pt>
                      <c:pt idx="224">
                        <c:v>44881</c:v>
                      </c:pt>
                      <c:pt idx="225">
                        <c:v>44882</c:v>
                      </c:pt>
                      <c:pt idx="226">
                        <c:v>44883</c:v>
                      </c:pt>
                      <c:pt idx="227">
                        <c:v>44886</c:v>
                      </c:pt>
                      <c:pt idx="228">
                        <c:v>44887</c:v>
                      </c:pt>
                      <c:pt idx="229">
                        <c:v>44888</c:v>
                      </c:pt>
                      <c:pt idx="230">
                        <c:v>44889</c:v>
                      </c:pt>
                      <c:pt idx="231">
                        <c:v>44890</c:v>
                      </c:pt>
                      <c:pt idx="232">
                        <c:v>44893</c:v>
                      </c:pt>
                      <c:pt idx="233">
                        <c:v>44894</c:v>
                      </c:pt>
                      <c:pt idx="234">
                        <c:v>44895</c:v>
                      </c:pt>
                      <c:pt idx="235">
                        <c:v>44896</c:v>
                      </c:pt>
                      <c:pt idx="236">
                        <c:v>44897</c:v>
                      </c:pt>
                      <c:pt idx="237">
                        <c:v>44900</c:v>
                      </c:pt>
                      <c:pt idx="238">
                        <c:v>44901</c:v>
                      </c:pt>
                      <c:pt idx="239">
                        <c:v>44902</c:v>
                      </c:pt>
                      <c:pt idx="240">
                        <c:v>44903</c:v>
                      </c:pt>
                      <c:pt idx="241">
                        <c:v>44904</c:v>
                      </c:pt>
                      <c:pt idx="242">
                        <c:v>44907</c:v>
                      </c:pt>
                      <c:pt idx="243">
                        <c:v>44908</c:v>
                      </c:pt>
                      <c:pt idx="244">
                        <c:v>44909</c:v>
                      </c:pt>
                      <c:pt idx="245">
                        <c:v>44910</c:v>
                      </c:pt>
                      <c:pt idx="246">
                        <c:v>44911</c:v>
                      </c:pt>
                      <c:pt idx="247">
                        <c:v>44914</c:v>
                      </c:pt>
                      <c:pt idx="248">
                        <c:v>44915</c:v>
                      </c:pt>
                      <c:pt idx="249">
                        <c:v>44916</c:v>
                      </c:pt>
                      <c:pt idx="250">
                        <c:v>44917</c:v>
                      </c:pt>
                      <c:pt idx="251">
                        <c:v>44918</c:v>
                      </c:pt>
                      <c:pt idx="252">
                        <c:v>44922</c:v>
                      </c:pt>
                      <c:pt idx="253">
                        <c:v>44923</c:v>
                      </c:pt>
                      <c:pt idx="254">
                        <c:v>44924</c:v>
                      </c:pt>
                      <c:pt idx="255">
                        <c:v>44925</c:v>
                      </c:pt>
                      <c:pt idx="256">
                        <c:v>44928</c:v>
                      </c:pt>
                      <c:pt idx="257">
                        <c:v>44929</c:v>
                      </c:pt>
                      <c:pt idx="258">
                        <c:v>44930</c:v>
                      </c:pt>
                      <c:pt idx="259">
                        <c:v>44931</c:v>
                      </c:pt>
                      <c:pt idx="260">
                        <c:v>44932</c:v>
                      </c:pt>
                      <c:pt idx="261">
                        <c:v>44935</c:v>
                      </c:pt>
                      <c:pt idx="262">
                        <c:v>44936</c:v>
                      </c:pt>
                      <c:pt idx="263">
                        <c:v>44937</c:v>
                      </c:pt>
                      <c:pt idx="264">
                        <c:v>44938</c:v>
                      </c:pt>
                      <c:pt idx="265">
                        <c:v>44939</c:v>
                      </c:pt>
                      <c:pt idx="266">
                        <c:v>44942</c:v>
                      </c:pt>
                      <c:pt idx="267">
                        <c:v>44943</c:v>
                      </c:pt>
                      <c:pt idx="268">
                        <c:v>44944</c:v>
                      </c:pt>
                      <c:pt idx="269">
                        <c:v>44945</c:v>
                      </c:pt>
                      <c:pt idx="270">
                        <c:v>44946</c:v>
                      </c:pt>
                      <c:pt idx="271">
                        <c:v>44949</c:v>
                      </c:pt>
                      <c:pt idx="272">
                        <c:v>44950</c:v>
                      </c:pt>
                      <c:pt idx="273">
                        <c:v>44951</c:v>
                      </c:pt>
                      <c:pt idx="274">
                        <c:v>44952</c:v>
                      </c:pt>
                      <c:pt idx="275">
                        <c:v>44953</c:v>
                      </c:pt>
                      <c:pt idx="276">
                        <c:v>44956</c:v>
                      </c:pt>
                      <c:pt idx="277">
                        <c:v>44957</c:v>
                      </c:pt>
                      <c:pt idx="278">
                        <c:v>44958</c:v>
                      </c:pt>
                      <c:pt idx="279">
                        <c:v>44959</c:v>
                      </c:pt>
                      <c:pt idx="280">
                        <c:v>44960</c:v>
                      </c:pt>
                      <c:pt idx="281">
                        <c:v>44963</c:v>
                      </c:pt>
                      <c:pt idx="282">
                        <c:v>44964</c:v>
                      </c:pt>
                      <c:pt idx="283">
                        <c:v>44965</c:v>
                      </c:pt>
                      <c:pt idx="284">
                        <c:v>44966</c:v>
                      </c:pt>
                      <c:pt idx="285">
                        <c:v>44967</c:v>
                      </c:pt>
                      <c:pt idx="286">
                        <c:v>44970</c:v>
                      </c:pt>
                      <c:pt idx="287">
                        <c:v>44971</c:v>
                      </c:pt>
                      <c:pt idx="288">
                        <c:v>44972</c:v>
                      </c:pt>
                      <c:pt idx="289">
                        <c:v>44973</c:v>
                      </c:pt>
                      <c:pt idx="290">
                        <c:v>44974</c:v>
                      </c:pt>
                      <c:pt idx="291">
                        <c:v>44977</c:v>
                      </c:pt>
                      <c:pt idx="292">
                        <c:v>44978</c:v>
                      </c:pt>
                      <c:pt idx="293">
                        <c:v>44979</c:v>
                      </c:pt>
                      <c:pt idx="294">
                        <c:v>44980</c:v>
                      </c:pt>
                      <c:pt idx="295">
                        <c:v>44981</c:v>
                      </c:pt>
                      <c:pt idx="296">
                        <c:v>44984</c:v>
                      </c:pt>
                      <c:pt idx="297">
                        <c:v>44985</c:v>
                      </c:pt>
                      <c:pt idx="298">
                        <c:v>44986</c:v>
                      </c:pt>
                      <c:pt idx="299">
                        <c:v>44987</c:v>
                      </c:pt>
                      <c:pt idx="300">
                        <c:v>44988</c:v>
                      </c:pt>
                      <c:pt idx="301">
                        <c:v>44991</c:v>
                      </c:pt>
                      <c:pt idx="302">
                        <c:v>44992</c:v>
                      </c:pt>
                      <c:pt idx="303">
                        <c:v>44993</c:v>
                      </c:pt>
                      <c:pt idx="304">
                        <c:v>44994</c:v>
                      </c:pt>
                      <c:pt idx="305">
                        <c:v>44995</c:v>
                      </c:pt>
                      <c:pt idx="306">
                        <c:v>44998</c:v>
                      </c:pt>
                      <c:pt idx="307">
                        <c:v>44999</c:v>
                      </c:pt>
                      <c:pt idx="308">
                        <c:v>45000</c:v>
                      </c:pt>
                      <c:pt idx="309">
                        <c:v>45001</c:v>
                      </c:pt>
                      <c:pt idx="310">
                        <c:v>45002</c:v>
                      </c:pt>
                      <c:pt idx="311">
                        <c:v>45005</c:v>
                      </c:pt>
                      <c:pt idx="312">
                        <c:v>45006</c:v>
                      </c:pt>
                      <c:pt idx="313">
                        <c:v>45007</c:v>
                      </c:pt>
                      <c:pt idx="314">
                        <c:v>45008</c:v>
                      </c:pt>
                      <c:pt idx="315">
                        <c:v>45009</c:v>
                      </c:pt>
                      <c:pt idx="316">
                        <c:v>45012</c:v>
                      </c:pt>
                      <c:pt idx="317">
                        <c:v>45013</c:v>
                      </c:pt>
                      <c:pt idx="318">
                        <c:v>45014</c:v>
                      </c:pt>
                      <c:pt idx="319">
                        <c:v>45015</c:v>
                      </c:pt>
                      <c:pt idx="320">
                        <c:v>45016</c:v>
                      </c:pt>
                      <c:pt idx="321">
                        <c:v>45019</c:v>
                      </c:pt>
                      <c:pt idx="322">
                        <c:v>45020</c:v>
                      </c:pt>
                      <c:pt idx="323">
                        <c:v>45021</c:v>
                      </c:pt>
                      <c:pt idx="324">
                        <c:v>45022</c:v>
                      </c:pt>
                      <c:pt idx="325">
                        <c:v>45027</c:v>
                      </c:pt>
                      <c:pt idx="326">
                        <c:v>45028</c:v>
                      </c:pt>
                      <c:pt idx="327">
                        <c:v>45029</c:v>
                      </c:pt>
                      <c:pt idx="328">
                        <c:v>45030</c:v>
                      </c:pt>
                      <c:pt idx="329">
                        <c:v>45033</c:v>
                      </c:pt>
                      <c:pt idx="330">
                        <c:v>45034</c:v>
                      </c:pt>
                      <c:pt idx="331">
                        <c:v>45035</c:v>
                      </c:pt>
                      <c:pt idx="332">
                        <c:v>45036</c:v>
                      </c:pt>
                      <c:pt idx="333">
                        <c:v>45037</c:v>
                      </c:pt>
                      <c:pt idx="334">
                        <c:v>45040</c:v>
                      </c:pt>
                      <c:pt idx="335">
                        <c:v>45041</c:v>
                      </c:pt>
                      <c:pt idx="336">
                        <c:v>45042</c:v>
                      </c:pt>
                      <c:pt idx="337">
                        <c:v>45043</c:v>
                      </c:pt>
                      <c:pt idx="338">
                        <c:v>45044</c:v>
                      </c:pt>
                      <c:pt idx="339">
                        <c:v>45048</c:v>
                      </c:pt>
                      <c:pt idx="340">
                        <c:v>45049</c:v>
                      </c:pt>
                      <c:pt idx="341">
                        <c:v>45050</c:v>
                      </c:pt>
                      <c:pt idx="342">
                        <c:v>45051</c:v>
                      </c:pt>
                      <c:pt idx="343">
                        <c:v>45054</c:v>
                      </c:pt>
                      <c:pt idx="344">
                        <c:v>45055</c:v>
                      </c:pt>
                      <c:pt idx="345">
                        <c:v>45056</c:v>
                      </c:pt>
                      <c:pt idx="346">
                        <c:v>45057</c:v>
                      </c:pt>
                      <c:pt idx="347">
                        <c:v>45058</c:v>
                      </c:pt>
                      <c:pt idx="348">
                        <c:v>45061</c:v>
                      </c:pt>
                      <c:pt idx="349">
                        <c:v>45062</c:v>
                      </c:pt>
                      <c:pt idx="350">
                        <c:v>45063</c:v>
                      </c:pt>
                      <c:pt idx="351">
                        <c:v>45064</c:v>
                      </c:pt>
                      <c:pt idx="352">
                        <c:v>45065</c:v>
                      </c:pt>
                      <c:pt idx="353">
                        <c:v>45068</c:v>
                      </c:pt>
                      <c:pt idx="354">
                        <c:v>45069</c:v>
                      </c:pt>
                      <c:pt idx="355">
                        <c:v>45070</c:v>
                      </c:pt>
                      <c:pt idx="356">
                        <c:v>45071</c:v>
                      </c:pt>
                      <c:pt idx="357">
                        <c:v>45072</c:v>
                      </c:pt>
                      <c:pt idx="358">
                        <c:v>45075</c:v>
                      </c:pt>
                      <c:pt idx="359">
                        <c:v>45076</c:v>
                      </c:pt>
                      <c:pt idx="360">
                        <c:v>45077</c:v>
                      </c:pt>
                      <c:pt idx="361">
                        <c:v>45078</c:v>
                      </c:pt>
                      <c:pt idx="362">
                        <c:v>45079</c:v>
                      </c:pt>
                      <c:pt idx="363">
                        <c:v>45082</c:v>
                      </c:pt>
                      <c:pt idx="364">
                        <c:v>45083</c:v>
                      </c:pt>
                      <c:pt idx="365">
                        <c:v>45084</c:v>
                      </c:pt>
                      <c:pt idx="366">
                        <c:v>45085</c:v>
                      </c:pt>
                      <c:pt idx="367">
                        <c:v>45086</c:v>
                      </c:pt>
                      <c:pt idx="368">
                        <c:v>45089</c:v>
                      </c:pt>
                      <c:pt idx="369">
                        <c:v>45090</c:v>
                      </c:pt>
                      <c:pt idx="370">
                        <c:v>45091</c:v>
                      </c:pt>
                      <c:pt idx="371">
                        <c:v>45092</c:v>
                      </c:pt>
                      <c:pt idx="372">
                        <c:v>45093</c:v>
                      </c:pt>
                      <c:pt idx="373">
                        <c:v>45096</c:v>
                      </c:pt>
                      <c:pt idx="374">
                        <c:v>45097</c:v>
                      </c:pt>
                      <c:pt idx="375">
                        <c:v>45098</c:v>
                      </c:pt>
                      <c:pt idx="376">
                        <c:v>45099</c:v>
                      </c:pt>
                      <c:pt idx="377">
                        <c:v>45100</c:v>
                      </c:pt>
                      <c:pt idx="378">
                        <c:v>45103</c:v>
                      </c:pt>
                      <c:pt idx="379">
                        <c:v>45104</c:v>
                      </c:pt>
                      <c:pt idx="380">
                        <c:v>45105</c:v>
                      </c:pt>
                      <c:pt idx="381">
                        <c:v>45106</c:v>
                      </c:pt>
                      <c:pt idx="382">
                        <c:v>45107</c:v>
                      </c:pt>
                      <c:pt idx="383">
                        <c:v>45110</c:v>
                      </c:pt>
                      <c:pt idx="384">
                        <c:v>45111</c:v>
                      </c:pt>
                      <c:pt idx="385">
                        <c:v>45112</c:v>
                      </c:pt>
                      <c:pt idx="386">
                        <c:v>45113</c:v>
                      </c:pt>
                      <c:pt idx="387">
                        <c:v>45114</c:v>
                      </c:pt>
                      <c:pt idx="388">
                        <c:v>45117</c:v>
                      </c:pt>
                      <c:pt idx="389">
                        <c:v>45118</c:v>
                      </c:pt>
                      <c:pt idx="390">
                        <c:v>45119</c:v>
                      </c:pt>
                      <c:pt idx="391">
                        <c:v>45120</c:v>
                      </c:pt>
                      <c:pt idx="392">
                        <c:v>45121</c:v>
                      </c:pt>
                      <c:pt idx="393">
                        <c:v>45124</c:v>
                      </c:pt>
                      <c:pt idx="394">
                        <c:v>45125</c:v>
                      </c:pt>
                      <c:pt idx="395">
                        <c:v>45126</c:v>
                      </c:pt>
                      <c:pt idx="396">
                        <c:v>45127</c:v>
                      </c:pt>
                      <c:pt idx="397">
                        <c:v>45128</c:v>
                      </c:pt>
                      <c:pt idx="398">
                        <c:v>45131</c:v>
                      </c:pt>
                      <c:pt idx="399">
                        <c:v>45132</c:v>
                      </c:pt>
                      <c:pt idx="400">
                        <c:v>45133</c:v>
                      </c:pt>
                      <c:pt idx="401">
                        <c:v>45134</c:v>
                      </c:pt>
                      <c:pt idx="402">
                        <c:v>45135</c:v>
                      </c:pt>
                      <c:pt idx="403">
                        <c:v>45138</c:v>
                      </c:pt>
                      <c:pt idx="404">
                        <c:v>45139</c:v>
                      </c:pt>
                      <c:pt idx="405">
                        <c:v>45140</c:v>
                      </c:pt>
                      <c:pt idx="406">
                        <c:v>45141</c:v>
                      </c:pt>
                      <c:pt idx="407">
                        <c:v>45142</c:v>
                      </c:pt>
                      <c:pt idx="408">
                        <c:v>45145</c:v>
                      </c:pt>
                      <c:pt idx="409">
                        <c:v>45146</c:v>
                      </c:pt>
                      <c:pt idx="410">
                        <c:v>45147</c:v>
                      </c:pt>
                      <c:pt idx="411">
                        <c:v>45148</c:v>
                      </c:pt>
                      <c:pt idx="412">
                        <c:v>45149</c:v>
                      </c:pt>
                      <c:pt idx="413">
                        <c:v>45152</c:v>
                      </c:pt>
                      <c:pt idx="414">
                        <c:v>45153</c:v>
                      </c:pt>
                      <c:pt idx="415">
                        <c:v>45154</c:v>
                      </c:pt>
                      <c:pt idx="416">
                        <c:v>45155</c:v>
                      </c:pt>
                      <c:pt idx="417">
                        <c:v>45156</c:v>
                      </c:pt>
                      <c:pt idx="418">
                        <c:v>45159</c:v>
                      </c:pt>
                      <c:pt idx="419">
                        <c:v>45160</c:v>
                      </c:pt>
                      <c:pt idx="420">
                        <c:v>45161</c:v>
                      </c:pt>
                      <c:pt idx="421">
                        <c:v>45162</c:v>
                      </c:pt>
                      <c:pt idx="422">
                        <c:v>45163</c:v>
                      </c:pt>
                      <c:pt idx="423">
                        <c:v>45166</c:v>
                      </c:pt>
                      <c:pt idx="424">
                        <c:v>45167</c:v>
                      </c:pt>
                      <c:pt idx="425">
                        <c:v>45168</c:v>
                      </c:pt>
                      <c:pt idx="426">
                        <c:v>45169</c:v>
                      </c:pt>
                      <c:pt idx="427">
                        <c:v>45170</c:v>
                      </c:pt>
                      <c:pt idx="428">
                        <c:v>45173</c:v>
                      </c:pt>
                      <c:pt idx="429">
                        <c:v>45174</c:v>
                      </c:pt>
                      <c:pt idx="430">
                        <c:v>45175</c:v>
                      </c:pt>
                      <c:pt idx="431">
                        <c:v>45176</c:v>
                      </c:pt>
                      <c:pt idx="432">
                        <c:v>45177</c:v>
                      </c:pt>
                      <c:pt idx="433">
                        <c:v>45180</c:v>
                      </c:pt>
                      <c:pt idx="434">
                        <c:v>45181</c:v>
                      </c:pt>
                      <c:pt idx="435">
                        <c:v>45182</c:v>
                      </c:pt>
                      <c:pt idx="436">
                        <c:v>45183</c:v>
                      </c:pt>
                      <c:pt idx="437">
                        <c:v>45184</c:v>
                      </c:pt>
                      <c:pt idx="438">
                        <c:v>45187</c:v>
                      </c:pt>
                      <c:pt idx="439">
                        <c:v>45188</c:v>
                      </c:pt>
                      <c:pt idx="440">
                        <c:v>45189</c:v>
                      </c:pt>
                      <c:pt idx="441">
                        <c:v>45190</c:v>
                      </c:pt>
                      <c:pt idx="442">
                        <c:v>45191</c:v>
                      </c:pt>
                      <c:pt idx="443">
                        <c:v>45194</c:v>
                      </c:pt>
                      <c:pt idx="444">
                        <c:v>45195</c:v>
                      </c:pt>
                      <c:pt idx="445">
                        <c:v>45196</c:v>
                      </c:pt>
                      <c:pt idx="446">
                        <c:v>45197</c:v>
                      </c:pt>
                      <c:pt idx="447">
                        <c:v>45198</c:v>
                      </c:pt>
                      <c:pt idx="448">
                        <c:v>45201</c:v>
                      </c:pt>
                      <c:pt idx="449">
                        <c:v>45202</c:v>
                      </c:pt>
                      <c:pt idx="450">
                        <c:v>45203</c:v>
                      </c:pt>
                      <c:pt idx="451">
                        <c:v>45204</c:v>
                      </c:pt>
                      <c:pt idx="452">
                        <c:v>45205</c:v>
                      </c:pt>
                      <c:pt idx="453">
                        <c:v>45208</c:v>
                      </c:pt>
                      <c:pt idx="454">
                        <c:v>45209</c:v>
                      </c:pt>
                      <c:pt idx="455">
                        <c:v>45210</c:v>
                      </c:pt>
                      <c:pt idx="456">
                        <c:v>45211</c:v>
                      </c:pt>
                      <c:pt idx="457">
                        <c:v>45212</c:v>
                      </c:pt>
                      <c:pt idx="458">
                        <c:v>45215</c:v>
                      </c:pt>
                      <c:pt idx="459">
                        <c:v>45216</c:v>
                      </c:pt>
                      <c:pt idx="460">
                        <c:v>45217</c:v>
                      </c:pt>
                      <c:pt idx="461">
                        <c:v>45218</c:v>
                      </c:pt>
                      <c:pt idx="462">
                        <c:v>45219</c:v>
                      </c:pt>
                      <c:pt idx="463">
                        <c:v>45222</c:v>
                      </c:pt>
                      <c:pt idx="464">
                        <c:v>45223</c:v>
                      </c:pt>
                      <c:pt idx="465">
                        <c:v>45224</c:v>
                      </c:pt>
                      <c:pt idx="466">
                        <c:v>45225</c:v>
                      </c:pt>
                      <c:pt idx="467">
                        <c:v>45226</c:v>
                      </c:pt>
                      <c:pt idx="468">
                        <c:v>45229</c:v>
                      </c:pt>
                      <c:pt idx="469">
                        <c:v>45230</c:v>
                      </c:pt>
                      <c:pt idx="470">
                        <c:v>45231</c:v>
                      </c:pt>
                      <c:pt idx="471">
                        <c:v>45232</c:v>
                      </c:pt>
                      <c:pt idx="472">
                        <c:v>45233</c:v>
                      </c:pt>
                      <c:pt idx="473">
                        <c:v>45236</c:v>
                      </c:pt>
                      <c:pt idx="474">
                        <c:v>45237</c:v>
                      </c:pt>
                      <c:pt idx="475">
                        <c:v>45238</c:v>
                      </c:pt>
                      <c:pt idx="476">
                        <c:v>45239</c:v>
                      </c:pt>
                      <c:pt idx="477">
                        <c:v>45240</c:v>
                      </c:pt>
                      <c:pt idx="478">
                        <c:v>45243</c:v>
                      </c:pt>
                      <c:pt idx="479">
                        <c:v>45244</c:v>
                      </c:pt>
                      <c:pt idx="480">
                        <c:v>45245</c:v>
                      </c:pt>
                      <c:pt idx="481">
                        <c:v>45246</c:v>
                      </c:pt>
                      <c:pt idx="482">
                        <c:v>45247</c:v>
                      </c:pt>
                      <c:pt idx="483">
                        <c:v>45250</c:v>
                      </c:pt>
                      <c:pt idx="484">
                        <c:v>45251</c:v>
                      </c:pt>
                      <c:pt idx="485">
                        <c:v>45252</c:v>
                      </c:pt>
                      <c:pt idx="486">
                        <c:v>45253</c:v>
                      </c:pt>
                      <c:pt idx="487">
                        <c:v>45254</c:v>
                      </c:pt>
                      <c:pt idx="488">
                        <c:v>45257</c:v>
                      </c:pt>
                      <c:pt idx="489">
                        <c:v>45258</c:v>
                      </c:pt>
                      <c:pt idx="490">
                        <c:v>45259</c:v>
                      </c:pt>
                      <c:pt idx="491">
                        <c:v>45260</c:v>
                      </c:pt>
                      <c:pt idx="492">
                        <c:v>45261</c:v>
                      </c:pt>
                      <c:pt idx="493">
                        <c:v>45264</c:v>
                      </c:pt>
                      <c:pt idx="494">
                        <c:v>45265</c:v>
                      </c:pt>
                      <c:pt idx="495">
                        <c:v>45266</c:v>
                      </c:pt>
                      <c:pt idx="496">
                        <c:v>45267</c:v>
                      </c:pt>
                      <c:pt idx="497">
                        <c:v>45268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'基金匯率淨值202201-2023'!$G$2:$G$499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4.902142812410804</c:v>
                      </c:pt>
                      <c:pt idx="1">
                        <c:v>4.9450793308170296</c:v>
                      </c:pt>
                      <c:pt idx="2">
                        <c:v>4.9658958412782495</c:v>
                      </c:pt>
                      <c:pt idx="3">
                        <c:v>5.0045184545996966</c:v>
                      </c:pt>
                      <c:pt idx="4">
                        <c:v>5.0035422577413673</c:v>
                      </c:pt>
                      <c:pt idx="5">
                        <c:v>5.037416925438774</c:v>
                      </c:pt>
                      <c:pt idx="6">
                        <c:v>5.0365081365292594</c:v>
                      </c:pt>
                      <c:pt idx="7">
                        <c:v>5.0523392027368317</c:v>
                      </c:pt>
                      <c:pt idx="8">
                        <c:v>5.0918095265057586</c:v>
                      </c:pt>
                      <c:pt idx="9">
                        <c:v>5.0969291944535318</c:v>
                      </c:pt>
                      <c:pt idx="10">
                        <c:v>5.1535152307762164</c:v>
                      </c:pt>
                      <c:pt idx="11">
                        <c:v>5.126735858290048</c:v>
                      </c:pt>
                      <c:pt idx="12">
                        <c:v>5.106834857549055</c:v>
                      </c:pt>
                      <c:pt idx="13">
                        <c:v>5.0756978151836396</c:v>
                      </c:pt>
                      <c:pt idx="14">
                        <c:v>5.1135336135703158</c:v>
                      </c:pt>
                      <c:pt idx="15">
                        <c:v>5.1058360676361927</c:v>
                      </c:pt>
                      <c:pt idx="16">
                        <c:v>5.0988795110296916</c:v>
                      </c:pt>
                      <c:pt idx="17">
                        <c:v>5.0699332652289195</c:v>
                      </c:pt>
                      <c:pt idx="18">
                        <c:v>5.0648650941526761</c:v>
                      </c:pt>
                      <c:pt idx="19">
                        <c:v>5.0605782849320651</c:v>
                      </c:pt>
                      <c:pt idx="20">
                        <c:v>5.0534497058576431</c:v>
                      </c:pt>
                      <c:pt idx="21">
                        <c:v>5.0784880325429507</c:v>
                      </c:pt>
                      <c:pt idx="22">
                        <c:v>5.0936304787566948</c:v>
                      </c:pt>
                      <c:pt idx="23">
                        <c:v>5.1249199231262006</c:v>
                      </c:pt>
                      <c:pt idx="24">
                        <c:v>5.1392339242064748</c:v>
                      </c:pt>
                      <c:pt idx="25">
                        <c:v>5.1606812955983292</c:v>
                      </c:pt>
                      <c:pt idx="26">
                        <c:v>5.1458723594148958</c:v>
                      </c:pt>
                      <c:pt idx="27">
                        <c:v>5.1695928888734493</c:v>
                      </c:pt>
                      <c:pt idx="28">
                        <c:v>5.1744685924244953</c:v>
                      </c:pt>
                      <c:pt idx="29">
                        <c:v>5.2121394167027022</c:v>
                      </c:pt>
                      <c:pt idx="30">
                        <c:v>5.1940491571045095</c:v>
                      </c:pt>
                      <c:pt idx="31">
                        <c:v>5.1775219541169042</c:v>
                      </c:pt>
                      <c:pt idx="32">
                        <c:v>5.1932493782252349</c:v>
                      </c:pt>
                      <c:pt idx="33">
                        <c:v>5.1992792759067736</c:v>
                      </c:pt>
                      <c:pt idx="34">
                        <c:v>5.2074959300164618</c:v>
                      </c:pt>
                      <c:pt idx="35">
                        <c:v>5.2354102205678323</c:v>
                      </c:pt>
                      <c:pt idx="36">
                        <c:v>5.3003397782814874</c:v>
                      </c:pt>
                      <c:pt idx="37">
                        <c:v>5.4115584936710475</c:v>
                      </c:pt>
                      <c:pt idx="38">
                        <c:v>5.329773755101427</c:v>
                      </c:pt>
                      <c:pt idx="39">
                        <c:v>5.4099146423667728</c:v>
                      </c:pt>
                      <c:pt idx="40">
                        <c:v>5.4338486659561918</c:v>
                      </c:pt>
                      <c:pt idx="41">
                        <c:v>5.5419448468974002</c:v>
                      </c:pt>
                      <c:pt idx="42">
                        <c:v>5.5854588610847236</c:v>
                      </c:pt>
                      <c:pt idx="43">
                        <c:v>5.6663037776850649</c:v>
                      </c:pt>
                      <c:pt idx="44">
                        <c:v>5.6992171469838642</c:v>
                      </c:pt>
                      <c:pt idx="45">
                        <c:v>5.7158810983557098</c:v>
                      </c:pt>
                      <c:pt idx="46">
                        <c:v>5.6277112554168838</c:v>
                      </c:pt>
                      <c:pt idx="47">
                        <c:v>5.6018246039026849</c:v>
                      </c:pt>
                      <c:pt idx="48">
                        <c:v>5.57847720848984</c:v>
                      </c:pt>
                      <c:pt idx="49">
                        <c:v>5.5663473114055435</c:v>
                      </c:pt>
                      <c:pt idx="50">
                        <c:v>5.5515196008057694</c:v>
                      </c:pt>
                      <c:pt idx="51">
                        <c:v>5.4720827335132647</c:v>
                      </c:pt>
                      <c:pt idx="52">
                        <c:v>5.4562467122703406</c:v>
                      </c:pt>
                      <c:pt idx="53">
                        <c:v>5.4615373146156259</c:v>
                      </c:pt>
                      <c:pt idx="54">
                        <c:v>5.4765872744977537</c:v>
                      </c:pt>
                      <c:pt idx="55">
                        <c:v>5.4988027181901549</c:v>
                      </c:pt>
                      <c:pt idx="56">
                        <c:v>5.4949580737446455</c:v>
                      </c:pt>
                      <c:pt idx="57">
                        <c:v>5.4950584725050762</c:v>
                      </c:pt>
                      <c:pt idx="58">
                        <c:v>5.4972816217244658</c:v>
                      </c:pt>
                      <c:pt idx="59">
                        <c:v>5.4497718507512403</c:v>
                      </c:pt>
                      <c:pt idx="60">
                        <c:v>5.3603380014730213</c:v>
                      </c:pt>
                      <c:pt idx="61">
                        <c:v>5.3919582985945178</c:v>
                      </c:pt>
                      <c:pt idx="62">
                        <c:v>5.3668179840997281</c:v>
                      </c:pt>
                      <c:pt idx="63">
                        <c:v>5.3496323077348169</c:v>
                      </c:pt>
                      <c:pt idx="64">
                        <c:v>5.4112084145589536</c:v>
                      </c:pt>
                      <c:pt idx="65">
                        <c:v>5.4399779354494937</c:v>
                      </c:pt>
                      <c:pt idx="66">
                        <c:v>5.4678032370543406</c:v>
                      </c:pt>
                      <c:pt idx="67">
                        <c:v>5.4769886103557202</c:v>
                      </c:pt>
                      <c:pt idx="68">
                        <c:v>5.4739854180144647</c:v>
                      </c:pt>
                      <c:pt idx="69">
                        <c:v>5.5026197422330805</c:v>
                      </c:pt>
                      <c:pt idx="70">
                        <c:v>5.5005160171588594</c:v>
                      </c:pt>
                      <c:pt idx="71">
                        <c:v>5.4944413423744356</c:v>
                      </c:pt>
                      <c:pt idx="72">
                        <c:v>5.5122212283687348</c:v>
                      </c:pt>
                      <c:pt idx="73">
                        <c:v>5.512943868473509</c:v>
                      </c:pt>
                      <c:pt idx="74">
                        <c:v>5.5038499430351537</c:v>
                      </c:pt>
                      <c:pt idx="75">
                        <c:v>5.5239481380814688</c:v>
                      </c:pt>
                      <c:pt idx="76">
                        <c:v>5.5449007207705536</c:v>
                      </c:pt>
                      <c:pt idx="77">
                        <c:v>5.5477686458423774</c:v>
                      </c:pt>
                      <c:pt idx="78">
                        <c:v>5.5436528708707229</c:v>
                      </c:pt>
                      <c:pt idx="79">
                        <c:v>5.5510989482832418</c:v>
                      </c:pt>
                      <c:pt idx="80">
                        <c:v>5.5448816583632059</c:v>
                      </c:pt>
                      <c:pt idx="81">
                        <c:v>5.5918114631296225</c:v>
                      </c:pt>
                      <c:pt idx="82">
                        <c:v>5.6084785613803811</c:v>
                      </c:pt>
                      <c:pt idx="83">
                        <c:v>5.6856131670841092</c:v>
                      </c:pt>
                      <c:pt idx="84">
                        <c:v>5.6466836180108881</c:v>
                      </c:pt>
                      <c:pt idx="85">
                        <c:v>5.6703908943502128</c:v>
                      </c:pt>
                      <c:pt idx="86">
                        <c:v>5.6836745797341823</c:v>
                      </c:pt>
                      <c:pt idx="87">
                        <c:v>5.7186366164130993</c:v>
                      </c:pt>
                      <c:pt idx="88">
                        <c:v>5.7292528143378911</c:v>
                      </c:pt>
                      <c:pt idx="89">
                        <c:v>5.7088155272475065</c:v>
                      </c:pt>
                      <c:pt idx="90">
                        <c:v>5.7150082546150482</c:v>
                      </c:pt>
                      <c:pt idx="91">
                        <c:v>5.7159090324509307</c:v>
                      </c:pt>
                      <c:pt idx="92">
                        <c:v>5.7159459516155469</c:v>
                      </c:pt>
                      <c:pt idx="93">
                        <c:v>5.7459747651153252</c:v>
                      </c:pt>
                      <c:pt idx="94">
                        <c:v>5.7459047715688261</c:v>
                      </c:pt>
                      <c:pt idx="95">
                        <c:v>5.7589339061552929</c:v>
                      </c:pt>
                      <c:pt idx="96">
                        <c:v>5.7634593850890266</c:v>
                      </c:pt>
                      <c:pt idx="97">
                        <c:v>5.757444173806185</c:v>
                      </c:pt>
                      <c:pt idx="98">
                        <c:v>5.7349028538998512</c:v>
                      </c:pt>
                      <c:pt idx="99">
                        <c:v>5.7125086344568015</c:v>
                      </c:pt>
                      <c:pt idx="100">
                        <c:v>5.6761239974262185</c:v>
                      </c:pt>
                      <c:pt idx="101">
                        <c:v>5.67273487625482</c:v>
                      </c:pt>
                      <c:pt idx="102">
                        <c:v>5.7117015773006692</c:v>
                      </c:pt>
                      <c:pt idx="103">
                        <c:v>5.7235311794941452</c:v>
                      </c:pt>
                      <c:pt idx="104">
                        <c:v>5.7196572895745232</c:v>
                      </c:pt>
                      <c:pt idx="105">
                        <c:v>5.7601198104920588</c:v>
                      </c:pt>
                      <c:pt idx="106">
                        <c:v>5.765983522548888</c:v>
                      </c:pt>
                      <c:pt idx="107">
                        <c:v>5.7895793592695686</c:v>
                      </c:pt>
                      <c:pt idx="108">
                        <c:v>5.7798663902965748</c:v>
                      </c:pt>
                      <c:pt idx="109">
                        <c:v>5.7957390306220766</c:v>
                      </c:pt>
                      <c:pt idx="110">
                        <c:v>5.8357105100095854</c:v>
                      </c:pt>
                      <c:pt idx="111">
                        <c:v>5.8796854662259843</c:v>
                      </c:pt>
                      <c:pt idx="112">
                        <c:v>5.9878627817772205</c:v>
                      </c:pt>
                      <c:pt idx="113">
                        <c:v>6.0218235099276232</c:v>
                      </c:pt>
                      <c:pt idx="114">
                        <c:v>5.9624583943379781</c:v>
                      </c:pt>
                      <c:pt idx="115">
                        <c:v>5.9921375365741349</c:v>
                      </c:pt>
                      <c:pt idx="116">
                        <c:v>6.0102402473334067</c:v>
                      </c:pt>
                      <c:pt idx="117">
                        <c:v>6.0051312044602749</c:v>
                      </c:pt>
                      <c:pt idx="118">
                        <c:v>6.0198003876330066</c:v>
                      </c:pt>
                      <c:pt idx="119">
                        <c:v>6.0110617963601332</c:v>
                      </c:pt>
                      <c:pt idx="120">
                        <c:v>6.0046006048914551</c:v>
                      </c:pt>
                      <c:pt idx="121">
                        <c:v>6.0188570792292255</c:v>
                      </c:pt>
                      <c:pt idx="122">
                        <c:v>6.0605906336480837</c:v>
                      </c:pt>
                      <c:pt idx="123">
                        <c:v>6.105094811511913</c:v>
                      </c:pt>
                      <c:pt idx="124">
                        <c:v>6.1311674371244944</c:v>
                      </c:pt>
                      <c:pt idx="125">
                        <c:v>6.1455118942541773</c:v>
                      </c:pt>
                      <c:pt idx="126">
                        <c:v>6.0772176747246416</c:v>
                      </c:pt>
                      <c:pt idx="127">
                        <c:v>6.147010677972248</c:v>
                      </c:pt>
                      <c:pt idx="128">
                        <c:v>6.1713452406354081</c:v>
                      </c:pt>
                      <c:pt idx="129">
                        <c:v>6.1915701524711304</c:v>
                      </c:pt>
                      <c:pt idx="130">
                        <c:v>6.2161870505385943</c:v>
                      </c:pt>
                      <c:pt idx="131">
                        <c:v>6.2300521517665617</c:v>
                      </c:pt>
                      <c:pt idx="132">
                        <c:v>6.248423249445648</c:v>
                      </c:pt>
                      <c:pt idx="133">
                        <c:v>6.2984829662881889</c:v>
                      </c:pt>
                      <c:pt idx="134">
                        <c:v>6.3765140235484665</c:v>
                      </c:pt>
                      <c:pt idx="135">
                        <c:v>6.429120934722178</c:v>
                      </c:pt>
                      <c:pt idx="136">
                        <c:v>6.4091882122210402</c:v>
                      </c:pt>
                      <c:pt idx="137">
                        <c:v>6.3760541928900487</c:v>
                      </c:pt>
                      <c:pt idx="138">
                        <c:v>6.3623801116833123</c:v>
                      </c:pt>
                      <c:pt idx="139">
                        <c:v>6.3139642063263333</c:v>
                      </c:pt>
                      <c:pt idx="140">
                        <c:v>6.2653952508930546</c:v>
                      </c:pt>
                      <c:pt idx="141">
                        <c:v>6.1986499960173669</c:v>
                      </c:pt>
                      <c:pt idx="142">
                        <c:v>6.1777615041811389</c:v>
                      </c:pt>
                      <c:pt idx="143">
                        <c:v>6.1938135942068513</c:v>
                      </c:pt>
                      <c:pt idx="144">
                        <c:v>6.1783302111141616</c:v>
                      </c:pt>
                      <c:pt idx="145">
                        <c:v>6.0946652663563752</c:v>
                      </c:pt>
                      <c:pt idx="146">
                        <c:v>6.0462259367009725</c:v>
                      </c:pt>
                      <c:pt idx="147">
                        <c:v>6.0044165485923164</c:v>
                      </c:pt>
                      <c:pt idx="148">
                        <c:v>6.1083778326113283</c:v>
                      </c:pt>
                      <c:pt idx="149">
                        <c:v>6.0980960463543106</c:v>
                      </c:pt>
                      <c:pt idx="150">
                        <c:v>6.0427393284317041</c:v>
                      </c:pt>
                      <c:pt idx="151">
                        <c:v>6.0695280829629237</c:v>
                      </c:pt>
                      <c:pt idx="152">
                        <c:v>6.0166969356661673</c:v>
                      </c:pt>
                      <c:pt idx="153">
                        <c:v>6.0252368249460222</c:v>
                      </c:pt>
                      <c:pt idx="154">
                        <c:v>5.9734890582107543</c:v>
                      </c:pt>
                      <c:pt idx="155">
                        <c:v>5.9375371096069349</c:v>
                      </c:pt>
                      <c:pt idx="156">
                        <c:v>5.927450554022502</c:v>
                      </c:pt>
                      <c:pt idx="157">
                        <c:v>5.9286441433918462</c:v>
                      </c:pt>
                      <c:pt idx="158">
                        <c:v>5.949988207123373</c:v>
                      </c:pt>
                      <c:pt idx="159">
                        <c:v>6.0022516246519553</c:v>
                      </c:pt>
                      <c:pt idx="160">
                        <c:v>5.9948501838980235</c:v>
                      </c:pt>
                      <c:pt idx="161">
                        <c:v>6.0356158674530462</c:v>
                      </c:pt>
                      <c:pt idx="162">
                        <c:v>6.0858866493265547</c:v>
                      </c:pt>
                      <c:pt idx="163">
                        <c:v>6.0469059705516894</c:v>
                      </c:pt>
                      <c:pt idx="164">
                        <c:v>6.015339717814399</c:v>
                      </c:pt>
                      <c:pt idx="165">
                        <c:v>6.0018863328555536</c:v>
                      </c:pt>
                      <c:pt idx="166">
                        <c:v>6.0088326836032628</c:v>
                      </c:pt>
                      <c:pt idx="167">
                        <c:v>6.0126956264343479</c:v>
                      </c:pt>
                      <c:pt idx="168">
                        <c:v>6.0297018288326836</c:v>
                      </c:pt>
                      <c:pt idx="169">
                        <c:v>6.0659010407691021</c:v>
                      </c:pt>
                      <c:pt idx="170">
                        <c:v>6.1079331026183752</c:v>
                      </c:pt>
                      <c:pt idx="171">
                        <c:v>6.1508201395934776</c:v>
                      </c:pt>
                      <c:pt idx="172">
                        <c:v>6.1193799232323789</c:v>
                      </c:pt>
                      <c:pt idx="173">
                        <c:v>6.1423391901049369</c:v>
                      </c:pt>
                      <c:pt idx="174">
                        <c:v>6.0893737383578781</c:v>
                      </c:pt>
                      <c:pt idx="175">
                        <c:v>6.0792169384978392</c:v>
                      </c:pt>
                      <c:pt idx="176">
                        <c:v>6.0405682145058934</c:v>
                      </c:pt>
                      <c:pt idx="177">
                        <c:v>6.0093472391631559</c:v>
                      </c:pt>
                      <c:pt idx="178">
                        <c:v>6.0595158986093933</c:v>
                      </c:pt>
                      <c:pt idx="179">
                        <c:v>6.050100336376504</c:v>
                      </c:pt>
                      <c:pt idx="180">
                        <c:v>6.0560337551209438</c:v>
                      </c:pt>
                      <c:pt idx="181">
                        <c:v>6.0598214055495179</c:v>
                      </c:pt>
                      <c:pt idx="182">
                        <c:v>6.0551507367710622</c:v>
                      </c:pt>
                      <c:pt idx="183">
                        <c:v>6.0792428084229373</c:v>
                      </c:pt>
                      <c:pt idx="184">
                        <c:v>6.0493602998087166</c:v>
                      </c:pt>
                      <c:pt idx="185">
                        <c:v>6.073612794429768</c:v>
                      </c:pt>
                      <c:pt idx="186">
                        <c:v>6.1468179767379816</c:v>
                      </c:pt>
                      <c:pt idx="187">
                        <c:v>6.2296562787148222</c:v>
                      </c:pt>
                      <c:pt idx="188">
                        <c:v>6.2969615586239254</c:v>
                      </c:pt>
                      <c:pt idx="189">
                        <c:v>6.2951777364744164</c:v>
                      </c:pt>
                      <c:pt idx="190">
                        <c:v>6.3447468985290971</c:v>
                      </c:pt>
                      <c:pt idx="191">
                        <c:v>6.3646957961820734</c:v>
                      </c:pt>
                      <c:pt idx="192">
                        <c:v>6.2923692752417608</c:v>
                      </c:pt>
                      <c:pt idx="193">
                        <c:v>6.3085066679653767</c:v>
                      </c:pt>
                      <c:pt idx="194">
                        <c:v>6.3874303546531284</c:v>
                      </c:pt>
                      <c:pt idx="195">
                        <c:v>6.4032805286804528</c:v>
                      </c:pt>
                      <c:pt idx="196">
                        <c:v>6.3975812024989587</c:v>
                      </c:pt>
                      <c:pt idx="197">
                        <c:v>6.3897998347278273</c:v>
                      </c:pt>
                      <c:pt idx="198">
                        <c:v>6.4286476998844959</c:v>
                      </c:pt>
                      <c:pt idx="199">
                        <c:v>6.4565231932517451</c:v>
                      </c:pt>
                      <c:pt idx="200">
                        <c:v>6.5148394197949164</c:v>
                      </c:pt>
                      <c:pt idx="201">
                        <c:v>6.5229846659959509</c:v>
                      </c:pt>
                      <c:pt idx="202">
                        <c:v>6.480345080967699</c:v>
                      </c:pt>
                      <c:pt idx="203">
                        <c:v>6.4615536909234681</c:v>
                      </c:pt>
                      <c:pt idx="204">
                        <c:v>6.5073949222472054</c:v>
                      </c:pt>
                      <c:pt idx="205">
                        <c:v>6.5287051168661066</c:v>
                      </c:pt>
                      <c:pt idx="206">
                        <c:v>6.5365686864435117</c:v>
                      </c:pt>
                      <c:pt idx="207">
                        <c:v>6.4989795627239593</c:v>
                      </c:pt>
                      <c:pt idx="208">
                        <c:v>6.405647218587907</c:v>
                      </c:pt>
                      <c:pt idx="209">
                        <c:v>6.3608568137736716</c:v>
                      </c:pt>
                      <c:pt idx="210">
                        <c:v>6.3371434457729512</c:v>
                      </c:pt>
                      <c:pt idx="211">
                        <c:v>6.3150455613170875</c:v>
                      </c:pt>
                      <c:pt idx="212">
                        <c:v>6.3290456264380177</c:v>
                      </c:pt>
                      <c:pt idx="213">
                        <c:v>6.3091683667509475</c:v>
                      </c:pt>
                      <c:pt idx="214">
                        <c:v>6.3983108459366722</c:v>
                      </c:pt>
                      <c:pt idx="215">
                        <c:v>6.4298551032152496</c:v>
                      </c:pt>
                      <c:pt idx="216">
                        <c:v>6.3930241366388723</c:v>
                      </c:pt>
                      <c:pt idx="217">
                        <c:v>6.3598442486863185</c:v>
                      </c:pt>
                      <c:pt idx="218">
                        <c:v>6.3340312168928108</c:v>
                      </c:pt>
                      <c:pt idx="219">
                        <c:v>6.3555116220222168</c:v>
                      </c:pt>
                      <c:pt idx="220">
                        <c:v>6.230852589990957</c:v>
                      </c:pt>
                      <c:pt idx="221">
                        <c:v>6.3123378873274198</c:v>
                      </c:pt>
                      <c:pt idx="222">
                        <c:v>6.2899425108689417</c:v>
                      </c:pt>
                      <c:pt idx="223">
                        <c:v>6.22728519882663</c:v>
                      </c:pt>
                      <c:pt idx="224">
                        <c:v>6.2036290361353323</c:v>
                      </c:pt>
                      <c:pt idx="225">
                        <c:v>6.2504674177665853</c:v>
                      </c:pt>
                      <c:pt idx="226">
                        <c:v>6.2616792057836372</c:v>
                      </c:pt>
                      <c:pt idx="227">
                        <c:v>6.2636806615248526</c:v>
                      </c:pt>
                      <c:pt idx="228">
                        <c:v>6.2258962481161602</c:v>
                      </c:pt>
                      <c:pt idx="229">
                        <c:v>6.1758345953394</c:v>
                      </c:pt>
                      <c:pt idx="230">
                        <c:v>6.2123955929265673</c:v>
                      </c:pt>
                      <c:pt idx="231">
                        <c:v>6.2037623895726419</c:v>
                      </c:pt>
                      <c:pt idx="232">
                        <c:v>6.1746757098908889</c:v>
                      </c:pt>
                      <c:pt idx="233">
                        <c:v>6.1629929835865624</c:v>
                      </c:pt>
                      <c:pt idx="234">
                        <c:v>6.12730342951913</c:v>
                      </c:pt>
                      <c:pt idx="235">
                        <c:v>6.1117054744685024</c:v>
                      </c:pt>
                      <c:pt idx="236">
                        <c:v>6.1755773454626608</c:v>
                      </c:pt>
                      <c:pt idx="237">
                        <c:v>6.21906017562626</c:v>
                      </c:pt>
                      <c:pt idx="238">
                        <c:v>6.2157568129900369</c:v>
                      </c:pt>
                      <c:pt idx="239">
                        <c:v>6.2034258419212014</c:v>
                      </c:pt>
                      <c:pt idx="240">
                        <c:v>6.1519980936188308</c:v>
                      </c:pt>
                      <c:pt idx="241">
                        <c:v>6.1968459727147298</c:v>
                      </c:pt>
                      <c:pt idx="242">
                        <c:v>6.1819074485617396</c:v>
                      </c:pt>
                      <c:pt idx="243">
                        <c:v>6.1259836721706789</c:v>
                      </c:pt>
                      <c:pt idx="244">
                        <c:v>6.1424118180003378</c:v>
                      </c:pt>
                      <c:pt idx="245">
                        <c:v>6.1451153630188493</c:v>
                      </c:pt>
                      <c:pt idx="246">
                        <c:v>6.1558194254392067</c:v>
                      </c:pt>
                      <c:pt idx="247">
                        <c:v>6.1802420627769203</c:v>
                      </c:pt>
                      <c:pt idx="248">
                        <c:v>6.2225023731068427</c:v>
                      </c:pt>
                      <c:pt idx="249">
                        <c:v>6.1842597725528199</c:v>
                      </c:pt>
                      <c:pt idx="250">
                        <c:v>6.1911329664983867</c:v>
                      </c:pt>
                      <c:pt idx="251">
                        <c:v>6.1913274980071664</c:v>
                      </c:pt>
                      <c:pt idx="252">
                        <c:v>6.1800520465443203</c:v>
                      </c:pt>
                      <c:pt idx="253">
                        <c:v>6.2114407346718181</c:v>
                      </c:pt>
                      <c:pt idx="254">
                        <c:v>6.2050338647479455</c:v>
                      </c:pt>
                      <c:pt idx="255">
                        <c:v>6.2126279366470998</c:v>
                      </c:pt>
                      <c:pt idx="256">
                        <c:v>6.222141915110571</c:v>
                      </c:pt>
                      <c:pt idx="257">
                        <c:v>6.2585364481359935</c:v>
                      </c:pt>
                      <c:pt idx="258">
                        <c:v>6.2554844960318956</c:v>
                      </c:pt>
                      <c:pt idx="259">
                        <c:v>6.281056882036256</c:v>
                      </c:pt>
                      <c:pt idx="260">
                        <c:v>6.2364676447693066</c:v>
                      </c:pt>
                      <c:pt idx="261">
                        <c:v>6.2306532375735921</c:v>
                      </c:pt>
                      <c:pt idx="262">
                        <c:v>6.2847989316847386</c:v>
                      </c:pt>
                      <c:pt idx="263">
                        <c:v>6.2363151858640196</c:v>
                      </c:pt>
                      <c:pt idx="264">
                        <c:v>6.1767302743261938</c:v>
                      </c:pt>
                      <c:pt idx="265">
                        <c:v>6.1795952915068053</c:v>
                      </c:pt>
                      <c:pt idx="266">
                        <c:v>6.1993929988333045</c:v>
                      </c:pt>
                      <c:pt idx="267">
                        <c:v>6.1822137648164093</c:v>
                      </c:pt>
                      <c:pt idx="268">
                        <c:v>6.1034131812362773</c:v>
                      </c:pt>
                      <c:pt idx="269">
                        <c:v>6.1078420752688318</c:v>
                      </c:pt>
                      <c:pt idx="270">
                        <c:v>6.1226282851344731</c:v>
                      </c:pt>
                      <c:pt idx="271">
                        <c:v>6.1169328169622554</c:v>
                      </c:pt>
                      <c:pt idx="272">
                        <c:v>6.1078420752688318</c:v>
                      </c:pt>
                      <c:pt idx="273">
                        <c:v>6.1078420752688318</c:v>
                      </c:pt>
                      <c:pt idx="274">
                        <c:v>6.1101122265698047</c:v>
                      </c:pt>
                      <c:pt idx="275">
                        <c:v>6.1123840660293967</c:v>
                      </c:pt>
                      <c:pt idx="276">
                        <c:v>6.1759255628043768</c:v>
                      </c:pt>
                      <c:pt idx="277">
                        <c:v>6.1946515626194412</c:v>
                      </c:pt>
                      <c:pt idx="278">
                        <c:v>6.193603178507602</c:v>
                      </c:pt>
                      <c:pt idx="279">
                        <c:v>6.2592605760222257</c:v>
                      </c:pt>
                      <c:pt idx="280">
                        <c:v>6.3019787204865727</c:v>
                      </c:pt>
                      <c:pt idx="281">
                        <c:v>6.3128025213333272</c:v>
                      </c:pt>
                      <c:pt idx="282">
                        <c:v>6.3276519561097606</c:v>
                      </c:pt>
                      <c:pt idx="283">
                        <c:v>6.3174350657698692</c:v>
                      </c:pt>
                      <c:pt idx="284">
                        <c:v>6.3334052069267566</c:v>
                      </c:pt>
                      <c:pt idx="285">
                        <c:v>6.3746464501554128</c:v>
                      </c:pt>
                      <c:pt idx="286">
                        <c:v>6.3584915636010821</c:v>
                      </c:pt>
                      <c:pt idx="287">
                        <c:v>6.3675981964032813</c:v>
                      </c:pt>
                      <c:pt idx="288">
                        <c:v>6.3708183899151729</c:v>
                      </c:pt>
                      <c:pt idx="289">
                        <c:v>6.3882395065979338</c:v>
                      </c:pt>
                      <c:pt idx="290">
                        <c:v>6.3821813581077702</c:v>
                      </c:pt>
                      <c:pt idx="291">
                        <c:v>6.3903817086826278</c:v>
                      </c:pt>
                      <c:pt idx="292">
                        <c:v>6.4336638113423303</c:v>
                      </c:pt>
                      <c:pt idx="293">
                        <c:v>6.4121998000419618</c:v>
                      </c:pt>
                      <c:pt idx="294">
                        <c:v>6.3630600439343841</c:v>
                      </c:pt>
                      <c:pt idx="295">
                        <c:v>6.3574680302799846</c:v>
                      </c:pt>
                      <c:pt idx="296">
                        <c:v>6.3735472295783584</c:v>
                      </c:pt>
                      <c:pt idx="297">
                        <c:v>6.3834826110741929</c:v>
                      </c:pt>
                      <c:pt idx="298">
                        <c:v>6.3725724481830195</c:v>
                      </c:pt>
                      <c:pt idx="299">
                        <c:v>6.5087303715811391</c:v>
                      </c:pt>
                      <c:pt idx="300">
                        <c:v>6.4661136846243581</c:v>
                      </c:pt>
                      <c:pt idx="301">
                        <c:v>6.4518990761687007</c:v>
                      </c:pt>
                      <c:pt idx="302">
                        <c:v>6.460004449005063</c:v>
                      </c:pt>
                      <c:pt idx="303">
                        <c:v>6.4453609031497523</c:v>
                      </c:pt>
                      <c:pt idx="304">
                        <c:v>6.4501607847704232</c:v>
                      </c:pt>
                      <c:pt idx="305">
                        <c:v>6.3985018291877056</c:v>
                      </c:pt>
                      <c:pt idx="306">
                        <c:v>6.4257585527649548</c:v>
                      </c:pt>
                      <c:pt idx="307">
                        <c:v>6.4541352209097198</c:v>
                      </c:pt>
                      <c:pt idx="308">
                        <c:v>6.4784099053850914</c:v>
                      </c:pt>
                      <c:pt idx="309">
                        <c:v>6.4862389575835646</c:v>
                      </c:pt>
                      <c:pt idx="310">
                        <c:v>6.4915748284641923</c:v>
                      </c:pt>
                      <c:pt idx="311">
                        <c:v>6.5146238158164707</c:v>
                      </c:pt>
                      <c:pt idx="312">
                        <c:v>6.4997811036218822</c:v>
                      </c:pt>
                      <c:pt idx="313">
                        <c:v>6.4650048479455098</c:v>
                      </c:pt>
                      <c:pt idx="314">
                        <c:v>6.4568958937887118</c:v>
                      </c:pt>
                      <c:pt idx="315">
                        <c:v>6.4725847040460813</c:v>
                      </c:pt>
                      <c:pt idx="316">
                        <c:v>6.4632423611504075</c:v>
                      </c:pt>
                      <c:pt idx="317">
                        <c:v>6.4776719506116374</c:v>
                      </c:pt>
                      <c:pt idx="318">
                        <c:v>6.472598948157362</c:v>
                      </c:pt>
                      <c:pt idx="319">
                        <c:v>6.4264872040124672</c:v>
                      </c:pt>
                      <c:pt idx="320">
                        <c:v>6.4277472995426663</c:v>
                      </c:pt>
                      <c:pt idx="321">
                        <c:v>6.3938972552501649</c:v>
                      </c:pt>
                      <c:pt idx="322">
                        <c:v>6.467056860853738</c:v>
                      </c:pt>
                      <c:pt idx="323">
                        <c:v>6.4828098572420441</c:v>
                      </c:pt>
                      <c:pt idx="324">
                        <c:v>6.4739626931425844</c:v>
                      </c:pt>
                      <c:pt idx="325">
                        <c:v>6.5077538259898207</c:v>
                      </c:pt>
                      <c:pt idx="326">
                        <c:v>6.4884749760932152</c:v>
                      </c:pt>
                      <c:pt idx="327">
                        <c:v>6.4955251677566812</c:v>
                      </c:pt>
                      <c:pt idx="328">
                        <c:v>6.5021366020874458</c:v>
                      </c:pt>
                      <c:pt idx="329">
                        <c:v>6.5175044527590416</c:v>
                      </c:pt>
                      <c:pt idx="330">
                        <c:v>6.5113397423365198</c:v>
                      </c:pt>
                      <c:pt idx="331">
                        <c:v>6.5275233675545277</c:v>
                      </c:pt>
                      <c:pt idx="332">
                        <c:v>6.5323024314928047</c:v>
                      </c:pt>
                      <c:pt idx="333">
                        <c:v>6.5260091975615833</c:v>
                      </c:pt>
                      <c:pt idx="334">
                        <c:v>6.5118120852525134</c:v>
                      </c:pt>
                      <c:pt idx="335">
                        <c:v>6.4684287313373714</c:v>
                      </c:pt>
                      <c:pt idx="336">
                        <c:v>6.4561707515128024</c:v>
                      </c:pt>
                      <c:pt idx="337">
                        <c:v>6.4770992440577464</c:v>
                      </c:pt>
                      <c:pt idx="338">
                        <c:v>6.4442953019701728</c:v>
                      </c:pt>
                      <c:pt idx="339">
                        <c:v>6.5276592916954401</c:v>
                      </c:pt>
                      <c:pt idx="340">
                        <c:v>6.5206433788409042</c:v>
                      </c:pt>
                      <c:pt idx="341">
                        <c:v>6.5381249507597463</c:v>
                      </c:pt>
                      <c:pt idx="342">
                        <c:v>6.553230036297359</c:v>
                      </c:pt>
                      <c:pt idx="343">
                        <c:v>6.5565644651253052</c:v>
                      </c:pt>
                      <c:pt idx="344">
                        <c:v>6.5589058118497192</c:v>
                      </c:pt>
                      <c:pt idx="345">
                        <c:v>6.5314386718319462</c:v>
                      </c:pt>
                      <c:pt idx="346">
                        <c:v>6.5136058315531375</c:v>
                      </c:pt>
                      <c:pt idx="347">
                        <c:v>6.5271967892718994</c:v>
                      </c:pt>
                      <c:pt idx="348">
                        <c:v>6.5434399511623811</c:v>
                      </c:pt>
                      <c:pt idx="349">
                        <c:v>6.5540259005272548</c:v>
                      </c:pt>
                      <c:pt idx="350">
                        <c:v>6.5678405882630919</c:v>
                      </c:pt>
                      <c:pt idx="351">
                        <c:v>6.5958796858778248</c:v>
                      </c:pt>
                      <c:pt idx="352">
                        <c:v>6.6125123943279194</c:v>
                      </c:pt>
                      <c:pt idx="353">
                        <c:v>6.6219300111662296</c:v>
                      </c:pt>
                      <c:pt idx="354">
                        <c:v>6.6028475043976611</c:v>
                      </c:pt>
                      <c:pt idx="355">
                        <c:v>6.6015404892777951</c:v>
                      </c:pt>
                      <c:pt idx="356">
                        <c:v>6.617155564728403</c:v>
                      </c:pt>
                      <c:pt idx="357">
                        <c:v>6.6271028625770816</c:v>
                      </c:pt>
                      <c:pt idx="358">
                        <c:v>6.6473364338947816</c:v>
                      </c:pt>
                      <c:pt idx="359">
                        <c:v>6.6020648023690063</c:v>
                      </c:pt>
                      <c:pt idx="360">
                        <c:v>6.5806330062243248</c:v>
                      </c:pt>
                      <c:pt idx="361">
                        <c:v>6.5795730771633574</c:v>
                      </c:pt>
                      <c:pt idx="362">
                        <c:v>6.6860984746635816</c:v>
                      </c:pt>
                      <c:pt idx="363">
                        <c:v>6.6403152396695626</c:v>
                      </c:pt>
                      <c:pt idx="364">
                        <c:v>6.6232995092466229</c:v>
                      </c:pt>
                      <c:pt idx="365">
                        <c:v>6.6303095850672698</c:v>
                      </c:pt>
                      <c:pt idx="366">
                        <c:v>6.6141529380001209</c:v>
                      </c:pt>
                      <c:pt idx="367">
                        <c:v>6.6227525192619447</c:v>
                      </c:pt>
                      <c:pt idx="368">
                        <c:v>6.596141382617855</c:v>
                      </c:pt>
                      <c:pt idx="369">
                        <c:v>6.6060622115339074</c:v>
                      </c:pt>
                      <c:pt idx="370">
                        <c:v>6.5891890055823286</c:v>
                      </c:pt>
                      <c:pt idx="371">
                        <c:v>6.573199062596081</c:v>
                      </c:pt>
                      <c:pt idx="372">
                        <c:v>6.5766663036346866</c:v>
                      </c:pt>
                      <c:pt idx="373">
                        <c:v>6.551113754849462</c:v>
                      </c:pt>
                      <c:pt idx="374">
                        <c:v>6.5336430018770502</c:v>
                      </c:pt>
                      <c:pt idx="375">
                        <c:v>6.5136196203771295</c:v>
                      </c:pt>
                      <c:pt idx="376">
                        <c:v>6.5136196203771295</c:v>
                      </c:pt>
                      <c:pt idx="377">
                        <c:v>6.5005084697725053</c:v>
                      </c:pt>
                      <c:pt idx="378">
                        <c:v>6.4626717854904809</c:v>
                      </c:pt>
                      <c:pt idx="379">
                        <c:v>6.4618893918392803</c:v>
                      </c:pt>
                      <c:pt idx="380">
                        <c:v>6.4471092854330312</c:v>
                      </c:pt>
                      <c:pt idx="381">
                        <c:v>6.4746476108291331</c:v>
                      </c:pt>
                      <c:pt idx="382">
                        <c:v>6.4274802031199441</c:v>
                      </c:pt>
                      <c:pt idx="383">
                        <c:v>6.4300578972058151</c:v>
                      </c:pt>
                      <c:pt idx="384">
                        <c:v>6.5204790478587835</c:v>
                      </c:pt>
                      <c:pt idx="385">
                        <c:v>6.5168569420541616</c:v>
                      </c:pt>
                      <c:pt idx="386">
                        <c:v>6.5628941838319168</c:v>
                      </c:pt>
                      <c:pt idx="387">
                        <c:v>6.5817712513957876</c:v>
                      </c:pt>
                      <c:pt idx="388">
                        <c:v>6.544265559490368</c:v>
                      </c:pt>
                      <c:pt idx="389">
                        <c:v>6.5173082109350267</c:v>
                      </c:pt>
                      <c:pt idx="390">
                        <c:v>6.4652508284572416</c:v>
                      </c:pt>
                      <c:pt idx="391">
                        <c:v>6.437289933124605</c:v>
                      </c:pt>
                      <c:pt idx="392">
                        <c:v>6.4729364262490776</c:v>
                      </c:pt>
                      <c:pt idx="393">
                        <c:v>6.4331888728605984</c:v>
                      </c:pt>
                      <c:pt idx="394">
                        <c:v>6.4327580742934023</c:v>
                      </c:pt>
                      <c:pt idx="395">
                        <c:v>6.403434904937968</c:v>
                      </c:pt>
                      <c:pt idx="396">
                        <c:v>6.4128770571307188</c:v>
                      </c:pt>
                      <c:pt idx="397">
                        <c:v>6.4030849551066913</c:v>
                      </c:pt>
                      <c:pt idx="398">
                        <c:v>6.3763257736252594</c:v>
                      </c:pt>
                      <c:pt idx="399">
                        <c:v>6.3887900756023859</c:v>
                      </c:pt>
                      <c:pt idx="400">
                        <c:v>6.3895193480875632</c:v>
                      </c:pt>
                      <c:pt idx="401">
                        <c:v>6.3890066152093947</c:v>
                      </c:pt>
                      <c:pt idx="402">
                        <c:v>6.3349717681983151</c:v>
                      </c:pt>
                      <c:pt idx="403">
                        <c:v>6.3013183303144764</c:v>
                      </c:pt>
                      <c:pt idx="404">
                        <c:v>6.318440159095795</c:v>
                      </c:pt>
                      <c:pt idx="405">
                        <c:v>6.4262330141808972</c:v>
                      </c:pt>
                      <c:pt idx="406">
                        <c:v>6.4643982317543651</c:v>
                      </c:pt>
                      <c:pt idx="407">
                        <c:v>6.4091604848978552</c:v>
                      </c:pt>
                      <c:pt idx="408">
                        <c:v>6.421039434653161</c:v>
                      </c:pt>
                      <c:pt idx="409">
                        <c:v>6.3785354627436117</c:v>
                      </c:pt>
                      <c:pt idx="410">
                        <c:v>6.3809060829209585</c:v>
                      </c:pt>
                      <c:pt idx="411">
                        <c:v>6.3774788263717035</c:v>
                      </c:pt>
                      <c:pt idx="412">
                        <c:v>6.3766496273023652</c:v>
                      </c:pt>
                      <c:pt idx="413">
                        <c:v>6.4014445755887053</c:v>
                      </c:pt>
                      <c:pt idx="414">
                        <c:v>6.4616597419213093</c:v>
                      </c:pt>
                      <c:pt idx="415">
                        <c:v>6.4811187188643009</c:v>
                      </c:pt>
                      <c:pt idx="416">
                        <c:v>6.4837219676280737</c:v>
                      </c:pt>
                      <c:pt idx="417">
                        <c:v>6.4945163064477773</c:v>
                      </c:pt>
                      <c:pt idx="418">
                        <c:v>6.5202766749001464</c:v>
                      </c:pt>
                      <c:pt idx="419">
                        <c:v>6.5155062696599293</c:v>
                      </c:pt>
                      <c:pt idx="420">
                        <c:v>6.4579808890263148</c:v>
                      </c:pt>
                      <c:pt idx="421">
                        <c:v>6.4807031070337695</c:v>
                      </c:pt>
                      <c:pt idx="422">
                        <c:v>6.4718252485512577</c:v>
                      </c:pt>
                      <c:pt idx="423">
                        <c:v>6.4604096888185403</c:v>
                      </c:pt>
                      <c:pt idx="424">
                        <c:v>6.4206696251186095</c:v>
                      </c:pt>
                      <c:pt idx="425">
                        <c:v>6.4138637974973873</c:v>
                      </c:pt>
                      <c:pt idx="426">
                        <c:v>6.4207436248436549</c:v>
                      </c:pt>
                      <c:pt idx="427">
                        <c:v>6.4352493097632033</c:v>
                      </c:pt>
                      <c:pt idx="428">
                        <c:v>6.519593121320729</c:v>
                      </c:pt>
                      <c:pt idx="429">
                        <c:v>6.5427570975583649</c:v>
                      </c:pt>
                      <c:pt idx="430">
                        <c:v>6.5558691992644977</c:v>
                      </c:pt>
                      <c:pt idx="431">
                        <c:v>6.5387510416639074</c:v>
                      </c:pt>
                      <c:pt idx="432">
                        <c:v>6.5175866484630474</c:v>
                      </c:pt>
                      <c:pt idx="433">
                        <c:v>6.5305141539098521</c:v>
                      </c:pt>
                      <c:pt idx="434">
                        <c:v>6.5230665744826899</c:v>
                      </c:pt>
                      <c:pt idx="435">
                        <c:v>6.5298212037007115</c:v>
                      </c:pt>
                      <c:pt idx="436">
                        <c:v>6.5331956571235201</c:v>
                      </c:pt>
                      <c:pt idx="437">
                        <c:v>6.5318364976815237</c:v>
                      </c:pt>
                      <c:pt idx="438">
                        <c:v>6.5264180756197145</c:v>
                      </c:pt>
                      <c:pt idx="439">
                        <c:v>6.5305382499012987</c:v>
                      </c:pt>
                      <c:pt idx="440">
                        <c:v>6.5128324780627453</c:v>
                      </c:pt>
                      <c:pt idx="441">
                        <c:v>6.5534767635995781</c:v>
                      </c:pt>
                      <c:pt idx="442">
                        <c:v>6.5438867729594561</c:v>
                      </c:pt>
                      <c:pt idx="443">
                        <c:v>6.5702664039348537</c:v>
                      </c:pt>
                      <c:pt idx="444">
                        <c:v>6.5748538730508148</c:v>
                      </c:pt>
                      <c:pt idx="445">
                        <c:v>6.59943427009663</c:v>
                      </c:pt>
                      <c:pt idx="446">
                        <c:v>6.6215342889531623</c:v>
                      </c:pt>
                      <c:pt idx="447">
                        <c:v>6.6116281679822979</c:v>
                      </c:pt>
                      <c:pt idx="448">
                        <c:v>6.6676454770226945</c:v>
                      </c:pt>
                      <c:pt idx="449">
                        <c:v>6.828503566902981</c:v>
                      </c:pt>
                      <c:pt idx="450">
                        <c:v>6.8466725342650285</c:v>
                      </c:pt>
                      <c:pt idx="451">
                        <c:v>6.8619636414739276</c:v>
                      </c:pt>
                      <c:pt idx="452">
                        <c:v>6.8981385338675656</c:v>
                      </c:pt>
                      <c:pt idx="453">
                        <c:v>6.8996741835857014</c:v>
                      </c:pt>
                      <c:pt idx="454">
                        <c:v>6.8342527966189577</c:v>
                      </c:pt>
                      <c:pt idx="455">
                        <c:v>6.8239011779008774</c:v>
                      </c:pt>
                      <c:pt idx="456">
                        <c:v>6.8458218237953936</c:v>
                      </c:pt>
                      <c:pt idx="457">
                        <c:v>6.8171030890850508</c:v>
                      </c:pt>
                      <c:pt idx="458">
                        <c:v>6.8254780215000501</c:v>
                      </c:pt>
                      <c:pt idx="459">
                        <c:v>6.8408862532322336</c:v>
                      </c:pt>
                      <c:pt idx="460">
                        <c:v>6.8795459609738501</c:v>
                      </c:pt>
                      <c:pt idx="461">
                        <c:v>6.8741079985608371</c:v>
                      </c:pt>
                      <c:pt idx="462">
                        <c:v>6.8640068640068632</c:v>
                      </c:pt>
                      <c:pt idx="463">
                        <c:v>6.8530835603674243</c:v>
                      </c:pt>
                      <c:pt idx="464">
                        <c:v>6.8125343820094582</c:v>
                      </c:pt>
                      <c:pt idx="465">
                        <c:v>6.8147930074771912</c:v>
                      </c:pt>
                      <c:pt idx="466">
                        <c:v>6.7873765384691875</c:v>
                      </c:pt>
                      <c:pt idx="467">
                        <c:v>6.7700546536357109</c:v>
                      </c:pt>
                      <c:pt idx="468">
                        <c:v>6.7641042650146295</c:v>
                      </c:pt>
                      <c:pt idx="469">
                        <c:v>6.7661871300692917</c:v>
                      </c:pt>
                      <c:pt idx="470">
                        <c:v>6.7168116960648092</c:v>
                      </c:pt>
                      <c:pt idx="471">
                        <c:v>6.7549628120721055</c:v>
                      </c:pt>
                      <c:pt idx="472">
                        <c:v>6.7093488603768403</c:v>
                      </c:pt>
                      <c:pt idx="473">
                        <c:v>6.753170731839087</c:v>
                      </c:pt>
                      <c:pt idx="474">
                        <c:v>6.7456364838558693</c:v>
                      </c:pt>
                      <c:pt idx="475">
                        <c:v>6.7264147180411387</c:v>
                      </c:pt>
                      <c:pt idx="476">
                        <c:v>6.7610621371697128</c:v>
                      </c:pt>
                      <c:pt idx="477">
                        <c:v>6.748181778336872</c:v>
                      </c:pt>
                      <c:pt idx="478">
                        <c:v>6.7641825037317158</c:v>
                      </c:pt>
                      <c:pt idx="479">
                        <c:v>6.7010618770692885</c:v>
                      </c:pt>
                      <c:pt idx="480">
                        <c:v>6.7489935900758482</c:v>
                      </c:pt>
                      <c:pt idx="481">
                        <c:v>6.7451635069791358</c:v>
                      </c:pt>
                      <c:pt idx="482">
                        <c:v>6.7593378647258451</c:v>
                      </c:pt>
                      <c:pt idx="483">
                        <c:v>6.7785872427733738</c:v>
                      </c:pt>
                      <c:pt idx="484">
                        <c:v>6.7909249745739277</c:v>
                      </c:pt>
                      <c:pt idx="485">
                        <c:v>6.7450520406058887</c:v>
                      </c:pt>
                      <c:pt idx="486">
                        <c:v>6.7549815202281804</c:v>
                      </c:pt>
                      <c:pt idx="487">
                        <c:v>6.742230893630115</c:v>
                      </c:pt>
                      <c:pt idx="488">
                        <c:v>6.7385076941291642</c:v>
                      </c:pt>
                      <c:pt idx="489">
                        <c:v>6.7483882992934499</c:v>
                      </c:pt>
                      <c:pt idx="490">
                        <c:v>6.7399253870039875</c:v>
                      </c:pt>
                      <c:pt idx="491">
                        <c:v>6.7349312563882933</c:v>
                      </c:pt>
                      <c:pt idx="492">
                        <c:v>6.6556559931020791</c:v>
                      </c:pt>
                      <c:pt idx="493">
                        <c:v>6.7655773782636688</c:v>
                      </c:pt>
                      <c:pt idx="494">
                        <c:v>6.7141218561418157</c:v>
                      </c:pt>
                      <c:pt idx="495">
                        <c:v>6.6808735442585316</c:v>
                      </c:pt>
                      <c:pt idx="496">
                        <c:v>6.6815665600956802</c:v>
                      </c:pt>
                      <c:pt idx="497">
                        <c:v>6.7287234400464015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E40-4044-A4F0-B7AC8C4733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'基金匯率淨值202201-2023'!$H$1</c15:sqref>
                        </c15:formulaRef>
                      </c:ext>
                    </c:extLst>
                    <c:strCache>
                      <c:ptCount val="1"/>
                      <c:pt idx="0">
                        <c:v>配息$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'基金匯率淨值202201-2023'!$A$2:$A$499</c15:sqref>
                        </c15:formulaRef>
                      </c:ext>
                    </c:extLst>
                    <c:numCache>
                      <c:formatCode>m/d/yyyy</c:formatCode>
                      <c:ptCount val="498"/>
                      <c:pt idx="0">
                        <c:v>44564</c:v>
                      </c:pt>
                      <c:pt idx="1">
                        <c:v>44565</c:v>
                      </c:pt>
                      <c:pt idx="2">
                        <c:v>44566</c:v>
                      </c:pt>
                      <c:pt idx="3">
                        <c:v>44567</c:v>
                      </c:pt>
                      <c:pt idx="4">
                        <c:v>44568</c:v>
                      </c:pt>
                      <c:pt idx="5">
                        <c:v>44571</c:v>
                      </c:pt>
                      <c:pt idx="6">
                        <c:v>44573</c:v>
                      </c:pt>
                      <c:pt idx="7">
                        <c:v>44574</c:v>
                      </c:pt>
                      <c:pt idx="8">
                        <c:v>44575</c:v>
                      </c:pt>
                      <c:pt idx="9">
                        <c:v>44578</c:v>
                      </c:pt>
                      <c:pt idx="10">
                        <c:v>44579</c:v>
                      </c:pt>
                      <c:pt idx="11">
                        <c:v>44580</c:v>
                      </c:pt>
                      <c:pt idx="12">
                        <c:v>44581</c:v>
                      </c:pt>
                      <c:pt idx="13">
                        <c:v>44582</c:v>
                      </c:pt>
                      <c:pt idx="14">
                        <c:v>44585</c:v>
                      </c:pt>
                      <c:pt idx="15">
                        <c:v>44586</c:v>
                      </c:pt>
                      <c:pt idx="16">
                        <c:v>44587</c:v>
                      </c:pt>
                      <c:pt idx="17">
                        <c:v>44588</c:v>
                      </c:pt>
                      <c:pt idx="18">
                        <c:v>44589</c:v>
                      </c:pt>
                      <c:pt idx="19">
                        <c:v>44592</c:v>
                      </c:pt>
                      <c:pt idx="20">
                        <c:v>44593</c:v>
                      </c:pt>
                      <c:pt idx="21">
                        <c:v>44594</c:v>
                      </c:pt>
                      <c:pt idx="22">
                        <c:v>44595</c:v>
                      </c:pt>
                      <c:pt idx="23">
                        <c:v>44596</c:v>
                      </c:pt>
                      <c:pt idx="24">
                        <c:v>44599</c:v>
                      </c:pt>
                      <c:pt idx="25">
                        <c:v>44600</c:v>
                      </c:pt>
                      <c:pt idx="26">
                        <c:v>44601</c:v>
                      </c:pt>
                      <c:pt idx="27">
                        <c:v>44602</c:v>
                      </c:pt>
                      <c:pt idx="28">
                        <c:v>44603</c:v>
                      </c:pt>
                      <c:pt idx="29">
                        <c:v>44606</c:v>
                      </c:pt>
                      <c:pt idx="30">
                        <c:v>44607</c:v>
                      </c:pt>
                      <c:pt idx="31">
                        <c:v>44608</c:v>
                      </c:pt>
                      <c:pt idx="32">
                        <c:v>44609</c:v>
                      </c:pt>
                      <c:pt idx="33">
                        <c:v>44610</c:v>
                      </c:pt>
                      <c:pt idx="34">
                        <c:v>44613</c:v>
                      </c:pt>
                      <c:pt idx="35">
                        <c:v>44614</c:v>
                      </c:pt>
                      <c:pt idx="36">
                        <c:v>44615</c:v>
                      </c:pt>
                      <c:pt idx="37">
                        <c:v>44616</c:v>
                      </c:pt>
                      <c:pt idx="38">
                        <c:v>44617</c:v>
                      </c:pt>
                      <c:pt idx="39">
                        <c:v>44620</c:v>
                      </c:pt>
                      <c:pt idx="40">
                        <c:v>44621</c:v>
                      </c:pt>
                      <c:pt idx="41">
                        <c:v>44622</c:v>
                      </c:pt>
                      <c:pt idx="42">
                        <c:v>44623</c:v>
                      </c:pt>
                      <c:pt idx="43">
                        <c:v>44624</c:v>
                      </c:pt>
                      <c:pt idx="44">
                        <c:v>44627</c:v>
                      </c:pt>
                      <c:pt idx="45">
                        <c:v>44628</c:v>
                      </c:pt>
                      <c:pt idx="46">
                        <c:v>44629</c:v>
                      </c:pt>
                      <c:pt idx="47">
                        <c:v>44630</c:v>
                      </c:pt>
                      <c:pt idx="48">
                        <c:v>44631</c:v>
                      </c:pt>
                      <c:pt idx="49">
                        <c:v>44634</c:v>
                      </c:pt>
                      <c:pt idx="50">
                        <c:v>44635</c:v>
                      </c:pt>
                      <c:pt idx="51">
                        <c:v>44636</c:v>
                      </c:pt>
                      <c:pt idx="52">
                        <c:v>44637</c:v>
                      </c:pt>
                      <c:pt idx="53">
                        <c:v>44638</c:v>
                      </c:pt>
                      <c:pt idx="54">
                        <c:v>44641</c:v>
                      </c:pt>
                      <c:pt idx="55">
                        <c:v>44642</c:v>
                      </c:pt>
                      <c:pt idx="56">
                        <c:v>44643</c:v>
                      </c:pt>
                      <c:pt idx="57">
                        <c:v>44644</c:v>
                      </c:pt>
                      <c:pt idx="58">
                        <c:v>44645</c:v>
                      </c:pt>
                      <c:pt idx="59">
                        <c:v>44648</c:v>
                      </c:pt>
                      <c:pt idx="60">
                        <c:v>44649</c:v>
                      </c:pt>
                      <c:pt idx="61">
                        <c:v>44650</c:v>
                      </c:pt>
                      <c:pt idx="62">
                        <c:v>44651</c:v>
                      </c:pt>
                      <c:pt idx="63">
                        <c:v>44652</c:v>
                      </c:pt>
                      <c:pt idx="64">
                        <c:v>44655</c:v>
                      </c:pt>
                      <c:pt idx="65">
                        <c:v>44656</c:v>
                      </c:pt>
                      <c:pt idx="66">
                        <c:v>44657</c:v>
                      </c:pt>
                      <c:pt idx="67">
                        <c:v>44658</c:v>
                      </c:pt>
                      <c:pt idx="68">
                        <c:v>44659</c:v>
                      </c:pt>
                      <c:pt idx="69">
                        <c:v>44662</c:v>
                      </c:pt>
                      <c:pt idx="70">
                        <c:v>44663</c:v>
                      </c:pt>
                      <c:pt idx="71">
                        <c:v>44664</c:v>
                      </c:pt>
                      <c:pt idx="72">
                        <c:v>44665</c:v>
                      </c:pt>
                      <c:pt idx="73">
                        <c:v>44670</c:v>
                      </c:pt>
                      <c:pt idx="74">
                        <c:v>44671</c:v>
                      </c:pt>
                      <c:pt idx="75">
                        <c:v>44672</c:v>
                      </c:pt>
                      <c:pt idx="76">
                        <c:v>44673</c:v>
                      </c:pt>
                      <c:pt idx="77">
                        <c:v>44676</c:v>
                      </c:pt>
                      <c:pt idx="78">
                        <c:v>44677</c:v>
                      </c:pt>
                      <c:pt idx="79">
                        <c:v>44678</c:v>
                      </c:pt>
                      <c:pt idx="80">
                        <c:v>44679</c:v>
                      </c:pt>
                      <c:pt idx="81">
                        <c:v>44680</c:v>
                      </c:pt>
                      <c:pt idx="82">
                        <c:v>44683</c:v>
                      </c:pt>
                      <c:pt idx="83">
                        <c:v>44684</c:v>
                      </c:pt>
                      <c:pt idx="84">
                        <c:v>44685</c:v>
                      </c:pt>
                      <c:pt idx="85">
                        <c:v>44686</c:v>
                      </c:pt>
                      <c:pt idx="86">
                        <c:v>44687</c:v>
                      </c:pt>
                      <c:pt idx="87">
                        <c:v>44690</c:v>
                      </c:pt>
                      <c:pt idx="88">
                        <c:v>44691</c:v>
                      </c:pt>
                      <c:pt idx="89">
                        <c:v>44692</c:v>
                      </c:pt>
                      <c:pt idx="90">
                        <c:v>44693</c:v>
                      </c:pt>
                      <c:pt idx="91">
                        <c:v>44694</c:v>
                      </c:pt>
                      <c:pt idx="92">
                        <c:v>44697</c:v>
                      </c:pt>
                      <c:pt idx="93">
                        <c:v>44698</c:v>
                      </c:pt>
                      <c:pt idx="94">
                        <c:v>44699</c:v>
                      </c:pt>
                      <c:pt idx="95">
                        <c:v>44700</c:v>
                      </c:pt>
                      <c:pt idx="96">
                        <c:v>44701</c:v>
                      </c:pt>
                      <c:pt idx="97">
                        <c:v>44704</c:v>
                      </c:pt>
                      <c:pt idx="98">
                        <c:v>44705</c:v>
                      </c:pt>
                      <c:pt idx="99">
                        <c:v>44706</c:v>
                      </c:pt>
                      <c:pt idx="100">
                        <c:v>44707</c:v>
                      </c:pt>
                      <c:pt idx="101">
                        <c:v>44708</c:v>
                      </c:pt>
                      <c:pt idx="102">
                        <c:v>44711</c:v>
                      </c:pt>
                      <c:pt idx="103">
                        <c:v>44712</c:v>
                      </c:pt>
                      <c:pt idx="104">
                        <c:v>44713</c:v>
                      </c:pt>
                      <c:pt idx="105">
                        <c:v>44714</c:v>
                      </c:pt>
                      <c:pt idx="106">
                        <c:v>44715</c:v>
                      </c:pt>
                      <c:pt idx="107">
                        <c:v>44718</c:v>
                      </c:pt>
                      <c:pt idx="108">
                        <c:v>44719</c:v>
                      </c:pt>
                      <c:pt idx="109">
                        <c:v>44720</c:v>
                      </c:pt>
                      <c:pt idx="110">
                        <c:v>44721</c:v>
                      </c:pt>
                      <c:pt idx="111">
                        <c:v>44722</c:v>
                      </c:pt>
                      <c:pt idx="112">
                        <c:v>44725</c:v>
                      </c:pt>
                      <c:pt idx="113">
                        <c:v>44726</c:v>
                      </c:pt>
                      <c:pt idx="114">
                        <c:v>44727</c:v>
                      </c:pt>
                      <c:pt idx="115">
                        <c:v>44728</c:v>
                      </c:pt>
                      <c:pt idx="116">
                        <c:v>44729</c:v>
                      </c:pt>
                      <c:pt idx="117">
                        <c:v>44732</c:v>
                      </c:pt>
                      <c:pt idx="118">
                        <c:v>44733</c:v>
                      </c:pt>
                      <c:pt idx="119">
                        <c:v>44734</c:v>
                      </c:pt>
                      <c:pt idx="120">
                        <c:v>44735</c:v>
                      </c:pt>
                      <c:pt idx="121">
                        <c:v>44736</c:v>
                      </c:pt>
                      <c:pt idx="122">
                        <c:v>44739</c:v>
                      </c:pt>
                      <c:pt idx="123">
                        <c:v>44740</c:v>
                      </c:pt>
                      <c:pt idx="124">
                        <c:v>44741</c:v>
                      </c:pt>
                      <c:pt idx="125">
                        <c:v>44742</c:v>
                      </c:pt>
                      <c:pt idx="126">
                        <c:v>44743</c:v>
                      </c:pt>
                      <c:pt idx="127">
                        <c:v>44746</c:v>
                      </c:pt>
                      <c:pt idx="128">
                        <c:v>44747</c:v>
                      </c:pt>
                      <c:pt idx="129">
                        <c:v>44748</c:v>
                      </c:pt>
                      <c:pt idx="130">
                        <c:v>44749</c:v>
                      </c:pt>
                      <c:pt idx="131">
                        <c:v>44750</c:v>
                      </c:pt>
                      <c:pt idx="132">
                        <c:v>44753</c:v>
                      </c:pt>
                      <c:pt idx="133">
                        <c:v>44754</c:v>
                      </c:pt>
                      <c:pt idx="134">
                        <c:v>44755</c:v>
                      </c:pt>
                      <c:pt idx="135">
                        <c:v>44756</c:v>
                      </c:pt>
                      <c:pt idx="136">
                        <c:v>44757</c:v>
                      </c:pt>
                      <c:pt idx="137">
                        <c:v>44760</c:v>
                      </c:pt>
                      <c:pt idx="138">
                        <c:v>44761</c:v>
                      </c:pt>
                      <c:pt idx="139">
                        <c:v>44762</c:v>
                      </c:pt>
                      <c:pt idx="140">
                        <c:v>44763</c:v>
                      </c:pt>
                      <c:pt idx="141">
                        <c:v>44764</c:v>
                      </c:pt>
                      <c:pt idx="142">
                        <c:v>44767</c:v>
                      </c:pt>
                      <c:pt idx="143">
                        <c:v>44768</c:v>
                      </c:pt>
                      <c:pt idx="144">
                        <c:v>44769</c:v>
                      </c:pt>
                      <c:pt idx="145">
                        <c:v>44770</c:v>
                      </c:pt>
                      <c:pt idx="146">
                        <c:v>44771</c:v>
                      </c:pt>
                      <c:pt idx="147">
                        <c:v>44774</c:v>
                      </c:pt>
                      <c:pt idx="148">
                        <c:v>44775</c:v>
                      </c:pt>
                      <c:pt idx="149">
                        <c:v>44776</c:v>
                      </c:pt>
                      <c:pt idx="150">
                        <c:v>44777</c:v>
                      </c:pt>
                      <c:pt idx="151">
                        <c:v>44778</c:v>
                      </c:pt>
                      <c:pt idx="152">
                        <c:v>44781</c:v>
                      </c:pt>
                      <c:pt idx="153">
                        <c:v>44782</c:v>
                      </c:pt>
                      <c:pt idx="154">
                        <c:v>44783</c:v>
                      </c:pt>
                      <c:pt idx="155">
                        <c:v>44784</c:v>
                      </c:pt>
                      <c:pt idx="156">
                        <c:v>44785</c:v>
                      </c:pt>
                      <c:pt idx="157">
                        <c:v>44788</c:v>
                      </c:pt>
                      <c:pt idx="158">
                        <c:v>44789</c:v>
                      </c:pt>
                      <c:pt idx="159">
                        <c:v>44790</c:v>
                      </c:pt>
                      <c:pt idx="160">
                        <c:v>44791</c:v>
                      </c:pt>
                      <c:pt idx="161">
                        <c:v>44792</c:v>
                      </c:pt>
                      <c:pt idx="162">
                        <c:v>44795</c:v>
                      </c:pt>
                      <c:pt idx="163">
                        <c:v>44796</c:v>
                      </c:pt>
                      <c:pt idx="164">
                        <c:v>44797</c:v>
                      </c:pt>
                      <c:pt idx="165">
                        <c:v>44798</c:v>
                      </c:pt>
                      <c:pt idx="166">
                        <c:v>44799</c:v>
                      </c:pt>
                      <c:pt idx="167">
                        <c:v>44802</c:v>
                      </c:pt>
                      <c:pt idx="168">
                        <c:v>44803</c:v>
                      </c:pt>
                      <c:pt idx="169">
                        <c:v>44804</c:v>
                      </c:pt>
                      <c:pt idx="170">
                        <c:v>44805</c:v>
                      </c:pt>
                      <c:pt idx="171">
                        <c:v>44806</c:v>
                      </c:pt>
                      <c:pt idx="172">
                        <c:v>44809</c:v>
                      </c:pt>
                      <c:pt idx="173">
                        <c:v>44810</c:v>
                      </c:pt>
                      <c:pt idx="174">
                        <c:v>44811</c:v>
                      </c:pt>
                      <c:pt idx="175">
                        <c:v>44812</c:v>
                      </c:pt>
                      <c:pt idx="176">
                        <c:v>44813</c:v>
                      </c:pt>
                      <c:pt idx="177">
                        <c:v>44816</c:v>
                      </c:pt>
                      <c:pt idx="178">
                        <c:v>44817</c:v>
                      </c:pt>
                      <c:pt idx="179">
                        <c:v>44818</c:v>
                      </c:pt>
                      <c:pt idx="180">
                        <c:v>44819</c:v>
                      </c:pt>
                      <c:pt idx="181">
                        <c:v>44820</c:v>
                      </c:pt>
                      <c:pt idx="182">
                        <c:v>44823</c:v>
                      </c:pt>
                      <c:pt idx="183">
                        <c:v>44824</c:v>
                      </c:pt>
                      <c:pt idx="184">
                        <c:v>44825</c:v>
                      </c:pt>
                      <c:pt idx="185">
                        <c:v>44826</c:v>
                      </c:pt>
                      <c:pt idx="186">
                        <c:v>44827</c:v>
                      </c:pt>
                      <c:pt idx="187">
                        <c:v>44830</c:v>
                      </c:pt>
                      <c:pt idx="188">
                        <c:v>44831</c:v>
                      </c:pt>
                      <c:pt idx="189">
                        <c:v>44832</c:v>
                      </c:pt>
                      <c:pt idx="190">
                        <c:v>44833</c:v>
                      </c:pt>
                      <c:pt idx="191">
                        <c:v>44834</c:v>
                      </c:pt>
                      <c:pt idx="192">
                        <c:v>44837</c:v>
                      </c:pt>
                      <c:pt idx="193">
                        <c:v>44838</c:v>
                      </c:pt>
                      <c:pt idx="194">
                        <c:v>44839</c:v>
                      </c:pt>
                      <c:pt idx="195">
                        <c:v>44840</c:v>
                      </c:pt>
                      <c:pt idx="196">
                        <c:v>44841</c:v>
                      </c:pt>
                      <c:pt idx="197">
                        <c:v>44844</c:v>
                      </c:pt>
                      <c:pt idx="198">
                        <c:v>44845</c:v>
                      </c:pt>
                      <c:pt idx="199">
                        <c:v>44846</c:v>
                      </c:pt>
                      <c:pt idx="200">
                        <c:v>44847</c:v>
                      </c:pt>
                      <c:pt idx="201">
                        <c:v>44848</c:v>
                      </c:pt>
                      <c:pt idx="202">
                        <c:v>44851</c:v>
                      </c:pt>
                      <c:pt idx="203">
                        <c:v>44852</c:v>
                      </c:pt>
                      <c:pt idx="204">
                        <c:v>44853</c:v>
                      </c:pt>
                      <c:pt idx="205">
                        <c:v>44854</c:v>
                      </c:pt>
                      <c:pt idx="206">
                        <c:v>44855</c:v>
                      </c:pt>
                      <c:pt idx="207">
                        <c:v>44858</c:v>
                      </c:pt>
                      <c:pt idx="208">
                        <c:v>44859</c:v>
                      </c:pt>
                      <c:pt idx="209">
                        <c:v>44860</c:v>
                      </c:pt>
                      <c:pt idx="210">
                        <c:v>44861</c:v>
                      </c:pt>
                      <c:pt idx="211">
                        <c:v>44862</c:v>
                      </c:pt>
                      <c:pt idx="212">
                        <c:v>44865</c:v>
                      </c:pt>
                      <c:pt idx="213">
                        <c:v>44866</c:v>
                      </c:pt>
                      <c:pt idx="214">
                        <c:v>44867</c:v>
                      </c:pt>
                      <c:pt idx="215">
                        <c:v>44868</c:v>
                      </c:pt>
                      <c:pt idx="216">
                        <c:v>44869</c:v>
                      </c:pt>
                      <c:pt idx="217">
                        <c:v>44872</c:v>
                      </c:pt>
                      <c:pt idx="218">
                        <c:v>44873</c:v>
                      </c:pt>
                      <c:pt idx="219">
                        <c:v>44874</c:v>
                      </c:pt>
                      <c:pt idx="220">
                        <c:v>44875</c:v>
                      </c:pt>
                      <c:pt idx="221">
                        <c:v>44876</c:v>
                      </c:pt>
                      <c:pt idx="222">
                        <c:v>44879</c:v>
                      </c:pt>
                      <c:pt idx="223">
                        <c:v>44880</c:v>
                      </c:pt>
                      <c:pt idx="224">
                        <c:v>44881</c:v>
                      </c:pt>
                      <c:pt idx="225">
                        <c:v>44882</c:v>
                      </c:pt>
                      <c:pt idx="226">
                        <c:v>44883</c:v>
                      </c:pt>
                      <c:pt idx="227">
                        <c:v>44886</c:v>
                      </c:pt>
                      <c:pt idx="228">
                        <c:v>44887</c:v>
                      </c:pt>
                      <c:pt idx="229">
                        <c:v>44888</c:v>
                      </c:pt>
                      <c:pt idx="230">
                        <c:v>44889</c:v>
                      </c:pt>
                      <c:pt idx="231">
                        <c:v>44890</c:v>
                      </c:pt>
                      <c:pt idx="232">
                        <c:v>44893</c:v>
                      </c:pt>
                      <c:pt idx="233">
                        <c:v>44894</c:v>
                      </c:pt>
                      <c:pt idx="234">
                        <c:v>44895</c:v>
                      </c:pt>
                      <c:pt idx="235">
                        <c:v>44896</c:v>
                      </c:pt>
                      <c:pt idx="236">
                        <c:v>44897</c:v>
                      </c:pt>
                      <c:pt idx="237">
                        <c:v>44900</c:v>
                      </c:pt>
                      <c:pt idx="238">
                        <c:v>44901</c:v>
                      </c:pt>
                      <c:pt idx="239">
                        <c:v>44902</c:v>
                      </c:pt>
                      <c:pt idx="240">
                        <c:v>44903</c:v>
                      </c:pt>
                      <c:pt idx="241">
                        <c:v>44904</c:v>
                      </c:pt>
                      <c:pt idx="242">
                        <c:v>44907</c:v>
                      </c:pt>
                      <c:pt idx="243">
                        <c:v>44908</c:v>
                      </c:pt>
                      <c:pt idx="244">
                        <c:v>44909</c:v>
                      </c:pt>
                      <c:pt idx="245">
                        <c:v>44910</c:v>
                      </c:pt>
                      <c:pt idx="246">
                        <c:v>44911</c:v>
                      </c:pt>
                      <c:pt idx="247">
                        <c:v>44914</c:v>
                      </c:pt>
                      <c:pt idx="248">
                        <c:v>44915</c:v>
                      </c:pt>
                      <c:pt idx="249">
                        <c:v>44916</c:v>
                      </c:pt>
                      <c:pt idx="250">
                        <c:v>44917</c:v>
                      </c:pt>
                      <c:pt idx="251">
                        <c:v>44918</c:v>
                      </c:pt>
                      <c:pt idx="252">
                        <c:v>44922</c:v>
                      </c:pt>
                      <c:pt idx="253">
                        <c:v>44923</c:v>
                      </c:pt>
                      <c:pt idx="254">
                        <c:v>44924</c:v>
                      </c:pt>
                      <c:pt idx="255">
                        <c:v>44925</c:v>
                      </c:pt>
                      <c:pt idx="256">
                        <c:v>44928</c:v>
                      </c:pt>
                      <c:pt idx="257">
                        <c:v>44929</c:v>
                      </c:pt>
                      <c:pt idx="258">
                        <c:v>44930</c:v>
                      </c:pt>
                      <c:pt idx="259">
                        <c:v>44931</c:v>
                      </c:pt>
                      <c:pt idx="260">
                        <c:v>44932</c:v>
                      </c:pt>
                      <c:pt idx="261">
                        <c:v>44935</c:v>
                      </c:pt>
                      <c:pt idx="262">
                        <c:v>44936</c:v>
                      </c:pt>
                      <c:pt idx="263">
                        <c:v>44937</c:v>
                      </c:pt>
                      <c:pt idx="264">
                        <c:v>44938</c:v>
                      </c:pt>
                      <c:pt idx="265">
                        <c:v>44939</c:v>
                      </c:pt>
                      <c:pt idx="266">
                        <c:v>44942</c:v>
                      </c:pt>
                      <c:pt idx="267">
                        <c:v>44943</c:v>
                      </c:pt>
                      <c:pt idx="268">
                        <c:v>44944</c:v>
                      </c:pt>
                      <c:pt idx="269">
                        <c:v>44945</c:v>
                      </c:pt>
                      <c:pt idx="270">
                        <c:v>44946</c:v>
                      </c:pt>
                      <c:pt idx="271">
                        <c:v>44949</c:v>
                      </c:pt>
                      <c:pt idx="272">
                        <c:v>44950</c:v>
                      </c:pt>
                      <c:pt idx="273">
                        <c:v>44951</c:v>
                      </c:pt>
                      <c:pt idx="274">
                        <c:v>44952</c:v>
                      </c:pt>
                      <c:pt idx="275">
                        <c:v>44953</c:v>
                      </c:pt>
                      <c:pt idx="276">
                        <c:v>44956</c:v>
                      </c:pt>
                      <c:pt idx="277">
                        <c:v>44957</c:v>
                      </c:pt>
                      <c:pt idx="278">
                        <c:v>44958</c:v>
                      </c:pt>
                      <c:pt idx="279">
                        <c:v>44959</c:v>
                      </c:pt>
                      <c:pt idx="280">
                        <c:v>44960</c:v>
                      </c:pt>
                      <c:pt idx="281">
                        <c:v>44963</c:v>
                      </c:pt>
                      <c:pt idx="282">
                        <c:v>44964</c:v>
                      </c:pt>
                      <c:pt idx="283">
                        <c:v>44965</c:v>
                      </c:pt>
                      <c:pt idx="284">
                        <c:v>44966</c:v>
                      </c:pt>
                      <c:pt idx="285">
                        <c:v>44967</c:v>
                      </c:pt>
                      <c:pt idx="286">
                        <c:v>44970</c:v>
                      </c:pt>
                      <c:pt idx="287">
                        <c:v>44971</c:v>
                      </c:pt>
                      <c:pt idx="288">
                        <c:v>44972</c:v>
                      </c:pt>
                      <c:pt idx="289">
                        <c:v>44973</c:v>
                      </c:pt>
                      <c:pt idx="290">
                        <c:v>44974</c:v>
                      </c:pt>
                      <c:pt idx="291">
                        <c:v>44977</c:v>
                      </c:pt>
                      <c:pt idx="292">
                        <c:v>44978</c:v>
                      </c:pt>
                      <c:pt idx="293">
                        <c:v>44979</c:v>
                      </c:pt>
                      <c:pt idx="294">
                        <c:v>44980</c:v>
                      </c:pt>
                      <c:pt idx="295">
                        <c:v>44981</c:v>
                      </c:pt>
                      <c:pt idx="296">
                        <c:v>44984</c:v>
                      </c:pt>
                      <c:pt idx="297">
                        <c:v>44985</c:v>
                      </c:pt>
                      <c:pt idx="298">
                        <c:v>44986</c:v>
                      </c:pt>
                      <c:pt idx="299">
                        <c:v>44987</c:v>
                      </c:pt>
                      <c:pt idx="300">
                        <c:v>44988</c:v>
                      </c:pt>
                      <c:pt idx="301">
                        <c:v>44991</c:v>
                      </c:pt>
                      <c:pt idx="302">
                        <c:v>44992</c:v>
                      </c:pt>
                      <c:pt idx="303">
                        <c:v>44993</c:v>
                      </c:pt>
                      <c:pt idx="304">
                        <c:v>44994</c:v>
                      </c:pt>
                      <c:pt idx="305">
                        <c:v>44995</c:v>
                      </c:pt>
                      <c:pt idx="306">
                        <c:v>44998</c:v>
                      </c:pt>
                      <c:pt idx="307">
                        <c:v>44999</c:v>
                      </c:pt>
                      <c:pt idx="308">
                        <c:v>45000</c:v>
                      </c:pt>
                      <c:pt idx="309">
                        <c:v>45001</c:v>
                      </c:pt>
                      <c:pt idx="310">
                        <c:v>45002</c:v>
                      </c:pt>
                      <c:pt idx="311">
                        <c:v>45005</c:v>
                      </c:pt>
                      <c:pt idx="312">
                        <c:v>45006</c:v>
                      </c:pt>
                      <c:pt idx="313">
                        <c:v>45007</c:v>
                      </c:pt>
                      <c:pt idx="314">
                        <c:v>45008</c:v>
                      </c:pt>
                      <c:pt idx="315">
                        <c:v>45009</c:v>
                      </c:pt>
                      <c:pt idx="316">
                        <c:v>45012</c:v>
                      </c:pt>
                      <c:pt idx="317">
                        <c:v>45013</c:v>
                      </c:pt>
                      <c:pt idx="318">
                        <c:v>45014</c:v>
                      </c:pt>
                      <c:pt idx="319">
                        <c:v>45015</c:v>
                      </c:pt>
                      <c:pt idx="320">
                        <c:v>45016</c:v>
                      </c:pt>
                      <c:pt idx="321">
                        <c:v>45019</c:v>
                      </c:pt>
                      <c:pt idx="322">
                        <c:v>45020</c:v>
                      </c:pt>
                      <c:pt idx="323">
                        <c:v>45021</c:v>
                      </c:pt>
                      <c:pt idx="324">
                        <c:v>45022</c:v>
                      </c:pt>
                      <c:pt idx="325">
                        <c:v>45027</c:v>
                      </c:pt>
                      <c:pt idx="326">
                        <c:v>45028</c:v>
                      </c:pt>
                      <c:pt idx="327">
                        <c:v>45029</c:v>
                      </c:pt>
                      <c:pt idx="328">
                        <c:v>45030</c:v>
                      </c:pt>
                      <c:pt idx="329">
                        <c:v>45033</c:v>
                      </c:pt>
                      <c:pt idx="330">
                        <c:v>45034</c:v>
                      </c:pt>
                      <c:pt idx="331">
                        <c:v>45035</c:v>
                      </c:pt>
                      <c:pt idx="332">
                        <c:v>45036</c:v>
                      </c:pt>
                      <c:pt idx="333">
                        <c:v>45037</c:v>
                      </c:pt>
                      <c:pt idx="334">
                        <c:v>45040</c:v>
                      </c:pt>
                      <c:pt idx="335">
                        <c:v>45041</c:v>
                      </c:pt>
                      <c:pt idx="336">
                        <c:v>45042</c:v>
                      </c:pt>
                      <c:pt idx="337">
                        <c:v>45043</c:v>
                      </c:pt>
                      <c:pt idx="338">
                        <c:v>45044</c:v>
                      </c:pt>
                      <c:pt idx="339">
                        <c:v>45048</c:v>
                      </c:pt>
                      <c:pt idx="340">
                        <c:v>45049</c:v>
                      </c:pt>
                      <c:pt idx="341">
                        <c:v>45050</c:v>
                      </c:pt>
                      <c:pt idx="342">
                        <c:v>45051</c:v>
                      </c:pt>
                      <c:pt idx="343">
                        <c:v>45054</c:v>
                      </c:pt>
                      <c:pt idx="344">
                        <c:v>45055</c:v>
                      </c:pt>
                      <c:pt idx="345">
                        <c:v>45056</c:v>
                      </c:pt>
                      <c:pt idx="346">
                        <c:v>45057</c:v>
                      </c:pt>
                      <c:pt idx="347">
                        <c:v>45058</c:v>
                      </c:pt>
                      <c:pt idx="348">
                        <c:v>45061</c:v>
                      </c:pt>
                      <c:pt idx="349">
                        <c:v>45062</c:v>
                      </c:pt>
                      <c:pt idx="350">
                        <c:v>45063</c:v>
                      </c:pt>
                      <c:pt idx="351">
                        <c:v>45064</c:v>
                      </c:pt>
                      <c:pt idx="352">
                        <c:v>45065</c:v>
                      </c:pt>
                      <c:pt idx="353">
                        <c:v>45068</c:v>
                      </c:pt>
                      <c:pt idx="354">
                        <c:v>45069</c:v>
                      </c:pt>
                      <c:pt idx="355">
                        <c:v>45070</c:v>
                      </c:pt>
                      <c:pt idx="356">
                        <c:v>45071</c:v>
                      </c:pt>
                      <c:pt idx="357">
                        <c:v>45072</c:v>
                      </c:pt>
                      <c:pt idx="358">
                        <c:v>45075</c:v>
                      </c:pt>
                      <c:pt idx="359">
                        <c:v>45076</c:v>
                      </c:pt>
                      <c:pt idx="360">
                        <c:v>45077</c:v>
                      </c:pt>
                      <c:pt idx="361">
                        <c:v>45078</c:v>
                      </c:pt>
                      <c:pt idx="362">
                        <c:v>45079</c:v>
                      </c:pt>
                      <c:pt idx="363">
                        <c:v>45082</c:v>
                      </c:pt>
                      <c:pt idx="364">
                        <c:v>45083</c:v>
                      </c:pt>
                      <c:pt idx="365">
                        <c:v>45084</c:v>
                      </c:pt>
                      <c:pt idx="366">
                        <c:v>45085</c:v>
                      </c:pt>
                      <c:pt idx="367">
                        <c:v>45086</c:v>
                      </c:pt>
                      <c:pt idx="368">
                        <c:v>45089</c:v>
                      </c:pt>
                      <c:pt idx="369">
                        <c:v>45090</c:v>
                      </c:pt>
                      <c:pt idx="370">
                        <c:v>45091</c:v>
                      </c:pt>
                      <c:pt idx="371">
                        <c:v>45092</c:v>
                      </c:pt>
                      <c:pt idx="372">
                        <c:v>45093</c:v>
                      </c:pt>
                      <c:pt idx="373">
                        <c:v>45096</c:v>
                      </c:pt>
                      <c:pt idx="374">
                        <c:v>45097</c:v>
                      </c:pt>
                      <c:pt idx="375">
                        <c:v>45098</c:v>
                      </c:pt>
                      <c:pt idx="376">
                        <c:v>45099</c:v>
                      </c:pt>
                      <c:pt idx="377">
                        <c:v>45100</c:v>
                      </c:pt>
                      <c:pt idx="378">
                        <c:v>45103</c:v>
                      </c:pt>
                      <c:pt idx="379">
                        <c:v>45104</c:v>
                      </c:pt>
                      <c:pt idx="380">
                        <c:v>45105</c:v>
                      </c:pt>
                      <c:pt idx="381">
                        <c:v>45106</c:v>
                      </c:pt>
                      <c:pt idx="382">
                        <c:v>45107</c:v>
                      </c:pt>
                      <c:pt idx="383">
                        <c:v>45110</c:v>
                      </c:pt>
                      <c:pt idx="384">
                        <c:v>45111</c:v>
                      </c:pt>
                      <c:pt idx="385">
                        <c:v>45112</c:v>
                      </c:pt>
                      <c:pt idx="386">
                        <c:v>45113</c:v>
                      </c:pt>
                      <c:pt idx="387">
                        <c:v>45114</c:v>
                      </c:pt>
                      <c:pt idx="388">
                        <c:v>45117</c:v>
                      </c:pt>
                      <c:pt idx="389">
                        <c:v>45118</c:v>
                      </c:pt>
                      <c:pt idx="390">
                        <c:v>45119</c:v>
                      </c:pt>
                      <c:pt idx="391">
                        <c:v>45120</c:v>
                      </c:pt>
                      <c:pt idx="392">
                        <c:v>45121</c:v>
                      </c:pt>
                      <c:pt idx="393">
                        <c:v>45124</c:v>
                      </c:pt>
                      <c:pt idx="394">
                        <c:v>45125</c:v>
                      </c:pt>
                      <c:pt idx="395">
                        <c:v>45126</c:v>
                      </c:pt>
                      <c:pt idx="396">
                        <c:v>45127</c:v>
                      </c:pt>
                      <c:pt idx="397">
                        <c:v>45128</c:v>
                      </c:pt>
                      <c:pt idx="398">
                        <c:v>45131</c:v>
                      </c:pt>
                      <c:pt idx="399">
                        <c:v>45132</c:v>
                      </c:pt>
                      <c:pt idx="400">
                        <c:v>45133</c:v>
                      </c:pt>
                      <c:pt idx="401">
                        <c:v>45134</c:v>
                      </c:pt>
                      <c:pt idx="402">
                        <c:v>45135</c:v>
                      </c:pt>
                      <c:pt idx="403">
                        <c:v>45138</c:v>
                      </c:pt>
                      <c:pt idx="404">
                        <c:v>45139</c:v>
                      </c:pt>
                      <c:pt idx="405">
                        <c:v>45140</c:v>
                      </c:pt>
                      <c:pt idx="406">
                        <c:v>45141</c:v>
                      </c:pt>
                      <c:pt idx="407">
                        <c:v>45142</c:v>
                      </c:pt>
                      <c:pt idx="408">
                        <c:v>45145</c:v>
                      </c:pt>
                      <c:pt idx="409">
                        <c:v>45146</c:v>
                      </c:pt>
                      <c:pt idx="410">
                        <c:v>45147</c:v>
                      </c:pt>
                      <c:pt idx="411">
                        <c:v>45148</c:v>
                      </c:pt>
                      <c:pt idx="412">
                        <c:v>45149</c:v>
                      </c:pt>
                      <c:pt idx="413">
                        <c:v>45152</c:v>
                      </c:pt>
                      <c:pt idx="414">
                        <c:v>45153</c:v>
                      </c:pt>
                      <c:pt idx="415">
                        <c:v>45154</c:v>
                      </c:pt>
                      <c:pt idx="416">
                        <c:v>45155</c:v>
                      </c:pt>
                      <c:pt idx="417">
                        <c:v>45156</c:v>
                      </c:pt>
                      <c:pt idx="418">
                        <c:v>45159</c:v>
                      </c:pt>
                      <c:pt idx="419">
                        <c:v>45160</c:v>
                      </c:pt>
                      <c:pt idx="420">
                        <c:v>45161</c:v>
                      </c:pt>
                      <c:pt idx="421">
                        <c:v>45162</c:v>
                      </c:pt>
                      <c:pt idx="422">
                        <c:v>45163</c:v>
                      </c:pt>
                      <c:pt idx="423">
                        <c:v>45166</c:v>
                      </c:pt>
                      <c:pt idx="424">
                        <c:v>45167</c:v>
                      </c:pt>
                      <c:pt idx="425">
                        <c:v>45168</c:v>
                      </c:pt>
                      <c:pt idx="426">
                        <c:v>45169</c:v>
                      </c:pt>
                      <c:pt idx="427">
                        <c:v>45170</c:v>
                      </c:pt>
                      <c:pt idx="428">
                        <c:v>45173</c:v>
                      </c:pt>
                      <c:pt idx="429">
                        <c:v>45174</c:v>
                      </c:pt>
                      <c:pt idx="430">
                        <c:v>45175</c:v>
                      </c:pt>
                      <c:pt idx="431">
                        <c:v>45176</c:v>
                      </c:pt>
                      <c:pt idx="432">
                        <c:v>45177</c:v>
                      </c:pt>
                      <c:pt idx="433">
                        <c:v>45180</c:v>
                      </c:pt>
                      <c:pt idx="434">
                        <c:v>45181</c:v>
                      </c:pt>
                      <c:pt idx="435">
                        <c:v>45182</c:v>
                      </c:pt>
                      <c:pt idx="436">
                        <c:v>45183</c:v>
                      </c:pt>
                      <c:pt idx="437">
                        <c:v>45184</c:v>
                      </c:pt>
                      <c:pt idx="438">
                        <c:v>45187</c:v>
                      </c:pt>
                      <c:pt idx="439">
                        <c:v>45188</c:v>
                      </c:pt>
                      <c:pt idx="440">
                        <c:v>45189</c:v>
                      </c:pt>
                      <c:pt idx="441">
                        <c:v>45190</c:v>
                      </c:pt>
                      <c:pt idx="442">
                        <c:v>45191</c:v>
                      </c:pt>
                      <c:pt idx="443">
                        <c:v>45194</c:v>
                      </c:pt>
                      <c:pt idx="444">
                        <c:v>45195</c:v>
                      </c:pt>
                      <c:pt idx="445">
                        <c:v>45196</c:v>
                      </c:pt>
                      <c:pt idx="446">
                        <c:v>45197</c:v>
                      </c:pt>
                      <c:pt idx="447">
                        <c:v>45198</c:v>
                      </c:pt>
                      <c:pt idx="448">
                        <c:v>45201</c:v>
                      </c:pt>
                      <c:pt idx="449">
                        <c:v>45202</c:v>
                      </c:pt>
                      <c:pt idx="450">
                        <c:v>45203</c:v>
                      </c:pt>
                      <c:pt idx="451">
                        <c:v>45204</c:v>
                      </c:pt>
                      <c:pt idx="452">
                        <c:v>45205</c:v>
                      </c:pt>
                      <c:pt idx="453">
                        <c:v>45208</c:v>
                      </c:pt>
                      <c:pt idx="454">
                        <c:v>45209</c:v>
                      </c:pt>
                      <c:pt idx="455">
                        <c:v>45210</c:v>
                      </c:pt>
                      <c:pt idx="456">
                        <c:v>45211</c:v>
                      </c:pt>
                      <c:pt idx="457">
                        <c:v>45212</c:v>
                      </c:pt>
                      <c:pt idx="458">
                        <c:v>45215</c:v>
                      </c:pt>
                      <c:pt idx="459">
                        <c:v>45216</c:v>
                      </c:pt>
                      <c:pt idx="460">
                        <c:v>45217</c:v>
                      </c:pt>
                      <c:pt idx="461">
                        <c:v>45218</c:v>
                      </c:pt>
                      <c:pt idx="462">
                        <c:v>45219</c:v>
                      </c:pt>
                      <c:pt idx="463">
                        <c:v>45222</c:v>
                      </c:pt>
                      <c:pt idx="464">
                        <c:v>45223</c:v>
                      </c:pt>
                      <c:pt idx="465">
                        <c:v>45224</c:v>
                      </c:pt>
                      <c:pt idx="466">
                        <c:v>45225</c:v>
                      </c:pt>
                      <c:pt idx="467">
                        <c:v>45226</c:v>
                      </c:pt>
                      <c:pt idx="468">
                        <c:v>45229</c:v>
                      </c:pt>
                      <c:pt idx="469">
                        <c:v>45230</c:v>
                      </c:pt>
                      <c:pt idx="470">
                        <c:v>45231</c:v>
                      </c:pt>
                      <c:pt idx="471">
                        <c:v>45232</c:v>
                      </c:pt>
                      <c:pt idx="472">
                        <c:v>45233</c:v>
                      </c:pt>
                      <c:pt idx="473">
                        <c:v>45236</c:v>
                      </c:pt>
                      <c:pt idx="474">
                        <c:v>45237</c:v>
                      </c:pt>
                      <c:pt idx="475">
                        <c:v>45238</c:v>
                      </c:pt>
                      <c:pt idx="476">
                        <c:v>45239</c:v>
                      </c:pt>
                      <c:pt idx="477">
                        <c:v>45240</c:v>
                      </c:pt>
                      <c:pt idx="478">
                        <c:v>45243</c:v>
                      </c:pt>
                      <c:pt idx="479">
                        <c:v>45244</c:v>
                      </c:pt>
                      <c:pt idx="480">
                        <c:v>45245</c:v>
                      </c:pt>
                      <c:pt idx="481">
                        <c:v>45246</c:v>
                      </c:pt>
                      <c:pt idx="482">
                        <c:v>45247</c:v>
                      </c:pt>
                      <c:pt idx="483">
                        <c:v>45250</c:v>
                      </c:pt>
                      <c:pt idx="484">
                        <c:v>45251</c:v>
                      </c:pt>
                      <c:pt idx="485">
                        <c:v>45252</c:v>
                      </c:pt>
                      <c:pt idx="486">
                        <c:v>45253</c:v>
                      </c:pt>
                      <c:pt idx="487">
                        <c:v>45254</c:v>
                      </c:pt>
                      <c:pt idx="488">
                        <c:v>45257</c:v>
                      </c:pt>
                      <c:pt idx="489">
                        <c:v>45258</c:v>
                      </c:pt>
                      <c:pt idx="490">
                        <c:v>45259</c:v>
                      </c:pt>
                      <c:pt idx="491">
                        <c:v>45260</c:v>
                      </c:pt>
                      <c:pt idx="492">
                        <c:v>45261</c:v>
                      </c:pt>
                      <c:pt idx="493">
                        <c:v>45264</c:v>
                      </c:pt>
                      <c:pt idx="494">
                        <c:v>45265</c:v>
                      </c:pt>
                      <c:pt idx="495">
                        <c:v>45266</c:v>
                      </c:pt>
                      <c:pt idx="496">
                        <c:v>45267</c:v>
                      </c:pt>
                      <c:pt idx="497">
                        <c:v>45268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'基金匯率淨值202201-2023'!$H$2:$H$499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0.68</c:v>
                      </c:pt>
                      <c:pt idx="1">
                        <c:v>0.68</c:v>
                      </c:pt>
                      <c:pt idx="2">
                        <c:v>0.68</c:v>
                      </c:pt>
                      <c:pt idx="3">
                        <c:v>0.68</c:v>
                      </c:pt>
                      <c:pt idx="4">
                        <c:v>0.68</c:v>
                      </c:pt>
                      <c:pt idx="5">
                        <c:v>0.68</c:v>
                      </c:pt>
                      <c:pt idx="6">
                        <c:v>0.68</c:v>
                      </c:pt>
                      <c:pt idx="7">
                        <c:v>0.68</c:v>
                      </c:pt>
                      <c:pt idx="8">
                        <c:v>0.68</c:v>
                      </c:pt>
                      <c:pt idx="9">
                        <c:v>0.68</c:v>
                      </c:pt>
                      <c:pt idx="10">
                        <c:v>0.68</c:v>
                      </c:pt>
                      <c:pt idx="11">
                        <c:v>0.68</c:v>
                      </c:pt>
                      <c:pt idx="12">
                        <c:v>0.68</c:v>
                      </c:pt>
                      <c:pt idx="13">
                        <c:v>0.68</c:v>
                      </c:pt>
                      <c:pt idx="14">
                        <c:v>0.68</c:v>
                      </c:pt>
                      <c:pt idx="15">
                        <c:v>0.68</c:v>
                      </c:pt>
                      <c:pt idx="16">
                        <c:v>0.68</c:v>
                      </c:pt>
                      <c:pt idx="17">
                        <c:v>0.68</c:v>
                      </c:pt>
                      <c:pt idx="18">
                        <c:v>0.68</c:v>
                      </c:pt>
                      <c:pt idx="19">
                        <c:v>0.68</c:v>
                      </c:pt>
                      <c:pt idx="20">
                        <c:v>0.68</c:v>
                      </c:pt>
                      <c:pt idx="21">
                        <c:v>0.68</c:v>
                      </c:pt>
                      <c:pt idx="22">
                        <c:v>0.68</c:v>
                      </c:pt>
                      <c:pt idx="23">
                        <c:v>0.68</c:v>
                      </c:pt>
                      <c:pt idx="24">
                        <c:v>0.68</c:v>
                      </c:pt>
                      <c:pt idx="25">
                        <c:v>0.68</c:v>
                      </c:pt>
                      <c:pt idx="26">
                        <c:v>0.68</c:v>
                      </c:pt>
                      <c:pt idx="27">
                        <c:v>0.68</c:v>
                      </c:pt>
                      <c:pt idx="28">
                        <c:v>0.68</c:v>
                      </c:pt>
                      <c:pt idx="29">
                        <c:v>0.68</c:v>
                      </c:pt>
                      <c:pt idx="30">
                        <c:v>0.68</c:v>
                      </c:pt>
                      <c:pt idx="31">
                        <c:v>0.68</c:v>
                      </c:pt>
                      <c:pt idx="32">
                        <c:v>0.68</c:v>
                      </c:pt>
                      <c:pt idx="33">
                        <c:v>0.68</c:v>
                      </c:pt>
                      <c:pt idx="34">
                        <c:v>0.68</c:v>
                      </c:pt>
                      <c:pt idx="35">
                        <c:v>0.68</c:v>
                      </c:pt>
                      <c:pt idx="36">
                        <c:v>0.68</c:v>
                      </c:pt>
                      <c:pt idx="37">
                        <c:v>0.68</c:v>
                      </c:pt>
                      <c:pt idx="38">
                        <c:v>0.68</c:v>
                      </c:pt>
                      <c:pt idx="39">
                        <c:v>0.68</c:v>
                      </c:pt>
                      <c:pt idx="40">
                        <c:v>0.68</c:v>
                      </c:pt>
                      <c:pt idx="41">
                        <c:v>0.68</c:v>
                      </c:pt>
                      <c:pt idx="42">
                        <c:v>0.68</c:v>
                      </c:pt>
                      <c:pt idx="43">
                        <c:v>0.68</c:v>
                      </c:pt>
                      <c:pt idx="44">
                        <c:v>0.68</c:v>
                      </c:pt>
                      <c:pt idx="45">
                        <c:v>0.68</c:v>
                      </c:pt>
                      <c:pt idx="46">
                        <c:v>0.68</c:v>
                      </c:pt>
                      <c:pt idx="47">
                        <c:v>0.68</c:v>
                      </c:pt>
                      <c:pt idx="48">
                        <c:v>0.68</c:v>
                      </c:pt>
                      <c:pt idx="49">
                        <c:v>0.68</c:v>
                      </c:pt>
                      <c:pt idx="50">
                        <c:v>0.68</c:v>
                      </c:pt>
                      <c:pt idx="51">
                        <c:v>0.68</c:v>
                      </c:pt>
                      <c:pt idx="52">
                        <c:v>0.68</c:v>
                      </c:pt>
                      <c:pt idx="53">
                        <c:v>0.68</c:v>
                      </c:pt>
                      <c:pt idx="54">
                        <c:v>0.68</c:v>
                      </c:pt>
                      <c:pt idx="55">
                        <c:v>0.68</c:v>
                      </c:pt>
                      <c:pt idx="56">
                        <c:v>0.68</c:v>
                      </c:pt>
                      <c:pt idx="57">
                        <c:v>0.68</c:v>
                      </c:pt>
                      <c:pt idx="58">
                        <c:v>0.68</c:v>
                      </c:pt>
                      <c:pt idx="59">
                        <c:v>0.68</c:v>
                      </c:pt>
                      <c:pt idx="60">
                        <c:v>0.68</c:v>
                      </c:pt>
                      <c:pt idx="61">
                        <c:v>0.68</c:v>
                      </c:pt>
                      <c:pt idx="62">
                        <c:v>0.68</c:v>
                      </c:pt>
                      <c:pt idx="63">
                        <c:v>0.68</c:v>
                      </c:pt>
                      <c:pt idx="64">
                        <c:v>0.68</c:v>
                      </c:pt>
                      <c:pt idx="65">
                        <c:v>0.68</c:v>
                      </c:pt>
                      <c:pt idx="66">
                        <c:v>0.68</c:v>
                      </c:pt>
                      <c:pt idx="67">
                        <c:v>0.68</c:v>
                      </c:pt>
                      <c:pt idx="68">
                        <c:v>0.68</c:v>
                      </c:pt>
                      <c:pt idx="69">
                        <c:v>0.68</c:v>
                      </c:pt>
                      <c:pt idx="70">
                        <c:v>0.68</c:v>
                      </c:pt>
                      <c:pt idx="71">
                        <c:v>0.68</c:v>
                      </c:pt>
                      <c:pt idx="72">
                        <c:v>0.68</c:v>
                      </c:pt>
                      <c:pt idx="73">
                        <c:v>0.68</c:v>
                      </c:pt>
                      <c:pt idx="74">
                        <c:v>0.68</c:v>
                      </c:pt>
                      <c:pt idx="75">
                        <c:v>0.68</c:v>
                      </c:pt>
                      <c:pt idx="76">
                        <c:v>0.68</c:v>
                      </c:pt>
                      <c:pt idx="77">
                        <c:v>0.68</c:v>
                      </c:pt>
                      <c:pt idx="78">
                        <c:v>0.68</c:v>
                      </c:pt>
                      <c:pt idx="79">
                        <c:v>0.68</c:v>
                      </c:pt>
                      <c:pt idx="80">
                        <c:v>0.68</c:v>
                      </c:pt>
                      <c:pt idx="81">
                        <c:v>0.68</c:v>
                      </c:pt>
                      <c:pt idx="82">
                        <c:v>0.68</c:v>
                      </c:pt>
                      <c:pt idx="83">
                        <c:v>0.68</c:v>
                      </c:pt>
                      <c:pt idx="84">
                        <c:v>0.68</c:v>
                      </c:pt>
                      <c:pt idx="85">
                        <c:v>0.68</c:v>
                      </c:pt>
                      <c:pt idx="86">
                        <c:v>0.68</c:v>
                      </c:pt>
                      <c:pt idx="87">
                        <c:v>0.68</c:v>
                      </c:pt>
                      <c:pt idx="88">
                        <c:v>0.68</c:v>
                      </c:pt>
                      <c:pt idx="89">
                        <c:v>0.68</c:v>
                      </c:pt>
                      <c:pt idx="90">
                        <c:v>0.68</c:v>
                      </c:pt>
                      <c:pt idx="91">
                        <c:v>0.68</c:v>
                      </c:pt>
                      <c:pt idx="92">
                        <c:v>0.68</c:v>
                      </c:pt>
                      <c:pt idx="93">
                        <c:v>0.68</c:v>
                      </c:pt>
                      <c:pt idx="94">
                        <c:v>0.68</c:v>
                      </c:pt>
                      <c:pt idx="95">
                        <c:v>0.68</c:v>
                      </c:pt>
                      <c:pt idx="96">
                        <c:v>0.68</c:v>
                      </c:pt>
                      <c:pt idx="97">
                        <c:v>0.68</c:v>
                      </c:pt>
                      <c:pt idx="98">
                        <c:v>0.68</c:v>
                      </c:pt>
                      <c:pt idx="99">
                        <c:v>0.68</c:v>
                      </c:pt>
                      <c:pt idx="100">
                        <c:v>0.68</c:v>
                      </c:pt>
                      <c:pt idx="101">
                        <c:v>0.68</c:v>
                      </c:pt>
                      <c:pt idx="102">
                        <c:v>0.68</c:v>
                      </c:pt>
                      <c:pt idx="103">
                        <c:v>0.68</c:v>
                      </c:pt>
                      <c:pt idx="104">
                        <c:v>0.68</c:v>
                      </c:pt>
                      <c:pt idx="105">
                        <c:v>0.68</c:v>
                      </c:pt>
                      <c:pt idx="106">
                        <c:v>0.68</c:v>
                      </c:pt>
                      <c:pt idx="107">
                        <c:v>0.68</c:v>
                      </c:pt>
                      <c:pt idx="108">
                        <c:v>0.68</c:v>
                      </c:pt>
                      <c:pt idx="109">
                        <c:v>0.68</c:v>
                      </c:pt>
                      <c:pt idx="110">
                        <c:v>0.68</c:v>
                      </c:pt>
                      <c:pt idx="111">
                        <c:v>0.68</c:v>
                      </c:pt>
                      <c:pt idx="112">
                        <c:v>0.68</c:v>
                      </c:pt>
                      <c:pt idx="113">
                        <c:v>0.68</c:v>
                      </c:pt>
                      <c:pt idx="114">
                        <c:v>0.68</c:v>
                      </c:pt>
                      <c:pt idx="115">
                        <c:v>0.68</c:v>
                      </c:pt>
                      <c:pt idx="116">
                        <c:v>0.68</c:v>
                      </c:pt>
                      <c:pt idx="117">
                        <c:v>0.68</c:v>
                      </c:pt>
                      <c:pt idx="118">
                        <c:v>0.68</c:v>
                      </c:pt>
                      <c:pt idx="119">
                        <c:v>0.68</c:v>
                      </c:pt>
                      <c:pt idx="120">
                        <c:v>0.68</c:v>
                      </c:pt>
                      <c:pt idx="121">
                        <c:v>0.68</c:v>
                      </c:pt>
                      <c:pt idx="122">
                        <c:v>0.68</c:v>
                      </c:pt>
                      <c:pt idx="123">
                        <c:v>0.68</c:v>
                      </c:pt>
                      <c:pt idx="124">
                        <c:v>0.68</c:v>
                      </c:pt>
                      <c:pt idx="125">
                        <c:v>0.68</c:v>
                      </c:pt>
                      <c:pt idx="126">
                        <c:v>0.68</c:v>
                      </c:pt>
                      <c:pt idx="127">
                        <c:v>0.68</c:v>
                      </c:pt>
                      <c:pt idx="128">
                        <c:v>0.68</c:v>
                      </c:pt>
                      <c:pt idx="129">
                        <c:v>0.68</c:v>
                      </c:pt>
                      <c:pt idx="130">
                        <c:v>0.68</c:v>
                      </c:pt>
                      <c:pt idx="131">
                        <c:v>0.68</c:v>
                      </c:pt>
                      <c:pt idx="132">
                        <c:v>0.68</c:v>
                      </c:pt>
                      <c:pt idx="133">
                        <c:v>0.68</c:v>
                      </c:pt>
                      <c:pt idx="134">
                        <c:v>0.68</c:v>
                      </c:pt>
                      <c:pt idx="135">
                        <c:v>0.68</c:v>
                      </c:pt>
                      <c:pt idx="136">
                        <c:v>0.68</c:v>
                      </c:pt>
                      <c:pt idx="137">
                        <c:v>0.68</c:v>
                      </c:pt>
                      <c:pt idx="138">
                        <c:v>0.68</c:v>
                      </c:pt>
                      <c:pt idx="139">
                        <c:v>0.68</c:v>
                      </c:pt>
                      <c:pt idx="140">
                        <c:v>0.68</c:v>
                      </c:pt>
                      <c:pt idx="141">
                        <c:v>0.68</c:v>
                      </c:pt>
                      <c:pt idx="142">
                        <c:v>0.68</c:v>
                      </c:pt>
                      <c:pt idx="143">
                        <c:v>0.68</c:v>
                      </c:pt>
                      <c:pt idx="144">
                        <c:v>0.68</c:v>
                      </c:pt>
                      <c:pt idx="145">
                        <c:v>0.68</c:v>
                      </c:pt>
                      <c:pt idx="146">
                        <c:v>0.68</c:v>
                      </c:pt>
                      <c:pt idx="147">
                        <c:v>0.68</c:v>
                      </c:pt>
                      <c:pt idx="148">
                        <c:v>0.68</c:v>
                      </c:pt>
                      <c:pt idx="149">
                        <c:v>0.68</c:v>
                      </c:pt>
                      <c:pt idx="150">
                        <c:v>0.68</c:v>
                      </c:pt>
                      <c:pt idx="151">
                        <c:v>0.68</c:v>
                      </c:pt>
                      <c:pt idx="152">
                        <c:v>0.68</c:v>
                      </c:pt>
                      <c:pt idx="153">
                        <c:v>0.68</c:v>
                      </c:pt>
                      <c:pt idx="154">
                        <c:v>0.68</c:v>
                      </c:pt>
                      <c:pt idx="155">
                        <c:v>0.68</c:v>
                      </c:pt>
                      <c:pt idx="156">
                        <c:v>0.68</c:v>
                      </c:pt>
                      <c:pt idx="157">
                        <c:v>0.68</c:v>
                      </c:pt>
                      <c:pt idx="158">
                        <c:v>0.68</c:v>
                      </c:pt>
                      <c:pt idx="159">
                        <c:v>0.68</c:v>
                      </c:pt>
                      <c:pt idx="160">
                        <c:v>0.68</c:v>
                      </c:pt>
                      <c:pt idx="161">
                        <c:v>0.68</c:v>
                      </c:pt>
                      <c:pt idx="162">
                        <c:v>0.68</c:v>
                      </c:pt>
                      <c:pt idx="163">
                        <c:v>0.68</c:v>
                      </c:pt>
                      <c:pt idx="164">
                        <c:v>0.68</c:v>
                      </c:pt>
                      <c:pt idx="165">
                        <c:v>0.68</c:v>
                      </c:pt>
                      <c:pt idx="166">
                        <c:v>0.68</c:v>
                      </c:pt>
                      <c:pt idx="167">
                        <c:v>0.68</c:v>
                      </c:pt>
                      <c:pt idx="168">
                        <c:v>0.68</c:v>
                      </c:pt>
                      <c:pt idx="169">
                        <c:v>0.68</c:v>
                      </c:pt>
                      <c:pt idx="170">
                        <c:v>0.68</c:v>
                      </c:pt>
                      <c:pt idx="171">
                        <c:v>0.68</c:v>
                      </c:pt>
                      <c:pt idx="172">
                        <c:v>0.68</c:v>
                      </c:pt>
                      <c:pt idx="173">
                        <c:v>0.68</c:v>
                      </c:pt>
                      <c:pt idx="174">
                        <c:v>0.68</c:v>
                      </c:pt>
                      <c:pt idx="175">
                        <c:v>0.68</c:v>
                      </c:pt>
                      <c:pt idx="176">
                        <c:v>0.68</c:v>
                      </c:pt>
                      <c:pt idx="177">
                        <c:v>0.68</c:v>
                      </c:pt>
                      <c:pt idx="178">
                        <c:v>0.68</c:v>
                      </c:pt>
                      <c:pt idx="179">
                        <c:v>0.68</c:v>
                      </c:pt>
                      <c:pt idx="180">
                        <c:v>0.68</c:v>
                      </c:pt>
                      <c:pt idx="181">
                        <c:v>0.68</c:v>
                      </c:pt>
                      <c:pt idx="182">
                        <c:v>0.68</c:v>
                      </c:pt>
                      <c:pt idx="183">
                        <c:v>0.68</c:v>
                      </c:pt>
                      <c:pt idx="184">
                        <c:v>0.68</c:v>
                      </c:pt>
                      <c:pt idx="185">
                        <c:v>0.68</c:v>
                      </c:pt>
                      <c:pt idx="186">
                        <c:v>0.68</c:v>
                      </c:pt>
                      <c:pt idx="187">
                        <c:v>0.68</c:v>
                      </c:pt>
                      <c:pt idx="188">
                        <c:v>0.68</c:v>
                      </c:pt>
                      <c:pt idx="189">
                        <c:v>0.68</c:v>
                      </c:pt>
                      <c:pt idx="190">
                        <c:v>0.68</c:v>
                      </c:pt>
                      <c:pt idx="191">
                        <c:v>0.68</c:v>
                      </c:pt>
                      <c:pt idx="192">
                        <c:v>0.68</c:v>
                      </c:pt>
                      <c:pt idx="193">
                        <c:v>0.68</c:v>
                      </c:pt>
                      <c:pt idx="194">
                        <c:v>0.68</c:v>
                      </c:pt>
                      <c:pt idx="195">
                        <c:v>0.68</c:v>
                      </c:pt>
                      <c:pt idx="196">
                        <c:v>0.68</c:v>
                      </c:pt>
                      <c:pt idx="197">
                        <c:v>0.68</c:v>
                      </c:pt>
                      <c:pt idx="198">
                        <c:v>0.68</c:v>
                      </c:pt>
                      <c:pt idx="199">
                        <c:v>0.68</c:v>
                      </c:pt>
                      <c:pt idx="200">
                        <c:v>0.68</c:v>
                      </c:pt>
                      <c:pt idx="201">
                        <c:v>0.68</c:v>
                      </c:pt>
                      <c:pt idx="202">
                        <c:v>0.68</c:v>
                      </c:pt>
                      <c:pt idx="203">
                        <c:v>0.68</c:v>
                      </c:pt>
                      <c:pt idx="204">
                        <c:v>0.68</c:v>
                      </c:pt>
                      <c:pt idx="205">
                        <c:v>0.68</c:v>
                      </c:pt>
                      <c:pt idx="206">
                        <c:v>0.68</c:v>
                      </c:pt>
                      <c:pt idx="207">
                        <c:v>0.68</c:v>
                      </c:pt>
                      <c:pt idx="208">
                        <c:v>0.68</c:v>
                      </c:pt>
                      <c:pt idx="209">
                        <c:v>0.68</c:v>
                      </c:pt>
                      <c:pt idx="210">
                        <c:v>0.68</c:v>
                      </c:pt>
                      <c:pt idx="211">
                        <c:v>0.68</c:v>
                      </c:pt>
                      <c:pt idx="212">
                        <c:v>0.68</c:v>
                      </c:pt>
                      <c:pt idx="213">
                        <c:v>0.68</c:v>
                      </c:pt>
                      <c:pt idx="214">
                        <c:v>0.68</c:v>
                      </c:pt>
                      <c:pt idx="215">
                        <c:v>0.68</c:v>
                      </c:pt>
                      <c:pt idx="216">
                        <c:v>0.68</c:v>
                      </c:pt>
                      <c:pt idx="217">
                        <c:v>0.68</c:v>
                      </c:pt>
                      <c:pt idx="218">
                        <c:v>0.68</c:v>
                      </c:pt>
                      <c:pt idx="219">
                        <c:v>0.68</c:v>
                      </c:pt>
                      <c:pt idx="220">
                        <c:v>0.68</c:v>
                      </c:pt>
                      <c:pt idx="221">
                        <c:v>0.68</c:v>
                      </c:pt>
                      <c:pt idx="222">
                        <c:v>0.68</c:v>
                      </c:pt>
                      <c:pt idx="223">
                        <c:v>0.68</c:v>
                      </c:pt>
                      <c:pt idx="224">
                        <c:v>0.68</c:v>
                      </c:pt>
                      <c:pt idx="225">
                        <c:v>0.68</c:v>
                      </c:pt>
                      <c:pt idx="226">
                        <c:v>0.68</c:v>
                      </c:pt>
                      <c:pt idx="227">
                        <c:v>0.68</c:v>
                      </c:pt>
                      <c:pt idx="228">
                        <c:v>0.68</c:v>
                      </c:pt>
                      <c:pt idx="229">
                        <c:v>0.68</c:v>
                      </c:pt>
                      <c:pt idx="230">
                        <c:v>0.68</c:v>
                      </c:pt>
                      <c:pt idx="231">
                        <c:v>0.68</c:v>
                      </c:pt>
                      <c:pt idx="232">
                        <c:v>0.68</c:v>
                      </c:pt>
                      <c:pt idx="233">
                        <c:v>0.68</c:v>
                      </c:pt>
                      <c:pt idx="234">
                        <c:v>0.68</c:v>
                      </c:pt>
                      <c:pt idx="235">
                        <c:v>0.68</c:v>
                      </c:pt>
                      <c:pt idx="236">
                        <c:v>0.68</c:v>
                      </c:pt>
                      <c:pt idx="237">
                        <c:v>0.68</c:v>
                      </c:pt>
                      <c:pt idx="238">
                        <c:v>0.68</c:v>
                      </c:pt>
                      <c:pt idx="239">
                        <c:v>0.68</c:v>
                      </c:pt>
                      <c:pt idx="240">
                        <c:v>0.68</c:v>
                      </c:pt>
                      <c:pt idx="241">
                        <c:v>0.68</c:v>
                      </c:pt>
                      <c:pt idx="242">
                        <c:v>0.68</c:v>
                      </c:pt>
                      <c:pt idx="243">
                        <c:v>0.68</c:v>
                      </c:pt>
                      <c:pt idx="244">
                        <c:v>0.68</c:v>
                      </c:pt>
                      <c:pt idx="245">
                        <c:v>0.68</c:v>
                      </c:pt>
                      <c:pt idx="246">
                        <c:v>0.68</c:v>
                      </c:pt>
                      <c:pt idx="247">
                        <c:v>0.68</c:v>
                      </c:pt>
                      <c:pt idx="248">
                        <c:v>0.68</c:v>
                      </c:pt>
                      <c:pt idx="249">
                        <c:v>0.68</c:v>
                      </c:pt>
                      <c:pt idx="250">
                        <c:v>0.68</c:v>
                      </c:pt>
                      <c:pt idx="251">
                        <c:v>0.68</c:v>
                      </c:pt>
                      <c:pt idx="252">
                        <c:v>0.68</c:v>
                      </c:pt>
                      <c:pt idx="253">
                        <c:v>0.68</c:v>
                      </c:pt>
                      <c:pt idx="254">
                        <c:v>0.68</c:v>
                      </c:pt>
                      <c:pt idx="255">
                        <c:v>0.68</c:v>
                      </c:pt>
                      <c:pt idx="256">
                        <c:v>0.68</c:v>
                      </c:pt>
                      <c:pt idx="257">
                        <c:v>0.68</c:v>
                      </c:pt>
                      <c:pt idx="258">
                        <c:v>0.68</c:v>
                      </c:pt>
                      <c:pt idx="259">
                        <c:v>0.68</c:v>
                      </c:pt>
                      <c:pt idx="260">
                        <c:v>0.68</c:v>
                      </c:pt>
                      <c:pt idx="261">
                        <c:v>0.68</c:v>
                      </c:pt>
                      <c:pt idx="262">
                        <c:v>0.68</c:v>
                      </c:pt>
                      <c:pt idx="263">
                        <c:v>0.68</c:v>
                      </c:pt>
                      <c:pt idx="264">
                        <c:v>0.68</c:v>
                      </c:pt>
                      <c:pt idx="265">
                        <c:v>0.68</c:v>
                      </c:pt>
                      <c:pt idx="266">
                        <c:v>0.68</c:v>
                      </c:pt>
                      <c:pt idx="267">
                        <c:v>0.68</c:v>
                      </c:pt>
                      <c:pt idx="268">
                        <c:v>0.68</c:v>
                      </c:pt>
                      <c:pt idx="269">
                        <c:v>0.68</c:v>
                      </c:pt>
                      <c:pt idx="270">
                        <c:v>0.68</c:v>
                      </c:pt>
                      <c:pt idx="271">
                        <c:v>0.68</c:v>
                      </c:pt>
                      <c:pt idx="272">
                        <c:v>0.68</c:v>
                      </c:pt>
                      <c:pt idx="273">
                        <c:v>0.68</c:v>
                      </c:pt>
                      <c:pt idx="274">
                        <c:v>0.68</c:v>
                      </c:pt>
                      <c:pt idx="275">
                        <c:v>0.68</c:v>
                      </c:pt>
                      <c:pt idx="276">
                        <c:v>0.68</c:v>
                      </c:pt>
                      <c:pt idx="277">
                        <c:v>0.68</c:v>
                      </c:pt>
                      <c:pt idx="278">
                        <c:v>0.68</c:v>
                      </c:pt>
                      <c:pt idx="279">
                        <c:v>0.68</c:v>
                      </c:pt>
                      <c:pt idx="280">
                        <c:v>0.68</c:v>
                      </c:pt>
                      <c:pt idx="281">
                        <c:v>0.68</c:v>
                      </c:pt>
                      <c:pt idx="282">
                        <c:v>0.68</c:v>
                      </c:pt>
                      <c:pt idx="283">
                        <c:v>0.68</c:v>
                      </c:pt>
                      <c:pt idx="284">
                        <c:v>0.68</c:v>
                      </c:pt>
                      <c:pt idx="285">
                        <c:v>0.68</c:v>
                      </c:pt>
                      <c:pt idx="286">
                        <c:v>0.68</c:v>
                      </c:pt>
                      <c:pt idx="287">
                        <c:v>0.68</c:v>
                      </c:pt>
                      <c:pt idx="288">
                        <c:v>0.68</c:v>
                      </c:pt>
                      <c:pt idx="289">
                        <c:v>0.68</c:v>
                      </c:pt>
                      <c:pt idx="290">
                        <c:v>0.68</c:v>
                      </c:pt>
                      <c:pt idx="291">
                        <c:v>0.68</c:v>
                      </c:pt>
                      <c:pt idx="292">
                        <c:v>0.68</c:v>
                      </c:pt>
                      <c:pt idx="293">
                        <c:v>0.68</c:v>
                      </c:pt>
                      <c:pt idx="294">
                        <c:v>0.68</c:v>
                      </c:pt>
                      <c:pt idx="295">
                        <c:v>0.68</c:v>
                      </c:pt>
                      <c:pt idx="296">
                        <c:v>0.68</c:v>
                      </c:pt>
                      <c:pt idx="297">
                        <c:v>0.68</c:v>
                      </c:pt>
                      <c:pt idx="298">
                        <c:v>0.68</c:v>
                      </c:pt>
                      <c:pt idx="299">
                        <c:v>0.68</c:v>
                      </c:pt>
                      <c:pt idx="300">
                        <c:v>0.68</c:v>
                      </c:pt>
                      <c:pt idx="301">
                        <c:v>0.68</c:v>
                      </c:pt>
                      <c:pt idx="302">
                        <c:v>0.68</c:v>
                      </c:pt>
                      <c:pt idx="303">
                        <c:v>0.68</c:v>
                      </c:pt>
                      <c:pt idx="304">
                        <c:v>0.68</c:v>
                      </c:pt>
                      <c:pt idx="305">
                        <c:v>0.68</c:v>
                      </c:pt>
                      <c:pt idx="306">
                        <c:v>0.68</c:v>
                      </c:pt>
                      <c:pt idx="307">
                        <c:v>0.68</c:v>
                      </c:pt>
                      <c:pt idx="308">
                        <c:v>0.68</c:v>
                      </c:pt>
                      <c:pt idx="309">
                        <c:v>0.68</c:v>
                      </c:pt>
                      <c:pt idx="310">
                        <c:v>0.68</c:v>
                      </c:pt>
                      <c:pt idx="311">
                        <c:v>0.68</c:v>
                      </c:pt>
                      <c:pt idx="312">
                        <c:v>0.68</c:v>
                      </c:pt>
                      <c:pt idx="313">
                        <c:v>0.68</c:v>
                      </c:pt>
                      <c:pt idx="314">
                        <c:v>0.68</c:v>
                      </c:pt>
                      <c:pt idx="315">
                        <c:v>0.68</c:v>
                      </c:pt>
                      <c:pt idx="316">
                        <c:v>0.68</c:v>
                      </c:pt>
                      <c:pt idx="317">
                        <c:v>0.68</c:v>
                      </c:pt>
                      <c:pt idx="318">
                        <c:v>0.68</c:v>
                      </c:pt>
                      <c:pt idx="319">
                        <c:v>0.68</c:v>
                      </c:pt>
                      <c:pt idx="320">
                        <c:v>0.68</c:v>
                      </c:pt>
                      <c:pt idx="321">
                        <c:v>0.68</c:v>
                      </c:pt>
                      <c:pt idx="322">
                        <c:v>0.68</c:v>
                      </c:pt>
                      <c:pt idx="323">
                        <c:v>0.68</c:v>
                      </c:pt>
                      <c:pt idx="324">
                        <c:v>0.68</c:v>
                      </c:pt>
                      <c:pt idx="325">
                        <c:v>0.68</c:v>
                      </c:pt>
                      <c:pt idx="326">
                        <c:v>0.68</c:v>
                      </c:pt>
                      <c:pt idx="327">
                        <c:v>0.68</c:v>
                      </c:pt>
                      <c:pt idx="328">
                        <c:v>0.68</c:v>
                      </c:pt>
                      <c:pt idx="329">
                        <c:v>0.68</c:v>
                      </c:pt>
                      <c:pt idx="330">
                        <c:v>0.68</c:v>
                      </c:pt>
                      <c:pt idx="331">
                        <c:v>0.68</c:v>
                      </c:pt>
                      <c:pt idx="332">
                        <c:v>0.68</c:v>
                      </c:pt>
                      <c:pt idx="333">
                        <c:v>0.68</c:v>
                      </c:pt>
                      <c:pt idx="334">
                        <c:v>0.68</c:v>
                      </c:pt>
                      <c:pt idx="335">
                        <c:v>0.68</c:v>
                      </c:pt>
                      <c:pt idx="336">
                        <c:v>0.68</c:v>
                      </c:pt>
                      <c:pt idx="337">
                        <c:v>0.68</c:v>
                      </c:pt>
                      <c:pt idx="338">
                        <c:v>0.68</c:v>
                      </c:pt>
                      <c:pt idx="339">
                        <c:v>0.68</c:v>
                      </c:pt>
                      <c:pt idx="340">
                        <c:v>0.68</c:v>
                      </c:pt>
                      <c:pt idx="341">
                        <c:v>0.68</c:v>
                      </c:pt>
                      <c:pt idx="342">
                        <c:v>0.68</c:v>
                      </c:pt>
                      <c:pt idx="343">
                        <c:v>0.68</c:v>
                      </c:pt>
                      <c:pt idx="344">
                        <c:v>0.68</c:v>
                      </c:pt>
                      <c:pt idx="345">
                        <c:v>0.68</c:v>
                      </c:pt>
                      <c:pt idx="346">
                        <c:v>0.68</c:v>
                      </c:pt>
                      <c:pt idx="347">
                        <c:v>0.68</c:v>
                      </c:pt>
                      <c:pt idx="348">
                        <c:v>0.68</c:v>
                      </c:pt>
                      <c:pt idx="349">
                        <c:v>0.68</c:v>
                      </c:pt>
                      <c:pt idx="350">
                        <c:v>0.68</c:v>
                      </c:pt>
                      <c:pt idx="351">
                        <c:v>0.68</c:v>
                      </c:pt>
                      <c:pt idx="352">
                        <c:v>0.68</c:v>
                      </c:pt>
                      <c:pt idx="353">
                        <c:v>0.68</c:v>
                      </c:pt>
                      <c:pt idx="354">
                        <c:v>0.68</c:v>
                      </c:pt>
                      <c:pt idx="355">
                        <c:v>0.68</c:v>
                      </c:pt>
                      <c:pt idx="356">
                        <c:v>0.68</c:v>
                      </c:pt>
                      <c:pt idx="357">
                        <c:v>0.68</c:v>
                      </c:pt>
                      <c:pt idx="358">
                        <c:v>0.68</c:v>
                      </c:pt>
                      <c:pt idx="359">
                        <c:v>0.68</c:v>
                      </c:pt>
                      <c:pt idx="360">
                        <c:v>0.68</c:v>
                      </c:pt>
                      <c:pt idx="361">
                        <c:v>0.68</c:v>
                      </c:pt>
                      <c:pt idx="362">
                        <c:v>0.68</c:v>
                      </c:pt>
                      <c:pt idx="363">
                        <c:v>0.68</c:v>
                      </c:pt>
                      <c:pt idx="364">
                        <c:v>0.68</c:v>
                      </c:pt>
                      <c:pt idx="365">
                        <c:v>0.68</c:v>
                      </c:pt>
                      <c:pt idx="366">
                        <c:v>0.68</c:v>
                      </c:pt>
                      <c:pt idx="367">
                        <c:v>0.68</c:v>
                      </c:pt>
                      <c:pt idx="368">
                        <c:v>0.68</c:v>
                      </c:pt>
                      <c:pt idx="369">
                        <c:v>0.68</c:v>
                      </c:pt>
                      <c:pt idx="370">
                        <c:v>0.68</c:v>
                      </c:pt>
                      <c:pt idx="371">
                        <c:v>0.68</c:v>
                      </c:pt>
                      <c:pt idx="372">
                        <c:v>0.68</c:v>
                      </c:pt>
                      <c:pt idx="373">
                        <c:v>0.68</c:v>
                      </c:pt>
                      <c:pt idx="374">
                        <c:v>0.68</c:v>
                      </c:pt>
                      <c:pt idx="375">
                        <c:v>0.68</c:v>
                      </c:pt>
                      <c:pt idx="376">
                        <c:v>0.68</c:v>
                      </c:pt>
                      <c:pt idx="377">
                        <c:v>0.68</c:v>
                      </c:pt>
                      <c:pt idx="378">
                        <c:v>0.68</c:v>
                      </c:pt>
                      <c:pt idx="379">
                        <c:v>0.68</c:v>
                      </c:pt>
                      <c:pt idx="380">
                        <c:v>0.68</c:v>
                      </c:pt>
                      <c:pt idx="381">
                        <c:v>0.68</c:v>
                      </c:pt>
                      <c:pt idx="382">
                        <c:v>0.68</c:v>
                      </c:pt>
                      <c:pt idx="383">
                        <c:v>0.68</c:v>
                      </c:pt>
                      <c:pt idx="384">
                        <c:v>0.68</c:v>
                      </c:pt>
                      <c:pt idx="385">
                        <c:v>0.68</c:v>
                      </c:pt>
                      <c:pt idx="386">
                        <c:v>0.68</c:v>
                      </c:pt>
                      <c:pt idx="387">
                        <c:v>0.68</c:v>
                      </c:pt>
                      <c:pt idx="388">
                        <c:v>0.68</c:v>
                      </c:pt>
                      <c:pt idx="389">
                        <c:v>0.68</c:v>
                      </c:pt>
                      <c:pt idx="390">
                        <c:v>0.68</c:v>
                      </c:pt>
                      <c:pt idx="391">
                        <c:v>0.68</c:v>
                      </c:pt>
                      <c:pt idx="392">
                        <c:v>0.68</c:v>
                      </c:pt>
                      <c:pt idx="393">
                        <c:v>0.68</c:v>
                      </c:pt>
                      <c:pt idx="394">
                        <c:v>0.68</c:v>
                      </c:pt>
                      <c:pt idx="395">
                        <c:v>0.68</c:v>
                      </c:pt>
                      <c:pt idx="396">
                        <c:v>0.68</c:v>
                      </c:pt>
                      <c:pt idx="397">
                        <c:v>0.68</c:v>
                      </c:pt>
                      <c:pt idx="398">
                        <c:v>0.68</c:v>
                      </c:pt>
                      <c:pt idx="399">
                        <c:v>0.68</c:v>
                      </c:pt>
                      <c:pt idx="400">
                        <c:v>0.68</c:v>
                      </c:pt>
                      <c:pt idx="401">
                        <c:v>0.68</c:v>
                      </c:pt>
                      <c:pt idx="402">
                        <c:v>0.68</c:v>
                      </c:pt>
                      <c:pt idx="403">
                        <c:v>0.68</c:v>
                      </c:pt>
                      <c:pt idx="404">
                        <c:v>0.68</c:v>
                      </c:pt>
                      <c:pt idx="405">
                        <c:v>0.68</c:v>
                      </c:pt>
                      <c:pt idx="406">
                        <c:v>0.68</c:v>
                      </c:pt>
                      <c:pt idx="407">
                        <c:v>0.68</c:v>
                      </c:pt>
                      <c:pt idx="408">
                        <c:v>0.68</c:v>
                      </c:pt>
                      <c:pt idx="409">
                        <c:v>0.68</c:v>
                      </c:pt>
                      <c:pt idx="410">
                        <c:v>0.68</c:v>
                      </c:pt>
                      <c:pt idx="411">
                        <c:v>0.68</c:v>
                      </c:pt>
                      <c:pt idx="412">
                        <c:v>0.68</c:v>
                      </c:pt>
                      <c:pt idx="413">
                        <c:v>0.68</c:v>
                      </c:pt>
                      <c:pt idx="414">
                        <c:v>0.68</c:v>
                      </c:pt>
                      <c:pt idx="415">
                        <c:v>0.68</c:v>
                      </c:pt>
                      <c:pt idx="416">
                        <c:v>0.68</c:v>
                      </c:pt>
                      <c:pt idx="417">
                        <c:v>0.68</c:v>
                      </c:pt>
                      <c:pt idx="418">
                        <c:v>0.68</c:v>
                      </c:pt>
                      <c:pt idx="419">
                        <c:v>0.68</c:v>
                      </c:pt>
                      <c:pt idx="420">
                        <c:v>0.68</c:v>
                      </c:pt>
                      <c:pt idx="421">
                        <c:v>0.68</c:v>
                      </c:pt>
                      <c:pt idx="422">
                        <c:v>0.68</c:v>
                      </c:pt>
                      <c:pt idx="423">
                        <c:v>0.68</c:v>
                      </c:pt>
                      <c:pt idx="424">
                        <c:v>0.68</c:v>
                      </c:pt>
                      <c:pt idx="425">
                        <c:v>0.68</c:v>
                      </c:pt>
                      <c:pt idx="426">
                        <c:v>0.68</c:v>
                      </c:pt>
                      <c:pt idx="427">
                        <c:v>0.68</c:v>
                      </c:pt>
                      <c:pt idx="428">
                        <c:v>0.68</c:v>
                      </c:pt>
                      <c:pt idx="429">
                        <c:v>0.68</c:v>
                      </c:pt>
                      <c:pt idx="430">
                        <c:v>0.68</c:v>
                      </c:pt>
                      <c:pt idx="431">
                        <c:v>0.68</c:v>
                      </c:pt>
                      <c:pt idx="432">
                        <c:v>0.68</c:v>
                      </c:pt>
                      <c:pt idx="433">
                        <c:v>0.68</c:v>
                      </c:pt>
                      <c:pt idx="434">
                        <c:v>0.68</c:v>
                      </c:pt>
                      <c:pt idx="435">
                        <c:v>0.68</c:v>
                      </c:pt>
                      <c:pt idx="436">
                        <c:v>0.68</c:v>
                      </c:pt>
                      <c:pt idx="437">
                        <c:v>0.68</c:v>
                      </c:pt>
                      <c:pt idx="438">
                        <c:v>0.68</c:v>
                      </c:pt>
                      <c:pt idx="439">
                        <c:v>0.68</c:v>
                      </c:pt>
                      <c:pt idx="440">
                        <c:v>0.68</c:v>
                      </c:pt>
                      <c:pt idx="441">
                        <c:v>0.68</c:v>
                      </c:pt>
                      <c:pt idx="442">
                        <c:v>0.68</c:v>
                      </c:pt>
                      <c:pt idx="443">
                        <c:v>0.68</c:v>
                      </c:pt>
                      <c:pt idx="444">
                        <c:v>0.68</c:v>
                      </c:pt>
                      <c:pt idx="445">
                        <c:v>0.68</c:v>
                      </c:pt>
                      <c:pt idx="446">
                        <c:v>0.68</c:v>
                      </c:pt>
                      <c:pt idx="447">
                        <c:v>0.68</c:v>
                      </c:pt>
                      <c:pt idx="448">
                        <c:v>0.68</c:v>
                      </c:pt>
                      <c:pt idx="449">
                        <c:v>0.68</c:v>
                      </c:pt>
                      <c:pt idx="450">
                        <c:v>0.68</c:v>
                      </c:pt>
                      <c:pt idx="451">
                        <c:v>0.68</c:v>
                      </c:pt>
                      <c:pt idx="452">
                        <c:v>0.68</c:v>
                      </c:pt>
                      <c:pt idx="453">
                        <c:v>0.68</c:v>
                      </c:pt>
                      <c:pt idx="454">
                        <c:v>0.68</c:v>
                      </c:pt>
                      <c:pt idx="455">
                        <c:v>0.68</c:v>
                      </c:pt>
                      <c:pt idx="456">
                        <c:v>0.68</c:v>
                      </c:pt>
                      <c:pt idx="457">
                        <c:v>0.68</c:v>
                      </c:pt>
                      <c:pt idx="458">
                        <c:v>0.68</c:v>
                      </c:pt>
                      <c:pt idx="459">
                        <c:v>0.68</c:v>
                      </c:pt>
                      <c:pt idx="460">
                        <c:v>0.68</c:v>
                      </c:pt>
                      <c:pt idx="461">
                        <c:v>0.68</c:v>
                      </c:pt>
                      <c:pt idx="462">
                        <c:v>0.68</c:v>
                      </c:pt>
                      <c:pt idx="463">
                        <c:v>0.68</c:v>
                      </c:pt>
                      <c:pt idx="464">
                        <c:v>0.68</c:v>
                      </c:pt>
                      <c:pt idx="465">
                        <c:v>0.68</c:v>
                      </c:pt>
                      <c:pt idx="466">
                        <c:v>0.68</c:v>
                      </c:pt>
                      <c:pt idx="467">
                        <c:v>0.68</c:v>
                      </c:pt>
                      <c:pt idx="468">
                        <c:v>0.68</c:v>
                      </c:pt>
                      <c:pt idx="469">
                        <c:v>0.68</c:v>
                      </c:pt>
                      <c:pt idx="470">
                        <c:v>0.68</c:v>
                      </c:pt>
                      <c:pt idx="471">
                        <c:v>0.68</c:v>
                      </c:pt>
                      <c:pt idx="472">
                        <c:v>0.68</c:v>
                      </c:pt>
                      <c:pt idx="473">
                        <c:v>0.68</c:v>
                      </c:pt>
                      <c:pt idx="474">
                        <c:v>0.68</c:v>
                      </c:pt>
                      <c:pt idx="475">
                        <c:v>0.68</c:v>
                      </c:pt>
                      <c:pt idx="476">
                        <c:v>0.68</c:v>
                      </c:pt>
                      <c:pt idx="477">
                        <c:v>0.68</c:v>
                      </c:pt>
                      <c:pt idx="478">
                        <c:v>0.68</c:v>
                      </c:pt>
                      <c:pt idx="479">
                        <c:v>0.68</c:v>
                      </c:pt>
                      <c:pt idx="480">
                        <c:v>0.68</c:v>
                      </c:pt>
                      <c:pt idx="481">
                        <c:v>0.68</c:v>
                      </c:pt>
                      <c:pt idx="482">
                        <c:v>0.68</c:v>
                      </c:pt>
                      <c:pt idx="483">
                        <c:v>0.68</c:v>
                      </c:pt>
                      <c:pt idx="484">
                        <c:v>0.68</c:v>
                      </c:pt>
                      <c:pt idx="485">
                        <c:v>0.68</c:v>
                      </c:pt>
                      <c:pt idx="486">
                        <c:v>0.68</c:v>
                      </c:pt>
                      <c:pt idx="487">
                        <c:v>0.68</c:v>
                      </c:pt>
                      <c:pt idx="488">
                        <c:v>0.68</c:v>
                      </c:pt>
                      <c:pt idx="489">
                        <c:v>0.68</c:v>
                      </c:pt>
                      <c:pt idx="490">
                        <c:v>0.68</c:v>
                      </c:pt>
                      <c:pt idx="491">
                        <c:v>0.68</c:v>
                      </c:pt>
                      <c:pt idx="492">
                        <c:v>0.68</c:v>
                      </c:pt>
                      <c:pt idx="493">
                        <c:v>0.68</c:v>
                      </c:pt>
                      <c:pt idx="494">
                        <c:v>0.68</c:v>
                      </c:pt>
                      <c:pt idx="495">
                        <c:v>0.68</c:v>
                      </c:pt>
                      <c:pt idx="496">
                        <c:v>0.68</c:v>
                      </c:pt>
                      <c:pt idx="497">
                        <c:v>0.68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E40-4044-A4F0-B7AC8C473362}"/>
                  </c:ext>
                </c:extLst>
              </c15:ser>
            </c15:filteredLineSeries>
          </c:ext>
        </c:extLst>
      </c:lineChart>
      <c:dateAx>
        <c:axId val="-14218538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low"/>
        <c:crossAx val="-1421860400"/>
        <c:crosses val="autoZero"/>
        <c:auto val="0"/>
        <c:lblOffset val="100"/>
        <c:baseTimeUnit val="days"/>
      </c:dateAx>
      <c:valAx>
        <c:axId val="-14218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4218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34323073827557"/>
          <c:y val="0.11754953120664112"/>
          <c:w val="0.20401065143382213"/>
          <c:h val="0.20886589757675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淨值</a:t>
            </a:r>
            <a:r>
              <a:rPr lang="en-US" altLang="zh-TW"/>
              <a:t>/</a:t>
            </a:r>
            <a:r>
              <a:rPr lang="zh-TW" altLang="en-US"/>
              <a:t>匯率散怖圖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'基金匯率淨值202201-2023'!$D$1</c:f>
              <c:strCache>
                <c:ptCount val="1"/>
                <c:pt idx="0">
                  <c:v>淨值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'基金匯率淨值202201-2023'!$C$2:$C$500</c:f>
              <c:numCache>
                <c:formatCode>General</c:formatCode>
                <c:ptCount val="499"/>
                <c:pt idx="0">
                  <c:v>27.675000000000001</c:v>
                </c:pt>
                <c:pt idx="1">
                  <c:v>27.675000000000001</c:v>
                </c:pt>
                <c:pt idx="2">
                  <c:v>27.664999999999999</c:v>
                </c:pt>
                <c:pt idx="3">
                  <c:v>27.695</c:v>
                </c:pt>
                <c:pt idx="4">
                  <c:v>27.734999999999999</c:v>
                </c:pt>
                <c:pt idx="5">
                  <c:v>27.71</c:v>
                </c:pt>
                <c:pt idx="6">
                  <c:v>27.715</c:v>
                </c:pt>
                <c:pt idx="7">
                  <c:v>27.69</c:v>
                </c:pt>
                <c:pt idx="8">
                  <c:v>27.664999999999999</c:v>
                </c:pt>
                <c:pt idx="9">
                  <c:v>27.645</c:v>
                </c:pt>
                <c:pt idx="10">
                  <c:v>27.664999999999999</c:v>
                </c:pt>
                <c:pt idx="11">
                  <c:v>27.695</c:v>
                </c:pt>
                <c:pt idx="12">
                  <c:v>27.684999999999999</c:v>
                </c:pt>
                <c:pt idx="13">
                  <c:v>27.745000000000001</c:v>
                </c:pt>
                <c:pt idx="14">
                  <c:v>27.734999999999999</c:v>
                </c:pt>
                <c:pt idx="15">
                  <c:v>27.765000000000001</c:v>
                </c:pt>
                <c:pt idx="16">
                  <c:v>27.795000000000002</c:v>
                </c:pt>
                <c:pt idx="17">
                  <c:v>27.855</c:v>
                </c:pt>
                <c:pt idx="18">
                  <c:v>27.875</c:v>
                </c:pt>
                <c:pt idx="19">
                  <c:v>27.875</c:v>
                </c:pt>
                <c:pt idx="20">
                  <c:v>27.875</c:v>
                </c:pt>
                <c:pt idx="21">
                  <c:v>27.875</c:v>
                </c:pt>
                <c:pt idx="22">
                  <c:v>27.875</c:v>
                </c:pt>
                <c:pt idx="23">
                  <c:v>27.875</c:v>
                </c:pt>
                <c:pt idx="24">
                  <c:v>27.885000000000002</c:v>
                </c:pt>
                <c:pt idx="25">
                  <c:v>27.885000000000002</c:v>
                </c:pt>
                <c:pt idx="26">
                  <c:v>27.864999999999998</c:v>
                </c:pt>
                <c:pt idx="27">
                  <c:v>27.864999999999998</c:v>
                </c:pt>
                <c:pt idx="28">
                  <c:v>27.895</c:v>
                </c:pt>
                <c:pt idx="29">
                  <c:v>27.914999999999999</c:v>
                </c:pt>
                <c:pt idx="30">
                  <c:v>27.934999999999999</c:v>
                </c:pt>
                <c:pt idx="31">
                  <c:v>27.934999999999999</c:v>
                </c:pt>
                <c:pt idx="32">
                  <c:v>27.914999999999999</c:v>
                </c:pt>
                <c:pt idx="33">
                  <c:v>27.914999999999999</c:v>
                </c:pt>
                <c:pt idx="34">
                  <c:v>27.875</c:v>
                </c:pt>
                <c:pt idx="35">
                  <c:v>27.925000000000001</c:v>
                </c:pt>
                <c:pt idx="36">
                  <c:v>27.93</c:v>
                </c:pt>
                <c:pt idx="37">
                  <c:v>28.074999999999999</c:v>
                </c:pt>
                <c:pt idx="38">
                  <c:v>28.074999999999999</c:v>
                </c:pt>
                <c:pt idx="39">
                  <c:v>28.074999999999999</c:v>
                </c:pt>
                <c:pt idx="40">
                  <c:v>28.074999999999999</c:v>
                </c:pt>
                <c:pt idx="41">
                  <c:v>28.114999999999998</c:v>
                </c:pt>
                <c:pt idx="42">
                  <c:v>28.114999999999998</c:v>
                </c:pt>
                <c:pt idx="43">
                  <c:v>28.164999999999999</c:v>
                </c:pt>
                <c:pt idx="44">
                  <c:v>28.305</c:v>
                </c:pt>
                <c:pt idx="45">
                  <c:v>28.414999999999999</c:v>
                </c:pt>
                <c:pt idx="46">
                  <c:v>28.49</c:v>
                </c:pt>
                <c:pt idx="47">
                  <c:v>28.385000000000002</c:v>
                </c:pt>
                <c:pt idx="48">
                  <c:v>28.445</c:v>
                </c:pt>
                <c:pt idx="49">
                  <c:v>28.574999999999999</c:v>
                </c:pt>
                <c:pt idx="50">
                  <c:v>28.664999999999999</c:v>
                </c:pt>
                <c:pt idx="51">
                  <c:v>28.675000000000001</c:v>
                </c:pt>
                <c:pt idx="52">
                  <c:v>28.49</c:v>
                </c:pt>
                <c:pt idx="53">
                  <c:v>28.405000000000001</c:v>
                </c:pt>
                <c:pt idx="54">
                  <c:v>28.535</c:v>
                </c:pt>
                <c:pt idx="55">
                  <c:v>28.585000000000001</c:v>
                </c:pt>
                <c:pt idx="56">
                  <c:v>28.605</c:v>
                </c:pt>
                <c:pt idx="57">
                  <c:v>28.645</c:v>
                </c:pt>
                <c:pt idx="58">
                  <c:v>28.664999999999999</c:v>
                </c:pt>
                <c:pt idx="59">
                  <c:v>28.815000000000001</c:v>
                </c:pt>
                <c:pt idx="60">
                  <c:v>28.824999999999999</c:v>
                </c:pt>
                <c:pt idx="61">
                  <c:v>28.625</c:v>
                </c:pt>
                <c:pt idx="62">
                  <c:v>28.675000000000001</c:v>
                </c:pt>
                <c:pt idx="63">
                  <c:v>28.745000000000001</c:v>
                </c:pt>
                <c:pt idx="64">
                  <c:v>28.745000000000001</c:v>
                </c:pt>
                <c:pt idx="65">
                  <c:v>28.745000000000001</c:v>
                </c:pt>
                <c:pt idx="66">
                  <c:v>28.815000000000001</c:v>
                </c:pt>
                <c:pt idx="67">
                  <c:v>28.885000000000002</c:v>
                </c:pt>
                <c:pt idx="68">
                  <c:v>28.965</c:v>
                </c:pt>
                <c:pt idx="69">
                  <c:v>29.105</c:v>
                </c:pt>
                <c:pt idx="70">
                  <c:v>29.204999999999998</c:v>
                </c:pt>
                <c:pt idx="71">
                  <c:v>29.125</c:v>
                </c:pt>
                <c:pt idx="72">
                  <c:v>29.045000000000002</c:v>
                </c:pt>
                <c:pt idx="73">
                  <c:v>29.285</c:v>
                </c:pt>
                <c:pt idx="74">
                  <c:v>29.305</c:v>
                </c:pt>
                <c:pt idx="75">
                  <c:v>29.254999999999999</c:v>
                </c:pt>
                <c:pt idx="76">
                  <c:v>29.315000000000001</c:v>
                </c:pt>
                <c:pt idx="77">
                  <c:v>29.405000000000001</c:v>
                </c:pt>
                <c:pt idx="78">
                  <c:v>29.355</c:v>
                </c:pt>
                <c:pt idx="79">
                  <c:v>29.445</c:v>
                </c:pt>
                <c:pt idx="80">
                  <c:v>29.565000000000001</c:v>
                </c:pt>
                <c:pt idx="81">
                  <c:v>29.524999999999999</c:v>
                </c:pt>
                <c:pt idx="82">
                  <c:v>29.524999999999999</c:v>
                </c:pt>
                <c:pt idx="83">
                  <c:v>29.574999999999999</c:v>
                </c:pt>
                <c:pt idx="84">
                  <c:v>29.574999999999999</c:v>
                </c:pt>
                <c:pt idx="85">
                  <c:v>29.555</c:v>
                </c:pt>
                <c:pt idx="86">
                  <c:v>29.715</c:v>
                </c:pt>
                <c:pt idx="87">
                  <c:v>29.795000000000002</c:v>
                </c:pt>
                <c:pt idx="88">
                  <c:v>29.754999999999999</c:v>
                </c:pt>
                <c:pt idx="89">
                  <c:v>29.754999999999999</c:v>
                </c:pt>
                <c:pt idx="90">
                  <c:v>29.875</c:v>
                </c:pt>
                <c:pt idx="91">
                  <c:v>29.855</c:v>
                </c:pt>
                <c:pt idx="92">
                  <c:v>29.864999999999998</c:v>
                </c:pt>
                <c:pt idx="93">
                  <c:v>29.774999999999999</c:v>
                </c:pt>
                <c:pt idx="94">
                  <c:v>29.754999999999999</c:v>
                </c:pt>
                <c:pt idx="95">
                  <c:v>29.81</c:v>
                </c:pt>
                <c:pt idx="96">
                  <c:v>29.704999999999998</c:v>
                </c:pt>
                <c:pt idx="97">
                  <c:v>29.67</c:v>
                </c:pt>
                <c:pt idx="98">
                  <c:v>29.664999999999999</c:v>
                </c:pt>
                <c:pt idx="99">
                  <c:v>29.59</c:v>
                </c:pt>
                <c:pt idx="100">
                  <c:v>29.54</c:v>
                </c:pt>
                <c:pt idx="101">
                  <c:v>29.395</c:v>
                </c:pt>
                <c:pt idx="102">
                  <c:v>29.175000000000001</c:v>
                </c:pt>
                <c:pt idx="103">
                  <c:v>29.105</c:v>
                </c:pt>
                <c:pt idx="104">
                  <c:v>29.324999999999999</c:v>
                </c:pt>
                <c:pt idx="105">
                  <c:v>29.425000000000001</c:v>
                </c:pt>
                <c:pt idx="106">
                  <c:v>29.425000000000001</c:v>
                </c:pt>
                <c:pt idx="107">
                  <c:v>29.454999999999998</c:v>
                </c:pt>
                <c:pt idx="108">
                  <c:v>29.565000000000001</c:v>
                </c:pt>
                <c:pt idx="109">
                  <c:v>29.574999999999999</c:v>
                </c:pt>
                <c:pt idx="110">
                  <c:v>29.565000000000001</c:v>
                </c:pt>
                <c:pt idx="111">
                  <c:v>29.625</c:v>
                </c:pt>
                <c:pt idx="112">
                  <c:v>29.785</c:v>
                </c:pt>
                <c:pt idx="113">
                  <c:v>29.754999999999999</c:v>
                </c:pt>
                <c:pt idx="114">
                  <c:v>29.795000000000002</c:v>
                </c:pt>
                <c:pt idx="115">
                  <c:v>29.785</c:v>
                </c:pt>
                <c:pt idx="116">
                  <c:v>29.774999999999999</c:v>
                </c:pt>
                <c:pt idx="117">
                  <c:v>29.795000000000002</c:v>
                </c:pt>
                <c:pt idx="118">
                  <c:v>29.765000000000001</c:v>
                </c:pt>
                <c:pt idx="119">
                  <c:v>29.835000000000001</c:v>
                </c:pt>
                <c:pt idx="120">
                  <c:v>29.835000000000001</c:v>
                </c:pt>
                <c:pt idx="121">
                  <c:v>29.774999999999999</c:v>
                </c:pt>
                <c:pt idx="122">
                  <c:v>29.655000000000001</c:v>
                </c:pt>
                <c:pt idx="123">
                  <c:v>29.695</c:v>
                </c:pt>
                <c:pt idx="124">
                  <c:v>29.725000000000001</c:v>
                </c:pt>
                <c:pt idx="125">
                  <c:v>29.774999999999999</c:v>
                </c:pt>
                <c:pt idx="126">
                  <c:v>29.815000000000001</c:v>
                </c:pt>
                <c:pt idx="127">
                  <c:v>29.795000000000002</c:v>
                </c:pt>
                <c:pt idx="128">
                  <c:v>29.824999999999999</c:v>
                </c:pt>
                <c:pt idx="129">
                  <c:v>29.864999999999998</c:v>
                </c:pt>
                <c:pt idx="130">
                  <c:v>29.835000000000001</c:v>
                </c:pt>
                <c:pt idx="131">
                  <c:v>29.835000000000001</c:v>
                </c:pt>
                <c:pt idx="132">
                  <c:v>29.875</c:v>
                </c:pt>
                <c:pt idx="133">
                  <c:v>29.945</c:v>
                </c:pt>
                <c:pt idx="134">
                  <c:v>29.9</c:v>
                </c:pt>
                <c:pt idx="135">
                  <c:v>29.934999999999999</c:v>
                </c:pt>
                <c:pt idx="136">
                  <c:v>30.004999999999999</c:v>
                </c:pt>
                <c:pt idx="137">
                  <c:v>29.965</c:v>
                </c:pt>
                <c:pt idx="138">
                  <c:v>29.954999999999998</c:v>
                </c:pt>
                <c:pt idx="139">
                  <c:v>29.945</c:v>
                </c:pt>
                <c:pt idx="140">
                  <c:v>29.945</c:v>
                </c:pt>
                <c:pt idx="141">
                  <c:v>29.975000000000001</c:v>
                </c:pt>
                <c:pt idx="142">
                  <c:v>29.965</c:v>
                </c:pt>
                <c:pt idx="143">
                  <c:v>29.965</c:v>
                </c:pt>
                <c:pt idx="144">
                  <c:v>29.99</c:v>
                </c:pt>
                <c:pt idx="145">
                  <c:v>29.984999999999999</c:v>
                </c:pt>
                <c:pt idx="146">
                  <c:v>29.995000000000001</c:v>
                </c:pt>
                <c:pt idx="147">
                  <c:v>30.035</c:v>
                </c:pt>
                <c:pt idx="148">
                  <c:v>30.055</c:v>
                </c:pt>
                <c:pt idx="149">
                  <c:v>30.045000000000002</c:v>
                </c:pt>
                <c:pt idx="150">
                  <c:v>30.045000000000002</c:v>
                </c:pt>
                <c:pt idx="151">
                  <c:v>30.004999999999999</c:v>
                </c:pt>
                <c:pt idx="152">
                  <c:v>30.055</c:v>
                </c:pt>
                <c:pt idx="153">
                  <c:v>30.045000000000002</c:v>
                </c:pt>
                <c:pt idx="154">
                  <c:v>30.055</c:v>
                </c:pt>
                <c:pt idx="155">
                  <c:v>30</c:v>
                </c:pt>
                <c:pt idx="156">
                  <c:v>30.035</c:v>
                </c:pt>
                <c:pt idx="157">
                  <c:v>30.045000000000002</c:v>
                </c:pt>
                <c:pt idx="158">
                  <c:v>30.055</c:v>
                </c:pt>
                <c:pt idx="159">
                  <c:v>30.035</c:v>
                </c:pt>
                <c:pt idx="160">
                  <c:v>30.045000000000002</c:v>
                </c:pt>
                <c:pt idx="161">
                  <c:v>30.074999999999999</c:v>
                </c:pt>
                <c:pt idx="162">
                  <c:v>30.155000000000001</c:v>
                </c:pt>
                <c:pt idx="163">
                  <c:v>30.254999999999999</c:v>
                </c:pt>
                <c:pt idx="164">
                  <c:v>30.324999999999999</c:v>
                </c:pt>
                <c:pt idx="165">
                  <c:v>30.254999999999999</c:v>
                </c:pt>
                <c:pt idx="166">
                  <c:v>30.274999999999999</c:v>
                </c:pt>
                <c:pt idx="167">
                  <c:v>30.454999999999998</c:v>
                </c:pt>
                <c:pt idx="168">
                  <c:v>30.52</c:v>
                </c:pt>
                <c:pt idx="169">
                  <c:v>30.495000000000001</c:v>
                </c:pt>
                <c:pt idx="170">
                  <c:v>30.585000000000001</c:v>
                </c:pt>
                <c:pt idx="171">
                  <c:v>30.635000000000002</c:v>
                </c:pt>
                <c:pt idx="172">
                  <c:v>30.774999999999999</c:v>
                </c:pt>
                <c:pt idx="173">
                  <c:v>30.805</c:v>
                </c:pt>
                <c:pt idx="174">
                  <c:v>30.984999999999999</c:v>
                </c:pt>
                <c:pt idx="175">
                  <c:v>30.954999999999998</c:v>
                </c:pt>
                <c:pt idx="176">
                  <c:v>30.954999999999998</c:v>
                </c:pt>
                <c:pt idx="177">
                  <c:v>30.925000000000001</c:v>
                </c:pt>
                <c:pt idx="178">
                  <c:v>30.945</c:v>
                </c:pt>
                <c:pt idx="179">
                  <c:v>31.145</c:v>
                </c:pt>
                <c:pt idx="180">
                  <c:v>31.184999999999999</c:v>
                </c:pt>
                <c:pt idx="181">
                  <c:v>31.355</c:v>
                </c:pt>
                <c:pt idx="182">
                  <c:v>31.414999999999999</c:v>
                </c:pt>
                <c:pt idx="183">
                  <c:v>31.41</c:v>
                </c:pt>
                <c:pt idx="184">
                  <c:v>31.504999999999999</c:v>
                </c:pt>
                <c:pt idx="185">
                  <c:v>31.675000000000001</c:v>
                </c:pt>
                <c:pt idx="186">
                  <c:v>31.725000000000001</c:v>
                </c:pt>
                <c:pt idx="187">
                  <c:v>31.875</c:v>
                </c:pt>
                <c:pt idx="188">
                  <c:v>31.824999999999999</c:v>
                </c:pt>
                <c:pt idx="189">
                  <c:v>31.93</c:v>
                </c:pt>
                <c:pt idx="190">
                  <c:v>31.905000000000001</c:v>
                </c:pt>
                <c:pt idx="191">
                  <c:v>31.805</c:v>
                </c:pt>
                <c:pt idx="192">
                  <c:v>31.925000000000001</c:v>
                </c:pt>
                <c:pt idx="193">
                  <c:v>31.805</c:v>
                </c:pt>
                <c:pt idx="194">
                  <c:v>31.614999999999998</c:v>
                </c:pt>
                <c:pt idx="195">
                  <c:v>31.574999999999999</c:v>
                </c:pt>
                <c:pt idx="196">
                  <c:v>31.725000000000001</c:v>
                </c:pt>
                <c:pt idx="197">
                  <c:v>31.725000000000001</c:v>
                </c:pt>
                <c:pt idx="198">
                  <c:v>31.914999999999999</c:v>
                </c:pt>
                <c:pt idx="199">
                  <c:v>31.895</c:v>
                </c:pt>
                <c:pt idx="200">
                  <c:v>31.945</c:v>
                </c:pt>
                <c:pt idx="201">
                  <c:v>31.945</c:v>
                </c:pt>
                <c:pt idx="202">
                  <c:v>32.055</c:v>
                </c:pt>
                <c:pt idx="203">
                  <c:v>32.055</c:v>
                </c:pt>
                <c:pt idx="204">
                  <c:v>32.075000000000003</c:v>
                </c:pt>
                <c:pt idx="205">
                  <c:v>32.164999999999999</c:v>
                </c:pt>
                <c:pt idx="206">
                  <c:v>32.255000000000003</c:v>
                </c:pt>
                <c:pt idx="207">
                  <c:v>32.284999999999997</c:v>
                </c:pt>
                <c:pt idx="208">
                  <c:v>32.375</c:v>
                </c:pt>
                <c:pt idx="209">
                  <c:v>32.274999999999999</c:v>
                </c:pt>
                <c:pt idx="210">
                  <c:v>32.145000000000003</c:v>
                </c:pt>
                <c:pt idx="211">
                  <c:v>32.204999999999998</c:v>
                </c:pt>
                <c:pt idx="212">
                  <c:v>32.265000000000001</c:v>
                </c:pt>
                <c:pt idx="213">
                  <c:v>32.234999999999999</c:v>
                </c:pt>
                <c:pt idx="214">
                  <c:v>32.225000000000001</c:v>
                </c:pt>
                <c:pt idx="215">
                  <c:v>32.299999999999997</c:v>
                </c:pt>
                <c:pt idx="216">
                  <c:v>32.244999999999997</c:v>
                </c:pt>
                <c:pt idx="217">
                  <c:v>32.134999999999998</c:v>
                </c:pt>
                <c:pt idx="218">
                  <c:v>32.115000000000002</c:v>
                </c:pt>
                <c:pt idx="219">
                  <c:v>31.934999999999999</c:v>
                </c:pt>
                <c:pt idx="220">
                  <c:v>31.945</c:v>
                </c:pt>
                <c:pt idx="221">
                  <c:v>31.445</c:v>
                </c:pt>
                <c:pt idx="222">
                  <c:v>31.155000000000001</c:v>
                </c:pt>
                <c:pt idx="223">
                  <c:v>31.145</c:v>
                </c:pt>
                <c:pt idx="224">
                  <c:v>31.155000000000001</c:v>
                </c:pt>
                <c:pt idx="225">
                  <c:v>31.204999999999998</c:v>
                </c:pt>
                <c:pt idx="226">
                  <c:v>31.21</c:v>
                </c:pt>
                <c:pt idx="227">
                  <c:v>31.254999999999999</c:v>
                </c:pt>
                <c:pt idx="228">
                  <c:v>31.254999999999999</c:v>
                </c:pt>
                <c:pt idx="229">
                  <c:v>31.265000000000001</c:v>
                </c:pt>
                <c:pt idx="230">
                  <c:v>31.074999999999999</c:v>
                </c:pt>
                <c:pt idx="231">
                  <c:v>30.945</c:v>
                </c:pt>
                <c:pt idx="232">
                  <c:v>31.055</c:v>
                </c:pt>
                <c:pt idx="233">
                  <c:v>30.995000000000001</c:v>
                </c:pt>
                <c:pt idx="234">
                  <c:v>30.945</c:v>
                </c:pt>
                <c:pt idx="235">
                  <c:v>30.675000000000001</c:v>
                </c:pt>
                <c:pt idx="236">
                  <c:v>30.645</c:v>
                </c:pt>
                <c:pt idx="237">
                  <c:v>30.5</c:v>
                </c:pt>
                <c:pt idx="238">
                  <c:v>30.684999999999999</c:v>
                </c:pt>
                <c:pt idx="239">
                  <c:v>30.704999999999998</c:v>
                </c:pt>
                <c:pt idx="240">
                  <c:v>30.745000000000001</c:v>
                </c:pt>
                <c:pt idx="241">
                  <c:v>30.684999999999999</c:v>
                </c:pt>
                <c:pt idx="242">
                  <c:v>30.765000000000001</c:v>
                </c:pt>
                <c:pt idx="243">
                  <c:v>30.765000000000001</c:v>
                </c:pt>
                <c:pt idx="244">
                  <c:v>30.625</c:v>
                </c:pt>
                <c:pt idx="245">
                  <c:v>30.675000000000001</c:v>
                </c:pt>
                <c:pt idx="246">
                  <c:v>30.754999999999999</c:v>
                </c:pt>
                <c:pt idx="247">
                  <c:v>30.785</c:v>
                </c:pt>
                <c:pt idx="248">
                  <c:v>30.774999999999999</c:v>
                </c:pt>
                <c:pt idx="249">
                  <c:v>30.765000000000001</c:v>
                </c:pt>
                <c:pt idx="250">
                  <c:v>30.725000000000001</c:v>
                </c:pt>
                <c:pt idx="251">
                  <c:v>30.765000000000001</c:v>
                </c:pt>
                <c:pt idx="252">
                  <c:v>30.745000000000001</c:v>
                </c:pt>
                <c:pt idx="253">
                  <c:v>30.765000000000001</c:v>
                </c:pt>
                <c:pt idx="254">
                  <c:v>30.785</c:v>
                </c:pt>
                <c:pt idx="255">
                  <c:v>30.765000000000001</c:v>
                </c:pt>
                <c:pt idx="256">
                  <c:v>30.765000000000001</c:v>
                </c:pt>
                <c:pt idx="257">
                  <c:v>30.745000000000001</c:v>
                </c:pt>
                <c:pt idx="258">
                  <c:v>30.76</c:v>
                </c:pt>
                <c:pt idx="259">
                  <c:v>30.765000000000001</c:v>
                </c:pt>
                <c:pt idx="260">
                  <c:v>30.765000000000001</c:v>
                </c:pt>
                <c:pt idx="261">
                  <c:v>30.565000000000001</c:v>
                </c:pt>
                <c:pt idx="262">
                  <c:v>30.504999999999999</c:v>
                </c:pt>
                <c:pt idx="263">
                  <c:v>30.484999999999999</c:v>
                </c:pt>
                <c:pt idx="264">
                  <c:v>30.495000000000001</c:v>
                </c:pt>
                <c:pt idx="265">
                  <c:v>30.434999999999999</c:v>
                </c:pt>
                <c:pt idx="266">
                  <c:v>30.315000000000001</c:v>
                </c:pt>
                <c:pt idx="267">
                  <c:v>30.364999999999998</c:v>
                </c:pt>
                <c:pt idx="268">
                  <c:v>30.375</c:v>
                </c:pt>
                <c:pt idx="269">
                  <c:v>30.414999999999999</c:v>
                </c:pt>
                <c:pt idx="270">
                  <c:v>30.414999999999999</c:v>
                </c:pt>
                <c:pt idx="271">
                  <c:v>30.414999999999999</c:v>
                </c:pt>
                <c:pt idx="272">
                  <c:v>30.414999999999999</c:v>
                </c:pt>
                <c:pt idx="273">
                  <c:v>30.414999999999999</c:v>
                </c:pt>
                <c:pt idx="274">
                  <c:v>30.414999999999999</c:v>
                </c:pt>
                <c:pt idx="275">
                  <c:v>30.414999999999999</c:v>
                </c:pt>
                <c:pt idx="276">
                  <c:v>30.175000000000001</c:v>
                </c:pt>
                <c:pt idx="277">
                  <c:v>30.094999999999999</c:v>
                </c:pt>
                <c:pt idx="278">
                  <c:v>30.004999999999999</c:v>
                </c:pt>
                <c:pt idx="279">
                  <c:v>29.74</c:v>
                </c:pt>
                <c:pt idx="280">
                  <c:v>29.76</c:v>
                </c:pt>
                <c:pt idx="281">
                  <c:v>30.03</c:v>
                </c:pt>
                <c:pt idx="282">
                  <c:v>30.085000000000001</c:v>
                </c:pt>
                <c:pt idx="283">
                  <c:v>30.105</c:v>
                </c:pt>
                <c:pt idx="284">
                  <c:v>30.114999999999998</c:v>
                </c:pt>
                <c:pt idx="285">
                  <c:v>30.184999999999999</c:v>
                </c:pt>
                <c:pt idx="286">
                  <c:v>30.285</c:v>
                </c:pt>
                <c:pt idx="287">
                  <c:v>30.265000000000001</c:v>
                </c:pt>
                <c:pt idx="288">
                  <c:v>30.355</c:v>
                </c:pt>
                <c:pt idx="289">
                  <c:v>30.324999999999999</c:v>
                </c:pt>
                <c:pt idx="290">
                  <c:v>30.46</c:v>
                </c:pt>
                <c:pt idx="291">
                  <c:v>30.414999999999999</c:v>
                </c:pt>
                <c:pt idx="292">
                  <c:v>30.465</c:v>
                </c:pt>
                <c:pt idx="293">
                  <c:v>30.555</c:v>
                </c:pt>
                <c:pt idx="294">
                  <c:v>30.445</c:v>
                </c:pt>
                <c:pt idx="295">
                  <c:v>30.524999999999999</c:v>
                </c:pt>
                <c:pt idx="296">
                  <c:v>30.524999999999999</c:v>
                </c:pt>
                <c:pt idx="297">
                  <c:v>30.524999999999999</c:v>
                </c:pt>
                <c:pt idx="298">
                  <c:v>30.625</c:v>
                </c:pt>
                <c:pt idx="299">
                  <c:v>30.684999999999999</c:v>
                </c:pt>
                <c:pt idx="300">
                  <c:v>30.684999999999999</c:v>
                </c:pt>
                <c:pt idx="301">
                  <c:v>30.625</c:v>
                </c:pt>
                <c:pt idx="302">
                  <c:v>30.635000000000002</c:v>
                </c:pt>
                <c:pt idx="303">
                  <c:v>30.844999999999999</c:v>
                </c:pt>
                <c:pt idx="304">
                  <c:v>30.864999999999998</c:v>
                </c:pt>
                <c:pt idx="305">
                  <c:v>30.905000000000001</c:v>
                </c:pt>
                <c:pt idx="306">
                  <c:v>30.695</c:v>
                </c:pt>
                <c:pt idx="307">
                  <c:v>30.675000000000001</c:v>
                </c:pt>
                <c:pt idx="308">
                  <c:v>30.645</c:v>
                </c:pt>
                <c:pt idx="309">
                  <c:v>30.675000000000001</c:v>
                </c:pt>
                <c:pt idx="310">
                  <c:v>30.594999999999999</c:v>
                </c:pt>
                <c:pt idx="311">
                  <c:v>30.645</c:v>
                </c:pt>
                <c:pt idx="312">
                  <c:v>30.605</c:v>
                </c:pt>
                <c:pt idx="313">
                  <c:v>30.574999999999999</c:v>
                </c:pt>
                <c:pt idx="314">
                  <c:v>30.414999999999999</c:v>
                </c:pt>
                <c:pt idx="315">
                  <c:v>30.395</c:v>
                </c:pt>
                <c:pt idx="316">
                  <c:v>30.414999999999999</c:v>
                </c:pt>
                <c:pt idx="317">
                  <c:v>30.425000000000001</c:v>
                </c:pt>
                <c:pt idx="318">
                  <c:v>30.515000000000001</c:v>
                </c:pt>
                <c:pt idx="319">
                  <c:v>30.504999999999999</c:v>
                </c:pt>
                <c:pt idx="320">
                  <c:v>30.504999999999999</c:v>
                </c:pt>
                <c:pt idx="321">
                  <c:v>30.504999999999999</c:v>
                </c:pt>
                <c:pt idx="322">
                  <c:v>30.504999999999999</c:v>
                </c:pt>
                <c:pt idx="323">
                  <c:v>30.484999999999999</c:v>
                </c:pt>
                <c:pt idx="324">
                  <c:v>30.574999999999999</c:v>
                </c:pt>
                <c:pt idx="325">
                  <c:v>30.524999999999999</c:v>
                </c:pt>
                <c:pt idx="326">
                  <c:v>30.555</c:v>
                </c:pt>
                <c:pt idx="327">
                  <c:v>30.54</c:v>
                </c:pt>
                <c:pt idx="328">
                  <c:v>30.515000000000001</c:v>
                </c:pt>
                <c:pt idx="329">
                  <c:v>30.54</c:v>
                </c:pt>
                <c:pt idx="330">
                  <c:v>30.574999999999999</c:v>
                </c:pt>
                <c:pt idx="331">
                  <c:v>30.614999999999998</c:v>
                </c:pt>
                <c:pt idx="332">
                  <c:v>30.66</c:v>
                </c:pt>
                <c:pt idx="333">
                  <c:v>30.664999999999999</c:v>
                </c:pt>
                <c:pt idx="334">
                  <c:v>30.695</c:v>
                </c:pt>
                <c:pt idx="335">
                  <c:v>30.734999999999999</c:v>
                </c:pt>
                <c:pt idx="336">
                  <c:v>30.774999999999999</c:v>
                </c:pt>
                <c:pt idx="337">
                  <c:v>30.754999999999999</c:v>
                </c:pt>
                <c:pt idx="338">
                  <c:v>30.795000000000002</c:v>
                </c:pt>
                <c:pt idx="339">
                  <c:v>30.83</c:v>
                </c:pt>
                <c:pt idx="340">
                  <c:v>30.795000000000002</c:v>
                </c:pt>
                <c:pt idx="341">
                  <c:v>30.725000000000001</c:v>
                </c:pt>
                <c:pt idx="342">
                  <c:v>30.684999999999999</c:v>
                </c:pt>
                <c:pt idx="343">
                  <c:v>30.725000000000001</c:v>
                </c:pt>
                <c:pt idx="344">
                  <c:v>30.745000000000001</c:v>
                </c:pt>
                <c:pt idx="345">
                  <c:v>30.774999999999999</c:v>
                </c:pt>
                <c:pt idx="346">
                  <c:v>30.785</c:v>
                </c:pt>
                <c:pt idx="347">
                  <c:v>30.795000000000002</c:v>
                </c:pt>
                <c:pt idx="348">
                  <c:v>30.855</c:v>
                </c:pt>
                <c:pt idx="349">
                  <c:v>30.855</c:v>
                </c:pt>
                <c:pt idx="350">
                  <c:v>30.864999999999998</c:v>
                </c:pt>
                <c:pt idx="351">
                  <c:v>30.815000000000001</c:v>
                </c:pt>
                <c:pt idx="352">
                  <c:v>30.725000000000001</c:v>
                </c:pt>
                <c:pt idx="353">
                  <c:v>30.725000000000001</c:v>
                </c:pt>
                <c:pt idx="354">
                  <c:v>30.795000000000002</c:v>
                </c:pt>
                <c:pt idx="355">
                  <c:v>30.844999999999999</c:v>
                </c:pt>
                <c:pt idx="356">
                  <c:v>30.835000000000001</c:v>
                </c:pt>
                <c:pt idx="357">
                  <c:v>30.795000000000002</c:v>
                </c:pt>
                <c:pt idx="358">
                  <c:v>30.695</c:v>
                </c:pt>
                <c:pt idx="359">
                  <c:v>30.704999999999998</c:v>
                </c:pt>
                <c:pt idx="360">
                  <c:v>30.805</c:v>
                </c:pt>
                <c:pt idx="361">
                  <c:v>30.785</c:v>
                </c:pt>
                <c:pt idx="362">
                  <c:v>30.704999999999998</c:v>
                </c:pt>
                <c:pt idx="363">
                  <c:v>30.74</c:v>
                </c:pt>
                <c:pt idx="364">
                  <c:v>30.774999999999999</c:v>
                </c:pt>
                <c:pt idx="365">
                  <c:v>30.754999999999999</c:v>
                </c:pt>
                <c:pt idx="366">
                  <c:v>30.805</c:v>
                </c:pt>
                <c:pt idx="367">
                  <c:v>30.765000000000001</c:v>
                </c:pt>
                <c:pt idx="368">
                  <c:v>30.795000000000002</c:v>
                </c:pt>
                <c:pt idx="369">
                  <c:v>30.754999999999999</c:v>
                </c:pt>
                <c:pt idx="370">
                  <c:v>30.765000000000001</c:v>
                </c:pt>
                <c:pt idx="371">
                  <c:v>30.765000000000001</c:v>
                </c:pt>
                <c:pt idx="372">
                  <c:v>30.754999999999999</c:v>
                </c:pt>
                <c:pt idx="373">
                  <c:v>30.85</c:v>
                </c:pt>
                <c:pt idx="374">
                  <c:v>30.945</c:v>
                </c:pt>
                <c:pt idx="375">
                  <c:v>30.965</c:v>
                </c:pt>
                <c:pt idx="376">
                  <c:v>30.965</c:v>
                </c:pt>
                <c:pt idx="377">
                  <c:v>30.965</c:v>
                </c:pt>
                <c:pt idx="378">
                  <c:v>31.065000000000001</c:v>
                </c:pt>
                <c:pt idx="379">
                  <c:v>31.074999999999999</c:v>
                </c:pt>
                <c:pt idx="380">
                  <c:v>31.114999999999998</c:v>
                </c:pt>
                <c:pt idx="381">
                  <c:v>31.12</c:v>
                </c:pt>
                <c:pt idx="382">
                  <c:v>31.184999999999999</c:v>
                </c:pt>
                <c:pt idx="383">
                  <c:v>31.184999999999999</c:v>
                </c:pt>
                <c:pt idx="384">
                  <c:v>31.164999999999999</c:v>
                </c:pt>
                <c:pt idx="385">
                  <c:v>31.195</c:v>
                </c:pt>
                <c:pt idx="386">
                  <c:v>31.274999999999999</c:v>
                </c:pt>
                <c:pt idx="387">
                  <c:v>31.385000000000002</c:v>
                </c:pt>
                <c:pt idx="388">
                  <c:v>31.434999999999999</c:v>
                </c:pt>
                <c:pt idx="389">
                  <c:v>31.364999999999998</c:v>
                </c:pt>
                <c:pt idx="390">
                  <c:v>31.285</c:v>
                </c:pt>
                <c:pt idx="391">
                  <c:v>31.125</c:v>
                </c:pt>
                <c:pt idx="392">
                  <c:v>30.934999999999999</c:v>
                </c:pt>
                <c:pt idx="393">
                  <c:v>31.094999999999999</c:v>
                </c:pt>
                <c:pt idx="394">
                  <c:v>31.035</c:v>
                </c:pt>
                <c:pt idx="395">
                  <c:v>31.114999999999998</c:v>
                </c:pt>
                <c:pt idx="396">
                  <c:v>31.125</c:v>
                </c:pt>
                <c:pt idx="397">
                  <c:v>31.285</c:v>
                </c:pt>
                <c:pt idx="398">
                  <c:v>31.41</c:v>
                </c:pt>
                <c:pt idx="399">
                  <c:v>31.355</c:v>
                </c:pt>
                <c:pt idx="400">
                  <c:v>31.295000000000002</c:v>
                </c:pt>
                <c:pt idx="401">
                  <c:v>31.285</c:v>
                </c:pt>
                <c:pt idx="402">
                  <c:v>31.445</c:v>
                </c:pt>
                <c:pt idx="403">
                  <c:v>31.475000000000001</c:v>
                </c:pt>
                <c:pt idx="404">
                  <c:v>31.565000000000001</c:v>
                </c:pt>
                <c:pt idx="405">
                  <c:v>31.68</c:v>
                </c:pt>
                <c:pt idx="406">
                  <c:v>31.68</c:v>
                </c:pt>
                <c:pt idx="407">
                  <c:v>31.745000000000001</c:v>
                </c:pt>
                <c:pt idx="408">
                  <c:v>31.725000000000001</c:v>
                </c:pt>
                <c:pt idx="409">
                  <c:v>31.864999999999998</c:v>
                </c:pt>
                <c:pt idx="410">
                  <c:v>31.795000000000002</c:v>
                </c:pt>
                <c:pt idx="411">
                  <c:v>31.824999999999999</c:v>
                </c:pt>
                <c:pt idx="412">
                  <c:v>31.855</c:v>
                </c:pt>
                <c:pt idx="413">
                  <c:v>31.984999999999999</c:v>
                </c:pt>
                <c:pt idx="414">
                  <c:v>31.975000000000001</c:v>
                </c:pt>
                <c:pt idx="415">
                  <c:v>31.945</c:v>
                </c:pt>
                <c:pt idx="416">
                  <c:v>32.024999999999999</c:v>
                </c:pt>
                <c:pt idx="417">
                  <c:v>32.005000000000003</c:v>
                </c:pt>
                <c:pt idx="418">
                  <c:v>32.024999999999999</c:v>
                </c:pt>
                <c:pt idx="419">
                  <c:v>31.995000000000001</c:v>
                </c:pt>
                <c:pt idx="420">
                  <c:v>31.98</c:v>
                </c:pt>
                <c:pt idx="421">
                  <c:v>31.835000000000001</c:v>
                </c:pt>
                <c:pt idx="422">
                  <c:v>31.905000000000001</c:v>
                </c:pt>
                <c:pt idx="423">
                  <c:v>31.934999999999999</c:v>
                </c:pt>
                <c:pt idx="424">
                  <c:v>31.934999999999999</c:v>
                </c:pt>
                <c:pt idx="425">
                  <c:v>31.91</c:v>
                </c:pt>
                <c:pt idx="426">
                  <c:v>31.914999999999999</c:v>
                </c:pt>
                <c:pt idx="427">
                  <c:v>31.914999999999999</c:v>
                </c:pt>
                <c:pt idx="428">
                  <c:v>31.934999999999999</c:v>
                </c:pt>
                <c:pt idx="429">
                  <c:v>31.954999999999998</c:v>
                </c:pt>
                <c:pt idx="430">
                  <c:v>32.024999999999999</c:v>
                </c:pt>
                <c:pt idx="431">
                  <c:v>32.055</c:v>
                </c:pt>
                <c:pt idx="432">
                  <c:v>32.064999999999998</c:v>
                </c:pt>
                <c:pt idx="433">
                  <c:v>32.034999999999997</c:v>
                </c:pt>
                <c:pt idx="434">
                  <c:v>32.085000000000001</c:v>
                </c:pt>
                <c:pt idx="435">
                  <c:v>32.024999999999999</c:v>
                </c:pt>
                <c:pt idx="436">
                  <c:v>31.954999999999998</c:v>
                </c:pt>
                <c:pt idx="437">
                  <c:v>31.975000000000001</c:v>
                </c:pt>
                <c:pt idx="438">
                  <c:v>32.034999999999997</c:v>
                </c:pt>
                <c:pt idx="439">
                  <c:v>32.055</c:v>
                </c:pt>
                <c:pt idx="440">
                  <c:v>32.075000000000003</c:v>
                </c:pt>
                <c:pt idx="441">
                  <c:v>32.164999999999999</c:v>
                </c:pt>
                <c:pt idx="442">
                  <c:v>32.185000000000002</c:v>
                </c:pt>
                <c:pt idx="443">
                  <c:v>32.204999999999998</c:v>
                </c:pt>
                <c:pt idx="444">
                  <c:v>32.284999999999997</c:v>
                </c:pt>
                <c:pt idx="445">
                  <c:v>32.295000000000002</c:v>
                </c:pt>
                <c:pt idx="446">
                  <c:v>32.325000000000003</c:v>
                </c:pt>
                <c:pt idx="447">
                  <c:v>32.325000000000003</c:v>
                </c:pt>
                <c:pt idx="448">
                  <c:v>32.295000000000002</c:v>
                </c:pt>
                <c:pt idx="449">
                  <c:v>32.384999999999998</c:v>
                </c:pt>
                <c:pt idx="450">
                  <c:v>32.384999999999998</c:v>
                </c:pt>
                <c:pt idx="451">
                  <c:v>32.32</c:v>
                </c:pt>
                <c:pt idx="452">
                  <c:v>32.265000000000001</c:v>
                </c:pt>
                <c:pt idx="453">
                  <c:v>32.265000000000001</c:v>
                </c:pt>
                <c:pt idx="454">
                  <c:v>32.265000000000001</c:v>
                </c:pt>
                <c:pt idx="455">
                  <c:v>32.164999999999999</c:v>
                </c:pt>
                <c:pt idx="456">
                  <c:v>32.174999999999997</c:v>
                </c:pt>
                <c:pt idx="457">
                  <c:v>32.274999999999999</c:v>
                </c:pt>
                <c:pt idx="458">
                  <c:v>32.335000000000001</c:v>
                </c:pt>
                <c:pt idx="459">
                  <c:v>32.354999999999997</c:v>
                </c:pt>
                <c:pt idx="460">
                  <c:v>32.344999999999999</c:v>
                </c:pt>
                <c:pt idx="461">
                  <c:v>32.384999999999998</c:v>
                </c:pt>
                <c:pt idx="462">
                  <c:v>32.375</c:v>
                </c:pt>
                <c:pt idx="463">
                  <c:v>32.405000000000001</c:v>
                </c:pt>
                <c:pt idx="464">
                  <c:v>32.375</c:v>
                </c:pt>
                <c:pt idx="465">
                  <c:v>32.4</c:v>
                </c:pt>
                <c:pt idx="466">
                  <c:v>32.494999999999997</c:v>
                </c:pt>
                <c:pt idx="467">
                  <c:v>32.484999999999999</c:v>
                </c:pt>
                <c:pt idx="468">
                  <c:v>32.484999999999999</c:v>
                </c:pt>
                <c:pt idx="469">
                  <c:v>32.475000000000001</c:v>
                </c:pt>
                <c:pt idx="470">
                  <c:v>32.534999999999997</c:v>
                </c:pt>
                <c:pt idx="471">
                  <c:v>32.414999999999999</c:v>
                </c:pt>
                <c:pt idx="472">
                  <c:v>32.344999999999999</c:v>
                </c:pt>
                <c:pt idx="473">
                  <c:v>32.204999999999998</c:v>
                </c:pt>
                <c:pt idx="474">
                  <c:v>32.255000000000003</c:v>
                </c:pt>
                <c:pt idx="475">
                  <c:v>32.305</c:v>
                </c:pt>
                <c:pt idx="476">
                  <c:v>32.314999999999998</c:v>
                </c:pt>
                <c:pt idx="477">
                  <c:v>32.405000000000001</c:v>
                </c:pt>
                <c:pt idx="478">
                  <c:v>32.384999999999998</c:v>
                </c:pt>
                <c:pt idx="479">
                  <c:v>32.384999999999998</c:v>
                </c:pt>
                <c:pt idx="480">
                  <c:v>32.155000000000001</c:v>
                </c:pt>
                <c:pt idx="481">
                  <c:v>32.055</c:v>
                </c:pt>
                <c:pt idx="482">
                  <c:v>31.905000000000001</c:v>
                </c:pt>
                <c:pt idx="483">
                  <c:v>31.704999999999998</c:v>
                </c:pt>
                <c:pt idx="484">
                  <c:v>31.484999999999999</c:v>
                </c:pt>
                <c:pt idx="485">
                  <c:v>31.645</c:v>
                </c:pt>
                <c:pt idx="486">
                  <c:v>31.585000000000001</c:v>
                </c:pt>
                <c:pt idx="487">
                  <c:v>31.664999999999999</c:v>
                </c:pt>
                <c:pt idx="488">
                  <c:v>31.614999999999998</c:v>
                </c:pt>
                <c:pt idx="489">
                  <c:v>31.515000000000001</c:v>
                </c:pt>
                <c:pt idx="490">
                  <c:v>31.295000000000002</c:v>
                </c:pt>
                <c:pt idx="491">
                  <c:v>31.305</c:v>
                </c:pt>
                <c:pt idx="492">
                  <c:v>31.524999999999999</c:v>
                </c:pt>
                <c:pt idx="493">
                  <c:v>31.454999999999998</c:v>
                </c:pt>
                <c:pt idx="494">
                  <c:v>31.535</c:v>
                </c:pt>
                <c:pt idx="495">
                  <c:v>31.545000000000002</c:v>
                </c:pt>
                <c:pt idx="496">
                  <c:v>31.574999999999999</c:v>
                </c:pt>
                <c:pt idx="497">
                  <c:v>31.42</c:v>
                </c:pt>
              </c:numCache>
            </c:numRef>
          </c:xVal>
          <c:yVal>
            <c:numRef>
              <c:f>'基金匯率淨值202201-2023'!$D$2:$D$500</c:f>
              <c:numCache>
                <c:formatCode>General</c:formatCode>
                <c:ptCount val="499"/>
                <c:pt idx="0">
                  <c:v>73.709999999999994</c:v>
                </c:pt>
                <c:pt idx="1">
                  <c:v>73.069999999999993</c:v>
                </c:pt>
                <c:pt idx="2">
                  <c:v>72.790000000000006</c:v>
                </c:pt>
                <c:pt idx="3">
                  <c:v>72.150000000000006</c:v>
                </c:pt>
                <c:pt idx="4">
                  <c:v>72.06</c:v>
                </c:pt>
                <c:pt idx="5">
                  <c:v>71.64</c:v>
                </c:pt>
                <c:pt idx="6">
                  <c:v>71.64</c:v>
                </c:pt>
                <c:pt idx="7">
                  <c:v>71.48</c:v>
                </c:pt>
                <c:pt idx="8">
                  <c:v>70.989999999999995</c:v>
                </c:pt>
                <c:pt idx="9">
                  <c:v>70.97</c:v>
                </c:pt>
                <c:pt idx="10">
                  <c:v>70.14</c:v>
                </c:pt>
                <c:pt idx="11">
                  <c:v>70.430000000000007</c:v>
                </c:pt>
                <c:pt idx="12">
                  <c:v>70.73</c:v>
                </c:pt>
                <c:pt idx="13">
                  <c:v>71.010000000000005</c:v>
                </c:pt>
                <c:pt idx="14">
                  <c:v>70.510000000000005</c:v>
                </c:pt>
                <c:pt idx="15">
                  <c:v>70.540000000000006</c:v>
                </c:pt>
                <c:pt idx="16">
                  <c:v>70.56</c:v>
                </c:pt>
                <c:pt idx="17">
                  <c:v>70.81</c:v>
                </c:pt>
                <c:pt idx="18">
                  <c:v>70.83</c:v>
                </c:pt>
                <c:pt idx="19">
                  <c:v>70.89</c:v>
                </c:pt>
                <c:pt idx="20">
                  <c:v>70.989999999999995</c:v>
                </c:pt>
                <c:pt idx="21">
                  <c:v>70.64</c:v>
                </c:pt>
                <c:pt idx="22">
                  <c:v>70.430000000000007</c:v>
                </c:pt>
                <c:pt idx="23">
                  <c:v>70</c:v>
                </c:pt>
                <c:pt idx="24">
                  <c:v>69.78</c:v>
                </c:pt>
                <c:pt idx="25">
                  <c:v>69.489999999999995</c:v>
                </c:pt>
                <c:pt idx="26">
                  <c:v>69.739999999999995</c:v>
                </c:pt>
                <c:pt idx="27">
                  <c:v>69.42</c:v>
                </c:pt>
                <c:pt idx="28">
                  <c:v>69.28</c:v>
                </c:pt>
                <c:pt idx="29">
                  <c:v>68.73</c:v>
                </c:pt>
                <c:pt idx="30">
                  <c:v>68.92</c:v>
                </c:pt>
                <c:pt idx="31">
                  <c:v>69.14</c:v>
                </c:pt>
                <c:pt idx="32">
                  <c:v>68.98</c:v>
                </c:pt>
                <c:pt idx="33">
                  <c:v>68.900000000000006</c:v>
                </c:pt>
                <c:pt idx="34">
                  <c:v>68.89</c:v>
                </c:pt>
                <c:pt idx="35">
                  <c:v>68.400000000000006</c:v>
                </c:pt>
                <c:pt idx="36">
                  <c:v>67.55</c:v>
                </c:pt>
                <c:pt idx="37">
                  <c:v>65.819999999999993</c:v>
                </c:pt>
                <c:pt idx="38">
                  <c:v>66.83</c:v>
                </c:pt>
                <c:pt idx="39">
                  <c:v>65.84</c:v>
                </c:pt>
                <c:pt idx="40">
                  <c:v>65.55</c:v>
                </c:pt>
                <c:pt idx="41">
                  <c:v>64.180000000000007</c:v>
                </c:pt>
                <c:pt idx="42">
                  <c:v>63.68</c:v>
                </c:pt>
                <c:pt idx="43">
                  <c:v>62.66</c:v>
                </c:pt>
                <c:pt idx="44">
                  <c:v>61.99</c:v>
                </c:pt>
                <c:pt idx="45">
                  <c:v>61.57</c:v>
                </c:pt>
                <c:pt idx="46">
                  <c:v>62.37</c:v>
                </c:pt>
                <c:pt idx="47">
                  <c:v>62.89</c:v>
                </c:pt>
                <c:pt idx="48">
                  <c:v>63.02</c:v>
                </c:pt>
                <c:pt idx="49">
                  <c:v>62.87</c:v>
                </c:pt>
                <c:pt idx="50">
                  <c:v>62.84</c:v>
                </c:pt>
                <c:pt idx="51">
                  <c:v>63.73</c:v>
                </c:pt>
                <c:pt idx="52">
                  <c:v>64.33</c:v>
                </c:pt>
                <c:pt idx="53">
                  <c:v>64.459999999999994</c:v>
                </c:pt>
                <c:pt idx="54">
                  <c:v>63.99</c:v>
                </c:pt>
                <c:pt idx="55">
                  <c:v>63.62</c:v>
                </c:pt>
                <c:pt idx="56">
                  <c:v>63.62</c:v>
                </c:pt>
                <c:pt idx="57">
                  <c:v>63.53</c:v>
                </c:pt>
                <c:pt idx="58">
                  <c:v>63.46</c:v>
                </c:pt>
                <c:pt idx="59">
                  <c:v>63.68</c:v>
                </c:pt>
                <c:pt idx="60">
                  <c:v>64.72</c:v>
                </c:pt>
                <c:pt idx="61">
                  <c:v>64.790000000000006</c:v>
                </c:pt>
                <c:pt idx="62">
                  <c:v>64.98</c:v>
                </c:pt>
                <c:pt idx="63">
                  <c:v>65.03</c:v>
                </c:pt>
                <c:pt idx="64">
                  <c:v>64.290000000000006</c:v>
                </c:pt>
                <c:pt idx="65">
                  <c:v>63.95</c:v>
                </c:pt>
                <c:pt idx="66">
                  <c:v>63.47</c:v>
                </c:pt>
                <c:pt idx="67">
                  <c:v>63.21</c:v>
                </c:pt>
                <c:pt idx="68">
                  <c:v>63.07</c:v>
                </c:pt>
                <c:pt idx="69">
                  <c:v>62.44</c:v>
                </c:pt>
                <c:pt idx="70">
                  <c:v>62.25</c:v>
                </c:pt>
                <c:pt idx="71">
                  <c:v>62.49</c:v>
                </c:pt>
                <c:pt idx="72">
                  <c:v>62.46</c:v>
                </c:pt>
                <c:pt idx="73">
                  <c:v>61.94</c:v>
                </c:pt>
                <c:pt idx="74">
                  <c:v>62</c:v>
                </c:pt>
                <c:pt idx="75">
                  <c:v>61.88</c:v>
                </c:pt>
                <c:pt idx="76">
                  <c:v>61.52</c:v>
                </c:pt>
                <c:pt idx="77">
                  <c:v>61.3</c:v>
                </c:pt>
                <c:pt idx="78">
                  <c:v>61.45</c:v>
                </c:pt>
                <c:pt idx="79">
                  <c:v>61.18</c:v>
                </c:pt>
                <c:pt idx="80">
                  <c:v>61</c:v>
                </c:pt>
                <c:pt idx="81">
                  <c:v>60.57</c:v>
                </c:pt>
                <c:pt idx="82">
                  <c:v>60.39</c:v>
                </c:pt>
                <c:pt idx="83">
                  <c:v>59.47</c:v>
                </c:pt>
                <c:pt idx="84">
                  <c:v>59.88</c:v>
                </c:pt>
                <c:pt idx="85">
                  <c:v>59.67</c:v>
                </c:pt>
                <c:pt idx="86">
                  <c:v>59.21</c:v>
                </c:pt>
                <c:pt idx="87">
                  <c:v>58.69</c:v>
                </c:pt>
                <c:pt idx="88">
                  <c:v>58.66</c:v>
                </c:pt>
                <c:pt idx="89">
                  <c:v>58.87</c:v>
                </c:pt>
                <c:pt idx="90">
                  <c:v>58.57</c:v>
                </c:pt>
                <c:pt idx="91">
                  <c:v>58.6</c:v>
                </c:pt>
                <c:pt idx="92">
                  <c:v>58.58</c:v>
                </c:pt>
                <c:pt idx="93">
                  <c:v>58.45</c:v>
                </c:pt>
                <c:pt idx="94">
                  <c:v>58.49</c:v>
                </c:pt>
                <c:pt idx="95">
                  <c:v>58.25</c:v>
                </c:pt>
                <c:pt idx="96">
                  <c:v>58.41</c:v>
                </c:pt>
                <c:pt idx="97">
                  <c:v>58.54</c:v>
                </c:pt>
                <c:pt idx="98">
                  <c:v>58.78</c:v>
                </c:pt>
                <c:pt idx="99">
                  <c:v>59.16</c:v>
                </c:pt>
                <c:pt idx="100">
                  <c:v>59.64</c:v>
                </c:pt>
                <c:pt idx="101">
                  <c:v>59.97</c:v>
                </c:pt>
                <c:pt idx="102">
                  <c:v>60.01</c:v>
                </c:pt>
                <c:pt idx="103">
                  <c:v>60.03</c:v>
                </c:pt>
                <c:pt idx="104">
                  <c:v>59.62</c:v>
                </c:pt>
                <c:pt idx="105">
                  <c:v>59</c:v>
                </c:pt>
                <c:pt idx="106">
                  <c:v>58.94</c:v>
                </c:pt>
                <c:pt idx="107">
                  <c:v>58.64</c:v>
                </c:pt>
                <c:pt idx="108">
                  <c:v>58.52</c:v>
                </c:pt>
                <c:pt idx="109">
                  <c:v>58.34</c:v>
                </c:pt>
                <c:pt idx="110">
                  <c:v>57.96</c:v>
                </c:pt>
                <c:pt idx="111">
                  <c:v>57.41</c:v>
                </c:pt>
                <c:pt idx="112">
                  <c:v>56.07</c:v>
                </c:pt>
                <c:pt idx="113">
                  <c:v>55.81</c:v>
                </c:pt>
                <c:pt idx="114">
                  <c:v>56.29</c:v>
                </c:pt>
                <c:pt idx="115">
                  <c:v>56.03</c:v>
                </c:pt>
                <c:pt idx="116">
                  <c:v>55.88</c:v>
                </c:pt>
                <c:pt idx="117">
                  <c:v>55.89</c:v>
                </c:pt>
                <c:pt idx="118">
                  <c:v>55.81</c:v>
                </c:pt>
                <c:pt idx="119">
                  <c:v>55.76</c:v>
                </c:pt>
                <c:pt idx="120">
                  <c:v>55.82</c:v>
                </c:pt>
                <c:pt idx="121">
                  <c:v>55.8</c:v>
                </c:pt>
                <c:pt idx="122">
                  <c:v>55.64</c:v>
                </c:pt>
                <c:pt idx="123">
                  <c:v>55.16</c:v>
                </c:pt>
                <c:pt idx="124">
                  <c:v>54.87</c:v>
                </c:pt>
                <c:pt idx="125">
                  <c:v>54.65</c:v>
                </c:pt>
                <c:pt idx="126">
                  <c:v>55.19</c:v>
                </c:pt>
                <c:pt idx="127">
                  <c:v>54.6</c:v>
                </c:pt>
                <c:pt idx="128">
                  <c:v>54.33</c:v>
                </c:pt>
                <c:pt idx="129">
                  <c:v>54.08</c:v>
                </c:pt>
                <c:pt idx="130">
                  <c:v>53.92</c:v>
                </c:pt>
                <c:pt idx="131">
                  <c:v>53.8</c:v>
                </c:pt>
                <c:pt idx="132">
                  <c:v>53.57</c:v>
                </c:pt>
                <c:pt idx="133">
                  <c:v>53.02</c:v>
                </c:pt>
                <c:pt idx="134">
                  <c:v>52.45</c:v>
                </c:pt>
                <c:pt idx="135">
                  <c:v>51.96</c:v>
                </c:pt>
                <c:pt idx="136">
                  <c:v>52</c:v>
                </c:pt>
                <c:pt idx="137">
                  <c:v>52.34</c:v>
                </c:pt>
                <c:pt idx="138">
                  <c:v>52.47</c:v>
                </c:pt>
                <c:pt idx="139">
                  <c:v>52.89</c:v>
                </c:pt>
                <c:pt idx="140">
                  <c:v>53.3</c:v>
                </c:pt>
                <c:pt idx="141">
                  <c:v>53.82</c:v>
                </c:pt>
                <c:pt idx="142">
                  <c:v>54.02</c:v>
                </c:pt>
                <c:pt idx="143">
                  <c:v>53.88</c:v>
                </c:pt>
                <c:pt idx="144">
                  <c:v>53.97</c:v>
                </c:pt>
                <c:pt idx="145">
                  <c:v>54.72</c:v>
                </c:pt>
                <c:pt idx="146">
                  <c:v>55.14</c:v>
                </c:pt>
                <c:pt idx="147">
                  <c:v>55.45</c:v>
                </c:pt>
                <c:pt idx="148">
                  <c:v>54.47</c:v>
                </c:pt>
                <c:pt idx="149">
                  <c:v>54.58</c:v>
                </c:pt>
                <c:pt idx="150">
                  <c:v>55.08</c:v>
                </c:pt>
                <c:pt idx="151">
                  <c:v>54.91</c:v>
                </c:pt>
                <c:pt idx="152">
                  <c:v>55.3</c:v>
                </c:pt>
                <c:pt idx="153">
                  <c:v>55.24</c:v>
                </c:pt>
                <c:pt idx="154">
                  <c:v>55.7</c:v>
                </c:pt>
                <c:pt idx="155">
                  <c:v>56.14</c:v>
                </c:pt>
                <c:pt idx="156">
                  <c:v>56.17</c:v>
                </c:pt>
                <c:pt idx="157">
                  <c:v>56.14</c:v>
                </c:pt>
                <c:pt idx="158">
                  <c:v>55.92</c:v>
                </c:pt>
                <c:pt idx="159">
                  <c:v>55.47</c:v>
                </c:pt>
                <c:pt idx="160">
                  <c:v>55.52</c:v>
                </c:pt>
                <c:pt idx="161">
                  <c:v>55.09</c:v>
                </c:pt>
                <c:pt idx="162">
                  <c:v>54.49</c:v>
                </c:pt>
                <c:pt idx="163">
                  <c:v>54.66</c:v>
                </c:pt>
                <c:pt idx="164">
                  <c:v>54.82</c:v>
                </c:pt>
                <c:pt idx="165">
                  <c:v>55.07</c:v>
                </c:pt>
                <c:pt idx="166">
                  <c:v>54.97</c:v>
                </c:pt>
                <c:pt idx="167">
                  <c:v>54.61</c:v>
                </c:pt>
                <c:pt idx="168">
                  <c:v>54.34</c:v>
                </c:pt>
                <c:pt idx="169">
                  <c:v>54.06</c:v>
                </c:pt>
                <c:pt idx="170">
                  <c:v>53.53</c:v>
                </c:pt>
                <c:pt idx="171">
                  <c:v>53.07</c:v>
                </c:pt>
                <c:pt idx="172">
                  <c:v>53.1</c:v>
                </c:pt>
                <c:pt idx="173">
                  <c:v>52.85</c:v>
                </c:pt>
                <c:pt idx="174">
                  <c:v>53</c:v>
                </c:pt>
                <c:pt idx="175">
                  <c:v>53.14</c:v>
                </c:pt>
                <c:pt idx="176">
                  <c:v>53.48</c:v>
                </c:pt>
                <c:pt idx="177">
                  <c:v>53.81</c:v>
                </c:pt>
                <c:pt idx="178">
                  <c:v>53.33</c:v>
                </c:pt>
                <c:pt idx="179">
                  <c:v>53.07</c:v>
                </c:pt>
                <c:pt idx="180">
                  <c:v>52.95</c:v>
                </c:pt>
                <c:pt idx="181">
                  <c:v>52.63</c:v>
                </c:pt>
                <c:pt idx="182">
                  <c:v>52.57</c:v>
                </c:pt>
                <c:pt idx="183">
                  <c:v>52.37</c:v>
                </c:pt>
                <c:pt idx="184">
                  <c:v>52.47</c:v>
                </c:pt>
                <c:pt idx="185">
                  <c:v>51.98</c:v>
                </c:pt>
                <c:pt idx="186">
                  <c:v>51.28</c:v>
                </c:pt>
                <c:pt idx="187">
                  <c:v>50.36</c:v>
                </c:pt>
                <c:pt idx="188">
                  <c:v>49.9</c:v>
                </c:pt>
                <c:pt idx="189">
                  <c:v>49.75</c:v>
                </c:pt>
                <c:pt idx="190">
                  <c:v>49.4</c:v>
                </c:pt>
                <c:pt idx="191">
                  <c:v>49.4</c:v>
                </c:pt>
                <c:pt idx="192">
                  <c:v>49.78</c:v>
                </c:pt>
                <c:pt idx="193">
                  <c:v>49.84</c:v>
                </c:pt>
                <c:pt idx="194">
                  <c:v>49.52</c:v>
                </c:pt>
                <c:pt idx="195">
                  <c:v>49.46</c:v>
                </c:pt>
                <c:pt idx="196">
                  <c:v>49.27</c:v>
                </c:pt>
                <c:pt idx="197">
                  <c:v>49.33</c:v>
                </c:pt>
                <c:pt idx="198">
                  <c:v>48.74</c:v>
                </c:pt>
                <c:pt idx="199">
                  <c:v>48.56</c:v>
                </c:pt>
                <c:pt idx="200">
                  <c:v>48.05</c:v>
                </c:pt>
                <c:pt idx="201">
                  <c:v>47.99</c:v>
                </c:pt>
                <c:pt idx="202">
                  <c:v>48.14</c:v>
                </c:pt>
                <c:pt idx="203">
                  <c:v>48.28</c:v>
                </c:pt>
                <c:pt idx="204">
                  <c:v>47.91</c:v>
                </c:pt>
                <c:pt idx="205">
                  <c:v>47.62</c:v>
                </c:pt>
                <c:pt idx="206">
                  <c:v>47.43</c:v>
                </c:pt>
                <c:pt idx="207">
                  <c:v>47.66</c:v>
                </c:pt>
                <c:pt idx="208">
                  <c:v>48.22</c:v>
                </c:pt>
                <c:pt idx="209">
                  <c:v>48.71</c:v>
                </c:pt>
                <c:pt idx="210">
                  <c:v>49.09</c:v>
                </c:pt>
                <c:pt idx="211">
                  <c:v>49.17</c:v>
                </c:pt>
                <c:pt idx="212">
                  <c:v>48.97</c:v>
                </c:pt>
                <c:pt idx="213">
                  <c:v>49.17</c:v>
                </c:pt>
                <c:pt idx="214">
                  <c:v>48.5</c:v>
                </c:pt>
                <c:pt idx="215">
                  <c:v>48.15</c:v>
                </c:pt>
                <c:pt idx="216">
                  <c:v>48.51</c:v>
                </c:pt>
                <c:pt idx="217">
                  <c:v>48.93</c:v>
                </c:pt>
                <c:pt idx="218">
                  <c:v>49.16</c:v>
                </c:pt>
                <c:pt idx="219">
                  <c:v>49.27</c:v>
                </c:pt>
                <c:pt idx="220">
                  <c:v>50.24</c:v>
                </c:pt>
                <c:pt idx="221">
                  <c:v>50.38</c:v>
                </c:pt>
                <c:pt idx="222">
                  <c:v>51.03</c:v>
                </c:pt>
                <c:pt idx="223">
                  <c:v>51.56</c:v>
                </c:pt>
                <c:pt idx="224">
                  <c:v>51.74</c:v>
                </c:pt>
                <c:pt idx="225">
                  <c:v>51.27</c:v>
                </c:pt>
                <c:pt idx="226">
                  <c:v>51.17</c:v>
                </c:pt>
                <c:pt idx="227">
                  <c:v>51.08</c:v>
                </c:pt>
                <c:pt idx="228">
                  <c:v>51.39</c:v>
                </c:pt>
                <c:pt idx="229">
                  <c:v>51.79</c:v>
                </c:pt>
                <c:pt idx="230">
                  <c:v>51.8</c:v>
                </c:pt>
                <c:pt idx="231">
                  <c:v>52.09</c:v>
                </c:pt>
                <c:pt idx="232">
                  <c:v>52.15</c:v>
                </c:pt>
                <c:pt idx="233">
                  <c:v>52.35</c:v>
                </c:pt>
                <c:pt idx="234">
                  <c:v>52.74</c:v>
                </c:pt>
                <c:pt idx="235">
                  <c:v>53.34</c:v>
                </c:pt>
                <c:pt idx="236">
                  <c:v>52.84</c:v>
                </c:pt>
                <c:pt idx="237">
                  <c:v>52.72</c:v>
                </c:pt>
                <c:pt idx="238">
                  <c:v>52.43</c:v>
                </c:pt>
                <c:pt idx="239">
                  <c:v>52.5</c:v>
                </c:pt>
                <c:pt idx="240">
                  <c:v>52.87</c:v>
                </c:pt>
                <c:pt idx="241">
                  <c:v>52.59</c:v>
                </c:pt>
                <c:pt idx="242">
                  <c:v>52.58</c:v>
                </c:pt>
                <c:pt idx="243">
                  <c:v>53.06</c:v>
                </c:pt>
                <c:pt idx="244">
                  <c:v>53.16</c:v>
                </c:pt>
                <c:pt idx="245">
                  <c:v>53.05</c:v>
                </c:pt>
                <c:pt idx="246">
                  <c:v>52.82</c:v>
                </c:pt>
                <c:pt idx="247">
                  <c:v>52.56</c:v>
                </c:pt>
                <c:pt idx="248">
                  <c:v>52.22</c:v>
                </c:pt>
                <c:pt idx="249">
                  <c:v>52.56</c:v>
                </c:pt>
                <c:pt idx="250">
                  <c:v>52.57</c:v>
                </c:pt>
                <c:pt idx="251">
                  <c:v>52.5</c:v>
                </c:pt>
                <c:pt idx="252">
                  <c:v>52.63</c:v>
                </c:pt>
                <c:pt idx="253">
                  <c:v>52.33</c:v>
                </c:pt>
                <c:pt idx="254">
                  <c:v>52.35</c:v>
                </c:pt>
                <c:pt idx="255">
                  <c:v>52.32</c:v>
                </c:pt>
                <c:pt idx="256">
                  <c:v>52.24</c:v>
                </c:pt>
                <c:pt idx="257">
                  <c:v>51.97</c:v>
                </c:pt>
                <c:pt idx="258">
                  <c:v>51.97</c:v>
                </c:pt>
                <c:pt idx="259">
                  <c:v>51.75</c:v>
                </c:pt>
                <c:pt idx="260">
                  <c:v>52.12</c:v>
                </c:pt>
                <c:pt idx="261">
                  <c:v>52.51</c:v>
                </c:pt>
                <c:pt idx="262">
                  <c:v>52.16</c:v>
                </c:pt>
                <c:pt idx="263">
                  <c:v>52.6</c:v>
                </c:pt>
                <c:pt idx="264">
                  <c:v>53.09</c:v>
                </c:pt>
                <c:pt idx="265">
                  <c:v>53.17</c:v>
                </c:pt>
                <c:pt idx="266">
                  <c:v>53.21</c:v>
                </c:pt>
                <c:pt idx="267">
                  <c:v>53.27</c:v>
                </c:pt>
                <c:pt idx="268">
                  <c:v>53.94</c:v>
                </c:pt>
                <c:pt idx="269">
                  <c:v>53.83</c:v>
                </c:pt>
                <c:pt idx="270">
                  <c:v>53.7</c:v>
                </c:pt>
                <c:pt idx="271">
                  <c:v>53.75</c:v>
                </c:pt>
                <c:pt idx="272">
                  <c:v>53.83</c:v>
                </c:pt>
                <c:pt idx="273">
                  <c:v>53.83</c:v>
                </c:pt>
                <c:pt idx="274">
                  <c:v>53.81</c:v>
                </c:pt>
                <c:pt idx="275">
                  <c:v>53.79</c:v>
                </c:pt>
                <c:pt idx="276">
                  <c:v>53.66</c:v>
                </c:pt>
                <c:pt idx="277">
                  <c:v>53.64</c:v>
                </c:pt>
                <c:pt idx="278">
                  <c:v>53.81</c:v>
                </c:pt>
                <c:pt idx="279">
                  <c:v>53.72</c:v>
                </c:pt>
                <c:pt idx="280">
                  <c:v>53.32</c:v>
                </c:pt>
                <c:pt idx="281">
                  <c:v>52.75</c:v>
                </c:pt>
                <c:pt idx="282">
                  <c:v>52.53</c:v>
                </c:pt>
                <c:pt idx="283">
                  <c:v>52.58</c:v>
                </c:pt>
                <c:pt idx="284">
                  <c:v>52.43</c:v>
                </c:pt>
                <c:pt idx="285">
                  <c:v>51.97</c:v>
                </c:pt>
                <c:pt idx="286">
                  <c:v>51.93</c:v>
                </c:pt>
                <c:pt idx="287">
                  <c:v>51.89</c:v>
                </c:pt>
                <c:pt idx="288">
                  <c:v>51.71</c:v>
                </c:pt>
                <c:pt idx="289">
                  <c:v>51.62</c:v>
                </c:pt>
                <c:pt idx="290">
                  <c:v>51.44</c:v>
                </c:pt>
                <c:pt idx="291">
                  <c:v>51.45</c:v>
                </c:pt>
                <c:pt idx="292">
                  <c:v>51.02</c:v>
                </c:pt>
                <c:pt idx="293">
                  <c:v>51.04</c:v>
                </c:pt>
                <c:pt idx="294">
                  <c:v>51.62</c:v>
                </c:pt>
                <c:pt idx="295">
                  <c:v>51.53</c:v>
                </c:pt>
                <c:pt idx="296">
                  <c:v>51.4</c:v>
                </c:pt>
                <c:pt idx="297">
                  <c:v>51.32</c:v>
                </c:pt>
                <c:pt idx="298">
                  <c:v>51.24</c:v>
                </c:pt>
                <c:pt idx="299">
                  <c:v>50.07</c:v>
                </c:pt>
                <c:pt idx="300">
                  <c:v>50.4</c:v>
                </c:pt>
                <c:pt idx="301">
                  <c:v>50.61</c:v>
                </c:pt>
                <c:pt idx="302">
                  <c:v>50.53</c:v>
                </c:pt>
                <c:pt idx="303">
                  <c:v>50.3</c:v>
                </c:pt>
                <c:pt idx="304">
                  <c:v>50.23</c:v>
                </c:pt>
                <c:pt idx="305">
                  <c:v>50.57</c:v>
                </c:pt>
                <c:pt idx="306">
                  <c:v>50.7</c:v>
                </c:pt>
                <c:pt idx="307">
                  <c:v>50.51</c:v>
                </c:pt>
                <c:pt idx="308">
                  <c:v>50.37</c:v>
                </c:pt>
                <c:pt idx="309">
                  <c:v>50.26</c:v>
                </c:pt>
                <c:pt idx="310">
                  <c:v>50.35</c:v>
                </c:pt>
                <c:pt idx="311">
                  <c:v>50.09</c:v>
                </c:pt>
                <c:pt idx="312">
                  <c:v>50.27</c:v>
                </c:pt>
                <c:pt idx="313">
                  <c:v>50.59</c:v>
                </c:pt>
                <c:pt idx="314">
                  <c:v>50.92</c:v>
                </c:pt>
                <c:pt idx="315">
                  <c:v>50.83</c:v>
                </c:pt>
                <c:pt idx="316">
                  <c:v>50.87</c:v>
                </c:pt>
                <c:pt idx="317">
                  <c:v>50.74</c:v>
                </c:pt>
                <c:pt idx="318">
                  <c:v>50.63</c:v>
                </c:pt>
                <c:pt idx="319">
                  <c:v>51.01</c:v>
                </c:pt>
                <c:pt idx="320">
                  <c:v>51</c:v>
                </c:pt>
                <c:pt idx="321">
                  <c:v>51.27</c:v>
                </c:pt>
                <c:pt idx="322">
                  <c:v>50.69</c:v>
                </c:pt>
                <c:pt idx="323">
                  <c:v>50.6</c:v>
                </c:pt>
                <c:pt idx="324">
                  <c:v>50.52</c:v>
                </c:pt>
                <c:pt idx="325">
                  <c:v>50.34</c:v>
                </c:pt>
                <c:pt idx="326">
                  <c:v>50.44</c:v>
                </c:pt>
                <c:pt idx="327">
                  <c:v>50.41</c:v>
                </c:pt>
                <c:pt idx="328">
                  <c:v>50.4</c:v>
                </c:pt>
                <c:pt idx="329">
                  <c:v>50.24</c:v>
                </c:pt>
                <c:pt idx="330">
                  <c:v>50.23</c:v>
                </c:pt>
                <c:pt idx="331">
                  <c:v>50.04</c:v>
                </c:pt>
                <c:pt idx="332">
                  <c:v>49.93</c:v>
                </c:pt>
                <c:pt idx="333">
                  <c:v>49.97</c:v>
                </c:pt>
                <c:pt idx="334">
                  <c:v>50.03</c:v>
                </c:pt>
                <c:pt idx="335">
                  <c:v>50.3</c:v>
                </c:pt>
                <c:pt idx="336">
                  <c:v>50.33</c:v>
                </c:pt>
                <c:pt idx="337">
                  <c:v>50.2</c:v>
                </c:pt>
                <c:pt idx="338">
                  <c:v>50.39</c:v>
                </c:pt>
                <c:pt idx="339">
                  <c:v>49.69</c:v>
                </c:pt>
                <c:pt idx="340">
                  <c:v>49.8</c:v>
                </c:pt>
                <c:pt idx="341">
                  <c:v>49.78</c:v>
                </c:pt>
                <c:pt idx="342">
                  <c:v>49.73</c:v>
                </c:pt>
                <c:pt idx="343">
                  <c:v>49.64</c:v>
                </c:pt>
                <c:pt idx="344">
                  <c:v>49.59</c:v>
                </c:pt>
                <c:pt idx="345">
                  <c:v>49.75</c:v>
                </c:pt>
                <c:pt idx="346">
                  <c:v>49.87</c:v>
                </c:pt>
                <c:pt idx="347">
                  <c:v>49.75</c:v>
                </c:pt>
                <c:pt idx="348">
                  <c:v>49.53</c:v>
                </c:pt>
                <c:pt idx="349">
                  <c:v>49.45</c:v>
                </c:pt>
                <c:pt idx="350">
                  <c:v>49.33</c:v>
                </c:pt>
                <c:pt idx="351">
                  <c:v>49.2</c:v>
                </c:pt>
                <c:pt idx="352">
                  <c:v>49.22</c:v>
                </c:pt>
                <c:pt idx="353">
                  <c:v>49.15</c:v>
                </c:pt>
                <c:pt idx="354">
                  <c:v>49.18</c:v>
                </c:pt>
                <c:pt idx="355">
                  <c:v>49.11</c:v>
                </c:pt>
                <c:pt idx="356">
                  <c:v>49.01</c:v>
                </c:pt>
                <c:pt idx="357">
                  <c:v>49</c:v>
                </c:pt>
                <c:pt idx="358">
                  <c:v>49.01</c:v>
                </c:pt>
                <c:pt idx="359">
                  <c:v>49.33</c:v>
                </c:pt>
                <c:pt idx="360">
                  <c:v>49.33</c:v>
                </c:pt>
                <c:pt idx="361">
                  <c:v>49.37</c:v>
                </c:pt>
                <c:pt idx="362">
                  <c:v>48.71</c:v>
                </c:pt>
                <c:pt idx="363">
                  <c:v>48.99</c:v>
                </c:pt>
                <c:pt idx="364">
                  <c:v>49.06</c:v>
                </c:pt>
                <c:pt idx="365">
                  <c:v>49.04</c:v>
                </c:pt>
                <c:pt idx="366">
                  <c:v>49.08</c:v>
                </c:pt>
                <c:pt idx="367">
                  <c:v>49.08</c:v>
                </c:pt>
                <c:pt idx="368">
                  <c:v>49.23</c:v>
                </c:pt>
                <c:pt idx="369">
                  <c:v>49.22</c:v>
                </c:pt>
                <c:pt idx="370">
                  <c:v>49.33</c:v>
                </c:pt>
                <c:pt idx="371">
                  <c:v>49.45</c:v>
                </c:pt>
                <c:pt idx="372">
                  <c:v>49.44</c:v>
                </c:pt>
                <c:pt idx="373">
                  <c:v>49.48</c:v>
                </c:pt>
                <c:pt idx="374">
                  <c:v>49.46</c:v>
                </c:pt>
                <c:pt idx="375">
                  <c:v>49.58</c:v>
                </c:pt>
                <c:pt idx="376">
                  <c:v>49.58</c:v>
                </c:pt>
                <c:pt idx="377">
                  <c:v>49.68</c:v>
                </c:pt>
                <c:pt idx="378">
                  <c:v>49.81</c:v>
                </c:pt>
                <c:pt idx="379">
                  <c:v>49.8</c:v>
                </c:pt>
                <c:pt idx="380">
                  <c:v>49.85</c:v>
                </c:pt>
                <c:pt idx="381">
                  <c:v>49.63</c:v>
                </c:pt>
                <c:pt idx="382">
                  <c:v>49.89</c:v>
                </c:pt>
                <c:pt idx="383">
                  <c:v>49.87</c:v>
                </c:pt>
                <c:pt idx="384">
                  <c:v>49.21</c:v>
                </c:pt>
                <c:pt idx="385">
                  <c:v>49.19</c:v>
                </c:pt>
                <c:pt idx="386">
                  <c:v>48.72</c:v>
                </c:pt>
                <c:pt idx="387">
                  <c:v>48.41</c:v>
                </c:pt>
                <c:pt idx="388">
                  <c:v>48.61</c:v>
                </c:pt>
                <c:pt idx="389">
                  <c:v>48.92</c:v>
                </c:pt>
                <c:pt idx="390">
                  <c:v>49.44</c:v>
                </c:pt>
                <c:pt idx="391">
                  <c:v>49.91</c:v>
                </c:pt>
                <c:pt idx="392">
                  <c:v>49.94</c:v>
                </c:pt>
                <c:pt idx="393">
                  <c:v>49.99</c:v>
                </c:pt>
                <c:pt idx="394">
                  <c:v>50.09</c:v>
                </c:pt>
                <c:pt idx="395">
                  <c:v>50.19</c:v>
                </c:pt>
                <c:pt idx="396">
                  <c:v>50.1</c:v>
                </c:pt>
                <c:pt idx="397">
                  <c:v>49.92</c:v>
                </c:pt>
                <c:pt idx="398">
                  <c:v>49.93</c:v>
                </c:pt>
                <c:pt idx="399">
                  <c:v>49.92</c:v>
                </c:pt>
                <c:pt idx="400">
                  <c:v>50.01</c:v>
                </c:pt>
                <c:pt idx="401">
                  <c:v>50.03</c:v>
                </c:pt>
                <c:pt idx="402">
                  <c:v>50.2</c:v>
                </c:pt>
                <c:pt idx="403">
                  <c:v>50.42</c:v>
                </c:pt>
                <c:pt idx="404">
                  <c:v>50.14</c:v>
                </c:pt>
                <c:pt idx="405">
                  <c:v>49.12</c:v>
                </c:pt>
                <c:pt idx="406">
                  <c:v>48.83</c:v>
                </c:pt>
                <c:pt idx="407">
                  <c:v>49.15</c:v>
                </c:pt>
                <c:pt idx="408">
                  <c:v>49.09</c:v>
                </c:pt>
                <c:pt idx="409">
                  <c:v>49.2</c:v>
                </c:pt>
                <c:pt idx="410">
                  <c:v>49.29</c:v>
                </c:pt>
                <c:pt idx="411">
                  <c:v>49.27</c:v>
                </c:pt>
                <c:pt idx="412">
                  <c:v>49.23</c:v>
                </c:pt>
                <c:pt idx="413">
                  <c:v>48.84</c:v>
                </c:pt>
                <c:pt idx="414">
                  <c:v>48.4</c:v>
                </c:pt>
                <c:pt idx="415">
                  <c:v>48.3</c:v>
                </c:pt>
                <c:pt idx="416">
                  <c:v>48.16</c:v>
                </c:pt>
                <c:pt idx="417">
                  <c:v>48.11</c:v>
                </c:pt>
                <c:pt idx="418">
                  <c:v>47.89</c:v>
                </c:pt>
                <c:pt idx="419">
                  <c:v>47.97</c:v>
                </c:pt>
                <c:pt idx="420">
                  <c:v>48.42</c:v>
                </c:pt>
                <c:pt idx="421">
                  <c:v>48.47</c:v>
                </c:pt>
                <c:pt idx="422">
                  <c:v>48.43</c:v>
                </c:pt>
                <c:pt idx="423">
                  <c:v>48.47</c:v>
                </c:pt>
                <c:pt idx="424">
                  <c:v>48.77</c:v>
                </c:pt>
                <c:pt idx="425">
                  <c:v>48.86</c:v>
                </c:pt>
                <c:pt idx="426">
                  <c:v>48.8</c:v>
                </c:pt>
                <c:pt idx="427">
                  <c:v>48.69</c:v>
                </c:pt>
                <c:pt idx="428">
                  <c:v>48.03</c:v>
                </c:pt>
                <c:pt idx="429">
                  <c:v>47.83</c:v>
                </c:pt>
                <c:pt idx="430">
                  <c:v>47.63</c:v>
                </c:pt>
                <c:pt idx="431">
                  <c:v>47.71</c:v>
                </c:pt>
                <c:pt idx="432">
                  <c:v>47.85</c:v>
                </c:pt>
                <c:pt idx="433">
                  <c:v>47.8</c:v>
                </c:pt>
                <c:pt idx="434">
                  <c:v>47.78</c:v>
                </c:pt>
                <c:pt idx="435">
                  <c:v>47.82</c:v>
                </c:pt>
                <c:pt idx="436">
                  <c:v>47.9</c:v>
                </c:pt>
                <c:pt idx="437">
                  <c:v>47.88</c:v>
                </c:pt>
                <c:pt idx="438">
                  <c:v>47.83</c:v>
                </c:pt>
                <c:pt idx="439">
                  <c:v>47.77</c:v>
                </c:pt>
                <c:pt idx="440">
                  <c:v>47.87</c:v>
                </c:pt>
                <c:pt idx="441">
                  <c:v>47.44</c:v>
                </c:pt>
                <c:pt idx="442">
                  <c:v>47.48</c:v>
                </c:pt>
                <c:pt idx="443">
                  <c:v>47.26</c:v>
                </c:pt>
                <c:pt idx="444">
                  <c:v>47.11</c:v>
                </c:pt>
                <c:pt idx="445">
                  <c:v>46.92</c:v>
                </c:pt>
                <c:pt idx="446">
                  <c:v>46.72</c:v>
                </c:pt>
                <c:pt idx="447">
                  <c:v>46.79</c:v>
                </c:pt>
                <c:pt idx="448">
                  <c:v>46.44</c:v>
                </c:pt>
                <c:pt idx="449">
                  <c:v>45.22</c:v>
                </c:pt>
                <c:pt idx="450">
                  <c:v>45.1</c:v>
                </c:pt>
                <c:pt idx="451">
                  <c:v>45.09</c:v>
                </c:pt>
                <c:pt idx="452">
                  <c:v>44.93</c:v>
                </c:pt>
                <c:pt idx="453">
                  <c:v>44.92</c:v>
                </c:pt>
                <c:pt idx="454">
                  <c:v>45.35</c:v>
                </c:pt>
                <c:pt idx="455">
                  <c:v>45.56</c:v>
                </c:pt>
                <c:pt idx="456">
                  <c:v>45.4</c:v>
                </c:pt>
                <c:pt idx="457">
                  <c:v>45.45</c:v>
                </c:pt>
                <c:pt idx="458">
                  <c:v>45.31</c:v>
                </c:pt>
                <c:pt idx="459">
                  <c:v>45.18</c:v>
                </c:pt>
                <c:pt idx="460">
                  <c:v>44.94</c:v>
                </c:pt>
                <c:pt idx="461">
                  <c:v>44.92</c:v>
                </c:pt>
                <c:pt idx="462">
                  <c:v>45</c:v>
                </c:pt>
                <c:pt idx="463">
                  <c:v>45.03</c:v>
                </c:pt>
                <c:pt idx="464">
                  <c:v>45.34</c:v>
                </c:pt>
                <c:pt idx="465">
                  <c:v>45.29</c:v>
                </c:pt>
                <c:pt idx="466">
                  <c:v>45.34</c:v>
                </c:pt>
                <c:pt idx="467">
                  <c:v>45.47</c:v>
                </c:pt>
                <c:pt idx="468">
                  <c:v>45.51</c:v>
                </c:pt>
                <c:pt idx="469">
                  <c:v>45.51</c:v>
                </c:pt>
                <c:pt idx="470">
                  <c:v>45.76</c:v>
                </c:pt>
                <c:pt idx="471">
                  <c:v>45.67</c:v>
                </c:pt>
                <c:pt idx="472">
                  <c:v>46.08</c:v>
                </c:pt>
                <c:pt idx="473">
                  <c:v>45.98</c:v>
                </c:pt>
                <c:pt idx="474">
                  <c:v>45.96</c:v>
                </c:pt>
                <c:pt idx="475">
                  <c:v>46.02</c:v>
                </c:pt>
                <c:pt idx="476">
                  <c:v>45.77</c:v>
                </c:pt>
                <c:pt idx="477">
                  <c:v>45.73</c:v>
                </c:pt>
                <c:pt idx="478">
                  <c:v>45.65</c:v>
                </c:pt>
                <c:pt idx="479">
                  <c:v>46.08</c:v>
                </c:pt>
                <c:pt idx="480">
                  <c:v>46.08</c:v>
                </c:pt>
                <c:pt idx="481">
                  <c:v>46.25</c:v>
                </c:pt>
                <c:pt idx="482">
                  <c:v>46.37</c:v>
                </c:pt>
                <c:pt idx="483">
                  <c:v>46.53</c:v>
                </c:pt>
                <c:pt idx="484">
                  <c:v>46.77</c:v>
                </c:pt>
                <c:pt idx="485">
                  <c:v>46.85</c:v>
                </c:pt>
                <c:pt idx="486">
                  <c:v>46.87</c:v>
                </c:pt>
                <c:pt idx="487">
                  <c:v>46.84</c:v>
                </c:pt>
                <c:pt idx="488">
                  <c:v>46.94</c:v>
                </c:pt>
                <c:pt idx="489">
                  <c:v>47.02</c:v>
                </c:pt>
                <c:pt idx="490">
                  <c:v>47.41</c:v>
                </c:pt>
                <c:pt idx="491">
                  <c:v>47.43</c:v>
                </c:pt>
                <c:pt idx="492">
                  <c:v>47.66</c:v>
                </c:pt>
                <c:pt idx="493">
                  <c:v>46.99</c:v>
                </c:pt>
                <c:pt idx="494">
                  <c:v>47.23</c:v>
                </c:pt>
                <c:pt idx="495">
                  <c:v>47.45</c:v>
                </c:pt>
                <c:pt idx="496">
                  <c:v>47.4</c:v>
                </c:pt>
                <c:pt idx="497">
                  <c:v>47.3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D-4BEB-B335-DB77BFDFE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66095"/>
        <c:axId val="660313519"/>
      </c:scatterChart>
      <c:valAx>
        <c:axId val="58146609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 匯率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crossAx val="660313519"/>
        <c:crosses val="autoZero"/>
        <c:crossBetween val="midCat"/>
      </c:valAx>
      <c:valAx>
        <c:axId val="660313519"/>
        <c:scaling>
          <c:orientation val="minMax"/>
          <c:min val="3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淨徝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crossAx val="58146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淨值直方圖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淨值直方圖</a:t>
          </a:r>
        </a:p>
      </cx:txPr>
    </cx:title>
    <cx:plotArea>
      <cx:plotAreaRegion>
        <cx:series layoutId="clusteredColumn" uniqueId="{A49D3746-7C02-4EAF-8C24-4E09647CCE9C}" formatIdx="2">
          <cx:tx>
            <cx:txData>
              <cx:f>_xlchart.v1.1</cx:f>
              <cx:v>淨值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321127</xdr:colOff>
      <xdr:row>24</xdr:row>
      <xdr:rowOff>119741</xdr:rowOff>
    </xdr:from>
    <xdr:to>
      <xdr:col>18</xdr:col>
      <xdr:colOff>936171</xdr:colOff>
      <xdr:row>49</xdr:row>
      <xdr:rowOff>185057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440870</xdr:colOff>
      <xdr:row>2</xdr:row>
      <xdr:rowOff>97971</xdr:rowOff>
    </xdr:from>
    <xdr:to>
      <xdr:col>26</xdr:col>
      <xdr:colOff>729342</xdr:colOff>
      <xdr:row>25</xdr:row>
      <xdr:rowOff>152400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691244</xdr:colOff>
      <xdr:row>52</xdr:row>
      <xdr:rowOff>27214</xdr:rowOff>
    </xdr:from>
    <xdr:to>
      <xdr:col>18</xdr:col>
      <xdr:colOff>1197429</xdr:colOff>
      <xdr:row>72</xdr:row>
      <xdr:rowOff>163286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146956</xdr:colOff>
      <xdr:row>740</xdr:row>
      <xdr:rowOff>59870</xdr:rowOff>
    </xdr:from>
    <xdr:to>
      <xdr:col>15</xdr:col>
      <xdr:colOff>315684</xdr:colOff>
      <xdr:row>755</xdr:row>
      <xdr:rowOff>130629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778329</xdr:colOff>
      <xdr:row>28</xdr:row>
      <xdr:rowOff>179615</xdr:rowOff>
    </xdr:from>
    <xdr:to>
      <xdr:col>24</xdr:col>
      <xdr:colOff>54429</xdr:colOff>
      <xdr:row>41</xdr:row>
      <xdr:rowOff>141515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>
              <a:extLst>
                <a:ext uri="{FF2B5EF4-FFF2-40B4-BE49-F238E27FC236}">
                  <a16:creationId xmlns:a16="http://schemas.microsoft.com/office/drawing/2014/main" id="{E8B75144-C2A7-D6A7-8035-AEDC753741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55989" y="5940335"/>
              <a:ext cx="59817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11</xdr:col>
      <xdr:colOff>604158</xdr:colOff>
      <xdr:row>0</xdr:row>
      <xdr:rowOff>174172</xdr:rowOff>
    </xdr:from>
    <xdr:to>
      <xdr:col>17</xdr:col>
      <xdr:colOff>1295402</xdr:colOff>
      <xdr:row>21</xdr:row>
      <xdr:rowOff>195943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95F3C046-D683-896A-C31D-95EF8D424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501</xdr:row>
      <xdr:rowOff>45720</xdr:rowOff>
    </xdr:from>
    <xdr:to>
      <xdr:col>5</xdr:col>
      <xdr:colOff>840193</xdr:colOff>
      <xdr:row>518</xdr:row>
      <xdr:rowOff>107150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" y="87873840"/>
          <a:ext cx="3911053" cy="3178010"/>
        </a:xfrm>
        <a:prstGeom prst="rect">
          <a:avLst/>
        </a:prstGeom>
      </xdr:spPr>
    </xdr:pic>
    <xdr:clientData/>
  </xdr:twoCellAnchor>
  <xdr:oneCellAnchor>
    <xdr:from>
      <xdr:col>7</xdr:col>
      <xdr:colOff>15240</xdr:colOff>
      <xdr:row>515</xdr:row>
      <xdr:rowOff>15240</xdr:rowOff>
    </xdr:from>
    <xdr:ext cx="5477525" cy="3913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字方塊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5143500" y="4130040"/>
              <a:ext cx="5477525" cy="391389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zh-TW" altLang="en-US" sz="1400" b="0">
                        <a:solidFill>
                          <a:srgbClr val="0070C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令</m:t>
                    </m:r>
                    <m:r>
                      <m:rPr>
                        <m:sty m:val="p"/>
                      </m:rPr>
                      <a:rPr lang="en-US" altLang="zh-TW" sz="1400" b="0" i="0">
                        <a:solidFill>
                          <a:srgbClr val="0070C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y</m:t>
                    </m:r>
                    <m:r>
                      <a:rPr lang="en-US" altLang="zh-TW" sz="1400" b="0" i="0">
                        <a:solidFill>
                          <a:srgbClr val="0070C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zh-TW" sz="1400" b="0" i="1">
                        <a:solidFill>
                          <a:srgbClr val="0070C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n-US" altLang="zh-TW" sz="1400" b="0" i="1">
                        <a:solidFill>
                          <a:srgbClr val="0070C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altLang="zh-TW" sz="1400" b="0" i="1">
                        <a:solidFill>
                          <a:srgbClr val="0070C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𝑏𝑥</m:t>
                    </m:r>
                    <m:r>
                      <a:rPr lang="en-US" altLang="zh-TW" sz="1400" b="0" i="1">
                        <a:solidFill>
                          <a:srgbClr val="0070C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→</m:t>
                    </m:r>
                    <m:r>
                      <m:rPr>
                        <m:nor/>
                      </m:rPr>
                      <a:rPr lang="zh-TW" altLang="en-US" sz="1400" b="0" i="1">
                        <a:solidFill>
                          <a:srgbClr val="0070C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zh-TW" altLang="en-US" sz="1400" b="0" i="0">
                        <a:solidFill>
                          <a:srgbClr val="0070C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得</m:t>
                    </m:r>
                    <m:r>
                      <a:rPr lang="en-US" altLang="zh-TW" sz="1400" b="0" i="1">
                        <a:solidFill>
                          <a:srgbClr val="0070C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n-US" altLang="zh-TW" sz="1400" b="0" i="1">
                        <a:solidFill>
                          <a:srgbClr val="0070C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=−0.0007+−0.7123</m:t>
                    </m:r>
                    <m:r>
                      <a:rPr lang="en-US" altLang="zh-TW" sz="1400" b="0" i="1">
                        <a:solidFill>
                          <a:srgbClr val="0070C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m:rPr>
                        <m:nor/>
                      </m:rPr>
                      <a:rPr lang="zh-TW" altLang="en-US" sz="1400" b="0" i="0">
                        <a:solidFill>
                          <a:srgbClr val="0070C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altLang="zh-TW" sz="1400" b="0" i="0">
                        <a:solidFill>
                          <a:srgbClr val="0070C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n-US" altLang="zh-TW" sz="1400" b="0" i="0">
                        <a:solidFill>
                          <a:srgbClr val="0070C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based</m:t>
                    </m:r>
                    <m:r>
                      <m:rPr>
                        <m:nor/>
                      </m:rPr>
                      <a:rPr lang="en-US" altLang="zh-TW" sz="1400" b="0" i="0" baseline="0">
                        <a:solidFill>
                          <a:srgbClr val="0070C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altLang="zh-TW" sz="1400" b="0" i="0" baseline="0">
                        <a:solidFill>
                          <a:srgbClr val="0070C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on</m:t>
                    </m:r>
                    <m:r>
                      <m:rPr>
                        <m:nor/>
                      </m:rPr>
                      <a:rPr lang="en-US" altLang="zh-TW" sz="1400" b="0" i="0" baseline="0">
                        <a:solidFill>
                          <a:srgbClr val="0070C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altLang="zh-TW" sz="1400" b="0" i="0" baseline="0">
                        <a:solidFill>
                          <a:srgbClr val="0070C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the</m:t>
                    </m:r>
                    <m:r>
                      <m:rPr>
                        <m:nor/>
                      </m:rPr>
                      <a:rPr lang="en-US" altLang="zh-TW" sz="1400" b="0" i="0" baseline="0">
                        <a:solidFill>
                          <a:srgbClr val="0070C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altLang="zh-TW" sz="1400" b="0" i="0" baseline="0">
                        <a:solidFill>
                          <a:srgbClr val="0070C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data</m:t>
                    </m:r>
                    <m:r>
                      <m:rPr>
                        <m:nor/>
                      </m:rPr>
                      <a:rPr lang="en-US" altLang="zh-TW" sz="1400" b="0" i="0" baseline="0">
                        <a:solidFill>
                          <a:srgbClr val="0070C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altLang="zh-TW" sz="1400" b="0" i="0" baseline="0">
                        <a:solidFill>
                          <a:srgbClr val="0070C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below</m:t>
                    </m:r>
                    <m:r>
                      <m:rPr>
                        <m:nor/>
                      </m:rPr>
                      <a:rPr lang="en-US" altLang="zh-TW" sz="1400" b="0" i="0" baseline="0">
                        <a:solidFill>
                          <a:srgbClr val="0070C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zh-TW" altLang="zh-TW" sz="1400">
                <a:solidFill>
                  <a:srgbClr val="0070C0"/>
                </a:solidFill>
                <a:effectLst/>
              </a:endParaRPr>
            </a:p>
            <a:p>
              <a:endParaRPr lang="zh-TW" altLang="en-US" sz="1100"/>
            </a:p>
          </xdr:txBody>
        </xdr:sp>
      </mc:Choice>
      <mc:Fallback xmlns="">
        <xdr:sp macro="" textlink="">
          <xdr:nvSpPr>
            <xdr:cNvPr id="7" name="文字方塊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5143500" y="4130040"/>
              <a:ext cx="5477525" cy="391389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TW" altLang="en-US" sz="14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"令</a:t>
              </a:r>
              <a:r>
                <a:rPr lang="en-US" altLang="zh-TW" sz="14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y=𝑎+𝑏𝑥→</a:t>
              </a:r>
              <a:r>
                <a:rPr lang="zh-TW" altLang="en-US" sz="14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得</a:t>
              </a:r>
              <a:r>
                <a:rPr lang="en-US" altLang="zh-TW" sz="14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𝑦=−0.0007+−0.7123𝑥</a:t>
              </a:r>
              <a:r>
                <a:rPr lang="zh-TW" altLang="en-US" sz="14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altLang="zh-TW" sz="14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(based</a:t>
              </a:r>
              <a:r>
                <a:rPr lang="en-US" altLang="zh-TW" sz="1400" b="0" i="0" baseline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on the data below)</a:t>
              </a:r>
              <a:r>
                <a:rPr lang="zh-TW" altLang="en-US" sz="1400" b="0" i="0" baseline="0">
                  <a:solidFill>
                    <a:srgbClr val="0070C0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zh-TW" altLang="zh-TW" sz="1400">
                <a:solidFill>
                  <a:srgbClr val="0070C0"/>
                </a:solidFill>
                <a:effectLst/>
              </a:endParaRPr>
            </a:p>
            <a:p>
              <a:endParaRPr lang="zh-TW" altLang="en-US" sz="1100"/>
            </a:p>
          </xdr:txBody>
        </xdr:sp>
      </mc:Fallback>
    </mc:AlternateContent>
    <xdr:clientData/>
  </xdr:oneCellAnchor>
  <xdr:twoCellAnchor editAs="oneCell">
    <xdr:from>
      <xdr:col>0</xdr:col>
      <xdr:colOff>124161</xdr:colOff>
      <xdr:row>515</xdr:row>
      <xdr:rowOff>52443</xdr:rowOff>
    </xdr:from>
    <xdr:to>
      <xdr:col>6</xdr:col>
      <xdr:colOff>588981</xdr:colOff>
      <xdr:row>537</xdr:row>
      <xdr:rowOff>8964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6751" r="6488" b="14899"/>
        <a:stretch/>
      </xdr:blipFill>
      <xdr:spPr>
        <a:xfrm>
          <a:off x="124161" y="4167243"/>
          <a:ext cx="4929244" cy="4564380"/>
        </a:xfrm>
        <a:prstGeom prst="rect">
          <a:avLst/>
        </a:prstGeom>
      </xdr:spPr>
    </xdr:pic>
    <xdr:clientData/>
  </xdr:twoCellAnchor>
  <xdr:oneCellAnchor>
    <xdr:from>
      <xdr:col>7</xdr:col>
      <xdr:colOff>71718</xdr:colOff>
      <xdr:row>518</xdr:row>
      <xdr:rowOff>89648</xdr:rowOff>
    </xdr:from>
    <xdr:ext cx="6284260" cy="45451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7A26B104-FFBC-4484-B2D2-AE798CFE924A}"/>
                </a:ext>
              </a:extLst>
            </xdr:cNvPr>
            <xdr:cNvSpPr txBox="1"/>
          </xdr:nvSpPr>
          <xdr:spPr>
            <a:xfrm>
              <a:off x="5217459" y="4742330"/>
              <a:ext cx="6284260" cy="45451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zh-TW" altLang="en-US" sz="1600" b="0" i="1">
                        <a:latin typeface="Cambria Math" panose="02040503050406030204" pitchFamily="18" charset="0"/>
                      </a:rPr>
                      <m:t>●</m:t>
                    </m:r>
                    <m:sSub>
                      <m:sSubPr>
                        <m:ctrlPr>
                          <a:rPr lang="en-US" altLang="zh-TW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TW" sz="16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altLang="zh-TW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zh-TW" altLang="en-US" sz="1600" b="0" i="1">
                        <a:latin typeface="Cambria Math" panose="02040503050406030204" pitchFamily="18" charset="0"/>
                      </a:rPr>
                      <m:t>：</m:t>
                    </m:r>
                    <m:r>
                      <a:rPr lang="zh-TW" altLang="en-US" sz="16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altLang="zh-TW" sz="1600" b="0" i="1">
                        <a:latin typeface="Cambria Math" panose="02040503050406030204" pitchFamily="18" charset="0"/>
                      </a:rPr>
                      <m:t>=0  </m:t>
                    </m:r>
                    <m:r>
                      <a:rPr lang="en-US" altLang="zh-TW" sz="1600" b="0" i="1">
                        <a:latin typeface="Cambria Math" panose="02040503050406030204" pitchFamily="18" charset="0"/>
                      </a:rPr>
                      <m:t>𝑣𝑒𝑟𝑠𝑢𝑠</m:t>
                    </m:r>
                    <m:r>
                      <a:rPr lang="en-US" altLang="zh-TW" sz="1600" b="0" i="1">
                        <a:latin typeface="Cambria Math" panose="02040503050406030204" pitchFamily="18" charset="0"/>
                      </a:rPr>
                      <m:t>  </m:t>
                    </m:r>
                    <m:sSub>
                      <m:sSubPr>
                        <m:ctrlP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altLang="zh-TW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:</m:t>
                    </m:r>
                    <m:r>
                      <a:rPr lang="zh-TW" altLang="en-US" sz="16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altLang="zh-TW" sz="1600" b="0" i="1">
                        <a:latin typeface="Cambria Math" panose="02040503050406030204" pitchFamily="18" charset="0"/>
                      </a:rPr>
                      <m:t>&lt;0</m:t>
                    </m:r>
                  </m:oMath>
                </m:oMathPara>
              </a14:m>
              <a:endParaRPr lang="en-US" altLang="zh-TW" sz="1600" b="0">
                <a:latin typeface="新細明體" panose="02020500000000000000" pitchFamily="18" charset="-120"/>
                <a:ea typeface="Cambria Math" panose="02040503050406030204" pitchFamily="18" charset="0"/>
              </a:endParaRPr>
            </a:p>
            <a:p>
              <a:pPr algn="l"/>
              <a:endParaRPr lang="en-US" altLang="zh-TW" sz="1600" b="0">
                <a:ea typeface="Cambria Math" panose="02040503050406030204" pitchFamily="18" charset="0"/>
              </a:endParaRPr>
            </a:p>
            <a:p>
              <a:pPr algn="l"/>
              <a14:m>
                <m:oMath xmlns:m="http://schemas.openxmlformats.org/officeDocument/2006/math">
                  <m:r>
                    <a:rPr lang="zh-TW" altLang="en-US" sz="1600" b="0" i="1">
                      <a:latin typeface="Cambria Math" panose="02040503050406030204" pitchFamily="18" charset="0"/>
                      <a:ea typeface="新細明體" panose="02020500000000000000" pitchFamily="18" charset="-120"/>
                    </a:rPr>
                    <m:t>●</m:t>
                  </m:r>
                  <m:r>
                    <a:rPr lang="en-US" altLang="zh-TW" sz="1600" b="0" i="1">
                      <a:latin typeface="Cambria Math" panose="02040503050406030204" pitchFamily="18" charset="0"/>
                      <a:ea typeface="新細明體" panose="02020500000000000000" pitchFamily="18" charset="-120"/>
                    </a:rPr>
                    <m:t>  </m:t>
                  </m:r>
                  <m:r>
                    <a:rPr lang="zh-TW" altLang="en-US" sz="1600" b="0" i="1">
                      <a:latin typeface="Cambria Math" panose="02040503050406030204" pitchFamily="18" charset="0"/>
                      <a:ea typeface="新細明體" panose="02020500000000000000" pitchFamily="18" charset="-120"/>
                    </a:rPr>
                    <m:t>𝛼</m:t>
                  </m:r>
                </m:oMath>
              </a14:m>
              <a:r>
                <a:rPr lang="en-US" altLang="zh-TW" sz="1600" b="0">
                  <a:latin typeface="+mn-lt"/>
                  <a:ea typeface="Cambria Math" panose="02040503050406030204" pitchFamily="18" charset="0"/>
                </a:rPr>
                <a:t>=0.05</a:t>
              </a:r>
            </a:p>
            <a:p>
              <a:pPr algn="l"/>
              <a:r>
                <a:rPr lang="zh-TW" altLang="en-US" sz="1600" b="0">
                  <a:latin typeface="+mn-lt"/>
                  <a:ea typeface="Cambria Math" panose="02040503050406030204" pitchFamily="18" charset="0"/>
                </a:rPr>
                <a:t>●</a:t>
              </a:r>
              <a:r>
                <a:rPr lang="en-US" altLang="zh-TW" sz="1600" b="0">
                  <a:latin typeface="+mn-lt"/>
                  <a:ea typeface="Cambria Math" panose="02040503050406030204" pitchFamily="18" charset="0"/>
                </a:rPr>
                <a:t>The test</a:t>
              </a:r>
              <a:r>
                <a:rPr lang="en-US" altLang="zh-TW" sz="1600" b="0" baseline="0">
                  <a:latin typeface="+mn-lt"/>
                  <a:ea typeface="Cambria Math" panose="02040503050406030204" pitchFamily="18" charset="0"/>
                </a:rPr>
                <a:t> statistic</a:t>
              </a:r>
              <a:r>
                <a:rPr lang="zh-TW" altLang="en-US" sz="1600" b="0" baseline="0">
                  <a:latin typeface="+mn-lt"/>
                  <a:ea typeface="Cambria Math" panose="02040503050406030204" pitchFamily="18" charset="0"/>
                </a:rPr>
                <a:t>：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TW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TW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en-US" altLang="zh-TW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𝑆𝑇𝐴𝑇</m:t>
                      </m:r>
                    </m:sub>
                  </m:sSub>
                  <m:r>
                    <a:rPr lang="en-US" altLang="zh-TW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altLang="zh-TW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TW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  <m:r>
                        <a:rPr lang="en-US" altLang="zh-TW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−0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US" altLang="zh-TW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f>
                            <m:fPr>
                              <m:ctrlPr>
                                <a:rPr lang="en-US" altLang="zh-TW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altLang="zh-TW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𝑀𝑆𝐸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en-US" altLang="zh-TW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TW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𝑆</m:t>
                                  </m:r>
                                </m:e>
                                <m:sub>
                                  <m:r>
                                    <a:rPr lang="en-US" altLang="zh-TW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𝑥𝑥</m:t>
                                  </m:r>
                                </m:sub>
                              </m:sSub>
                            </m:den>
                          </m:f>
                        </m:e>
                      </m:rad>
                    </m:den>
                  </m:f>
                  <m:r>
                    <a:rPr lang="en-US" altLang="zh-TW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  <m:sSub>
                    <m:sSubPr>
                      <m:ctrlPr>
                        <a:rPr lang="en-US" altLang="zh-TW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TW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en-US" altLang="zh-TW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498−2</m:t>
                      </m:r>
                    </m:sub>
                  </m:sSub>
                </m:oMath>
              </a14:m>
              <a:endParaRPr lang="en-US" altLang="zh-TW" sz="1600" b="0">
                <a:effectLst/>
                <a:latin typeface="+mn-lt"/>
                <a:ea typeface="+mn-ea"/>
              </a:endParaRPr>
            </a:p>
            <a:p>
              <a:pPr marL="0" indent="0" algn="l"/>
              <a:endParaRPr lang="en-US" altLang="zh-TW" sz="1600" b="0">
                <a:solidFill>
                  <a:schemeClr val="tx1"/>
                </a:solidFill>
                <a:latin typeface="+mj-ea"/>
                <a:ea typeface="+mj-ea"/>
                <a:cs typeface="+mn-cs"/>
              </a:endParaRPr>
            </a:p>
            <a:p>
              <a:pPr marL="0" indent="0" algn="l"/>
              <a:r>
                <a:rPr lang="zh-TW" altLang="en-US" sz="1600" b="0">
                  <a:solidFill>
                    <a:schemeClr val="tx1"/>
                  </a:solidFill>
                  <a:latin typeface="+mn-lt"/>
                  <a:ea typeface="Cambria Math" panose="02040503050406030204" pitchFamily="18" charset="0"/>
                  <a:cs typeface="+mn-cs"/>
                </a:rPr>
                <a:t>●</a:t>
              </a:r>
              <a:r>
                <a:rPr lang="en-US" altLang="zh-TW" sz="1600" b="0">
                  <a:solidFill>
                    <a:schemeClr val="tx1"/>
                  </a:solidFill>
                  <a:latin typeface="+mn-lt"/>
                  <a:ea typeface="Cambria Math" panose="02040503050406030204" pitchFamily="18" charset="0"/>
                  <a:cs typeface="+mn-cs"/>
                </a:rPr>
                <a:t>The realized statistic</a:t>
              </a:r>
              <a:r>
                <a:rPr lang="zh-TW" altLang="en-US" sz="1600" b="0">
                  <a:solidFill>
                    <a:schemeClr val="tx1"/>
                  </a:solidFill>
                  <a:latin typeface="+mn-lt"/>
                  <a:ea typeface="Cambria Math" panose="02040503050406030204" pitchFamily="18" charset="0"/>
                  <a:cs typeface="+mn-cs"/>
                </a:rPr>
                <a:t>：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altLang="zh-TW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pPr>
                    <m:e>
                      <m:r>
                        <a:rPr lang="en-US" altLang="zh-TW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𝑡</m:t>
                      </m:r>
                    </m:e>
                    <m:sup>
                      <m:r>
                        <a:rPr lang="en-US" altLang="zh-TW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∗</m:t>
                      </m:r>
                    </m:sup>
                  </m:sSup>
                  <m:r>
                    <a:rPr lang="en-US" altLang="zh-TW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f>
                    <m:fPr>
                      <m:ctrlPr>
                        <a:rPr lang="en-US" altLang="zh-TW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a:rPr lang="en-US" altLang="zh-TW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−0.712267−0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US" altLang="zh-TW" sz="16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radPr>
                        <m:deg/>
                        <m:e>
                          <m:f>
                            <m:fPr>
                              <m:ctrlPr>
                                <a:rPr lang="en-US" altLang="zh-TW" sz="16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altLang="zh-TW" sz="16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0.000033</m:t>
                              </m:r>
                            </m:num>
                            <m:den>
                              <m:r>
                                <a:rPr lang="en-US" altLang="zh-TW" sz="16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0.003501</m:t>
                              </m:r>
                            </m:den>
                          </m:f>
                        </m:e>
                      </m:rad>
                    </m:den>
                  </m:f>
                  <m:r>
                    <a:rPr lang="en-US" altLang="zh-TW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r>
                    <a:rPr lang="en-US" altLang="zh-TW" sz="16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−</m:t>
                  </m:r>
                  <m:r>
                    <a:rPr lang="en-US" altLang="zh-TW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7</m:t>
                  </m:r>
                </m:oMath>
              </a14:m>
              <a:r>
                <a:rPr lang="en-US" altLang="zh-TW" sz="1600" b="0">
                  <a:solidFill>
                    <a:schemeClr val="tx1"/>
                  </a:solidFill>
                  <a:latin typeface="+mn-lt"/>
                  <a:ea typeface="Cambria Math" panose="02040503050406030204" pitchFamily="18" charset="0"/>
                  <a:cs typeface="+mn-cs"/>
                </a:rPr>
                <a:t>.33638</a:t>
              </a:r>
            </a:p>
            <a:p>
              <a:pPr marL="0" indent="0" algn="l"/>
              <a:endParaRPr lang="en-US" altLang="zh-TW" sz="1600" b="0">
                <a:solidFill>
                  <a:schemeClr val="tx1"/>
                </a:solidFill>
                <a:latin typeface="+mn-lt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TW" altLang="en-US" sz="1600" b="0">
                  <a:solidFill>
                    <a:schemeClr val="tx1"/>
                  </a:solidFill>
                  <a:latin typeface="+mn-lt"/>
                  <a:ea typeface="微軟正黑體" panose="020B0604030504040204" pitchFamily="34" charset="-120"/>
                  <a:cs typeface="+mn-cs"/>
                </a:rPr>
                <a:t>●</a:t>
              </a:r>
              <a:r>
                <a:rPr lang="en-US" altLang="zh-TW" sz="1600" b="0">
                  <a:solidFill>
                    <a:schemeClr val="tx1"/>
                  </a:solidFill>
                  <a:latin typeface="+mn-lt"/>
                  <a:ea typeface="微軟正黑體" panose="020B0604030504040204" pitchFamily="34" charset="-120"/>
                  <a:cs typeface="+mn-cs"/>
                </a:rPr>
                <a:t>Reject region</a:t>
              </a:r>
              <a:r>
                <a:rPr lang="zh-TW" altLang="en-US" sz="1600" b="0">
                  <a:solidFill>
                    <a:schemeClr val="tx1"/>
                  </a:solidFill>
                  <a:latin typeface="新細明體" panose="02020500000000000000" pitchFamily="18" charset="-120"/>
                  <a:ea typeface="Cambria Math" panose="02040503050406030204" pitchFamily="18" charset="0"/>
                  <a:cs typeface="+mn-cs"/>
                </a:rPr>
                <a:t>：</a:t>
              </a:r>
              <a14:m>
                <m:oMath xmlns:m="http://schemas.openxmlformats.org/officeDocument/2006/math">
                  <m:r>
                    <a:rPr lang="en-US" altLang="zh-TW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𝑅𝑅</m:t>
                  </m:r>
                  <m:r>
                    <a:rPr lang="en-US" altLang="zh-TW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=｛</m:t>
                  </m:r>
                  <m:r>
                    <a:rPr lang="en-US" altLang="zh-TW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𝑡</m:t>
                  </m:r>
                  <m:r>
                    <a:rPr lang="en-US" altLang="zh-TW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&lt;1.649｝</m:t>
                  </m:r>
                </m:oMath>
              </a14:m>
              <a:endParaRPr lang="en-US" altLang="zh-TW" sz="1600" b="0" i="1">
                <a:solidFill>
                  <a:schemeClr val="tx1"/>
                </a:solidFill>
                <a:latin typeface="新細明體" panose="02020500000000000000" pitchFamily="18" charset="-120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TW" sz="1600" b="0" i="1">
                <a:solidFill>
                  <a:srgbClr val="00B0F0"/>
                </a:solidFill>
                <a:latin typeface="新細明體" panose="02020500000000000000" pitchFamily="18" charset="-120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zh-TW" altLang="en-US" sz="16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●</m:t>
                  </m:r>
                  <m:r>
                    <a:rPr lang="en-US" altLang="zh-TW" sz="1600" b="0" i="1">
                      <a:solidFill>
                        <a:srgbClr val="00B0F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p>
                    <m:sSupPr>
                      <m:ctrlPr>
                        <a:rPr lang="en-US" altLang="zh-TW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zh-TW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p>
                      <m:r>
                        <a:rPr lang="en-US" altLang="zh-TW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</m:sup>
                  </m:sSup>
                  <m:r>
                    <a:rPr lang="en-US" altLang="zh-TW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altLang="zh-TW" sz="16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r>
                    <a:rPr lang="en-US" altLang="zh-TW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7</m:t>
                  </m:r>
                </m:oMath>
              </a14:m>
              <a:r>
                <a:rPr lang="en-US" altLang="zh-TW" sz="1600" b="0" i="1">
                  <a:solidFill>
                    <a:schemeClr val="tx1"/>
                  </a:solidFill>
                  <a:latin typeface="Abadi" panose="020B0604020104020204" pitchFamily="34" charset="0"/>
                  <a:ea typeface="Cambria Math" panose="02040503050406030204" pitchFamily="18" charset="0"/>
                  <a:cs typeface="+mn-cs"/>
                </a:rPr>
                <a:t>.33638</a:t>
              </a:r>
              <a:r>
                <a:rPr lang="en-US" altLang="zh-TW" sz="1600" b="0" i="1">
                  <a:solidFill>
                    <a:srgbClr val="FF0000"/>
                  </a:solidFill>
                  <a:latin typeface="Abadi" panose="020B0604020104020204" pitchFamily="34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zh-TW" altLang="en-US" sz="1600" b="0" i="1">
                  <a:solidFill>
                    <a:srgbClr val="FF0000"/>
                  </a:solidFill>
                  <a:latin typeface="Abadi" panose="020B0604020104020204" pitchFamily="34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zh-TW" sz="1600" b="0" i="1" baseline="0">
                  <a:solidFill>
                    <a:schemeClr val="tx1"/>
                  </a:solidFill>
                  <a:latin typeface="Abadi" panose="020B0604020104020204" pitchFamily="34" charset="0"/>
                  <a:ea typeface="Cambria Math" panose="02040503050406030204" pitchFamily="18" charset="0"/>
                  <a:cs typeface="Arial" panose="020B0604020202020204" pitchFamily="34" charset="0"/>
                </a:rPr>
                <a:t>  </a:t>
              </a:r>
              <a:r>
                <a:rPr lang="en-US" altLang="zh-TW" sz="1600" b="0" i="1">
                  <a:solidFill>
                    <a:schemeClr val="tx1"/>
                  </a:solidFill>
                  <a:latin typeface="Abadi" panose="020B0604020104020204" pitchFamily="34" charset="0"/>
                  <a:ea typeface="Cambria Math" panose="02040503050406030204" pitchFamily="18" charset="0"/>
                  <a:cs typeface="Arial" panose="020B0604020202020204" pitchFamily="34" charset="0"/>
                </a:rPr>
                <a:t>fall in the RR</a:t>
              </a:r>
              <a:r>
                <a:rPr lang="en-US" altLang="zh-TW" sz="1600" b="0" i="1" baseline="0">
                  <a:solidFill>
                    <a:schemeClr val="tx1"/>
                  </a:solidFill>
                  <a:latin typeface="Abadi" panose="020B0604020104020204" pitchFamily="34" charset="0"/>
                  <a:ea typeface="Cambria Math" panose="02040503050406030204" pitchFamily="18" charset="0"/>
                  <a:cs typeface="Arial" panose="020B0604020202020204" pitchFamily="34" charset="0"/>
                </a:rPr>
                <a:t> so we   reject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TW" sz="160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en-US" altLang="zh-TW" sz="160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𝐻</m:t>
                      </m:r>
                    </m:e>
                    <m:sub>
                      <m:r>
                        <a:rPr lang="en-US" altLang="zh-TW" sz="160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0</m:t>
                      </m:r>
                    </m:sub>
                  </m:sSub>
                </m:oMath>
              </a14:m>
              <a:endParaRPr lang="en-US" altLang="zh-TW" sz="1600" b="0" i="1">
                <a:solidFill>
                  <a:schemeClr val="tx1"/>
                </a:solidFill>
                <a:latin typeface="Abadi" panose="020B0604020104020204" pitchFamily="34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TW" sz="1600" b="0" i="1">
                <a:solidFill>
                  <a:schemeClr val="tx1"/>
                </a:solidFill>
                <a:latin typeface="Abadi" panose="020B0604020104020204" pitchFamily="34" charset="0"/>
                <a:ea typeface="Cambria Math" panose="02040503050406030204" pitchFamily="18" charset="0"/>
                <a:cs typeface="+mn-cs"/>
              </a:endParaRPr>
            </a:p>
            <a:p>
              <a:pPr rtl="0"/>
              <a:r>
                <a:rPr lang="zh-TW" altLang="en-US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有足夠證據拒絕</a:t>
              </a:r>
              <a:r>
                <a:rPr lang="en-US" altLang="zh-TW" sz="1400" b="1" i="1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β</a:t>
              </a:r>
              <a:r>
                <a:rPr lang="en-US" altLang="zh-TW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= 0, </a:t>
              </a:r>
              <a:r>
                <a:rPr lang="zh-TW" altLang="en-US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 所以可能</a:t>
              </a:r>
              <a:r>
                <a:rPr lang="en-US" altLang="zh-TW" sz="1400" b="1" i="1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β </a:t>
              </a:r>
              <a:r>
                <a:rPr lang="en-US" altLang="zh-TW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&lt;0. </a:t>
              </a:r>
              <a:endParaRPr lang="en-US" altLang="zh-TW" sz="1400" b="1">
                <a:solidFill>
                  <a:schemeClr val="accent4">
                    <a:lumMod val="50000"/>
                  </a:schemeClr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  <a:p>
              <a:pPr rtl="0"/>
              <a:r>
                <a:rPr lang="zh-TW" altLang="en-US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亦即匯率的漲跌幅和淨值之間負相關的影響性。</a:t>
              </a:r>
              <a:endParaRPr lang="en-US" altLang="zh-TW" sz="1400" b="1" i="0" u="none" strike="noStrike">
                <a:solidFill>
                  <a:schemeClr val="accent4">
                    <a:lumMod val="50000"/>
                  </a:schemeClr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endParaRPr>
            </a:p>
            <a:p>
              <a:pPr rtl="0"/>
              <a:r>
                <a:rPr lang="zh-TW" altLang="en-US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可能</a:t>
              </a:r>
              <a:r>
                <a:rPr lang="en-US" altLang="zh-TW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x</a:t>
              </a:r>
              <a:r>
                <a:rPr lang="zh-TW" altLang="en-US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變數增加一個單位 </a:t>
              </a:r>
              <a:r>
                <a:rPr lang="en-US" altLang="zh-TW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y</a:t>
              </a:r>
              <a:r>
                <a:rPr lang="zh-TW" altLang="en-US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變數平均而言會減少 </a:t>
              </a:r>
              <a:r>
                <a:rPr lang="en-US" altLang="zh-TW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0.71</a:t>
              </a:r>
              <a:r>
                <a:rPr lang="zh-TW" altLang="en-US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個單位</a:t>
              </a:r>
              <a:endParaRPr lang="zh-TW" altLang="en-US" sz="1400" b="1">
                <a:solidFill>
                  <a:schemeClr val="accent4">
                    <a:lumMod val="50000"/>
                  </a:schemeClr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  <a:p>
              <a:br>
                <a:rPr lang="zh-TW" altLang="en-US"/>
              </a:br>
              <a:endParaRPr lang="en-US" altLang="zh-TW" sz="1100" b="0">
                <a:solidFill>
                  <a:schemeClr val="tx1"/>
                </a:solidFill>
                <a:latin typeface="新細明體" panose="02020500000000000000" pitchFamily="18" charset="-12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7A26B104-FFBC-4484-B2D2-AE798CFE924A}"/>
                </a:ext>
              </a:extLst>
            </xdr:cNvPr>
            <xdr:cNvSpPr txBox="1"/>
          </xdr:nvSpPr>
          <xdr:spPr>
            <a:xfrm>
              <a:off x="5217459" y="4742330"/>
              <a:ext cx="6284260" cy="45451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zh-TW" altLang="en-US" sz="1600" b="0" i="0">
                  <a:latin typeface="Cambria Math" panose="02040503050406030204" pitchFamily="18" charset="0"/>
                </a:rPr>
                <a:t>●</a:t>
              </a:r>
              <a:r>
                <a:rPr lang="en-US" altLang="zh-TW" sz="1600" b="0" i="0">
                  <a:latin typeface="Cambria Math" panose="02040503050406030204" pitchFamily="18" charset="0"/>
                </a:rPr>
                <a:t>𝐻_0</a:t>
              </a:r>
              <a:r>
                <a:rPr lang="zh-TW" altLang="en-US" sz="1600" b="0" i="0">
                  <a:latin typeface="Cambria Math" panose="02040503050406030204" pitchFamily="18" charset="0"/>
                </a:rPr>
                <a:t>：𝛽</a:t>
              </a:r>
              <a:r>
                <a:rPr lang="en-US" altLang="zh-TW" sz="1600" b="0" i="0">
                  <a:latin typeface="Cambria Math" panose="02040503050406030204" pitchFamily="18" charset="0"/>
                </a:rPr>
                <a:t>=0  𝑣𝑒𝑟𝑠𝑢𝑠  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𝐻_1  :</a:t>
              </a:r>
              <a:r>
                <a:rPr lang="zh-TW" altLang="en-US" sz="1600" b="0" i="0">
                  <a:latin typeface="Cambria Math" panose="02040503050406030204" pitchFamily="18" charset="0"/>
                </a:rPr>
                <a:t>𝛽</a:t>
              </a:r>
              <a:r>
                <a:rPr lang="en-US" altLang="zh-TW" sz="1600" b="0" i="0">
                  <a:latin typeface="Cambria Math" panose="02040503050406030204" pitchFamily="18" charset="0"/>
                </a:rPr>
                <a:t>&lt;0</a:t>
              </a:r>
              <a:endParaRPr lang="en-US" altLang="zh-TW" sz="1600" b="0">
                <a:latin typeface="新細明體" panose="02020500000000000000" pitchFamily="18" charset="-120"/>
                <a:ea typeface="Cambria Math" panose="02040503050406030204" pitchFamily="18" charset="0"/>
              </a:endParaRPr>
            </a:p>
            <a:p>
              <a:pPr algn="l"/>
              <a:endParaRPr lang="en-US" altLang="zh-TW" sz="1600" b="0">
                <a:ea typeface="Cambria Math" panose="02040503050406030204" pitchFamily="18" charset="0"/>
              </a:endParaRPr>
            </a:p>
            <a:p>
              <a:pPr algn="l"/>
              <a:r>
                <a:rPr lang="zh-TW" altLang="en-US" sz="1600" b="0" i="0">
                  <a:latin typeface="Cambria Math" panose="02040503050406030204" pitchFamily="18" charset="0"/>
                  <a:ea typeface="新細明體" panose="02020500000000000000" pitchFamily="18" charset="-120"/>
                </a:rPr>
                <a:t>●</a:t>
              </a:r>
              <a:r>
                <a:rPr lang="en-US" altLang="zh-TW" sz="1600" b="0" i="0">
                  <a:latin typeface="Cambria Math" panose="02040503050406030204" pitchFamily="18" charset="0"/>
                  <a:ea typeface="新細明體" panose="02020500000000000000" pitchFamily="18" charset="-120"/>
                </a:rPr>
                <a:t>  </a:t>
              </a:r>
              <a:r>
                <a:rPr lang="zh-TW" altLang="en-US" sz="1600" b="0" i="0">
                  <a:latin typeface="Cambria Math" panose="02040503050406030204" pitchFamily="18" charset="0"/>
                  <a:ea typeface="新細明體" panose="02020500000000000000" pitchFamily="18" charset="-120"/>
                </a:rPr>
                <a:t>𝛼</a:t>
              </a:r>
              <a:r>
                <a:rPr lang="en-US" altLang="zh-TW" sz="1600" b="0">
                  <a:latin typeface="+mn-lt"/>
                  <a:ea typeface="Cambria Math" panose="02040503050406030204" pitchFamily="18" charset="0"/>
                </a:rPr>
                <a:t>=0.05</a:t>
              </a:r>
            </a:p>
            <a:p>
              <a:pPr algn="l"/>
              <a:r>
                <a:rPr lang="zh-TW" altLang="en-US" sz="1600" b="0">
                  <a:latin typeface="+mn-lt"/>
                  <a:ea typeface="Cambria Math" panose="02040503050406030204" pitchFamily="18" charset="0"/>
                </a:rPr>
                <a:t>●</a:t>
              </a:r>
              <a:r>
                <a:rPr lang="en-US" altLang="zh-TW" sz="1600" b="0">
                  <a:latin typeface="+mn-lt"/>
                  <a:ea typeface="Cambria Math" panose="02040503050406030204" pitchFamily="18" charset="0"/>
                </a:rPr>
                <a:t>The test</a:t>
              </a:r>
              <a:r>
                <a:rPr lang="en-US" altLang="zh-TW" sz="1600" b="0" baseline="0">
                  <a:latin typeface="+mn-lt"/>
                  <a:ea typeface="Cambria Math" panose="02040503050406030204" pitchFamily="18" charset="0"/>
                </a:rPr>
                <a:t> statistic</a:t>
              </a:r>
              <a:r>
                <a:rPr lang="zh-TW" altLang="en-US" sz="1600" b="0" baseline="0">
                  <a:latin typeface="+mn-lt"/>
                  <a:ea typeface="Cambria Math" panose="02040503050406030204" pitchFamily="18" charset="0"/>
                </a:rPr>
                <a:t>：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𝑡_𝑆𝑇𝐴𝑇=(𝑏−0)/√(𝑀𝑆𝐸/𝑆_𝑥𝑥 )~𝑡_(498−2)</a:t>
              </a:r>
              <a:endParaRPr lang="en-US" altLang="zh-TW" sz="1600" b="0">
                <a:effectLst/>
                <a:latin typeface="+mn-lt"/>
                <a:ea typeface="+mn-ea"/>
              </a:endParaRPr>
            </a:p>
            <a:p>
              <a:pPr marL="0" indent="0" algn="l"/>
              <a:endParaRPr lang="en-US" altLang="zh-TW" sz="1600" b="0">
                <a:solidFill>
                  <a:schemeClr val="tx1"/>
                </a:solidFill>
                <a:latin typeface="+mj-ea"/>
                <a:ea typeface="+mj-ea"/>
                <a:cs typeface="+mn-cs"/>
              </a:endParaRPr>
            </a:p>
            <a:p>
              <a:pPr marL="0" indent="0" algn="l"/>
              <a:r>
                <a:rPr lang="zh-TW" altLang="en-US" sz="1600" b="0">
                  <a:solidFill>
                    <a:schemeClr val="tx1"/>
                  </a:solidFill>
                  <a:latin typeface="+mn-lt"/>
                  <a:ea typeface="Cambria Math" panose="02040503050406030204" pitchFamily="18" charset="0"/>
                  <a:cs typeface="+mn-cs"/>
                </a:rPr>
                <a:t>●</a:t>
              </a:r>
              <a:r>
                <a:rPr lang="en-US" altLang="zh-TW" sz="1600" b="0">
                  <a:solidFill>
                    <a:schemeClr val="tx1"/>
                  </a:solidFill>
                  <a:latin typeface="+mn-lt"/>
                  <a:ea typeface="Cambria Math" panose="02040503050406030204" pitchFamily="18" charset="0"/>
                  <a:cs typeface="+mn-cs"/>
                </a:rPr>
                <a:t>The realized statistic</a:t>
              </a:r>
              <a:r>
                <a:rPr lang="zh-TW" altLang="en-US" sz="1600" b="0">
                  <a:solidFill>
                    <a:schemeClr val="tx1"/>
                  </a:solidFill>
                  <a:latin typeface="+mn-lt"/>
                  <a:ea typeface="Cambria Math" panose="02040503050406030204" pitchFamily="18" charset="0"/>
                  <a:cs typeface="+mn-cs"/>
                </a:rPr>
                <a:t>：</a:t>
              </a:r>
              <a:r>
                <a:rPr lang="en-US" altLang="zh-TW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𝑡^∗=(−0.712267−0)/√(0.000033/0.003501)=−7</a:t>
              </a:r>
              <a:r>
                <a:rPr lang="en-US" altLang="zh-TW" sz="1600" b="0">
                  <a:solidFill>
                    <a:schemeClr val="tx1"/>
                  </a:solidFill>
                  <a:latin typeface="+mn-lt"/>
                  <a:ea typeface="Cambria Math" panose="02040503050406030204" pitchFamily="18" charset="0"/>
                  <a:cs typeface="+mn-cs"/>
                </a:rPr>
                <a:t>.33638</a:t>
              </a:r>
            </a:p>
            <a:p>
              <a:pPr marL="0" indent="0" algn="l"/>
              <a:endParaRPr lang="en-US" altLang="zh-TW" sz="1600" b="0">
                <a:solidFill>
                  <a:schemeClr val="tx1"/>
                </a:solidFill>
                <a:latin typeface="+mn-lt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TW" altLang="en-US" sz="1600" b="0">
                  <a:solidFill>
                    <a:schemeClr val="tx1"/>
                  </a:solidFill>
                  <a:latin typeface="+mn-lt"/>
                  <a:ea typeface="微軟正黑體" panose="020B0604030504040204" pitchFamily="34" charset="-120"/>
                  <a:cs typeface="+mn-cs"/>
                </a:rPr>
                <a:t>●</a:t>
              </a:r>
              <a:r>
                <a:rPr lang="en-US" altLang="zh-TW" sz="1600" b="0">
                  <a:solidFill>
                    <a:schemeClr val="tx1"/>
                  </a:solidFill>
                  <a:latin typeface="+mn-lt"/>
                  <a:ea typeface="微軟正黑體" panose="020B0604030504040204" pitchFamily="34" charset="-120"/>
                  <a:cs typeface="+mn-cs"/>
                </a:rPr>
                <a:t>Reject region</a:t>
              </a:r>
              <a:r>
                <a:rPr lang="zh-TW" altLang="en-US" sz="1600" b="0">
                  <a:solidFill>
                    <a:schemeClr val="tx1"/>
                  </a:solidFill>
                  <a:latin typeface="新細明體" panose="02020500000000000000" pitchFamily="18" charset="-120"/>
                  <a:ea typeface="Cambria Math" panose="02040503050406030204" pitchFamily="18" charset="0"/>
                  <a:cs typeface="+mn-cs"/>
                </a:rPr>
                <a:t>：</a:t>
              </a:r>
              <a:r>
                <a:rPr lang="en-US" altLang="zh-TW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𝑅𝑅=｛𝑡&lt;1.649｝</a:t>
              </a:r>
              <a:endParaRPr lang="en-US" altLang="zh-TW" sz="1600" b="0" i="1">
                <a:solidFill>
                  <a:schemeClr val="tx1"/>
                </a:solidFill>
                <a:latin typeface="新細明體" panose="02020500000000000000" pitchFamily="18" charset="-120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TW" sz="1600" b="0" i="1">
                <a:solidFill>
                  <a:srgbClr val="00B0F0"/>
                </a:solidFill>
                <a:latin typeface="新細明體" panose="02020500000000000000" pitchFamily="18" charset="-120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TW" altLang="en-US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●</a:t>
              </a:r>
              <a:r>
                <a:rPr lang="en-US" altLang="zh-TW" sz="1600" b="0" i="0">
                  <a:solidFill>
                    <a:srgbClr val="00B0F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𝑡^∗=−7</a:t>
              </a:r>
              <a:r>
                <a:rPr lang="en-US" altLang="zh-TW" sz="1600" b="0" i="1">
                  <a:solidFill>
                    <a:schemeClr val="tx1"/>
                  </a:solidFill>
                  <a:latin typeface="Abadi" panose="020B0604020104020204" pitchFamily="34" charset="0"/>
                  <a:ea typeface="Cambria Math" panose="02040503050406030204" pitchFamily="18" charset="0"/>
                  <a:cs typeface="+mn-cs"/>
                </a:rPr>
                <a:t>.33638</a:t>
              </a:r>
              <a:r>
                <a:rPr lang="en-US" altLang="zh-TW" sz="1600" b="0" i="1">
                  <a:solidFill>
                    <a:srgbClr val="FF0000"/>
                  </a:solidFill>
                  <a:latin typeface="Abadi" panose="020B0604020104020204" pitchFamily="34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zh-TW" altLang="en-US" sz="1600" b="0" i="1">
                  <a:solidFill>
                    <a:srgbClr val="FF0000"/>
                  </a:solidFill>
                  <a:latin typeface="Abadi" panose="020B0604020104020204" pitchFamily="34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zh-TW" sz="1600" b="0" i="1" baseline="0">
                  <a:solidFill>
                    <a:schemeClr val="tx1"/>
                  </a:solidFill>
                  <a:latin typeface="Abadi" panose="020B0604020104020204" pitchFamily="34" charset="0"/>
                  <a:ea typeface="Cambria Math" panose="02040503050406030204" pitchFamily="18" charset="0"/>
                  <a:cs typeface="Arial" panose="020B0604020202020204" pitchFamily="34" charset="0"/>
                </a:rPr>
                <a:t>  </a:t>
              </a:r>
              <a:r>
                <a:rPr lang="en-US" altLang="zh-TW" sz="1600" b="0" i="1">
                  <a:solidFill>
                    <a:schemeClr val="tx1"/>
                  </a:solidFill>
                  <a:latin typeface="Abadi" panose="020B0604020104020204" pitchFamily="34" charset="0"/>
                  <a:ea typeface="Cambria Math" panose="02040503050406030204" pitchFamily="18" charset="0"/>
                  <a:cs typeface="Arial" panose="020B0604020202020204" pitchFamily="34" charset="0"/>
                </a:rPr>
                <a:t>fall in the RR</a:t>
              </a:r>
              <a:r>
                <a:rPr lang="en-US" altLang="zh-TW" sz="1600" b="0" i="1" baseline="0">
                  <a:solidFill>
                    <a:schemeClr val="tx1"/>
                  </a:solidFill>
                  <a:latin typeface="Abadi" panose="020B0604020104020204" pitchFamily="34" charset="0"/>
                  <a:ea typeface="Cambria Math" panose="02040503050406030204" pitchFamily="18" charset="0"/>
                  <a:cs typeface="Arial" panose="020B0604020202020204" pitchFamily="34" charset="0"/>
                </a:rPr>
                <a:t> so we   reject </a:t>
              </a:r>
              <a:r>
                <a:rPr lang="en-US" altLang="zh-TW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𝐻_0</a:t>
              </a:r>
              <a:endParaRPr lang="en-US" altLang="zh-TW" sz="1600" b="0" i="1">
                <a:solidFill>
                  <a:schemeClr val="tx1"/>
                </a:solidFill>
                <a:latin typeface="Abadi" panose="020B0604020104020204" pitchFamily="34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TW" sz="1600" b="0" i="1">
                <a:solidFill>
                  <a:schemeClr val="tx1"/>
                </a:solidFill>
                <a:latin typeface="Abadi" panose="020B0604020104020204" pitchFamily="34" charset="0"/>
                <a:ea typeface="Cambria Math" panose="02040503050406030204" pitchFamily="18" charset="0"/>
                <a:cs typeface="+mn-cs"/>
              </a:endParaRPr>
            </a:p>
            <a:p>
              <a:pPr rtl="0"/>
              <a:r>
                <a:rPr lang="zh-TW" altLang="en-US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有足夠證據拒絕</a:t>
              </a:r>
              <a:r>
                <a:rPr lang="en-US" altLang="zh-TW" sz="1400" b="1" i="1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β</a:t>
              </a:r>
              <a:r>
                <a:rPr lang="en-US" altLang="zh-TW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= 0, </a:t>
              </a:r>
              <a:r>
                <a:rPr lang="zh-TW" altLang="en-US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 所以可能</a:t>
              </a:r>
              <a:r>
                <a:rPr lang="en-US" altLang="zh-TW" sz="1400" b="1" i="1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β </a:t>
              </a:r>
              <a:r>
                <a:rPr lang="en-US" altLang="zh-TW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&lt;0. </a:t>
              </a:r>
              <a:endParaRPr lang="en-US" altLang="zh-TW" sz="1400" b="1">
                <a:solidFill>
                  <a:schemeClr val="accent4">
                    <a:lumMod val="50000"/>
                  </a:schemeClr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  <a:p>
              <a:pPr rtl="0"/>
              <a:r>
                <a:rPr lang="zh-TW" altLang="en-US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亦即匯率的漲跌幅和淨值之間負相關的影響性。</a:t>
              </a:r>
              <a:endParaRPr lang="en-US" altLang="zh-TW" sz="1400" b="1" i="0" u="none" strike="noStrike">
                <a:solidFill>
                  <a:schemeClr val="accent4">
                    <a:lumMod val="50000"/>
                  </a:schemeClr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endParaRPr>
            </a:p>
            <a:p>
              <a:pPr rtl="0"/>
              <a:r>
                <a:rPr lang="zh-TW" altLang="en-US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可能</a:t>
              </a:r>
              <a:r>
                <a:rPr lang="en-US" altLang="zh-TW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x</a:t>
              </a:r>
              <a:r>
                <a:rPr lang="zh-TW" altLang="en-US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變數增加一個單位 </a:t>
              </a:r>
              <a:r>
                <a:rPr lang="en-US" altLang="zh-TW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y</a:t>
              </a:r>
              <a:r>
                <a:rPr lang="zh-TW" altLang="en-US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變數平均而言會減少 </a:t>
              </a:r>
              <a:r>
                <a:rPr lang="en-US" altLang="zh-TW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0.71</a:t>
              </a:r>
              <a:r>
                <a:rPr lang="zh-TW" altLang="en-US" sz="1400" b="1" i="0" u="none" strike="noStrike">
                  <a:solidFill>
                    <a:schemeClr val="accent4">
                      <a:lumMod val="50000"/>
                    </a:scheme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rPr>
                <a:t>個單位</a:t>
              </a:r>
              <a:endParaRPr lang="zh-TW" altLang="en-US" sz="1400" b="1">
                <a:solidFill>
                  <a:schemeClr val="accent4">
                    <a:lumMod val="50000"/>
                  </a:schemeClr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endParaRPr>
            </a:p>
            <a:p>
              <a:br>
                <a:rPr lang="zh-TW" altLang="en-US"/>
              </a:br>
              <a:endParaRPr lang="en-US" altLang="zh-TW" sz="1100" b="0">
                <a:solidFill>
                  <a:schemeClr val="tx1"/>
                </a:solidFill>
                <a:latin typeface="新細明體" panose="02020500000000000000" pitchFamily="18" charset="-12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3</xdr:col>
      <xdr:colOff>349623</xdr:colOff>
      <xdr:row>516</xdr:row>
      <xdr:rowOff>152400</xdr:rowOff>
    </xdr:from>
    <xdr:to>
      <xdr:col>3</xdr:col>
      <xdr:colOff>860611</xdr:colOff>
      <xdr:row>535</xdr:row>
      <xdr:rowOff>152400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3BA9762-AF64-410E-B8AB-6C064EB6EBD3}"/>
            </a:ext>
          </a:extLst>
        </xdr:cNvPr>
        <xdr:cNvSpPr/>
      </xdr:nvSpPr>
      <xdr:spPr>
        <a:xfrm>
          <a:off x="1882588" y="4446494"/>
          <a:ext cx="510988" cy="40699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304800</xdr:colOff>
      <xdr:row>531</xdr:row>
      <xdr:rowOff>134471</xdr:rowOff>
    </xdr:from>
    <xdr:to>
      <xdr:col>4</xdr:col>
      <xdr:colOff>215153</xdr:colOff>
      <xdr:row>533</xdr:row>
      <xdr:rowOff>125506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FD5F87B7-4016-347C-73E5-8B3A16B65996}"/>
            </a:ext>
          </a:extLst>
        </xdr:cNvPr>
        <xdr:cNvSpPr/>
      </xdr:nvSpPr>
      <xdr:spPr>
        <a:xfrm>
          <a:off x="304800" y="7781365"/>
          <a:ext cx="2330824" cy="34962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152400</xdr:rowOff>
    </xdr:from>
    <xdr:to>
      <xdr:col>23</xdr:col>
      <xdr:colOff>0</xdr:colOff>
      <xdr:row>34</xdr:row>
      <xdr:rowOff>83127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41564</xdr:colOff>
      <xdr:row>37</xdr:row>
      <xdr:rowOff>152400</xdr:rowOff>
    </xdr:from>
    <xdr:to>
      <xdr:col>14</xdr:col>
      <xdr:colOff>3464</xdr:colOff>
      <xdr:row>56</xdr:row>
      <xdr:rowOff>73727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7A04F84-A768-4B16-94F9-E077278F9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01"/>
  <sheetViews>
    <sheetView topLeftCell="F24" zoomScale="70" zoomScaleNormal="70" workbookViewId="0">
      <selection activeCell="M501" sqref="M501"/>
    </sheetView>
  </sheetViews>
  <sheetFormatPr defaultColWidth="19.5546875" defaultRowHeight="16.2" x14ac:dyDescent="0.3"/>
  <cols>
    <col min="1" max="1" width="10.6640625" bestFit="1" customWidth="1"/>
    <col min="2" max="2" width="8" customWidth="1"/>
    <col min="3" max="3" width="8.5546875" bestFit="1" customWidth="1"/>
    <col min="4" max="4" width="7.44140625" bestFit="1" customWidth="1"/>
    <col min="5" max="5" width="18.33203125" customWidth="1"/>
    <col min="6" max="6" width="13.109375" bestFit="1" customWidth="1"/>
    <col min="7" max="7" width="25.109375" bestFit="1" customWidth="1"/>
    <col min="8" max="8" width="11.109375" customWidth="1"/>
    <col min="9" max="9" width="12.88671875" bestFit="1" customWidth="1"/>
    <col min="10" max="10" width="14" customWidth="1"/>
    <col min="11" max="11" width="15.109375" customWidth="1"/>
    <col min="12" max="12" width="8.88671875" customWidth="1"/>
    <col min="13" max="13" width="6.5546875" bestFit="1" customWidth="1"/>
  </cols>
  <sheetData>
    <row r="1" spans="1:11" ht="16.8" thickTop="1" x14ac:dyDescent="0.3">
      <c r="A1" s="32" t="s">
        <v>0</v>
      </c>
      <c r="B1" s="33" t="s">
        <v>2</v>
      </c>
      <c r="C1" s="33" t="s">
        <v>3</v>
      </c>
      <c r="D1" s="33" t="s">
        <v>1</v>
      </c>
      <c r="E1" s="33" t="s">
        <v>9</v>
      </c>
      <c r="F1" s="33" t="s">
        <v>10</v>
      </c>
      <c r="G1" s="33" t="s">
        <v>4</v>
      </c>
      <c r="H1" s="33" t="s">
        <v>5</v>
      </c>
      <c r="I1" s="33" t="s">
        <v>6</v>
      </c>
      <c r="J1" s="33" t="s">
        <v>7</v>
      </c>
      <c r="K1" s="34" t="s">
        <v>8</v>
      </c>
    </row>
    <row r="2" spans="1:11" x14ac:dyDescent="0.3">
      <c r="A2" s="35">
        <v>44564</v>
      </c>
      <c r="B2" s="31">
        <v>-0.24</v>
      </c>
      <c r="C2" s="31">
        <v>27.675000000000001</v>
      </c>
      <c r="D2" s="31">
        <v>73.709999999999994</v>
      </c>
      <c r="E2" s="31">
        <v>0</v>
      </c>
      <c r="F2" s="31">
        <v>-3.3E-3</v>
      </c>
      <c r="G2" s="31">
        <v>4.902142812410804</v>
      </c>
      <c r="H2" s="31">
        <v>0.68</v>
      </c>
      <c r="I2" s="31">
        <v>3.3334571124393468</v>
      </c>
      <c r="J2" s="31">
        <v>0.11070411070411071</v>
      </c>
      <c r="K2" s="36">
        <v>92.253425586758922</v>
      </c>
    </row>
    <row r="3" spans="1:11" x14ac:dyDescent="0.3">
      <c r="A3" s="35">
        <v>44565</v>
      </c>
      <c r="B3" s="31">
        <v>-0.64</v>
      </c>
      <c r="C3" s="31">
        <v>27.675000000000001</v>
      </c>
      <c r="D3" s="31">
        <v>73.069999999999993</v>
      </c>
      <c r="E3" s="31">
        <f>(C3-C2)/C2</f>
        <v>0</v>
      </c>
      <c r="F3" s="31">
        <v>-8.6999999999999994E-3</v>
      </c>
      <c r="G3" s="31">
        <v>4.9450793308170296</v>
      </c>
      <c r="H3" s="31">
        <v>0.68</v>
      </c>
      <c r="I3" s="31">
        <v>3.3626539449555803</v>
      </c>
      <c r="J3" s="31">
        <v>0.11167373751197483</v>
      </c>
      <c r="K3" s="36">
        <v>93.061447926645684</v>
      </c>
    </row>
    <row r="4" spans="1:11" x14ac:dyDescent="0.3">
      <c r="A4" s="35">
        <v>44566</v>
      </c>
      <c r="B4" s="31">
        <v>-0.28000000000000003</v>
      </c>
      <c r="C4" s="31">
        <v>27.664999999999999</v>
      </c>
      <c r="D4" s="31">
        <v>72.790000000000006</v>
      </c>
      <c r="E4" s="31">
        <f>(C4-C3)/C3</f>
        <v>-3.6133694670285681E-4</v>
      </c>
      <c r="F4" s="31">
        <v>-3.8E-3</v>
      </c>
      <c r="G4" s="31">
        <v>4.9658958412782495</v>
      </c>
      <c r="H4" s="31">
        <v>0.68</v>
      </c>
      <c r="I4" s="31">
        <v>3.3768091720692097</v>
      </c>
      <c r="J4" s="31">
        <v>0.11210331089435362</v>
      </c>
      <c r="K4" s="36">
        <v>93.419425745294689</v>
      </c>
    </row>
    <row r="5" spans="1:11" x14ac:dyDescent="0.3">
      <c r="A5" s="35">
        <v>44567</v>
      </c>
      <c r="B5" s="31">
        <v>-0.64</v>
      </c>
      <c r="C5" s="31">
        <v>27.695</v>
      </c>
      <c r="D5" s="31">
        <v>72.150000000000006</v>
      </c>
      <c r="E5" s="31">
        <f>(C5-C4)/C4</f>
        <v>1.0844026748599725E-3</v>
      </c>
      <c r="F5" s="31">
        <v>-8.8000000000000005E-3</v>
      </c>
      <c r="G5" s="31">
        <v>5.0045184545996966</v>
      </c>
      <c r="H5" s="31">
        <v>0.68</v>
      </c>
      <c r="I5" s="31">
        <v>3.4030725491277938</v>
      </c>
      <c r="J5" s="31">
        <v>0.11309771309771309</v>
      </c>
      <c r="K5" s="36">
        <v>94.248094248094247</v>
      </c>
    </row>
    <row r="6" spans="1:11" x14ac:dyDescent="0.3">
      <c r="A6" s="35">
        <v>44568</v>
      </c>
      <c r="B6" s="31">
        <v>-0.09</v>
      </c>
      <c r="C6" s="31">
        <v>27.734999999999999</v>
      </c>
      <c r="D6" s="31">
        <v>72.06</v>
      </c>
      <c r="E6" s="31">
        <f>(C6-C5)/C5</f>
        <v>1.4443040259974416E-3</v>
      </c>
      <c r="F6" s="31">
        <v>-1.2999999999999999E-3</v>
      </c>
      <c r="G6" s="31">
        <v>5.0035422577413673</v>
      </c>
      <c r="H6" s="31">
        <v>0.68</v>
      </c>
      <c r="I6" s="31">
        <v>3.4024087352641299</v>
      </c>
      <c r="J6" s="31">
        <v>0.11323896752706078</v>
      </c>
      <c r="K6" s="36">
        <v>94.365806272550643</v>
      </c>
    </row>
    <row r="7" spans="1:11" x14ac:dyDescent="0.3">
      <c r="A7" s="35">
        <v>44571</v>
      </c>
      <c r="B7" s="31">
        <v>-0.42</v>
      </c>
      <c r="C7" s="31">
        <v>27.71</v>
      </c>
      <c r="D7" s="31">
        <v>71.64</v>
      </c>
      <c r="E7" s="31">
        <f>(C7-C6)/C6</f>
        <v>-9.0138813773205627E-4</v>
      </c>
      <c r="F7" s="31">
        <v>-5.7999999999999996E-3</v>
      </c>
      <c r="G7" s="31">
        <v>5.037416925438774</v>
      </c>
      <c r="H7" s="31">
        <v>0.68</v>
      </c>
      <c r="I7" s="31">
        <v>3.4254435092983666</v>
      </c>
      <c r="J7" s="31">
        <v>0.11390284757118929</v>
      </c>
      <c r="K7" s="36">
        <v>94.919039642657737</v>
      </c>
    </row>
    <row r="8" spans="1:11" x14ac:dyDescent="0.3">
      <c r="A8" s="35">
        <v>44573</v>
      </c>
      <c r="B8" s="31">
        <v>-0.03</v>
      </c>
      <c r="C8" s="31">
        <v>27.715</v>
      </c>
      <c r="D8" s="31">
        <v>71.64</v>
      </c>
      <c r="E8" s="31">
        <f>(C8-C7)/C7</f>
        <v>1.8044027426918099E-4</v>
      </c>
      <c r="F8" s="31">
        <v>-4.0000000000000002E-4</v>
      </c>
      <c r="G8" s="31">
        <v>5.0365081365292594</v>
      </c>
      <c r="H8" s="31">
        <v>0.68</v>
      </c>
      <c r="I8" s="31">
        <v>3.4248255328398969</v>
      </c>
      <c r="J8" s="31">
        <v>0.11390284757118929</v>
      </c>
      <c r="K8" s="36">
        <v>94.919039642657737</v>
      </c>
    </row>
    <row r="9" spans="1:11" x14ac:dyDescent="0.3">
      <c r="A9" s="35">
        <v>44574</v>
      </c>
      <c r="B9" s="31">
        <v>-0.16</v>
      </c>
      <c r="C9" s="31">
        <v>27.69</v>
      </c>
      <c r="D9" s="31">
        <v>71.48</v>
      </c>
      <c r="E9" s="31">
        <f>(C9-C8)/C8</f>
        <v>-9.020386072523391E-4</v>
      </c>
      <c r="F9" s="31">
        <v>-2.2000000000000001E-3</v>
      </c>
      <c r="G9" s="31">
        <v>5.0523392027368317</v>
      </c>
      <c r="H9" s="31">
        <v>0.68</v>
      </c>
      <c r="I9" s="31">
        <v>3.435590657861046</v>
      </c>
      <c r="J9" s="31">
        <v>0.11415780637940685</v>
      </c>
      <c r="K9" s="36">
        <v>95.131505316172365</v>
      </c>
    </row>
    <row r="10" spans="1:11" x14ac:dyDescent="0.3">
      <c r="A10" s="35">
        <v>44575</v>
      </c>
      <c r="B10" s="31">
        <v>-0.49</v>
      </c>
      <c r="C10" s="31">
        <v>27.664999999999999</v>
      </c>
      <c r="D10" s="31">
        <v>70.989999999999995</v>
      </c>
      <c r="E10" s="31">
        <f>(C10-C9)/C9</f>
        <v>-9.0285301552914883E-4</v>
      </c>
      <c r="F10" s="31">
        <v>-6.8999999999999999E-3</v>
      </c>
      <c r="G10" s="31">
        <v>5.0918095265057586</v>
      </c>
      <c r="H10" s="31">
        <v>0.68</v>
      </c>
      <c r="I10" s="31">
        <v>3.4624304780239159</v>
      </c>
      <c r="J10" s="31">
        <v>0.11494576700943797</v>
      </c>
      <c r="K10" s="36">
        <v>95.788139174531636</v>
      </c>
    </row>
    <row r="11" spans="1:11" x14ac:dyDescent="0.3">
      <c r="A11" s="35">
        <v>44578</v>
      </c>
      <c r="B11" s="31">
        <v>-0.02</v>
      </c>
      <c r="C11" s="31">
        <v>27.645</v>
      </c>
      <c r="D11" s="31">
        <v>70.97</v>
      </c>
      <c r="E11" s="31">
        <f>(C11-C10)/C10</f>
        <v>-7.2293511657327216E-4</v>
      </c>
      <c r="F11" s="31">
        <v>-2.9999999999999997E-4</v>
      </c>
      <c r="G11" s="31">
        <v>5.0969291944535318</v>
      </c>
      <c r="H11" s="31">
        <v>0.68</v>
      </c>
      <c r="I11" s="31">
        <v>3.4659118522284018</v>
      </c>
      <c r="J11" s="31">
        <v>0.114978159785825</v>
      </c>
      <c r="K11" s="36">
        <v>95.815133154854166</v>
      </c>
    </row>
    <row r="12" spans="1:11" x14ac:dyDescent="0.3">
      <c r="A12" s="35">
        <v>44579</v>
      </c>
      <c r="B12" s="31">
        <v>-0.83</v>
      </c>
      <c r="C12" s="31">
        <v>27.664999999999999</v>
      </c>
      <c r="D12" s="31">
        <v>70.14</v>
      </c>
      <c r="E12" s="31">
        <f>(C12-C11)/C11</f>
        <v>7.2345812986071892E-4</v>
      </c>
      <c r="F12" s="31">
        <v>-1.17E-2</v>
      </c>
      <c r="G12" s="31">
        <v>5.1535152307762164</v>
      </c>
      <c r="H12" s="31">
        <v>0.68</v>
      </c>
      <c r="I12" s="31">
        <v>3.5043903569278276</v>
      </c>
      <c r="J12" s="31">
        <v>0.11633875106929001</v>
      </c>
      <c r="K12" s="36">
        <v>96.948959224408355</v>
      </c>
    </row>
    <row r="13" spans="1:11" x14ac:dyDescent="0.3">
      <c r="A13" s="35">
        <v>44580</v>
      </c>
      <c r="B13" s="31">
        <v>0.28999999999999998</v>
      </c>
      <c r="C13" s="31">
        <v>27.695</v>
      </c>
      <c r="D13" s="31">
        <v>70.430000000000007</v>
      </c>
      <c r="E13" s="31">
        <f>(C13-C12)/C12</f>
        <v>1.0844026748599725E-3</v>
      </c>
      <c r="F13" s="31">
        <v>4.1000000000000003E-3</v>
      </c>
      <c r="G13" s="31">
        <v>5.126735858290048</v>
      </c>
      <c r="H13" s="31">
        <v>0.68</v>
      </c>
      <c r="I13" s="31">
        <v>3.4861803836372327</v>
      </c>
      <c r="J13" s="31">
        <v>0.11585971886979979</v>
      </c>
      <c r="K13" s="36">
        <v>96.549765724833165</v>
      </c>
    </row>
    <row r="14" spans="1:11" x14ac:dyDescent="0.3">
      <c r="A14" s="35">
        <v>44581</v>
      </c>
      <c r="B14" s="31">
        <v>0.3</v>
      </c>
      <c r="C14" s="31">
        <v>27.684999999999999</v>
      </c>
      <c r="D14" s="31">
        <v>70.73</v>
      </c>
      <c r="E14" s="31">
        <f>(C14-C13)/C13</f>
        <v>-3.6107600649942453E-4</v>
      </c>
      <c r="F14" s="31">
        <v>4.3E-3</v>
      </c>
      <c r="G14" s="31">
        <v>5.106834857549055</v>
      </c>
      <c r="H14" s="31">
        <v>0.68</v>
      </c>
      <c r="I14" s="31">
        <v>3.4726477031333576</v>
      </c>
      <c r="J14" s="31">
        <v>0.11536830199349639</v>
      </c>
      <c r="K14" s="36">
        <v>96.140251661247007</v>
      </c>
    </row>
    <row r="15" spans="1:11" x14ac:dyDescent="0.3">
      <c r="A15" s="35">
        <v>44582</v>
      </c>
      <c r="B15" s="31">
        <v>0.28000000000000003</v>
      </c>
      <c r="C15" s="31">
        <v>27.745000000000001</v>
      </c>
      <c r="D15" s="31">
        <v>71.010000000000005</v>
      </c>
      <c r="E15" s="31">
        <f>(C15-C14)/C14</f>
        <v>2.1672385768467502E-3</v>
      </c>
      <c r="F15" s="31">
        <v>4.0000000000000001E-3</v>
      </c>
      <c r="G15" s="31">
        <v>5.0756978151836396</v>
      </c>
      <c r="H15" s="31">
        <v>0.68</v>
      </c>
      <c r="I15" s="31">
        <v>3.4514745143248753</v>
      </c>
      <c r="J15" s="31">
        <v>0.1149133924799324</v>
      </c>
      <c r="K15" s="36">
        <v>95.761160399943662</v>
      </c>
    </row>
    <row r="16" spans="1:11" x14ac:dyDescent="0.3">
      <c r="A16" s="35">
        <v>44585</v>
      </c>
      <c r="B16" s="31">
        <v>-0.5</v>
      </c>
      <c r="C16" s="31">
        <v>27.734999999999999</v>
      </c>
      <c r="D16" s="31">
        <v>70.510000000000005</v>
      </c>
      <c r="E16" s="31">
        <f>(C16-C15)/C15</f>
        <v>-3.6042530185624664E-4</v>
      </c>
      <c r="F16" s="31">
        <v>-7.0000000000000001E-3</v>
      </c>
      <c r="G16" s="31">
        <v>5.1135336135703158</v>
      </c>
      <c r="H16" s="31">
        <v>0.68</v>
      </c>
      <c r="I16" s="31">
        <v>3.4772028572278151</v>
      </c>
      <c r="J16" s="31">
        <v>0.11572826549425613</v>
      </c>
      <c r="K16" s="36">
        <v>96.440221245213451</v>
      </c>
    </row>
    <row r="17" spans="1:11" x14ac:dyDescent="0.3">
      <c r="A17" s="35">
        <v>44586</v>
      </c>
      <c r="B17" s="31">
        <v>0.03</v>
      </c>
      <c r="C17" s="31">
        <v>27.765000000000001</v>
      </c>
      <c r="D17" s="31">
        <v>70.540000000000006</v>
      </c>
      <c r="E17" s="31">
        <f>(C17-C16)/C16</f>
        <v>1.08166576527857E-3</v>
      </c>
      <c r="F17" s="31">
        <v>4.0000000000000002E-4</v>
      </c>
      <c r="G17" s="31">
        <v>5.1058360676361927</v>
      </c>
      <c r="H17" s="31">
        <v>0.68</v>
      </c>
      <c r="I17" s="31">
        <v>3.4719685259926112</v>
      </c>
      <c r="J17" s="31">
        <v>0.11567904734902182</v>
      </c>
      <c r="K17" s="36">
        <v>96.399206124184857</v>
      </c>
    </row>
    <row r="18" spans="1:11" x14ac:dyDescent="0.3">
      <c r="A18" s="35">
        <v>44587</v>
      </c>
      <c r="B18" s="31">
        <v>0.02</v>
      </c>
      <c r="C18" s="31">
        <v>27.795000000000002</v>
      </c>
      <c r="D18" s="31">
        <v>70.56</v>
      </c>
      <c r="E18" s="31">
        <f>(C18-C17)/C17</f>
        <v>1.0804970286332123E-3</v>
      </c>
      <c r="F18" s="31">
        <v>2.9999999999999997E-4</v>
      </c>
      <c r="G18" s="31">
        <v>5.0988795110296916</v>
      </c>
      <c r="H18" s="31">
        <v>0.68</v>
      </c>
      <c r="I18" s="31">
        <v>3.4672380675001904</v>
      </c>
      <c r="J18" s="31">
        <v>0.11564625850340135</v>
      </c>
      <c r="K18" s="36">
        <v>96.371882086167801</v>
      </c>
    </row>
    <row r="19" spans="1:11" x14ac:dyDescent="0.3">
      <c r="A19" s="35">
        <v>44588</v>
      </c>
      <c r="B19" s="31">
        <v>0.25</v>
      </c>
      <c r="C19" s="31">
        <v>27.855</v>
      </c>
      <c r="D19" s="31">
        <v>70.81</v>
      </c>
      <c r="E19" s="31">
        <f>(C19-C18)/C18</f>
        <v>2.1586616297894845E-3</v>
      </c>
      <c r="F19" s="31">
        <v>3.5000000000000001E-3</v>
      </c>
      <c r="G19" s="31">
        <v>5.0699332652289195</v>
      </c>
      <c r="H19" s="31">
        <v>0.68</v>
      </c>
      <c r="I19" s="31">
        <v>3.4475546203556657</v>
      </c>
      <c r="J19" s="31">
        <v>0.11523796074000849</v>
      </c>
      <c r="K19" s="36">
        <v>96.031633950007077</v>
      </c>
    </row>
    <row r="20" spans="1:11" x14ac:dyDescent="0.3">
      <c r="A20" s="35">
        <v>44589</v>
      </c>
      <c r="B20" s="31">
        <v>0.02</v>
      </c>
      <c r="C20" s="31">
        <v>27.875</v>
      </c>
      <c r="D20" s="31">
        <v>70.83</v>
      </c>
      <c r="E20" s="31">
        <f>(C20-C19)/C19</f>
        <v>7.1800394902170426E-4</v>
      </c>
      <c r="F20" s="31">
        <v>2.9999999999999997E-4</v>
      </c>
      <c r="G20" s="31">
        <v>5.0648650941526761</v>
      </c>
      <c r="H20" s="31">
        <v>0.68</v>
      </c>
      <c r="I20" s="31">
        <v>3.4441082640238201</v>
      </c>
      <c r="J20" s="31">
        <v>0.11520542143159679</v>
      </c>
      <c r="K20" s="36">
        <v>96.004517859663991</v>
      </c>
    </row>
    <row r="21" spans="1:11" x14ac:dyDescent="0.3">
      <c r="A21" s="35">
        <v>44592</v>
      </c>
      <c r="B21" s="31">
        <v>0.06</v>
      </c>
      <c r="C21" s="31">
        <v>27.875</v>
      </c>
      <c r="D21" s="31">
        <v>70.89</v>
      </c>
      <c r="E21" s="31">
        <f>(C21-C20)/C20</f>
        <v>0</v>
      </c>
      <c r="F21" s="31">
        <v>8.9999999999999998E-4</v>
      </c>
      <c r="G21" s="31">
        <v>5.0605782849320651</v>
      </c>
      <c r="H21" s="31">
        <v>0.68</v>
      </c>
      <c r="I21" s="31">
        <v>3.4411932337538045</v>
      </c>
      <c r="J21" s="31">
        <v>0.11510791366906477</v>
      </c>
      <c r="K21" s="36">
        <v>95.923261390887305</v>
      </c>
    </row>
    <row r="22" spans="1:11" x14ac:dyDescent="0.3">
      <c r="A22" s="35">
        <v>44593</v>
      </c>
      <c r="B22" s="31">
        <v>0.1</v>
      </c>
      <c r="C22" s="31">
        <v>27.875</v>
      </c>
      <c r="D22" s="31">
        <v>70.989999999999995</v>
      </c>
      <c r="E22" s="31">
        <f>(C22-C21)/C21</f>
        <v>0</v>
      </c>
      <c r="F22" s="31">
        <v>1.4E-3</v>
      </c>
      <c r="G22" s="31">
        <v>5.0534497058576431</v>
      </c>
      <c r="H22" s="31">
        <v>0.68</v>
      </c>
      <c r="I22" s="31">
        <v>3.4363457999831977</v>
      </c>
      <c r="J22" s="31">
        <v>0.11494576700943797</v>
      </c>
      <c r="K22" s="36">
        <v>95.788139174531636</v>
      </c>
    </row>
    <row r="23" spans="1:11" x14ac:dyDescent="0.3">
      <c r="A23" s="35">
        <v>44594</v>
      </c>
      <c r="B23" s="31">
        <v>-0.35</v>
      </c>
      <c r="C23" s="31">
        <v>27.875</v>
      </c>
      <c r="D23" s="31">
        <v>70.64</v>
      </c>
      <c r="E23" s="31">
        <f>(C23-C22)/C22</f>
        <v>0</v>
      </c>
      <c r="F23" s="31">
        <v>-4.8999999999999998E-3</v>
      </c>
      <c r="G23" s="31">
        <v>5.0784880325429507</v>
      </c>
      <c r="H23" s="31">
        <v>0.68</v>
      </c>
      <c r="I23" s="31">
        <v>3.4533718621292069</v>
      </c>
      <c r="J23" s="31">
        <v>0.11551528878822198</v>
      </c>
      <c r="K23" s="36">
        <v>96.262740656851648</v>
      </c>
    </row>
    <row r="24" spans="1:11" x14ac:dyDescent="0.3">
      <c r="A24" s="35">
        <v>44595</v>
      </c>
      <c r="B24" s="31">
        <v>-0.21</v>
      </c>
      <c r="C24" s="31">
        <v>27.875</v>
      </c>
      <c r="D24" s="31">
        <v>70.430000000000007</v>
      </c>
      <c r="E24" s="31">
        <f>(C24-C23)/C23</f>
        <v>0</v>
      </c>
      <c r="F24" s="31">
        <v>-3.0000000000000001E-3</v>
      </c>
      <c r="G24" s="31">
        <v>5.0936304787566948</v>
      </c>
      <c r="H24" s="31">
        <v>0.68</v>
      </c>
      <c r="I24" s="31">
        <v>3.4636687255545526</v>
      </c>
      <c r="J24" s="31">
        <v>0.1158597188697998</v>
      </c>
      <c r="K24" s="36">
        <v>96.549765724833151</v>
      </c>
    </row>
    <row r="25" spans="1:11" x14ac:dyDescent="0.3">
      <c r="A25" s="35">
        <v>44596</v>
      </c>
      <c r="B25" s="31">
        <v>-0.43</v>
      </c>
      <c r="C25" s="31">
        <v>27.875</v>
      </c>
      <c r="D25" s="31">
        <v>70</v>
      </c>
      <c r="E25" s="31">
        <f>(C25-C24)/C24</f>
        <v>0</v>
      </c>
      <c r="F25" s="31">
        <v>-6.1000000000000004E-3</v>
      </c>
      <c r="G25" s="31">
        <v>5.1249199231262006</v>
      </c>
      <c r="H25" s="31">
        <v>0.68</v>
      </c>
      <c r="I25" s="31">
        <v>3.4849455477258164</v>
      </c>
      <c r="J25" s="31">
        <v>0.11657142857142856</v>
      </c>
      <c r="K25" s="36">
        <v>97.142857142857139</v>
      </c>
    </row>
    <row r="26" spans="1:11" x14ac:dyDescent="0.3">
      <c r="A26" s="35">
        <v>44599</v>
      </c>
      <c r="B26" s="31">
        <v>-0.22</v>
      </c>
      <c r="C26" s="31">
        <v>27.885000000000002</v>
      </c>
      <c r="D26" s="31">
        <v>69.78</v>
      </c>
      <c r="E26" s="31">
        <f>(C26-C25)/C25</f>
        <v>3.5874439461889017E-4</v>
      </c>
      <c r="F26" s="31">
        <v>-3.0999999999999999E-3</v>
      </c>
      <c r="G26" s="31">
        <v>5.1392339242064748</v>
      </c>
      <c r="H26" s="31">
        <v>0.68</v>
      </c>
      <c r="I26" s="31">
        <v>3.4946790684604032</v>
      </c>
      <c r="J26" s="31">
        <v>0.11693895098882201</v>
      </c>
      <c r="K26" s="36">
        <v>97.449125824018353</v>
      </c>
    </row>
    <row r="27" spans="1:11" x14ac:dyDescent="0.3">
      <c r="A27" s="35">
        <v>44600</v>
      </c>
      <c r="B27" s="31">
        <v>-0.28999999999999998</v>
      </c>
      <c r="C27" s="31">
        <v>27.885000000000002</v>
      </c>
      <c r="D27" s="31">
        <v>69.489999999999995</v>
      </c>
      <c r="E27" s="31">
        <f>(C27-C26)/C26</f>
        <v>0</v>
      </c>
      <c r="F27" s="31">
        <v>-4.1999999999999997E-3</v>
      </c>
      <c r="G27" s="31">
        <v>5.1606812955983292</v>
      </c>
      <c r="H27" s="31">
        <v>0.68</v>
      </c>
      <c r="I27" s="31">
        <v>3.5092632810068642</v>
      </c>
      <c r="J27" s="31">
        <v>0.11742696790905169</v>
      </c>
      <c r="K27" s="36">
        <v>97.855806590876412</v>
      </c>
    </row>
    <row r="28" spans="1:11" x14ac:dyDescent="0.3">
      <c r="A28" s="35">
        <v>44601</v>
      </c>
      <c r="B28" s="31">
        <v>0.25</v>
      </c>
      <c r="C28" s="31">
        <v>27.864999999999998</v>
      </c>
      <c r="D28" s="31">
        <v>69.739999999999995</v>
      </c>
      <c r="E28" s="31">
        <f>(C28-C27)/C27</f>
        <v>-7.1723148646236782E-4</v>
      </c>
      <c r="F28" s="31">
        <v>3.5999999999999999E-3</v>
      </c>
      <c r="G28" s="31">
        <v>5.1458723594148958</v>
      </c>
      <c r="H28" s="31">
        <v>0.68</v>
      </c>
      <c r="I28" s="31">
        <v>3.4991932044021294</v>
      </c>
      <c r="J28" s="31">
        <v>0.11700602236879841</v>
      </c>
      <c r="K28" s="36">
        <v>97.505018640665327</v>
      </c>
    </row>
    <row r="29" spans="1:11" x14ac:dyDescent="0.3">
      <c r="A29" s="35">
        <v>44602</v>
      </c>
      <c r="B29" s="31">
        <v>-0.32</v>
      </c>
      <c r="C29" s="31">
        <v>27.864999999999998</v>
      </c>
      <c r="D29" s="31">
        <v>69.42</v>
      </c>
      <c r="E29" s="31">
        <f>(C29-C28)/C28</f>
        <v>0</v>
      </c>
      <c r="F29" s="31">
        <v>-4.5999999999999999E-3</v>
      </c>
      <c r="G29" s="31">
        <v>5.1695928888734493</v>
      </c>
      <c r="H29" s="31">
        <v>0.68</v>
      </c>
      <c r="I29" s="31">
        <v>3.5153231644339455</v>
      </c>
      <c r="J29" s="31">
        <v>0.11754537597234227</v>
      </c>
      <c r="K29" s="36">
        <v>97.954479976951887</v>
      </c>
    </row>
    <row r="30" spans="1:11" x14ac:dyDescent="0.3">
      <c r="A30" s="35">
        <v>44603</v>
      </c>
      <c r="B30" s="31">
        <v>-0.14000000000000001</v>
      </c>
      <c r="C30" s="31">
        <v>27.895</v>
      </c>
      <c r="D30" s="31">
        <v>69.28</v>
      </c>
      <c r="E30" s="31">
        <f>(C30-C29)/C29</f>
        <v>1.0766194150368255E-3</v>
      </c>
      <c r="F30" s="31">
        <v>-2E-3</v>
      </c>
      <c r="G30" s="31">
        <v>5.1744685924244953</v>
      </c>
      <c r="H30" s="31">
        <v>0.68</v>
      </c>
      <c r="I30" s="31">
        <v>3.5186386428486571</v>
      </c>
      <c r="J30" s="31">
        <v>0.11778290993071594</v>
      </c>
      <c r="K30" s="36">
        <v>98.152424942263295</v>
      </c>
    </row>
    <row r="31" spans="1:11" x14ac:dyDescent="0.3">
      <c r="A31" s="35">
        <v>44606</v>
      </c>
      <c r="B31" s="31">
        <v>-0.55000000000000004</v>
      </c>
      <c r="C31" s="31">
        <v>27.914999999999999</v>
      </c>
      <c r="D31" s="31">
        <v>68.73</v>
      </c>
      <c r="E31" s="31">
        <f>(C31-C30)/C30</f>
        <v>7.1697436816632273E-4</v>
      </c>
      <c r="F31" s="31">
        <v>-7.9000000000000008E-3</v>
      </c>
      <c r="G31" s="31">
        <v>5.2121394167027022</v>
      </c>
      <c r="H31" s="31">
        <v>0.68</v>
      </c>
      <c r="I31" s="31">
        <v>3.5442548033578376</v>
      </c>
      <c r="J31" s="31">
        <v>0.11872544740288084</v>
      </c>
      <c r="K31" s="36">
        <v>98.937872835734041</v>
      </c>
    </row>
    <row r="32" spans="1:11" x14ac:dyDescent="0.3">
      <c r="A32" s="35">
        <v>44607</v>
      </c>
      <c r="B32" s="31">
        <v>0.19</v>
      </c>
      <c r="C32" s="31">
        <v>27.934999999999999</v>
      </c>
      <c r="D32" s="31">
        <v>68.92</v>
      </c>
      <c r="E32" s="31">
        <f>(C32-C31)/C31</f>
        <v>7.1646068421993823E-4</v>
      </c>
      <c r="F32" s="31">
        <v>2.8E-3</v>
      </c>
      <c r="G32" s="31">
        <v>5.1940491571045095</v>
      </c>
      <c r="H32" s="31">
        <v>0.68</v>
      </c>
      <c r="I32" s="31">
        <v>3.5319534268310666</v>
      </c>
      <c r="J32" s="31">
        <v>0.11839814277423101</v>
      </c>
      <c r="K32" s="36">
        <v>98.66511897852584</v>
      </c>
    </row>
    <row r="33" spans="1:11" x14ac:dyDescent="0.3">
      <c r="A33" s="35">
        <v>44608</v>
      </c>
      <c r="B33" s="31">
        <v>0.22</v>
      </c>
      <c r="C33" s="31">
        <v>27.934999999999999</v>
      </c>
      <c r="D33" s="31">
        <v>69.14</v>
      </c>
      <c r="E33" s="31">
        <f>(C33-C32)/C32</f>
        <v>0</v>
      </c>
      <c r="F33" s="31">
        <v>3.2000000000000002E-3</v>
      </c>
      <c r="G33" s="31">
        <v>5.1775219541169042</v>
      </c>
      <c r="H33" s="31">
        <v>0.68</v>
      </c>
      <c r="I33" s="31">
        <v>3.520714928799495</v>
      </c>
      <c r="J33" s="31">
        <v>0.11802140584321665</v>
      </c>
      <c r="K33" s="36">
        <v>98.351171536013894</v>
      </c>
    </row>
    <row r="34" spans="1:11" x14ac:dyDescent="0.3">
      <c r="A34" s="35">
        <v>44609</v>
      </c>
      <c r="B34" s="31">
        <v>-0.16</v>
      </c>
      <c r="C34" s="31">
        <v>27.914999999999999</v>
      </c>
      <c r="D34" s="31">
        <v>68.98</v>
      </c>
      <c r="E34" s="31">
        <f>(C34-C33)/C33</f>
        <v>-7.1594773581527024E-4</v>
      </c>
      <c r="F34" s="31">
        <v>-2.3E-3</v>
      </c>
      <c r="G34" s="31">
        <v>5.1932493782252349</v>
      </c>
      <c r="H34" s="31">
        <v>0.68</v>
      </c>
      <c r="I34" s="31">
        <v>3.53140957719316</v>
      </c>
      <c r="J34" s="31">
        <v>0.11829515801681648</v>
      </c>
      <c r="K34" s="36">
        <v>98.579298347347063</v>
      </c>
    </row>
    <row r="35" spans="1:11" x14ac:dyDescent="0.3">
      <c r="A35" s="35">
        <v>44610</v>
      </c>
      <c r="B35" s="31">
        <v>-0.08</v>
      </c>
      <c r="C35" s="31">
        <v>27.914999999999999</v>
      </c>
      <c r="D35" s="31">
        <v>68.900000000000006</v>
      </c>
      <c r="E35" s="31">
        <f>(C35-C34)/C34</f>
        <v>0</v>
      </c>
      <c r="F35" s="31">
        <v>-1.1999999999999999E-3</v>
      </c>
      <c r="G35" s="31">
        <v>5.1992792759067736</v>
      </c>
      <c r="H35" s="31">
        <v>0.68</v>
      </c>
      <c r="I35" s="31">
        <v>3.5355099076166061</v>
      </c>
      <c r="J35" s="31">
        <v>0.11843251088534106</v>
      </c>
      <c r="K35" s="36">
        <v>98.693759071117555</v>
      </c>
    </row>
    <row r="36" spans="1:11" x14ac:dyDescent="0.3">
      <c r="A36" s="35">
        <v>44613</v>
      </c>
      <c r="B36" s="31">
        <v>-0.01</v>
      </c>
      <c r="C36" s="31">
        <v>27.875</v>
      </c>
      <c r="D36" s="31">
        <v>68.89</v>
      </c>
      <c r="E36" s="31">
        <f>(C36-C35)/C35</f>
        <v>-1.4329213684398765E-3</v>
      </c>
      <c r="F36" s="31">
        <v>-2.0000000000000001E-4</v>
      </c>
      <c r="G36" s="31">
        <v>5.2074959300164618</v>
      </c>
      <c r="H36" s="31">
        <v>0.68</v>
      </c>
      <c r="I36" s="31">
        <v>3.5410972324111945</v>
      </c>
      <c r="J36" s="31">
        <v>0.11844970242415445</v>
      </c>
      <c r="K36" s="36">
        <v>98.708085353462039</v>
      </c>
    </row>
    <row r="37" spans="1:11" x14ac:dyDescent="0.3">
      <c r="A37" s="35">
        <v>44614</v>
      </c>
      <c r="B37" s="31">
        <v>-0.49</v>
      </c>
      <c r="C37" s="31">
        <v>27.925000000000001</v>
      </c>
      <c r="D37" s="31">
        <v>68.400000000000006</v>
      </c>
      <c r="E37" s="31">
        <f>(C37-C36)/C36</f>
        <v>1.7937219730941958E-3</v>
      </c>
      <c r="F37" s="31">
        <v>-7.1000000000000004E-3</v>
      </c>
      <c r="G37" s="31">
        <v>5.2354102205678323</v>
      </c>
      <c r="H37" s="31">
        <v>0.68</v>
      </c>
      <c r="I37" s="31">
        <v>3.5600789499861261</v>
      </c>
      <c r="J37" s="31">
        <v>0.11929824561403508</v>
      </c>
      <c r="K37" s="36">
        <v>99.415204678362571</v>
      </c>
    </row>
    <row r="38" spans="1:11" x14ac:dyDescent="0.3">
      <c r="A38" s="35">
        <v>44615</v>
      </c>
      <c r="B38" s="31">
        <v>-0.85</v>
      </c>
      <c r="C38" s="31">
        <v>27.93</v>
      </c>
      <c r="D38" s="31">
        <v>67.55</v>
      </c>
      <c r="E38" s="31">
        <f>(C38-C37)/C37</f>
        <v>1.7905102954338424E-4</v>
      </c>
      <c r="F38" s="31">
        <v>-1.24E-2</v>
      </c>
      <c r="G38" s="31">
        <v>5.3003397782814874</v>
      </c>
      <c r="H38" s="31">
        <v>0.68</v>
      </c>
      <c r="I38" s="31">
        <v>3.6042310492314118</v>
      </c>
      <c r="J38" s="31">
        <v>0.12079940784603999</v>
      </c>
      <c r="K38" s="36">
        <v>100.66617320503333</v>
      </c>
    </row>
    <row r="39" spans="1:11" x14ac:dyDescent="0.3">
      <c r="A39" s="35">
        <v>44616</v>
      </c>
      <c r="B39" s="31">
        <v>-1.73</v>
      </c>
      <c r="C39" s="31">
        <v>28.074999999999999</v>
      </c>
      <c r="D39" s="31">
        <v>65.819999999999993</v>
      </c>
      <c r="E39" s="31">
        <f>(C39-C38)/C38</f>
        <v>5.1915503043322439E-3</v>
      </c>
      <c r="F39" s="31">
        <v>-2.5600000000000001E-2</v>
      </c>
      <c r="G39" s="31">
        <v>5.4115584936710475</v>
      </c>
      <c r="H39" s="31">
        <v>0.68</v>
      </c>
      <c r="I39" s="31">
        <v>3.6798597756963125</v>
      </c>
      <c r="J39" s="31">
        <v>0.12397447584320875</v>
      </c>
      <c r="K39" s="36">
        <v>103.31206320267397</v>
      </c>
    </row>
    <row r="40" spans="1:11" x14ac:dyDescent="0.3">
      <c r="A40" s="35">
        <v>44617</v>
      </c>
      <c r="B40" s="31">
        <v>1.01</v>
      </c>
      <c r="C40" s="31">
        <v>28.074999999999999</v>
      </c>
      <c r="D40" s="31">
        <v>66.83</v>
      </c>
      <c r="E40" s="31">
        <f>(C40-C39)/C39</f>
        <v>0</v>
      </c>
      <c r="F40" s="31">
        <v>1.5299999999999999E-2</v>
      </c>
      <c r="G40" s="31">
        <v>5.329773755101427</v>
      </c>
      <c r="H40" s="31">
        <v>0.68</v>
      </c>
      <c r="I40" s="31">
        <v>3.6242461534689707</v>
      </c>
      <c r="J40" s="31">
        <v>0.12210085291036962</v>
      </c>
      <c r="K40" s="36">
        <v>101.75071075864135</v>
      </c>
    </row>
    <row r="41" spans="1:11" x14ac:dyDescent="0.3">
      <c r="A41" s="35">
        <v>44620</v>
      </c>
      <c r="B41" s="31">
        <v>-0.99</v>
      </c>
      <c r="C41" s="31">
        <v>28.074999999999999</v>
      </c>
      <c r="D41" s="31">
        <v>65.84</v>
      </c>
      <c r="E41" s="31">
        <f>(C41-C40)/C40</f>
        <v>0</v>
      </c>
      <c r="F41" s="31">
        <v>-1.4800000000000001E-2</v>
      </c>
      <c r="G41" s="31">
        <v>5.4099146423667728</v>
      </c>
      <c r="H41" s="31">
        <v>0.68</v>
      </c>
      <c r="I41" s="31">
        <v>3.678741956809406</v>
      </c>
      <c r="J41" s="31">
        <v>0.12393681652490889</v>
      </c>
      <c r="K41" s="36">
        <v>103.28068043742407</v>
      </c>
    </row>
    <row r="42" spans="1:11" x14ac:dyDescent="0.3">
      <c r="A42" s="35">
        <v>44621</v>
      </c>
      <c r="B42" s="31">
        <v>-0.28999999999999998</v>
      </c>
      <c r="C42" s="31">
        <v>28.074999999999999</v>
      </c>
      <c r="D42" s="31">
        <v>65.55</v>
      </c>
      <c r="E42" s="31">
        <f>(C42-C41)/C41</f>
        <v>0</v>
      </c>
      <c r="F42" s="31">
        <v>-4.4000000000000003E-3</v>
      </c>
      <c r="G42" s="31">
        <v>5.4338486659561918</v>
      </c>
      <c r="H42" s="31">
        <v>0.68</v>
      </c>
      <c r="I42" s="31">
        <v>3.6950170928502106</v>
      </c>
      <c r="J42" s="31">
        <v>0.12448512585812359</v>
      </c>
      <c r="K42" s="36">
        <v>103.73760488176966</v>
      </c>
    </row>
    <row r="43" spans="1:11" x14ac:dyDescent="0.3">
      <c r="A43" s="35">
        <v>44622</v>
      </c>
      <c r="B43" s="31">
        <v>-1.37</v>
      </c>
      <c r="C43" s="31">
        <v>28.114999999999998</v>
      </c>
      <c r="D43" s="31">
        <v>64.180000000000007</v>
      </c>
      <c r="E43" s="31">
        <f>(C43-C42)/C42</f>
        <v>1.424755120213683E-3</v>
      </c>
      <c r="F43" s="31">
        <v>-2.0899999999999998E-2</v>
      </c>
      <c r="G43" s="31">
        <v>5.5419448468974002</v>
      </c>
      <c r="H43" s="31">
        <v>0.68</v>
      </c>
      <c r="I43" s="31">
        <v>3.7685224958902324</v>
      </c>
      <c r="J43" s="31">
        <v>0.12714241196634463</v>
      </c>
      <c r="K43" s="36">
        <v>105.95200997195387</v>
      </c>
    </row>
    <row r="44" spans="1:11" x14ac:dyDescent="0.3">
      <c r="A44" s="35">
        <v>44623</v>
      </c>
      <c r="B44" s="31">
        <v>-0.5</v>
      </c>
      <c r="C44" s="31">
        <v>28.114999999999998</v>
      </c>
      <c r="D44" s="31">
        <v>63.68</v>
      </c>
      <c r="E44" s="31">
        <f>(C44-C43)/C43</f>
        <v>0</v>
      </c>
      <c r="F44" s="31">
        <v>-7.7999999999999996E-3</v>
      </c>
      <c r="G44" s="31">
        <v>5.5854588610847236</v>
      </c>
      <c r="H44" s="31">
        <v>0.68</v>
      </c>
      <c r="I44" s="31">
        <v>3.7981120255376122</v>
      </c>
      <c r="J44" s="31">
        <v>0.12814070351758794</v>
      </c>
      <c r="K44" s="36">
        <v>106.78391959798996</v>
      </c>
    </row>
    <row r="45" spans="1:11" x14ac:dyDescent="0.3">
      <c r="A45" s="35">
        <v>44624</v>
      </c>
      <c r="B45" s="31">
        <v>-1.02</v>
      </c>
      <c r="C45" s="31">
        <v>28.164999999999999</v>
      </c>
      <c r="D45" s="31">
        <v>62.66</v>
      </c>
      <c r="E45" s="31">
        <f>(C45-C44)/C44</f>
        <v>1.7784101013694012E-3</v>
      </c>
      <c r="F45" s="31">
        <v>-1.6E-2</v>
      </c>
      <c r="G45" s="31">
        <v>5.6663037776850649</v>
      </c>
      <c r="H45" s="31">
        <v>0.68</v>
      </c>
      <c r="I45" s="31">
        <v>3.8530865688258444</v>
      </c>
      <c r="J45" s="31">
        <v>0.13022661985317591</v>
      </c>
      <c r="K45" s="36">
        <v>108.5221832109799</v>
      </c>
    </row>
    <row r="46" spans="1:11" x14ac:dyDescent="0.3">
      <c r="A46" s="35">
        <v>44627</v>
      </c>
      <c r="B46" s="31">
        <v>-0.67</v>
      </c>
      <c r="C46" s="31">
        <v>28.305</v>
      </c>
      <c r="D46" s="31">
        <v>61.99</v>
      </c>
      <c r="E46" s="31">
        <f>(C46-C45)/C45</f>
        <v>4.9707083259364661E-3</v>
      </c>
      <c r="F46" s="31">
        <v>-1.0699999999999999E-2</v>
      </c>
      <c r="G46" s="31">
        <v>5.6992171469838642</v>
      </c>
      <c r="H46" s="31">
        <v>0.68</v>
      </c>
      <c r="I46" s="31">
        <v>3.8754676599490279</v>
      </c>
      <c r="J46" s="31">
        <v>0.13163413453782868</v>
      </c>
      <c r="K46" s="36">
        <v>109.69511211485724</v>
      </c>
    </row>
    <row r="47" spans="1:11" x14ac:dyDescent="0.3">
      <c r="A47" s="35">
        <v>44628</v>
      </c>
      <c r="B47" s="31">
        <v>-0.42</v>
      </c>
      <c r="C47" s="31">
        <v>28.414999999999999</v>
      </c>
      <c r="D47" s="31">
        <v>61.57</v>
      </c>
      <c r="E47" s="31">
        <f>(C47-C46)/C46</f>
        <v>3.8862391803568073E-3</v>
      </c>
      <c r="F47" s="31">
        <v>-6.7999999999999996E-3</v>
      </c>
      <c r="G47" s="31">
        <v>5.7158810983557098</v>
      </c>
      <c r="H47" s="31">
        <v>0.68</v>
      </c>
      <c r="I47" s="31">
        <v>3.886799146881883</v>
      </c>
      <c r="J47" s="31">
        <v>0.13253207731037844</v>
      </c>
      <c r="K47" s="36">
        <v>110.4433977586487</v>
      </c>
    </row>
    <row r="48" spans="1:11" x14ac:dyDescent="0.3">
      <c r="A48" s="35">
        <v>44629</v>
      </c>
      <c r="B48" s="31">
        <v>0.8</v>
      </c>
      <c r="C48" s="31">
        <v>28.49</v>
      </c>
      <c r="D48" s="31">
        <v>62.37</v>
      </c>
      <c r="E48" s="31">
        <f>(C48-C47)/C47</f>
        <v>2.6394509941931829E-3</v>
      </c>
      <c r="F48" s="31">
        <v>1.2999999999999999E-2</v>
      </c>
      <c r="G48" s="31">
        <v>5.6277112554168838</v>
      </c>
      <c r="H48" s="31">
        <v>0.68</v>
      </c>
      <c r="I48" s="31">
        <v>3.8268436536834813</v>
      </c>
      <c r="J48" s="31">
        <v>0.13083213083213086</v>
      </c>
      <c r="K48" s="36">
        <v>109.02677569344237</v>
      </c>
    </row>
    <row r="49" spans="1:11" x14ac:dyDescent="0.3">
      <c r="A49" s="35">
        <v>44630</v>
      </c>
      <c r="B49" s="31">
        <v>0.52</v>
      </c>
      <c r="C49" s="31">
        <v>28.385000000000002</v>
      </c>
      <c r="D49" s="31">
        <v>62.89</v>
      </c>
      <c r="E49" s="31">
        <f>(C49-C48)/C48</f>
        <v>-3.6855036855035759E-3</v>
      </c>
      <c r="F49" s="31">
        <v>8.3000000000000001E-3</v>
      </c>
      <c r="G49" s="31">
        <v>5.6018246039026849</v>
      </c>
      <c r="H49" s="31">
        <v>0.68</v>
      </c>
      <c r="I49" s="31">
        <v>3.8092407306538258</v>
      </c>
      <c r="J49" s="31">
        <v>0.12975035776753061</v>
      </c>
      <c r="K49" s="36">
        <v>108.12529813960886</v>
      </c>
    </row>
    <row r="50" spans="1:11" x14ac:dyDescent="0.3">
      <c r="A50" s="35">
        <v>44631</v>
      </c>
      <c r="B50" s="31">
        <v>0.13</v>
      </c>
      <c r="C50" s="31">
        <v>28.445</v>
      </c>
      <c r="D50" s="31">
        <v>63.02</v>
      </c>
      <c r="E50" s="31">
        <f>(C50-C49)/C49</f>
        <v>2.1137924960365939E-3</v>
      </c>
      <c r="F50" s="31">
        <v>2.0999999999999999E-3</v>
      </c>
      <c r="G50" s="31">
        <v>5.57847720848984</v>
      </c>
      <c r="H50" s="31">
        <v>0.68</v>
      </c>
      <c r="I50" s="31">
        <v>3.7933645017730915</v>
      </c>
      <c r="J50" s="31">
        <v>0.12948270390352271</v>
      </c>
      <c r="K50" s="36">
        <v>107.90225325293559</v>
      </c>
    </row>
    <row r="51" spans="1:11" x14ac:dyDescent="0.3">
      <c r="A51" s="35">
        <v>44634</v>
      </c>
      <c r="B51" s="31">
        <v>-0.15</v>
      </c>
      <c r="C51" s="31">
        <v>28.574999999999999</v>
      </c>
      <c r="D51" s="31">
        <v>62.87</v>
      </c>
      <c r="E51" s="31">
        <f>(C51-C50)/C50</f>
        <v>4.5702232378273516E-3</v>
      </c>
      <c r="F51" s="31">
        <v>-2.3999999999999998E-3</v>
      </c>
      <c r="G51" s="31">
        <v>5.5663473114055435</v>
      </c>
      <c r="H51" s="31">
        <v>0.68</v>
      </c>
      <c r="I51" s="31">
        <v>3.78511617175577</v>
      </c>
      <c r="J51" s="31">
        <v>0.12979163352950535</v>
      </c>
      <c r="K51" s="36">
        <v>108.15969460792112</v>
      </c>
    </row>
    <row r="52" spans="1:11" x14ac:dyDescent="0.3">
      <c r="A52" s="35">
        <v>44635</v>
      </c>
      <c r="B52" s="31">
        <v>-0.03</v>
      </c>
      <c r="C52" s="31">
        <v>28.664999999999999</v>
      </c>
      <c r="D52" s="31">
        <v>62.84</v>
      </c>
      <c r="E52" s="31">
        <f>(C52-C51)/C51</f>
        <v>3.1496062992125936E-3</v>
      </c>
      <c r="F52" s="31">
        <v>-5.0000000000000001E-4</v>
      </c>
      <c r="G52" s="31">
        <v>5.5515196008057694</v>
      </c>
      <c r="H52" s="31">
        <v>0.68</v>
      </c>
      <c r="I52" s="31">
        <v>3.7750333285479236</v>
      </c>
      <c r="J52" s="31">
        <v>0.12985359643539146</v>
      </c>
      <c r="K52" s="36">
        <v>108.21133036282623</v>
      </c>
    </row>
    <row r="53" spans="1:11" x14ac:dyDescent="0.3">
      <c r="A53" s="35">
        <v>44636</v>
      </c>
      <c r="B53" s="31">
        <v>0.89</v>
      </c>
      <c r="C53" s="31">
        <v>28.675000000000001</v>
      </c>
      <c r="D53" s="31">
        <v>63.73</v>
      </c>
      <c r="E53" s="31">
        <f>(C53-C52)/C52</f>
        <v>3.4885749171468909E-4</v>
      </c>
      <c r="F53" s="31">
        <v>1.4200000000000001E-2</v>
      </c>
      <c r="G53" s="31">
        <v>5.4720827335132647</v>
      </c>
      <c r="H53" s="31">
        <v>0.68</v>
      </c>
      <c r="I53" s="31">
        <v>3.7210162587890201</v>
      </c>
      <c r="J53" s="31">
        <v>0.12804016946493019</v>
      </c>
      <c r="K53" s="36">
        <v>106.70014122077515</v>
      </c>
    </row>
    <row r="54" spans="1:11" x14ac:dyDescent="0.3">
      <c r="A54" s="35">
        <v>44637</v>
      </c>
      <c r="B54" s="31">
        <v>0.6</v>
      </c>
      <c r="C54" s="31">
        <v>28.49</v>
      </c>
      <c r="D54" s="31">
        <v>64.33</v>
      </c>
      <c r="E54" s="31">
        <f>(C54-C53)/C53</f>
        <v>-6.4516129032258854E-3</v>
      </c>
      <c r="F54" s="31">
        <v>9.4000000000000004E-3</v>
      </c>
      <c r="G54" s="31">
        <v>5.4562467122703406</v>
      </c>
      <c r="H54" s="31">
        <v>0.68</v>
      </c>
      <c r="I54" s="31">
        <v>3.7102477643438321</v>
      </c>
      <c r="J54" s="31">
        <v>0.12684595056738693</v>
      </c>
      <c r="K54" s="36">
        <v>105.70495880615577</v>
      </c>
    </row>
    <row r="55" spans="1:11" x14ac:dyDescent="0.3">
      <c r="A55" s="35">
        <v>44638</v>
      </c>
      <c r="B55" s="31">
        <v>0.13</v>
      </c>
      <c r="C55" s="31">
        <v>28.405000000000001</v>
      </c>
      <c r="D55" s="31">
        <v>64.459999999999994</v>
      </c>
      <c r="E55" s="31">
        <f>(C55-C54)/C54</f>
        <v>-2.9835029835028888E-3</v>
      </c>
      <c r="F55" s="31">
        <v>2E-3</v>
      </c>
      <c r="G55" s="31">
        <v>5.4615373146156259</v>
      </c>
      <c r="H55" s="31">
        <v>0.68</v>
      </c>
      <c r="I55" s="31">
        <v>3.7138453739386259</v>
      </c>
      <c r="J55" s="31">
        <v>0.126590133416072</v>
      </c>
      <c r="K55" s="36">
        <v>105.49177784672668</v>
      </c>
    </row>
    <row r="56" spans="1:11" x14ac:dyDescent="0.3">
      <c r="A56" s="35">
        <v>44641</v>
      </c>
      <c r="B56" s="31">
        <v>-0.47</v>
      </c>
      <c r="C56" s="31">
        <v>28.535</v>
      </c>
      <c r="D56" s="31">
        <v>63.99</v>
      </c>
      <c r="E56" s="31">
        <f>(C56-C55)/C55</f>
        <v>4.5766590389015663E-3</v>
      </c>
      <c r="F56" s="31">
        <v>-7.3000000000000001E-3</v>
      </c>
      <c r="G56" s="31">
        <v>5.4765872744977537</v>
      </c>
      <c r="H56" s="31">
        <v>0.68</v>
      </c>
      <c r="I56" s="31">
        <v>3.7240793466584727</v>
      </c>
      <c r="J56" s="31">
        <v>0.12751992498827941</v>
      </c>
      <c r="K56" s="36">
        <v>106.26660415689952</v>
      </c>
    </row>
    <row r="57" spans="1:11" x14ac:dyDescent="0.3">
      <c r="A57" s="35">
        <v>44642</v>
      </c>
      <c r="B57" s="31">
        <v>-0.37</v>
      </c>
      <c r="C57" s="31">
        <v>28.585000000000001</v>
      </c>
      <c r="D57" s="31">
        <v>63.62</v>
      </c>
      <c r="E57" s="31">
        <f>(C57-C56)/C56</f>
        <v>1.7522340984755813E-3</v>
      </c>
      <c r="F57" s="31">
        <v>-5.7999999999999996E-3</v>
      </c>
      <c r="G57" s="31">
        <v>5.4988027181901549</v>
      </c>
      <c r="H57" s="31">
        <v>0.68</v>
      </c>
      <c r="I57" s="31">
        <v>3.7391858483693055</v>
      </c>
      <c r="J57" s="31">
        <v>0.12826155297076391</v>
      </c>
      <c r="K57" s="36">
        <v>106.88462747563661</v>
      </c>
    </row>
    <row r="58" spans="1:11" x14ac:dyDescent="0.3">
      <c r="A58" s="35">
        <v>44643</v>
      </c>
      <c r="B58" s="31">
        <v>0</v>
      </c>
      <c r="C58" s="31">
        <v>28.605</v>
      </c>
      <c r="D58" s="31">
        <v>63.62</v>
      </c>
      <c r="E58" s="31">
        <f>(C58-C57)/C57</f>
        <v>6.9966765786250032E-4</v>
      </c>
      <c r="F58" s="31">
        <v>0</v>
      </c>
      <c r="G58" s="31">
        <v>5.4949580737446455</v>
      </c>
      <c r="H58" s="31">
        <v>0.68</v>
      </c>
      <c r="I58" s="31">
        <v>3.7365714901463591</v>
      </c>
      <c r="J58" s="31">
        <v>0.12826155297076391</v>
      </c>
      <c r="K58" s="36">
        <v>106.88462747563661</v>
      </c>
    </row>
    <row r="59" spans="1:11" x14ac:dyDescent="0.3">
      <c r="A59" s="35">
        <v>44644</v>
      </c>
      <c r="B59" s="31">
        <v>-0.09</v>
      </c>
      <c r="C59" s="31">
        <v>28.645</v>
      </c>
      <c r="D59" s="31">
        <v>63.53</v>
      </c>
      <c r="E59" s="31">
        <f>(C59-C58)/C58</f>
        <v>1.3983569306065076E-3</v>
      </c>
      <c r="F59" s="31">
        <v>-1.4E-3</v>
      </c>
      <c r="G59" s="31">
        <v>5.4950584725050762</v>
      </c>
      <c r="H59" s="31">
        <v>0.68</v>
      </c>
      <c r="I59" s="31">
        <v>3.7366397613034521</v>
      </c>
      <c r="J59" s="31">
        <v>0.12844325515504487</v>
      </c>
      <c r="K59" s="36">
        <v>107.03604596253739</v>
      </c>
    </row>
    <row r="60" spans="1:11" x14ac:dyDescent="0.3">
      <c r="A60" s="35">
        <v>44645</v>
      </c>
      <c r="B60" s="31">
        <v>-7.0000000000000007E-2</v>
      </c>
      <c r="C60" s="31">
        <v>28.664999999999999</v>
      </c>
      <c r="D60" s="31">
        <v>63.46</v>
      </c>
      <c r="E60" s="31">
        <f>(C60-C59)/C59</f>
        <v>6.982021295164802E-4</v>
      </c>
      <c r="F60" s="31">
        <v>-1.1000000000000001E-3</v>
      </c>
      <c r="G60" s="31">
        <v>5.4972816217244658</v>
      </c>
      <c r="H60" s="31">
        <v>0.68</v>
      </c>
      <c r="I60" s="31">
        <v>3.7381515027726371</v>
      </c>
      <c r="J60" s="31">
        <v>0.12858493539237315</v>
      </c>
      <c r="K60" s="36">
        <v>107.15411282697764</v>
      </c>
    </row>
    <row r="61" spans="1:11" x14ac:dyDescent="0.3">
      <c r="A61" s="35">
        <v>44648</v>
      </c>
      <c r="B61" s="31">
        <v>0.22</v>
      </c>
      <c r="C61" s="31">
        <v>28.815000000000001</v>
      </c>
      <c r="D61" s="31">
        <v>63.68</v>
      </c>
      <c r="E61" s="31">
        <f>(C61-C60)/C60</f>
        <v>5.232862375719593E-3</v>
      </c>
      <c r="F61" s="31">
        <v>3.5000000000000001E-3</v>
      </c>
      <c r="G61" s="31">
        <v>5.4497718507512403</v>
      </c>
      <c r="H61" s="31">
        <v>0.68</v>
      </c>
      <c r="I61" s="31">
        <v>3.7058448585108437</v>
      </c>
      <c r="J61" s="31">
        <v>0.12814070351758794</v>
      </c>
      <c r="K61" s="36">
        <v>106.78391959798996</v>
      </c>
    </row>
    <row r="62" spans="1:11" x14ac:dyDescent="0.3">
      <c r="A62" s="35">
        <v>44649</v>
      </c>
      <c r="B62" s="31">
        <v>1.04</v>
      </c>
      <c r="C62" s="31">
        <v>28.824999999999999</v>
      </c>
      <c r="D62" s="31">
        <v>64.72</v>
      </c>
      <c r="E62" s="31">
        <f>(C62-C61)/C61</f>
        <v>3.470414714557699E-4</v>
      </c>
      <c r="F62" s="31">
        <v>1.6299999999999999E-2</v>
      </c>
      <c r="G62" s="31">
        <v>5.3603380014730213</v>
      </c>
      <c r="H62" s="31">
        <v>0.68</v>
      </c>
      <c r="I62" s="31">
        <v>3.6450298410016546</v>
      </c>
      <c r="J62" s="31">
        <v>0.12608158220024721</v>
      </c>
      <c r="K62" s="36">
        <v>105.06798516687269</v>
      </c>
    </row>
    <row r="63" spans="1:11" x14ac:dyDescent="0.3">
      <c r="A63" s="35">
        <v>44650</v>
      </c>
      <c r="B63" s="31">
        <v>7.0000000000000007E-2</v>
      </c>
      <c r="C63" s="31">
        <v>28.625</v>
      </c>
      <c r="D63" s="31">
        <v>64.790000000000006</v>
      </c>
      <c r="E63" s="31">
        <f>(C63-C62)/C62</f>
        <v>-6.9384215091066537E-3</v>
      </c>
      <c r="F63" s="31">
        <v>1.1000000000000001E-3</v>
      </c>
      <c r="G63" s="31">
        <v>5.3919582985945178</v>
      </c>
      <c r="H63" s="31">
        <v>0.68</v>
      </c>
      <c r="I63" s="31">
        <v>3.6665316430442725</v>
      </c>
      <c r="J63" s="31">
        <v>0.12594536193857075</v>
      </c>
      <c r="K63" s="36">
        <v>104.9544682821423</v>
      </c>
    </row>
    <row r="64" spans="1:11" x14ac:dyDescent="0.3">
      <c r="A64" s="35">
        <v>44651</v>
      </c>
      <c r="B64" s="31">
        <v>0.19</v>
      </c>
      <c r="C64" s="31">
        <v>28.675000000000001</v>
      </c>
      <c r="D64" s="31">
        <v>64.98</v>
      </c>
      <c r="E64" s="31">
        <f>(C64-C63)/C63</f>
        <v>1.7467248908297191E-3</v>
      </c>
      <c r="F64" s="31">
        <v>2.8999999999999998E-3</v>
      </c>
      <c r="G64" s="31">
        <v>5.3668179840997281</v>
      </c>
      <c r="H64" s="31">
        <v>0.68</v>
      </c>
      <c r="I64" s="31">
        <v>3.6494362291878155</v>
      </c>
      <c r="J64" s="31">
        <v>0.12557710064635275</v>
      </c>
      <c r="K64" s="36">
        <v>104.64758387196061</v>
      </c>
    </row>
    <row r="65" spans="1:11" x14ac:dyDescent="0.3">
      <c r="A65" s="35">
        <v>44652</v>
      </c>
      <c r="B65" s="31">
        <v>0.05</v>
      </c>
      <c r="C65" s="31">
        <v>28.745000000000001</v>
      </c>
      <c r="D65" s="31">
        <v>65.03</v>
      </c>
      <c r="E65" s="31">
        <f>(C65-C64)/C64</f>
        <v>2.4411508282476124E-3</v>
      </c>
      <c r="F65" s="31">
        <v>8.0000000000000004E-4</v>
      </c>
      <c r="G65" s="31">
        <v>5.3496323077348169</v>
      </c>
      <c r="H65" s="31">
        <v>0.68</v>
      </c>
      <c r="I65" s="31">
        <v>3.637749969259676</v>
      </c>
      <c r="J65" s="31">
        <v>0.12548054743964326</v>
      </c>
      <c r="K65" s="36">
        <v>104.56712286636939</v>
      </c>
    </row>
    <row r="66" spans="1:11" x14ac:dyDescent="0.3">
      <c r="A66" s="35">
        <v>44655</v>
      </c>
      <c r="B66" s="31">
        <v>-0.74</v>
      </c>
      <c r="C66" s="31">
        <v>28.745000000000001</v>
      </c>
      <c r="D66" s="31">
        <v>64.290000000000006</v>
      </c>
      <c r="E66" s="31">
        <f>(C66-C65)/C65</f>
        <v>0</v>
      </c>
      <c r="F66" s="31">
        <v>-1.14E-2</v>
      </c>
      <c r="G66" s="31">
        <v>5.4112084145589536</v>
      </c>
      <c r="H66" s="31">
        <v>0.68</v>
      </c>
      <c r="I66" s="31">
        <v>3.6796217219000886</v>
      </c>
      <c r="J66" s="31">
        <v>0.12692487167522165</v>
      </c>
      <c r="K66" s="36">
        <v>105.77072639601805</v>
      </c>
    </row>
    <row r="67" spans="1:11" x14ac:dyDescent="0.3">
      <c r="A67" s="35">
        <v>44656</v>
      </c>
      <c r="B67" s="31">
        <v>-0.34</v>
      </c>
      <c r="C67" s="31">
        <v>28.745000000000001</v>
      </c>
      <c r="D67" s="31">
        <v>63.95</v>
      </c>
      <c r="E67" s="31">
        <f>(C67-C66)/C66</f>
        <v>0</v>
      </c>
      <c r="F67" s="31">
        <v>-5.3E-3</v>
      </c>
      <c r="G67" s="31">
        <v>5.4399779354494937</v>
      </c>
      <c r="H67" s="31">
        <v>0.68</v>
      </c>
      <c r="I67" s="31">
        <v>3.699184996105656</v>
      </c>
      <c r="J67" s="31">
        <v>0.1275996872556685</v>
      </c>
      <c r="K67" s="36">
        <v>106.33307271305709</v>
      </c>
    </row>
    <row r="68" spans="1:11" x14ac:dyDescent="0.3">
      <c r="A68" s="35">
        <v>44657</v>
      </c>
      <c r="B68" s="31">
        <v>-0.48</v>
      </c>
      <c r="C68" s="31">
        <v>28.815000000000001</v>
      </c>
      <c r="D68" s="31">
        <v>63.47</v>
      </c>
      <c r="E68" s="31">
        <f>(C68-C67)/C67</f>
        <v>2.4352061228039758E-3</v>
      </c>
      <c r="F68" s="31">
        <v>-7.4999999999999997E-3</v>
      </c>
      <c r="G68" s="31">
        <v>5.4678032370543406</v>
      </c>
      <c r="H68" s="31">
        <v>0.68</v>
      </c>
      <c r="I68" s="31">
        <v>3.7181062011969517</v>
      </c>
      <c r="J68" s="31">
        <v>0.12856467622498821</v>
      </c>
      <c r="K68" s="36">
        <v>107.13723018749016</v>
      </c>
    </row>
    <row r="69" spans="1:11" x14ac:dyDescent="0.3">
      <c r="A69" s="35">
        <v>44658</v>
      </c>
      <c r="B69" s="31">
        <v>-0.26</v>
      </c>
      <c r="C69" s="31">
        <v>28.885000000000002</v>
      </c>
      <c r="D69" s="31">
        <v>63.21</v>
      </c>
      <c r="E69" s="31">
        <f>(C69-C68)/C68</f>
        <v>2.4292903001908828E-3</v>
      </c>
      <c r="F69" s="31">
        <v>-4.1000000000000003E-3</v>
      </c>
      <c r="G69" s="31">
        <v>5.4769886103557202</v>
      </c>
      <c r="H69" s="31">
        <v>0.68</v>
      </c>
      <c r="I69" s="31">
        <v>3.7243522550418899</v>
      </c>
      <c r="J69" s="31">
        <v>0.129093497864262</v>
      </c>
      <c r="K69" s="36">
        <v>107.577914886885</v>
      </c>
    </row>
    <row r="70" spans="1:11" x14ac:dyDescent="0.3">
      <c r="A70" s="35">
        <v>44659</v>
      </c>
      <c r="B70" s="31">
        <v>-0.14000000000000001</v>
      </c>
      <c r="C70" s="31">
        <v>28.965</v>
      </c>
      <c r="D70" s="31">
        <v>63.07</v>
      </c>
      <c r="E70" s="31">
        <f>(C70-C69)/C69</f>
        <v>2.7696036004846215E-3</v>
      </c>
      <c r="F70" s="31">
        <v>-2.2000000000000001E-3</v>
      </c>
      <c r="G70" s="31">
        <v>5.4739854180144647</v>
      </c>
      <c r="H70" s="31">
        <v>0.68</v>
      </c>
      <c r="I70" s="31">
        <v>3.7223100842498362</v>
      </c>
      <c r="J70" s="31">
        <v>0.12938005390835583</v>
      </c>
      <c r="K70" s="36">
        <v>107.81671159029651</v>
      </c>
    </row>
    <row r="71" spans="1:11" x14ac:dyDescent="0.3">
      <c r="A71" s="35">
        <v>44662</v>
      </c>
      <c r="B71" s="31">
        <v>-0.63</v>
      </c>
      <c r="C71" s="31">
        <v>29.105</v>
      </c>
      <c r="D71" s="31">
        <v>62.44</v>
      </c>
      <c r="E71" s="31">
        <f>(C71-C70)/C70</f>
        <v>4.8334196443984316E-3</v>
      </c>
      <c r="F71" s="31">
        <v>-0.01</v>
      </c>
      <c r="G71" s="31">
        <v>5.5026197422330805</v>
      </c>
      <c r="H71" s="31">
        <v>0.68</v>
      </c>
      <c r="I71" s="31">
        <v>3.7417814247184951</v>
      </c>
      <c r="J71" s="31">
        <v>0.13068545803971815</v>
      </c>
      <c r="K71" s="36">
        <v>108.9045483664318</v>
      </c>
    </row>
    <row r="72" spans="1:11" x14ac:dyDescent="0.3">
      <c r="A72" s="35">
        <v>44663</v>
      </c>
      <c r="B72" s="31">
        <v>-0.19</v>
      </c>
      <c r="C72" s="31">
        <v>29.204999999999998</v>
      </c>
      <c r="D72" s="31">
        <v>62.25</v>
      </c>
      <c r="E72" s="31">
        <f>(C72-C71)/C71</f>
        <v>3.4358357670502618E-3</v>
      </c>
      <c r="F72" s="31">
        <v>-3.0000000000000001E-3</v>
      </c>
      <c r="G72" s="31">
        <v>5.5005160171588594</v>
      </c>
      <c r="H72" s="31">
        <v>0.68</v>
      </c>
      <c r="I72" s="31">
        <v>3.7403508916680246</v>
      </c>
      <c r="J72" s="31">
        <v>0.13108433734939759</v>
      </c>
      <c r="K72" s="36">
        <v>109.23694779116465</v>
      </c>
    </row>
    <row r="73" spans="1:11" x14ac:dyDescent="0.3">
      <c r="A73" s="35">
        <v>44664</v>
      </c>
      <c r="B73" s="31">
        <v>0.24</v>
      </c>
      <c r="C73" s="31">
        <v>29.125</v>
      </c>
      <c r="D73" s="31">
        <v>62.49</v>
      </c>
      <c r="E73" s="31">
        <f>(C73-C72)/C72</f>
        <v>-2.7392569765450538E-3</v>
      </c>
      <c r="F73" s="31">
        <v>3.8999999999999998E-3</v>
      </c>
      <c r="G73" s="31">
        <v>5.4944413423744356</v>
      </c>
      <c r="H73" s="31">
        <v>0.68</v>
      </c>
      <c r="I73" s="31">
        <v>3.7362201128146166</v>
      </c>
      <c r="J73" s="31">
        <v>0.13058089294287084</v>
      </c>
      <c r="K73" s="36">
        <v>108.81741078572571</v>
      </c>
    </row>
    <row r="74" spans="1:11" x14ac:dyDescent="0.3">
      <c r="A74" s="35">
        <v>44665</v>
      </c>
      <c r="B74" s="31">
        <v>-0.03</v>
      </c>
      <c r="C74" s="31">
        <v>29.045000000000002</v>
      </c>
      <c r="D74" s="31">
        <v>62.46</v>
      </c>
      <c r="E74" s="31">
        <f>(C74-C73)/C73</f>
        <v>-2.74678111587977E-3</v>
      </c>
      <c r="F74" s="31">
        <v>-5.0000000000000001E-4</v>
      </c>
      <c r="G74" s="31">
        <v>5.5122212283687348</v>
      </c>
      <c r="H74" s="31">
        <v>0.68</v>
      </c>
      <c r="I74" s="31">
        <v>3.7483104352907399</v>
      </c>
      <c r="J74" s="31">
        <v>0.13064361191162344</v>
      </c>
      <c r="K74" s="36">
        <v>108.86967659301955</v>
      </c>
    </row>
    <row r="75" spans="1:11" x14ac:dyDescent="0.3">
      <c r="A75" s="35">
        <v>44670</v>
      </c>
      <c r="B75" s="31">
        <v>-0.52</v>
      </c>
      <c r="C75" s="31">
        <v>29.285</v>
      </c>
      <c r="D75" s="31">
        <v>61.94</v>
      </c>
      <c r="E75" s="31">
        <f>(C75-C74)/C74</f>
        <v>8.2630401101738138E-3</v>
      </c>
      <c r="F75" s="31">
        <v>-8.3000000000000001E-3</v>
      </c>
      <c r="G75" s="31">
        <v>5.512943868473509</v>
      </c>
      <c r="H75" s="31">
        <v>0.68</v>
      </c>
      <c r="I75" s="31">
        <v>3.7488018305619866</v>
      </c>
      <c r="J75" s="31">
        <v>0.13174039392960932</v>
      </c>
      <c r="K75" s="36">
        <v>109.78366160800778</v>
      </c>
    </row>
    <row r="76" spans="1:11" x14ac:dyDescent="0.3">
      <c r="A76" s="35">
        <v>44671</v>
      </c>
      <c r="B76" s="31">
        <v>0.06</v>
      </c>
      <c r="C76" s="31">
        <v>29.305</v>
      </c>
      <c r="D76" s="31">
        <v>62</v>
      </c>
      <c r="E76" s="31">
        <f>(C76-C75)/C75</f>
        <v>6.829434864264836E-4</v>
      </c>
      <c r="F76" s="31">
        <v>1E-3</v>
      </c>
      <c r="G76" s="31">
        <v>5.5038499430351537</v>
      </c>
      <c r="H76" s="31">
        <v>0.68</v>
      </c>
      <c r="I76" s="31">
        <v>3.742617961263905</v>
      </c>
      <c r="J76" s="31">
        <v>0.13161290322580649</v>
      </c>
      <c r="K76" s="36">
        <v>109.67741935483873</v>
      </c>
    </row>
    <row r="77" spans="1:11" x14ac:dyDescent="0.3">
      <c r="A77" s="35">
        <v>44672</v>
      </c>
      <c r="B77" s="31">
        <v>-0.12</v>
      </c>
      <c r="C77" s="31">
        <v>29.254999999999999</v>
      </c>
      <c r="D77" s="31">
        <v>61.88</v>
      </c>
      <c r="E77" s="31">
        <f>(C77-C76)/C76</f>
        <v>-1.7061934823409217E-3</v>
      </c>
      <c r="F77" s="31">
        <v>-1.9E-3</v>
      </c>
      <c r="G77" s="31">
        <v>5.5239481380814688</v>
      </c>
      <c r="H77" s="31">
        <v>0.68</v>
      </c>
      <c r="I77" s="31">
        <v>3.7562847338953991</v>
      </c>
      <c r="J77" s="31">
        <v>0.13186813186813187</v>
      </c>
      <c r="K77" s="36">
        <v>109.8901098901099</v>
      </c>
    </row>
    <row r="78" spans="1:11" x14ac:dyDescent="0.3">
      <c r="A78" s="35">
        <v>44673</v>
      </c>
      <c r="B78" s="31">
        <v>-0.36</v>
      </c>
      <c r="C78" s="31">
        <v>29.315000000000001</v>
      </c>
      <c r="D78" s="31">
        <v>61.52</v>
      </c>
      <c r="E78" s="31">
        <f>(C78-C77)/C77</f>
        <v>2.0509314647069654E-3</v>
      </c>
      <c r="F78" s="31">
        <v>-5.7999999999999996E-3</v>
      </c>
      <c r="G78" s="31">
        <v>5.5449007207705536</v>
      </c>
      <c r="H78" s="31">
        <v>0.68</v>
      </c>
      <c r="I78" s="31">
        <v>3.7705324901239767</v>
      </c>
      <c r="J78" s="31">
        <v>0.13263979193758127</v>
      </c>
      <c r="K78" s="36">
        <v>110.53315994798439</v>
      </c>
    </row>
    <row r="79" spans="1:11" x14ac:dyDescent="0.3">
      <c r="A79" s="35">
        <v>44676</v>
      </c>
      <c r="B79" s="31">
        <v>-0.22</v>
      </c>
      <c r="C79" s="31">
        <v>29.405000000000001</v>
      </c>
      <c r="D79" s="31">
        <v>61.3</v>
      </c>
      <c r="E79" s="31">
        <f>(C79-C78)/C78</f>
        <v>3.0701006310762361E-3</v>
      </c>
      <c r="F79" s="31">
        <v>-3.5999999999999999E-3</v>
      </c>
      <c r="G79" s="31">
        <v>5.5477686458423774</v>
      </c>
      <c r="H79" s="31">
        <v>0.68</v>
      </c>
      <c r="I79" s="31">
        <v>3.7724826791728168</v>
      </c>
      <c r="J79" s="31">
        <v>0.13311582381729201</v>
      </c>
      <c r="K79" s="36">
        <v>110.92985318107668</v>
      </c>
    </row>
    <row r="80" spans="1:11" x14ac:dyDescent="0.3">
      <c r="A80" s="35">
        <v>44677</v>
      </c>
      <c r="B80" s="31">
        <v>0.15</v>
      </c>
      <c r="C80" s="31">
        <v>29.355</v>
      </c>
      <c r="D80" s="31">
        <v>61.45</v>
      </c>
      <c r="E80" s="31">
        <f>(C80-C79)/C79</f>
        <v>-1.7003910899507128E-3</v>
      </c>
      <c r="F80" s="31">
        <v>2.5000000000000001E-3</v>
      </c>
      <c r="G80" s="31">
        <v>5.5436528708707229</v>
      </c>
      <c r="H80" s="31">
        <v>0.68</v>
      </c>
      <c r="I80" s="31">
        <v>3.769683952192092</v>
      </c>
      <c r="J80" s="31">
        <v>0.13279088689991864</v>
      </c>
      <c r="K80" s="36">
        <v>110.65907241659886</v>
      </c>
    </row>
    <row r="81" spans="1:11" x14ac:dyDescent="0.3">
      <c r="A81" s="35">
        <v>44678</v>
      </c>
      <c r="B81" s="31">
        <v>-0.27</v>
      </c>
      <c r="C81" s="31">
        <v>29.445</v>
      </c>
      <c r="D81" s="31">
        <v>61.18</v>
      </c>
      <c r="E81" s="31">
        <f>(C81-C80)/C80</f>
        <v>3.065917220235049E-3</v>
      </c>
      <c r="F81" s="31">
        <v>-4.4000000000000003E-3</v>
      </c>
      <c r="G81" s="31">
        <v>5.5510989482832418</v>
      </c>
      <c r="H81" s="31">
        <v>0.68</v>
      </c>
      <c r="I81" s="31">
        <v>3.7747472848326047</v>
      </c>
      <c r="J81" s="31">
        <v>0.13337692056227524</v>
      </c>
      <c r="K81" s="36">
        <v>111.14743380189604</v>
      </c>
    </row>
    <row r="82" spans="1:11" x14ac:dyDescent="0.3">
      <c r="A82" s="35">
        <v>44679</v>
      </c>
      <c r="B82" s="31">
        <v>-0.18</v>
      </c>
      <c r="C82" s="31">
        <v>29.565000000000001</v>
      </c>
      <c r="D82" s="31">
        <v>61</v>
      </c>
      <c r="E82" s="31">
        <f>(C82-C81)/C81</f>
        <v>4.0753948038716589E-3</v>
      </c>
      <c r="F82" s="31">
        <v>-2.8999999999999998E-3</v>
      </c>
      <c r="G82" s="31">
        <v>5.5448816583632059</v>
      </c>
      <c r="H82" s="31">
        <v>0.68</v>
      </c>
      <c r="I82" s="31">
        <v>3.7705195276869801</v>
      </c>
      <c r="J82" s="31">
        <v>0.13377049180327868</v>
      </c>
      <c r="K82" s="36">
        <v>111.47540983606557</v>
      </c>
    </row>
    <row r="83" spans="1:11" x14ac:dyDescent="0.3">
      <c r="A83" s="35">
        <v>44680</v>
      </c>
      <c r="B83" s="31">
        <v>-0.43</v>
      </c>
      <c r="C83" s="31">
        <v>29.524999999999999</v>
      </c>
      <c r="D83" s="31">
        <v>60.57</v>
      </c>
      <c r="E83" s="31">
        <f>(C83-C82)/C82</f>
        <v>-1.3529511246407136E-3</v>
      </c>
      <c r="F83" s="31">
        <v>-7.1000000000000004E-3</v>
      </c>
      <c r="G83" s="31">
        <v>5.5918114631296225</v>
      </c>
      <c r="H83" s="31">
        <v>0.68</v>
      </c>
      <c r="I83" s="31">
        <v>3.8024317949281436</v>
      </c>
      <c r="J83" s="31">
        <v>0.13472015849430413</v>
      </c>
      <c r="K83" s="36">
        <v>112.26679874525344</v>
      </c>
    </row>
    <row r="84" spans="1:11" x14ac:dyDescent="0.3">
      <c r="A84" s="35">
        <v>44683</v>
      </c>
      <c r="B84" s="31">
        <v>-0.18</v>
      </c>
      <c r="C84" s="31">
        <v>29.524999999999999</v>
      </c>
      <c r="D84" s="31">
        <v>60.39</v>
      </c>
      <c r="E84" s="31">
        <f>(C84-C83)/C83</f>
        <v>0</v>
      </c>
      <c r="F84" s="31">
        <v>-3.0000000000000001E-3</v>
      </c>
      <c r="G84" s="31">
        <v>5.6084785613803811</v>
      </c>
      <c r="H84" s="31">
        <v>0.68</v>
      </c>
      <c r="I84" s="31">
        <v>3.8137654217386596</v>
      </c>
      <c r="J84" s="31">
        <v>0.13512170889220071</v>
      </c>
      <c r="K84" s="36">
        <v>112.60142407683392</v>
      </c>
    </row>
    <row r="85" spans="1:11" x14ac:dyDescent="0.3">
      <c r="A85" s="35">
        <v>44684</v>
      </c>
      <c r="B85" s="31">
        <v>-0.92</v>
      </c>
      <c r="C85" s="31">
        <v>29.574999999999999</v>
      </c>
      <c r="D85" s="31">
        <v>59.47</v>
      </c>
      <c r="E85" s="31">
        <f>(C85-C84)/C84</f>
        <v>1.6934801016088303E-3</v>
      </c>
      <c r="F85" s="31">
        <v>-1.52E-2</v>
      </c>
      <c r="G85" s="31">
        <v>5.6856131670841092</v>
      </c>
      <c r="H85" s="31">
        <v>0.68</v>
      </c>
      <c r="I85" s="31">
        <v>3.8662169536171946</v>
      </c>
      <c r="J85" s="31">
        <v>0.13721203968387424</v>
      </c>
      <c r="K85" s="36">
        <v>114.34336640322853</v>
      </c>
    </row>
    <row r="86" spans="1:11" x14ac:dyDescent="0.3">
      <c r="A86" s="35">
        <v>44685</v>
      </c>
      <c r="B86" s="31">
        <v>0.41</v>
      </c>
      <c r="C86" s="31">
        <v>29.574999999999999</v>
      </c>
      <c r="D86" s="31">
        <v>59.88</v>
      </c>
      <c r="E86" s="31">
        <f>(C86-C85)/C85</f>
        <v>0</v>
      </c>
      <c r="F86" s="31">
        <v>6.8999999999999999E-3</v>
      </c>
      <c r="G86" s="31">
        <v>5.6466836180108881</v>
      </c>
      <c r="H86" s="31">
        <v>0.68</v>
      </c>
      <c r="I86" s="31">
        <v>3.839744860247404</v>
      </c>
      <c r="J86" s="31">
        <v>0.13627254509018039</v>
      </c>
      <c r="K86" s="36">
        <v>113.56045424181697</v>
      </c>
    </row>
    <row r="87" spans="1:11" x14ac:dyDescent="0.3">
      <c r="A87" s="35">
        <v>44686</v>
      </c>
      <c r="B87" s="31">
        <v>-0.21</v>
      </c>
      <c r="C87" s="31">
        <v>29.555</v>
      </c>
      <c r="D87" s="31">
        <v>59.67</v>
      </c>
      <c r="E87" s="31">
        <f>(C87-C86)/C86</f>
        <v>-6.7624683009296954E-4</v>
      </c>
      <c r="F87" s="31">
        <v>-3.5000000000000001E-3</v>
      </c>
      <c r="G87" s="31">
        <v>5.6703908943502128</v>
      </c>
      <c r="H87" s="31">
        <v>0.68</v>
      </c>
      <c r="I87" s="31">
        <v>3.8558658081581449</v>
      </c>
      <c r="J87" s="31">
        <v>0.13675213675213677</v>
      </c>
      <c r="K87" s="36">
        <v>113.96011396011397</v>
      </c>
    </row>
    <row r="88" spans="1:11" x14ac:dyDescent="0.3">
      <c r="A88" s="35">
        <v>44687</v>
      </c>
      <c r="B88" s="31">
        <v>-0.46</v>
      </c>
      <c r="C88" s="31">
        <v>29.715</v>
      </c>
      <c r="D88" s="31">
        <v>59.21</v>
      </c>
      <c r="E88" s="31">
        <f>(C88-C87)/C87</f>
        <v>5.4136355946540395E-3</v>
      </c>
      <c r="F88" s="31">
        <v>-7.7000000000000002E-3</v>
      </c>
      <c r="G88" s="31">
        <v>5.6836745797341823</v>
      </c>
      <c r="H88" s="31">
        <v>0.68</v>
      </c>
      <c r="I88" s="31">
        <v>3.8648987142192444</v>
      </c>
      <c r="J88" s="31">
        <v>0.13781455835162981</v>
      </c>
      <c r="K88" s="36">
        <v>114.84546529302484</v>
      </c>
    </row>
    <row r="89" spans="1:11" x14ac:dyDescent="0.3">
      <c r="A89" s="35">
        <v>44690</v>
      </c>
      <c r="B89" s="31">
        <v>-0.52</v>
      </c>
      <c r="C89" s="31">
        <v>29.795000000000002</v>
      </c>
      <c r="D89" s="31">
        <v>58.69</v>
      </c>
      <c r="E89" s="31">
        <f>(C89-C88)/C88</f>
        <v>2.6922429749285494E-3</v>
      </c>
      <c r="F89" s="31">
        <v>-8.8000000000000005E-3</v>
      </c>
      <c r="G89" s="31">
        <v>5.7186366164130993</v>
      </c>
      <c r="H89" s="31">
        <v>0.68</v>
      </c>
      <c r="I89" s="31">
        <v>3.8886728991609076</v>
      </c>
      <c r="J89" s="31">
        <v>0.1390356108365991</v>
      </c>
      <c r="K89" s="36">
        <v>115.86300903049926</v>
      </c>
    </row>
    <row r="90" spans="1:11" x14ac:dyDescent="0.3">
      <c r="A90" s="35">
        <v>44691</v>
      </c>
      <c r="B90" s="31">
        <v>-0.03</v>
      </c>
      <c r="C90" s="31">
        <v>29.754999999999999</v>
      </c>
      <c r="D90" s="31">
        <v>58.66</v>
      </c>
      <c r="E90" s="31">
        <f>(C90-C89)/C89</f>
        <v>-1.3425071320692296E-3</v>
      </c>
      <c r="F90" s="31">
        <v>-5.0000000000000001E-4</v>
      </c>
      <c r="G90" s="31">
        <v>5.7292528143378911</v>
      </c>
      <c r="H90" s="31">
        <v>0.68</v>
      </c>
      <c r="I90" s="31">
        <v>3.8958919137497663</v>
      </c>
      <c r="J90" s="31">
        <v>0.13910671667234914</v>
      </c>
      <c r="K90" s="36">
        <v>115.92226389362429</v>
      </c>
    </row>
    <row r="91" spans="1:11" x14ac:dyDescent="0.3">
      <c r="A91" s="35">
        <v>44692</v>
      </c>
      <c r="B91" s="31">
        <v>0.21</v>
      </c>
      <c r="C91" s="31">
        <v>29.754999999999999</v>
      </c>
      <c r="D91" s="31">
        <v>58.87</v>
      </c>
      <c r="E91" s="31">
        <f>(C91-C90)/C90</f>
        <v>0</v>
      </c>
      <c r="F91" s="31">
        <v>3.5999999999999999E-3</v>
      </c>
      <c r="G91" s="31">
        <v>5.7088155272475065</v>
      </c>
      <c r="H91" s="31">
        <v>0.68</v>
      </c>
      <c r="I91" s="31">
        <v>3.8819945585283047</v>
      </c>
      <c r="J91" s="31">
        <v>0.13861049770681164</v>
      </c>
      <c r="K91" s="36">
        <v>115.5087480890097</v>
      </c>
    </row>
    <row r="92" spans="1:11" x14ac:dyDescent="0.3">
      <c r="A92" s="35">
        <v>44693</v>
      </c>
      <c r="B92" s="31">
        <v>-0.3</v>
      </c>
      <c r="C92" s="31">
        <v>29.875</v>
      </c>
      <c r="D92" s="31">
        <v>58.57</v>
      </c>
      <c r="E92" s="31">
        <f>(C92-C91)/C91</f>
        <v>4.0329356410687611E-3</v>
      </c>
      <c r="F92" s="31">
        <v>-5.1000000000000004E-3</v>
      </c>
      <c r="G92" s="31">
        <v>5.7150082546150482</v>
      </c>
      <c r="H92" s="31">
        <v>0.68</v>
      </c>
      <c r="I92" s="31">
        <v>3.886205613138233</v>
      </c>
      <c r="J92" s="31">
        <v>0.13932047123100563</v>
      </c>
      <c r="K92" s="36">
        <v>116.10039269250471</v>
      </c>
    </row>
    <row r="93" spans="1:11" x14ac:dyDescent="0.3">
      <c r="A93" s="35">
        <v>44694</v>
      </c>
      <c r="B93" s="31">
        <v>0.03</v>
      </c>
      <c r="C93" s="31">
        <v>29.855</v>
      </c>
      <c r="D93" s="31">
        <v>58.6</v>
      </c>
      <c r="E93" s="31">
        <f>(C93-C92)/C92</f>
        <v>-6.6945606694559243E-4</v>
      </c>
      <c r="F93" s="31">
        <v>5.0000000000000001E-4</v>
      </c>
      <c r="G93" s="31">
        <v>5.7159090324509307</v>
      </c>
      <c r="H93" s="31">
        <v>0.68</v>
      </c>
      <c r="I93" s="31">
        <v>3.886818142066633</v>
      </c>
      <c r="J93" s="31">
        <v>0.13924914675767919</v>
      </c>
      <c r="K93" s="36">
        <v>116.04095563139933</v>
      </c>
    </row>
    <row r="94" spans="1:11" x14ac:dyDescent="0.3">
      <c r="A94" s="35">
        <v>44697</v>
      </c>
      <c r="B94" s="31">
        <v>-0.02</v>
      </c>
      <c r="C94" s="31">
        <v>29.864999999999998</v>
      </c>
      <c r="D94" s="31">
        <v>58.58</v>
      </c>
      <c r="E94" s="31">
        <f>(C94-C93)/C93</f>
        <v>3.3495226930155785E-4</v>
      </c>
      <c r="F94" s="31">
        <v>-2.9999999999999997E-4</v>
      </c>
      <c r="G94" s="31">
        <v>5.7159459516155469</v>
      </c>
      <c r="H94" s="31">
        <v>0.68</v>
      </c>
      <c r="I94" s="31">
        <v>3.8868432470985721</v>
      </c>
      <c r="J94" s="31">
        <v>0.13929668828951863</v>
      </c>
      <c r="K94" s="36">
        <v>116.08057357459884</v>
      </c>
    </row>
    <row r="95" spans="1:11" x14ac:dyDescent="0.3">
      <c r="A95" s="35">
        <v>44698</v>
      </c>
      <c r="B95" s="31">
        <v>-0.13</v>
      </c>
      <c r="C95" s="31">
        <v>29.774999999999999</v>
      </c>
      <c r="D95" s="31">
        <v>58.45</v>
      </c>
      <c r="E95" s="31">
        <f>(C95-C94)/C94</f>
        <v>-3.0135610246107437E-3</v>
      </c>
      <c r="F95" s="31">
        <v>-2.2000000000000001E-3</v>
      </c>
      <c r="G95" s="31">
        <v>5.7459747651153252</v>
      </c>
      <c r="H95" s="31">
        <v>0.68</v>
      </c>
      <c r="I95" s="31">
        <v>3.9072628402784213</v>
      </c>
      <c r="J95" s="31">
        <v>0.139606501283148</v>
      </c>
      <c r="K95" s="36">
        <v>116.33875106928998</v>
      </c>
    </row>
    <row r="96" spans="1:11" x14ac:dyDescent="0.3">
      <c r="A96" s="35">
        <v>44699</v>
      </c>
      <c r="B96" s="31">
        <v>0.04</v>
      </c>
      <c r="C96" s="31">
        <v>29.754999999999999</v>
      </c>
      <c r="D96" s="31">
        <v>58.49</v>
      </c>
      <c r="E96" s="31">
        <f>(C96-C95)/C95</f>
        <v>-6.717044500419672E-4</v>
      </c>
      <c r="F96" s="31">
        <v>6.9999999999999999E-4</v>
      </c>
      <c r="G96" s="31">
        <v>5.7459047715688261</v>
      </c>
      <c r="H96" s="31">
        <v>0.68</v>
      </c>
      <c r="I96" s="31">
        <v>3.9072152446668018</v>
      </c>
      <c r="J96" s="31">
        <v>0.13951102752607283</v>
      </c>
      <c r="K96" s="36">
        <v>116.25918960506068</v>
      </c>
    </row>
    <row r="97" spans="1:11" x14ac:dyDescent="0.3">
      <c r="A97" s="35">
        <v>44700</v>
      </c>
      <c r="B97" s="31">
        <v>-0.24</v>
      </c>
      <c r="C97" s="31">
        <v>29.81</v>
      </c>
      <c r="D97" s="31">
        <v>58.25</v>
      </c>
      <c r="E97" s="31">
        <f>(C97-C96)/C96</f>
        <v>1.8484288354898241E-3</v>
      </c>
      <c r="F97" s="31">
        <v>-4.1000000000000003E-3</v>
      </c>
      <c r="G97" s="31">
        <v>5.7589339061552929</v>
      </c>
      <c r="H97" s="31">
        <v>0.68</v>
      </c>
      <c r="I97" s="31">
        <v>3.9160750561855995</v>
      </c>
      <c r="J97" s="31">
        <v>0.14008583690987125</v>
      </c>
      <c r="K97" s="36">
        <v>116.73819742489272</v>
      </c>
    </row>
    <row r="98" spans="1:11" x14ac:dyDescent="0.3">
      <c r="A98" s="35">
        <v>44701</v>
      </c>
      <c r="B98" s="31">
        <v>0.16</v>
      </c>
      <c r="C98" s="31">
        <v>29.704999999999998</v>
      </c>
      <c r="D98" s="31">
        <v>58.41</v>
      </c>
      <c r="E98" s="31">
        <f>(C98-C97)/C97</f>
        <v>-3.5223079503522454E-3</v>
      </c>
      <c r="F98" s="31">
        <v>2.8E-3</v>
      </c>
      <c r="G98" s="31">
        <v>5.7634593850890266</v>
      </c>
      <c r="H98" s="31">
        <v>0.68</v>
      </c>
      <c r="I98" s="31">
        <v>3.9191523818605383</v>
      </c>
      <c r="J98" s="31">
        <v>0.13970210580380074</v>
      </c>
      <c r="K98" s="36">
        <v>116.41842150316728</v>
      </c>
    </row>
    <row r="99" spans="1:11" x14ac:dyDescent="0.3">
      <c r="A99" s="35">
        <v>44704</v>
      </c>
      <c r="B99" s="31">
        <v>0.13</v>
      </c>
      <c r="C99" s="31">
        <v>29.67</v>
      </c>
      <c r="D99" s="31">
        <v>58.54</v>
      </c>
      <c r="E99" s="31">
        <f>(C99-C98)/C98</f>
        <v>-1.1782528193905603E-3</v>
      </c>
      <c r="F99" s="31">
        <v>2.2000000000000001E-3</v>
      </c>
      <c r="G99" s="31">
        <v>5.757444173806185</v>
      </c>
      <c r="H99" s="31">
        <v>0.68</v>
      </c>
      <c r="I99" s="31">
        <v>3.9150620381882062</v>
      </c>
      <c r="J99" s="31">
        <v>0.13939186880765289</v>
      </c>
      <c r="K99" s="36">
        <v>116.15989067304409</v>
      </c>
    </row>
    <row r="100" spans="1:11" x14ac:dyDescent="0.3">
      <c r="A100" s="35">
        <v>44705</v>
      </c>
      <c r="B100" s="31">
        <v>0.24</v>
      </c>
      <c r="C100" s="31">
        <v>29.664999999999999</v>
      </c>
      <c r="D100" s="31">
        <v>58.78</v>
      </c>
      <c r="E100" s="31">
        <f>(C100-C99)/C99</f>
        <v>-1.6852039096739325E-4</v>
      </c>
      <c r="F100" s="31">
        <v>4.1000000000000003E-3</v>
      </c>
      <c r="G100" s="31">
        <v>5.7349028538998512</v>
      </c>
      <c r="H100" s="31">
        <v>0.68</v>
      </c>
      <c r="I100" s="31">
        <v>3.8997339406518989</v>
      </c>
      <c r="J100" s="31">
        <v>0.13882272881932631</v>
      </c>
      <c r="K100" s="36">
        <v>115.68560734943858</v>
      </c>
    </row>
    <row r="101" spans="1:11" x14ac:dyDescent="0.3">
      <c r="A101" s="35">
        <v>44706</v>
      </c>
      <c r="B101" s="31">
        <v>0.38</v>
      </c>
      <c r="C101" s="31">
        <v>29.59</v>
      </c>
      <c r="D101" s="31">
        <v>59.16</v>
      </c>
      <c r="E101" s="31">
        <f>(C101-C100)/C100</f>
        <v>-2.5282319231417255E-3</v>
      </c>
      <c r="F101" s="31">
        <v>6.4999999999999997E-3</v>
      </c>
      <c r="G101" s="31">
        <v>5.7125086344568015</v>
      </c>
      <c r="H101" s="31">
        <v>0.68</v>
      </c>
      <c r="I101" s="31">
        <v>3.8845058714306253</v>
      </c>
      <c r="J101" s="31">
        <v>0.13793103448275862</v>
      </c>
      <c r="K101" s="36">
        <v>114.94252873563221</v>
      </c>
    </row>
    <row r="102" spans="1:11" x14ac:dyDescent="0.3">
      <c r="A102" s="35">
        <v>44707</v>
      </c>
      <c r="B102" s="31">
        <v>0.48</v>
      </c>
      <c r="C102" s="31">
        <v>29.54</v>
      </c>
      <c r="D102" s="31">
        <v>59.64</v>
      </c>
      <c r="E102" s="31">
        <f>(C102-C101)/C101</f>
        <v>-1.6897600540723458E-3</v>
      </c>
      <c r="F102" s="31">
        <v>8.0999999999999996E-3</v>
      </c>
      <c r="G102" s="31">
        <v>5.6761239974262185</v>
      </c>
      <c r="H102" s="31">
        <v>0.68</v>
      </c>
      <c r="I102" s="31">
        <v>3.8597643182498289</v>
      </c>
      <c r="J102" s="31">
        <v>0.13682092555331993</v>
      </c>
      <c r="K102" s="36">
        <v>114.01743796109994</v>
      </c>
    </row>
    <row r="103" spans="1:11" x14ac:dyDescent="0.3">
      <c r="A103" s="35">
        <v>44708</v>
      </c>
      <c r="B103" s="31">
        <v>0.33</v>
      </c>
      <c r="C103" s="31">
        <v>29.395</v>
      </c>
      <c r="D103" s="31">
        <v>59.97</v>
      </c>
      <c r="E103" s="31">
        <f>(C103-C102)/C102</f>
        <v>-4.9085985104942312E-3</v>
      </c>
      <c r="F103" s="31">
        <v>5.4999999999999997E-3</v>
      </c>
      <c r="G103" s="31">
        <v>5.67273487625482</v>
      </c>
      <c r="H103" s="31">
        <v>0.68</v>
      </c>
      <c r="I103" s="31">
        <v>3.857459715853278</v>
      </c>
      <c r="J103" s="31">
        <v>0.13606803401700854</v>
      </c>
      <c r="K103" s="36">
        <v>113.3900283475071</v>
      </c>
    </row>
    <row r="104" spans="1:11" x14ac:dyDescent="0.3">
      <c r="A104" s="35">
        <v>44711</v>
      </c>
      <c r="B104" s="31">
        <v>0.04</v>
      </c>
      <c r="C104" s="31">
        <v>29.175000000000001</v>
      </c>
      <c r="D104" s="31">
        <v>60.01</v>
      </c>
      <c r="E104" s="31">
        <f>(C104-C103)/C103</f>
        <v>-7.484266031637995E-3</v>
      </c>
      <c r="F104" s="31">
        <v>6.9999999999999999E-4</v>
      </c>
      <c r="G104" s="31">
        <v>5.7117015773006692</v>
      </c>
      <c r="H104" s="31">
        <v>0.68</v>
      </c>
      <c r="I104" s="31">
        <v>3.8839570725644554</v>
      </c>
      <c r="J104" s="31">
        <v>0.13597733711048157</v>
      </c>
      <c r="K104" s="36">
        <v>113.31444759206799</v>
      </c>
    </row>
    <row r="105" spans="1:11" x14ac:dyDescent="0.3">
      <c r="A105" s="35">
        <v>44712</v>
      </c>
      <c r="B105" s="31">
        <v>0.02</v>
      </c>
      <c r="C105" s="31">
        <v>29.105</v>
      </c>
      <c r="D105" s="31">
        <v>60.03</v>
      </c>
      <c r="E105" s="31">
        <f>(C105-C104)/C104</f>
        <v>-2.3993144815767022E-3</v>
      </c>
      <c r="F105" s="31">
        <v>2.9999999999999997E-4</v>
      </c>
      <c r="G105" s="31">
        <v>5.7235311794941452</v>
      </c>
      <c r="H105" s="31">
        <v>0.68</v>
      </c>
      <c r="I105" s="31">
        <v>3.8920012020560191</v>
      </c>
      <c r="J105" s="31">
        <v>0.13593203398300852</v>
      </c>
      <c r="K105" s="36">
        <v>113.27669498584044</v>
      </c>
    </row>
    <row r="106" spans="1:11" x14ac:dyDescent="0.3">
      <c r="A106" s="35">
        <v>44713</v>
      </c>
      <c r="B106" s="31">
        <v>-0.41</v>
      </c>
      <c r="C106" s="31">
        <v>29.324999999999999</v>
      </c>
      <c r="D106" s="31">
        <v>59.62</v>
      </c>
      <c r="E106" s="31">
        <f>(C106-C105)/C105</f>
        <v>7.5588386875106977E-3</v>
      </c>
      <c r="F106" s="31">
        <v>-6.7999999999999996E-3</v>
      </c>
      <c r="G106" s="31">
        <v>5.7196572895745232</v>
      </c>
      <c r="H106" s="31">
        <v>0.68</v>
      </c>
      <c r="I106" s="31">
        <v>3.8893669569106759</v>
      </c>
      <c r="J106" s="31">
        <v>0.13686682321368668</v>
      </c>
      <c r="K106" s="36">
        <v>114.05568601140557</v>
      </c>
    </row>
    <row r="107" spans="1:11" x14ac:dyDescent="0.3">
      <c r="A107" s="35">
        <v>44714</v>
      </c>
      <c r="B107" s="31">
        <v>-0.62</v>
      </c>
      <c r="C107" s="31">
        <v>29.425000000000001</v>
      </c>
      <c r="D107" s="31">
        <v>59</v>
      </c>
      <c r="E107" s="31">
        <f>(C107-C106)/C106</f>
        <v>3.4100596760443793E-3</v>
      </c>
      <c r="F107" s="31">
        <v>-1.04E-2</v>
      </c>
      <c r="G107" s="31">
        <v>5.7601198104920588</v>
      </c>
      <c r="H107" s="31">
        <v>0.68</v>
      </c>
      <c r="I107" s="31">
        <v>3.9168814711346003</v>
      </c>
      <c r="J107" s="31">
        <v>0.13830508474576272</v>
      </c>
      <c r="K107" s="36">
        <v>115.25423728813561</v>
      </c>
    </row>
    <row r="108" spans="1:11" x14ac:dyDescent="0.3">
      <c r="A108" s="35">
        <v>44715</v>
      </c>
      <c r="B108" s="31">
        <v>-0.06</v>
      </c>
      <c r="C108" s="31">
        <v>29.425000000000001</v>
      </c>
      <c r="D108" s="31">
        <v>58.94</v>
      </c>
      <c r="E108" s="31">
        <f>(C108-C107)/C107</f>
        <v>0</v>
      </c>
      <c r="F108" s="31">
        <v>-1E-3</v>
      </c>
      <c r="G108" s="31">
        <v>5.765983522548888</v>
      </c>
      <c r="H108" s="31">
        <v>0.68</v>
      </c>
      <c r="I108" s="31">
        <v>3.9208687953332442</v>
      </c>
      <c r="J108" s="31">
        <v>0.13844587716321682</v>
      </c>
      <c r="K108" s="36">
        <v>115.37156430268071</v>
      </c>
    </row>
    <row r="109" spans="1:11" x14ac:dyDescent="0.3">
      <c r="A109" s="35">
        <v>44718</v>
      </c>
      <c r="B109" s="31">
        <v>-0.3</v>
      </c>
      <c r="C109" s="31">
        <v>29.454999999999998</v>
      </c>
      <c r="D109" s="31">
        <v>58.64</v>
      </c>
      <c r="E109" s="31">
        <f>(C109-C108)/C108</f>
        <v>1.0195412064570122E-3</v>
      </c>
      <c r="F109" s="31">
        <v>-5.1000000000000004E-3</v>
      </c>
      <c r="G109" s="31">
        <v>5.7895793592695686</v>
      </c>
      <c r="H109" s="31">
        <v>0.68</v>
      </c>
      <c r="I109" s="31">
        <v>3.9369139643033071</v>
      </c>
      <c r="J109" s="31">
        <v>0.13915416098226466</v>
      </c>
      <c r="K109" s="36">
        <v>115.9618008185539</v>
      </c>
    </row>
    <row r="110" spans="1:11" x14ac:dyDescent="0.3">
      <c r="A110" s="35">
        <v>44719</v>
      </c>
      <c r="B110" s="31">
        <v>-0.12</v>
      </c>
      <c r="C110" s="31">
        <v>29.565000000000001</v>
      </c>
      <c r="D110" s="31">
        <v>58.52</v>
      </c>
      <c r="E110" s="31">
        <f>(C110-C109)/C109</f>
        <v>3.7345102699033439E-3</v>
      </c>
      <c r="F110" s="31">
        <v>-2.0999999999999999E-3</v>
      </c>
      <c r="G110" s="31">
        <v>5.7798663902965748</v>
      </c>
      <c r="H110" s="31">
        <v>0.68</v>
      </c>
      <c r="I110" s="31">
        <v>3.930309145401671</v>
      </c>
      <c r="J110" s="31">
        <v>0.1394395078605605</v>
      </c>
      <c r="K110" s="36">
        <v>116.19958988380041</v>
      </c>
    </row>
    <row r="111" spans="1:11" x14ac:dyDescent="0.3">
      <c r="A111" s="35">
        <v>44720</v>
      </c>
      <c r="B111" s="31">
        <v>-0.18</v>
      </c>
      <c r="C111" s="31">
        <v>29.574999999999999</v>
      </c>
      <c r="D111" s="31">
        <v>58.34</v>
      </c>
      <c r="E111" s="31">
        <f>(C111-C110)/C110</f>
        <v>3.382377811600883E-4</v>
      </c>
      <c r="F111" s="31">
        <v>-3.0999999999999999E-3</v>
      </c>
      <c r="G111" s="31">
        <v>5.7957390306220766</v>
      </c>
      <c r="H111" s="31">
        <v>0.68</v>
      </c>
      <c r="I111" s="31">
        <v>3.9411025408230125</v>
      </c>
      <c r="J111" s="31">
        <v>0.13986972917380872</v>
      </c>
      <c r="K111" s="36">
        <v>116.55810764484059</v>
      </c>
    </row>
    <row r="112" spans="1:11" x14ac:dyDescent="0.3">
      <c r="A112" s="35">
        <v>44721</v>
      </c>
      <c r="B112" s="31">
        <v>-0.38</v>
      </c>
      <c r="C112" s="31">
        <v>29.565000000000001</v>
      </c>
      <c r="D112" s="31">
        <v>57.96</v>
      </c>
      <c r="E112" s="31">
        <f>(C112-C111)/C111</f>
        <v>-3.3812341504642471E-4</v>
      </c>
      <c r="F112" s="31">
        <v>-6.4999999999999997E-3</v>
      </c>
      <c r="G112" s="31">
        <v>5.8357105100095854</v>
      </c>
      <c r="H112" s="31">
        <v>0.68</v>
      </c>
      <c r="I112" s="31">
        <v>3.9682831468065185</v>
      </c>
      <c r="J112" s="31">
        <v>0.14078674948240166</v>
      </c>
      <c r="K112" s="36">
        <v>117.32229123533473</v>
      </c>
    </row>
    <row r="113" spans="1:11" x14ac:dyDescent="0.3">
      <c r="A113" s="35">
        <v>44722</v>
      </c>
      <c r="B113" s="31">
        <v>-0.55000000000000004</v>
      </c>
      <c r="C113" s="31">
        <v>29.625</v>
      </c>
      <c r="D113" s="31">
        <v>57.41</v>
      </c>
      <c r="E113" s="31">
        <f>(C113-C112)/C112</f>
        <v>2.0294266869608901E-3</v>
      </c>
      <c r="F113" s="31">
        <v>-9.4999999999999998E-3</v>
      </c>
      <c r="G113" s="31">
        <v>5.8796854662259843</v>
      </c>
      <c r="H113" s="31">
        <v>0.68</v>
      </c>
      <c r="I113" s="31">
        <v>3.9981861170336694</v>
      </c>
      <c r="J113" s="31">
        <v>0.14213551646054695</v>
      </c>
      <c r="K113" s="36">
        <v>118.44626371712246</v>
      </c>
    </row>
    <row r="114" spans="1:11" x14ac:dyDescent="0.3">
      <c r="A114" s="35">
        <v>44725</v>
      </c>
      <c r="B114" s="31">
        <v>-1.34</v>
      </c>
      <c r="C114" s="31">
        <v>29.785</v>
      </c>
      <c r="D114" s="31">
        <v>56.07</v>
      </c>
      <c r="E114" s="31">
        <f>(C114-C113)/C113</f>
        <v>5.400843881856545E-3</v>
      </c>
      <c r="F114" s="31">
        <v>-2.3300000000000001E-2</v>
      </c>
      <c r="G114" s="31">
        <v>5.9878627817772205</v>
      </c>
      <c r="H114" s="31">
        <v>0.68</v>
      </c>
      <c r="I114" s="31">
        <v>4.0717466916085101</v>
      </c>
      <c r="J114" s="31">
        <v>0.14553237025147137</v>
      </c>
      <c r="K114" s="36">
        <v>121.27697520955948</v>
      </c>
    </row>
    <row r="115" spans="1:11" x14ac:dyDescent="0.3">
      <c r="A115" s="35">
        <v>44726</v>
      </c>
      <c r="B115" s="31">
        <v>-0.26</v>
      </c>
      <c r="C115" s="31">
        <v>29.754999999999999</v>
      </c>
      <c r="D115" s="31">
        <v>55.81</v>
      </c>
      <c r="E115" s="31">
        <f>(C115-C114)/C114</f>
        <v>-1.0072183985227845E-3</v>
      </c>
      <c r="F115" s="31">
        <v>-4.5999999999999999E-3</v>
      </c>
      <c r="G115" s="31">
        <v>6.0218235099276232</v>
      </c>
      <c r="H115" s="31">
        <v>0.68</v>
      </c>
      <c r="I115" s="31">
        <v>4.0948399867507836</v>
      </c>
      <c r="J115" s="31">
        <v>0.14621035656692347</v>
      </c>
      <c r="K115" s="36">
        <v>121.84196380576957</v>
      </c>
    </row>
    <row r="116" spans="1:11" x14ac:dyDescent="0.3">
      <c r="A116" s="35">
        <v>44727</v>
      </c>
      <c r="B116" s="31">
        <v>0.48</v>
      </c>
      <c r="C116" s="31">
        <v>29.795000000000002</v>
      </c>
      <c r="D116" s="31">
        <v>56.29</v>
      </c>
      <c r="E116" s="31">
        <f>(C116-C115)/C115</f>
        <v>1.3443118803563333E-3</v>
      </c>
      <c r="F116" s="31">
        <v>8.6E-3</v>
      </c>
      <c r="G116" s="31">
        <v>5.9624583943379781</v>
      </c>
      <c r="H116" s="31">
        <v>0.68</v>
      </c>
      <c r="I116" s="31">
        <v>4.0544717081498254</v>
      </c>
      <c r="J116" s="31">
        <v>0.14496358145318886</v>
      </c>
      <c r="K116" s="36">
        <v>120.80298454432405</v>
      </c>
    </row>
    <row r="117" spans="1:11" x14ac:dyDescent="0.3">
      <c r="A117" s="35">
        <v>44728</v>
      </c>
      <c r="B117" s="31">
        <v>-0.26</v>
      </c>
      <c r="C117" s="31">
        <v>29.785</v>
      </c>
      <c r="D117" s="31">
        <v>56.03</v>
      </c>
      <c r="E117" s="31">
        <f>(C117-C116)/C116</f>
        <v>-3.3562678301733722E-4</v>
      </c>
      <c r="F117" s="31">
        <v>-4.5999999999999999E-3</v>
      </c>
      <c r="G117" s="31">
        <v>5.9921375365741349</v>
      </c>
      <c r="H117" s="31">
        <v>0.68</v>
      </c>
      <c r="I117" s="31">
        <v>4.0746535248704117</v>
      </c>
      <c r="J117" s="31">
        <v>0.14563626628591825</v>
      </c>
      <c r="K117" s="36">
        <v>121.36355523826521</v>
      </c>
    </row>
    <row r="118" spans="1:11" x14ac:dyDescent="0.3">
      <c r="A118" s="35">
        <v>44729</v>
      </c>
      <c r="B118" s="31">
        <v>-0.15</v>
      </c>
      <c r="C118" s="31">
        <v>29.774999999999999</v>
      </c>
      <c r="D118" s="31">
        <v>55.88</v>
      </c>
      <c r="E118" s="31">
        <f>(C118-C117)/C117</f>
        <v>-3.3573946617430125E-4</v>
      </c>
      <c r="F118" s="31">
        <v>-2.7000000000000001E-3</v>
      </c>
      <c r="G118" s="31">
        <v>6.0102402473334067</v>
      </c>
      <c r="H118" s="31">
        <v>0.68</v>
      </c>
      <c r="I118" s="31">
        <v>4.0869633681867166</v>
      </c>
      <c r="J118" s="31">
        <v>0.1460272011453114</v>
      </c>
      <c r="K118" s="36">
        <v>121.68933428775948</v>
      </c>
    </row>
    <row r="119" spans="1:11" x14ac:dyDescent="0.3">
      <c r="A119" s="35">
        <v>44732</v>
      </c>
      <c r="B119" s="31">
        <v>0.01</v>
      </c>
      <c r="C119" s="31">
        <v>29.795000000000002</v>
      </c>
      <c r="D119" s="31">
        <v>55.89</v>
      </c>
      <c r="E119" s="31">
        <f>(C119-C118)/C118</f>
        <v>6.7170445004208657E-4</v>
      </c>
      <c r="F119" s="31">
        <v>2.0000000000000001E-4</v>
      </c>
      <c r="G119" s="31">
        <v>6.0051312044602749</v>
      </c>
      <c r="H119" s="31">
        <v>0.68</v>
      </c>
      <c r="I119" s="31">
        <v>4.0834892190329874</v>
      </c>
      <c r="J119" s="31">
        <v>0.14600107353730543</v>
      </c>
      <c r="K119" s="36">
        <v>121.66756128108787</v>
      </c>
    </row>
    <row r="120" spans="1:11" x14ac:dyDescent="0.3">
      <c r="A120" s="35">
        <v>44733</v>
      </c>
      <c r="B120" s="31">
        <v>-0.08</v>
      </c>
      <c r="C120" s="31">
        <v>29.765000000000001</v>
      </c>
      <c r="D120" s="31">
        <v>55.81</v>
      </c>
      <c r="E120" s="31">
        <f>(C120-C119)/C119</f>
        <v>-1.0068803490518924E-3</v>
      </c>
      <c r="F120" s="31">
        <v>-1.4E-3</v>
      </c>
      <c r="G120" s="31">
        <v>6.0198003876330066</v>
      </c>
      <c r="H120" s="31">
        <v>0.68</v>
      </c>
      <c r="I120" s="31">
        <v>4.0934642635904446</v>
      </c>
      <c r="J120" s="31">
        <v>0.14621035656692349</v>
      </c>
      <c r="K120" s="36">
        <v>121.84196380576958</v>
      </c>
    </row>
    <row r="121" spans="1:11" x14ac:dyDescent="0.3">
      <c r="A121" s="35">
        <v>44734</v>
      </c>
      <c r="B121" s="31">
        <v>-0.05</v>
      </c>
      <c r="C121" s="31">
        <v>29.835000000000001</v>
      </c>
      <c r="D121" s="31">
        <v>55.76</v>
      </c>
      <c r="E121" s="31">
        <f>(C121-C120)/C120</f>
        <v>2.3517554174365962E-3</v>
      </c>
      <c r="F121" s="31">
        <v>-8.9999999999999998E-4</v>
      </c>
      <c r="G121" s="31">
        <v>6.0110617963601332</v>
      </c>
      <c r="H121" s="31">
        <v>0.68</v>
      </c>
      <c r="I121" s="31">
        <v>4.0875220215248911</v>
      </c>
      <c r="J121" s="31">
        <v>0.14634146341463417</v>
      </c>
      <c r="K121" s="36">
        <v>121.95121951219512</v>
      </c>
    </row>
    <row r="122" spans="1:11" x14ac:dyDescent="0.3">
      <c r="A122" s="35">
        <v>44735</v>
      </c>
      <c r="B122" s="31">
        <v>0.06</v>
      </c>
      <c r="C122" s="31">
        <v>29.835000000000001</v>
      </c>
      <c r="D122" s="31">
        <v>55.82</v>
      </c>
      <c r="E122" s="31">
        <f>(C122-C121)/C121</f>
        <v>0</v>
      </c>
      <c r="F122" s="31">
        <v>1.1000000000000001E-3</v>
      </c>
      <c r="G122" s="31">
        <v>6.0046006048914551</v>
      </c>
      <c r="H122" s="31">
        <v>0.68</v>
      </c>
      <c r="I122" s="31">
        <v>4.0831284113261894</v>
      </c>
      <c r="J122" s="31">
        <v>0.14618416338230025</v>
      </c>
      <c r="K122" s="36">
        <v>121.82013615191687</v>
      </c>
    </row>
    <row r="123" spans="1:11" x14ac:dyDescent="0.3">
      <c r="A123" s="35">
        <v>44736</v>
      </c>
      <c r="B123" s="31">
        <v>-0.02</v>
      </c>
      <c r="C123" s="31">
        <v>29.774999999999999</v>
      </c>
      <c r="D123" s="31">
        <v>55.8</v>
      </c>
      <c r="E123" s="31">
        <f>(C123-C122)/C122</f>
        <v>-2.0110608345903225E-3</v>
      </c>
      <c r="F123" s="31">
        <v>-4.0000000000000002E-4</v>
      </c>
      <c r="G123" s="31">
        <v>6.0188570792292255</v>
      </c>
      <c r="H123" s="31">
        <v>0.68</v>
      </c>
      <c r="I123" s="31">
        <v>4.0928228138758733</v>
      </c>
      <c r="J123" s="31">
        <v>0.14623655913978495</v>
      </c>
      <c r="K123" s="36">
        <v>121.86379928315412</v>
      </c>
    </row>
    <row r="124" spans="1:11" x14ac:dyDescent="0.3">
      <c r="A124" s="35">
        <v>44739</v>
      </c>
      <c r="B124" s="31">
        <v>-0.16</v>
      </c>
      <c r="C124" s="31">
        <v>29.655000000000001</v>
      </c>
      <c r="D124" s="31">
        <v>55.64</v>
      </c>
      <c r="E124" s="31">
        <f>(C124-C123)/C123</f>
        <v>-4.0302267002518032E-3</v>
      </c>
      <c r="F124" s="31">
        <v>-2.8999999999999998E-3</v>
      </c>
      <c r="G124" s="31">
        <v>6.0605906336480837</v>
      </c>
      <c r="H124" s="31">
        <v>0.68</v>
      </c>
      <c r="I124" s="31">
        <v>4.1212016308806971</v>
      </c>
      <c r="J124" s="31">
        <v>0.14665708123652049</v>
      </c>
      <c r="K124" s="36">
        <v>122.21423436376708</v>
      </c>
    </row>
    <row r="125" spans="1:11" x14ac:dyDescent="0.3">
      <c r="A125" s="35">
        <v>44740</v>
      </c>
      <c r="B125" s="31">
        <v>-0.48</v>
      </c>
      <c r="C125" s="31">
        <v>29.695</v>
      </c>
      <c r="D125" s="31">
        <v>55.16</v>
      </c>
      <c r="E125" s="31">
        <f>(C125-C124)/C124</f>
        <v>1.3488450514246887E-3</v>
      </c>
      <c r="F125" s="31">
        <v>-8.6E-3</v>
      </c>
      <c r="G125" s="31">
        <v>6.105094811511913</v>
      </c>
      <c r="H125" s="31">
        <v>0.68</v>
      </c>
      <c r="I125" s="31">
        <v>4.1514644718281009</v>
      </c>
      <c r="J125" s="31">
        <v>0.14793328498912256</v>
      </c>
      <c r="K125" s="36">
        <v>123.27773749093545</v>
      </c>
    </row>
    <row r="126" spans="1:11" x14ac:dyDescent="0.3">
      <c r="A126" s="35">
        <v>44741</v>
      </c>
      <c r="B126" s="31">
        <v>-0.28999999999999998</v>
      </c>
      <c r="C126" s="31">
        <v>29.725000000000001</v>
      </c>
      <c r="D126" s="31">
        <v>54.87</v>
      </c>
      <c r="E126" s="31">
        <f>(C126-C125)/C125</f>
        <v>1.0102710894090297E-3</v>
      </c>
      <c r="F126" s="31">
        <v>-5.3E-3</v>
      </c>
      <c r="G126" s="31">
        <v>6.1311674371244944</v>
      </c>
      <c r="H126" s="31">
        <v>0.68</v>
      </c>
      <c r="I126" s="31">
        <v>4.1691938572446565</v>
      </c>
      <c r="J126" s="31">
        <v>0.1487151448879169</v>
      </c>
      <c r="K126" s="36">
        <v>123.92928740659742</v>
      </c>
    </row>
    <row r="127" spans="1:11" x14ac:dyDescent="0.3">
      <c r="A127" s="35">
        <v>44742</v>
      </c>
      <c r="B127" s="31">
        <v>-0.22</v>
      </c>
      <c r="C127" s="31">
        <v>29.774999999999999</v>
      </c>
      <c r="D127" s="31">
        <v>54.65</v>
      </c>
      <c r="E127" s="31">
        <f>(C127-C126)/C126</f>
        <v>1.6820857863750094E-3</v>
      </c>
      <c r="F127" s="31">
        <v>-4.0000000000000001E-3</v>
      </c>
      <c r="G127" s="31">
        <v>6.1455118942541773</v>
      </c>
      <c r="H127" s="31">
        <v>0.68</v>
      </c>
      <c r="I127" s="31">
        <v>4.1789480880928407</v>
      </c>
      <c r="J127" s="31">
        <v>0.14931381518755718</v>
      </c>
      <c r="K127" s="36">
        <v>124.42817932296433</v>
      </c>
    </row>
    <row r="128" spans="1:11" x14ac:dyDescent="0.3">
      <c r="A128" s="35">
        <v>44743</v>
      </c>
      <c r="B128" s="31">
        <v>0.54</v>
      </c>
      <c r="C128" s="31">
        <v>29.815000000000001</v>
      </c>
      <c r="D128" s="31">
        <v>55.19</v>
      </c>
      <c r="E128" s="31">
        <f>(C128-C127)/C127</f>
        <v>1.3434089000840539E-3</v>
      </c>
      <c r="F128" s="31">
        <v>9.9000000000000008E-3</v>
      </c>
      <c r="G128" s="31">
        <v>6.0772176747246416</v>
      </c>
      <c r="H128" s="31">
        <v>0.68</v>
      </c>
      <c r="I128" s="31">
        <v>4.1325080188127563</v>
      </c>
      <c r="J128" s="31">
        <v>0.14785287189708279</v>
      </c>
      <c r="K128" s="36">
        <v>123.21072658090233</v>
      </c>
    </row>
    <row r="129" spans="1:11" x14ac:dyDescent="0.3">
      <c r="A129" s="35">
        <v>44746</v>
      </c>
      <c r="B129" s="31">
        <v>-0.59</v>
      </c>
      <c r="C129" s="31">
        <v>29.795000000000002</v>
      </c>
      <c r="D129" s="31">
        <v>54.6</v>
      </c>
      <c r="E129" s="31">
        <f>(C129-C128)/C128</f>
        <v>-6.7080328693609162E-4</v>
      </c>
      <c r="F129" s="31">
        <v>-1.0699999999999999E-2</v>
      </c>
      <c r="G129" s="31">
        <v>6.147010677972248</v>
      </c>
      <c r="H129" s="31">
        <v>0.68</v>
      </c>
      <c r="I129" s="31">
        <v>4.1799672610211287</v>
      </c>
      <c r="J129" s="31">
        <v>0.14945054945054942</v>
      </c>
      <c r="K129" s="36">
        <v>124.54212454212454</v>
      </c>
    </row>
    <row r="130" spans="1:11" x14ac:dyDescent="0.3">
      <c r="A130" s="35">
        <v>44747</v>
      </c>
      <c r="B130" s="31">
        <v>-0.27</v>
      </c>
      <c r="C130" s="31">
        <v>29.824999999999999</v>
      </c>
      <c r="D130" s="31">
        <v>54.33</v>
      </c>
      <c r="E130" s="31">
        <f>(C130-C129)/C129</f>
        <v>1.0068803490517731E-3</v>
      </c>
      <c r="F130" s="31">
        <v>-5.0000000000000001E-3</v>
      </c>
      <c r="G130" s="31">
        <v>6.1713452406354081</v>
      </c>
      <c r="H130" s="31">
        <v>0.68</v>
      </c>
      <c r="I130" s="31">
        <v>4.1965147636320781</v>
      </c>
      <c r="J130" s="31">
        <v>0.15019326339039207</v>
      </c>
      <c r="K130" s="36">
        <v>125.16105282532672</v>
      </c>
    </row>
    <row r="131" spans="1:11" x14ac:dyDescent="0.3">
      <c r="A131" s="35">
        <v>44748</v>
      </c>
      <c r="B131" s="31">
        <v>-0.25</v>
      </c>
      <c r="C131" s="31">
        <v>29.864999999999998</v>
      </c>
      <c r="D131" s="31">
        <v>54.08</v>
      </c>
      <c r="E131" s="31">
        <f>(C131-C130)/C130</f>
        <v>1.3411567476948583E-3</v>
      </c>
      <c r="F131" s="31">
        <v>-4.5999999999999999E-3</v>
      </c>
      <c r="G131" s="31">
        <v>6.1915701524711304</v>
      </c>
      <c r="H131" s="31">
        <v>0.68</v>
      </c>
      <c r="I131" s="31">
        <v>4.2102677036803691</v>
      </c>
      <c r="J131" s="31">
        <v>0.15088757396449706</v>
      </c>
      <c r="K131" s="36">
        <v>125.73964497041422</v>
      </c>
    </row>
    <row r="132" spans="1:11" x14ac:dyDescent="0.3">
      <c r="A132" s="35">
        <v>44749</v>
      </c>
      <c r="B132" s="31">
        <v>-0.16</v>
      </c>
      <c r="C132" s="31">
        <v>29.835000000000001</v>
      </c>
      <c r="D132" s="31">
        <v>53.92</v>
      </c>
      <c r="E132" s="31">
        <f>(C132-C131)/C131</f>
        <v>-1.0045203415368353E-3</v>
      </c>
      <c r="F132" s="31">
        <v>-3.0000000000000001E-3</v>
      </c>
      <c r="G132" s="31">
        <v>6.2161870505385943</v>
      </c>
      <c r="H132" s="31">
        <v>0.68</v>
      </c>
      <c r="I132" s="31">
        <v>4.2270071943662444</v>
      </c>
      <c r="J132" s="31">
        <v>0.1513353115727003</v>
      </c>
      <c r="K132" s="36">
        <v>126.1127596439169</v>
      </c>
    </row>
    <row r="133" spans="1:11" x14ac:dyDescent="0.3">
      <c r="A133" s="35">
        <v>44750</v>
      </c>
      <c r="B133" s="31">
        <v>-0.12</v>
      </c>
      <c r="C133" s="31">
        <v>29.835000000000001</v>
      </c>
      <c r="D133" s="31">
        <v>53.8</v>
      </c>
      <c r="E133" s="31">
        <f>(C133-C132)/C132</f>
        <v>0</v>
      </c>
      <c r="F133" s="31">
        <v>-2.2000000000000001E-3</v>
      </c>
      <c r="G133" s="31">
        <v>6.2300521517665617</v>
      </c>
      <c r="H133" s="31">
        <v>0.68</v>
      </c>
      <c r="I133" s="31">
        <v>4.2364354632012624</v>
      </c>
      <c r="J133" s="31">
        <v>0.15167286245353162</v>
      </c>
      <c r="K133" s="36">
        <v>126.39405204460967</v>
      </c>
    </row>
    <row r="134" spans="1:11" x14ac:dyDescent="0.3">
      <c r="A134" s="35">
        <v>44753</v>
      </c>
      <c r="B134" s="31">
        <v>-0.23</v>
      </c>
      <c r="C134" s="31">
        <v>29.875</v>
      </c>
      <c r="D134" s="31">
        <v>53.57</v>
      </c>
      <c r="E134" s="31">
        <f>(C134-C133)/C133</f>
        <v>1.3407072230601357E-3</v>
      </c>
      <c r="F134" s="31">
        <v>-4.3E-3</v>
      </c>
      <c r="G134" s="31">
        <v>6.248423249445648</v>
      </c>
      <c r="H134" s="31">
        <v>0.68</v>
      </c>
      <c r="I134" s="31">
        <v>4.2489278096230407</v>
      </c>
      <c r="J134" s="31">
        <v>0.15232406197498599</v>
      </c>
      <c r="K134" s="36">
        <v>126.93671831248834</v>
      </c>
    </row>
    <row r="135" spans="1:11" x14ac:dyDescent="0.3">
      <c r="A135" s="35">
        <v>44754</v>
      </c>
      <c r="B135" s="31">
        <v>-0.55000000000000004</v>
      </c>
      <c r="C135" s="31">
        <v>29.945</v>
      </c>
      <c r="D135" s="31">
        <v>53.02</v>
      </c>
      <c r="E135" s="31">
        <f>(C135-C134)/C134</f>
        <v>2.3430962343096331E-3</v>
      </c>
      <c r="F135" s="31">
        <v>-1.03E-2</v>
      </c>
      <c r="G135" s="31">
        <v>6.2984829662881889</v>
      </c>
      <c r="H135" s="31">
        <v>0.68</v>
      </c>
      <c r="I135" s="31">
        <v>4.2829684170759688</v>
      </c>
      <c r="J135" s="31">
        <v>0.15390418709920786</v>
      </c>
      <c r="K135" s="36">
        <v>128.25348924933988</v>
      </c>
    </row>
    <row r="136" spans="1:11" x14ac:dyDescent="0.3">
      <c r="A136" s="35">
        <v>44755</v>
      </c>
      <c r="B136" s="31">
        <v>-0.56999999999999995</v>
      </c>
      <c r="C136" s="31">
        <v>29.9</v>
      </c>
      <c r="D136" s="31">
        <v>52.45</v>
      </c>
      <c r="E136" s="31">
        <f>(C136-C135)/C135</f>
        <v>-1.5027550509267558E-3</v>
      </c>
      <c r="F136" s="31">
        <v>-1.0800000000000001E-2</v>
      </c>
      <c r="G136" s="31">
        <v>6.3765140235484665</v>
      </c>
      <c r="H136" s="31">
        <v>0.68</v>
      </c>
      <c r="I136" s="31">
        <v>4.3360295360129575</v>
      </c>
      <c r="J136" s="31">
        <v>0.15557673975214489</v>
      </c>
      <c r="K136" s="36">
        <v>129.64728312678741</v>
      </c>
    </row>
    <row r="137" spans="1:11" x14ac:dyDescent="0.3">
      <c r="A137" s="35">
        <v>44756</v>
      </c>
      <c r="B137" s="31">
        <v>-0.49</v>
      </c>
      <c r="C137" s="31">
        <v>29.934999999999999</v>
      </c>
      <c r="D137" s="31">
        <v>51.96</v>
      </c>
      <c r="E137" s="31">
        <f>(C137-C136)/C136</f>
        <v>1.1705685618729146E-3</v>
      </c>
      <c r="F137" s="31">
        <v>-9.2999999999999992E-3</v>
      </c>
      <c r="G137" s="31">
        <v>6.429120934722178</v>
      </c>
      <c r="H137" s="31">
        <v>0.68</v>
      </c>
      <c r="I137" s="31">
        <v>4.3718022356110815</v>
      </c>
      <c r="J137" s="31">
        <v>0.15704387990762125</v>
      </c>
      <c r="K137" s="36">
        <v>130.86989992301773</v>
      </c>
    </row>
    <row r="138" spans="1:11" x14ac:dyDescent="0.3">
      <c r="A138" s="35">
        <v>44757</v>
      </c>
      <c r="B138" s="31">
        <v>0.04</v>
      </c>
      <c r="C138" s="31">
        <v>30.004999999999999</v>
      </c>
      <c r="D138" s="31">
        <v>52</v>
      </c>
      <c r="E138" s="31">
        <f>(C138-C137)/C137</f>
        <v>2.3383998663771602E-3</v>
      </c>
      <c r="F138" s="31">
        <v>8.0000000000000004E-4</v>
      </c>
      <c r="G138" s="31">
        <v>6.4091882122210402</v>
      </c>
      <c r="H138" s="31">
        <v>0.68</v>
      </c>
      <c r="I138" s="31">
        <v>4.3582479843103075</v>
      </c>
      <c r="J138" s="31">
        <v>0.15692307692307694</v>
      </c>
      <c r="K138" s="36">
        <v>130.76923076923077</v>
      </c>
    </row>
    <row r="139" spans="1:11" x14ac:dyDescent="0.3">
      <c r="A139" s="35">
        <v>44760</v>
      </c>
      <c r="B139" s="31">
        <v>0.34</v>
      </c>
      <c r="C139" s="31">
        <v>29.965</v>
      </c>
      <c r="D139" s="31">
        <v>52.34</v>
      </c>
      <c r="E139" s="31">
        <f>(C139-C138)/C138</f>
        <v>-1.333111148141948E-3</v>
      </c>
      <c r="F139" s="31">
        <v>6.4999999999999997E-3</v>
      </c>
      <c r="G139" s="31">
        <v>6.3760541928900487</v>
      </c>
      <c r="H139" s="31">
        <v>0.68</v>
      </c>
      <c r="I139" s="31">
        <v>4.3357168511652331</v>
      </c>
      <c r="J139" s="31">
        <v>0.15590370653419944</v>
      </c>
      <c r="K139" s="36">
        <v>129.9197554451662</v>
      </c>
    </row>
    <row r="140" spans="1:11" x14ac:dyDescent="0.3">
      <c r="A140" s="35">
        <v>44761</v>
      </c>
      <c r="B140" s="31">
        <v>0.13</v>
      </c>
      <c r="C140" s="31">
        <v>29.954999999999998</v>
      </c>
      <c r="D140" s="31">
        <v>52.47</v>
      </c>
      <c r="E140" s="31">
        <f>(C140-C139)/C139</f>
        <v>-3.3372267645591732E-4</v>
      </c>
      <c r="F140" s="31">
        <v>2.5000000000000001E-3</v>
      </c>
      <c r="G140" s="31">
        <v>6.3623801116833123</v>
      </c>
      <c r="H140" s="31">
        <v>0.68</v>
      </c>
      <c r="I140" s="31">
        <v>4.3264184759446529</v>
      </c>
      <c r="J140" s="31">
        <v>0.15551743853630648</v>
      </c>
      <c r="K140" s="36">
        <v>129.59786544692207</v>
      </c>
    </row>
    <row r="141" spans="1:11" x14ac:dyDescent="0.3">
      <c r="A141" s="35">
        <v>44762</v>
      </c>
      <c r="B141" s="31">
        <v>0.42</v>
      </c>
      <c r="C141" s="31">
        <v>29.945</v>
      </c>
      <c r="D141" s="31">
        <v>52.89</v>
      </c>
      <c r="E141" s="31">
        <f>(C141-C140)/C140</f>
        <v>-3.3383408445995696E-4</v>
      </c>
      <c r="F141" s="31">
        <v>8.0000000000000002E-3</v>
      </c>
      <c r="G141" s="31">
        <v>6.3139642063263333</v>
      </c>
      <c r="H141" s="31">
        <v>0.68</v>
      </c>
      <c r="I141" s="31">
        <v>4.2934956603019065</v>
      </c>
      <c r="J141" s="31">
        <v>0.1542824730572887</v>
      </c>
      <c r="K141" s="36">
        <v>128.56872754774059</v>
      </c>
    </row>
    <row r="142" spans="1:11" x14ac:dyDescent="0.3">
      <c r="A142" s="35">
        <v>44763</v>
      </c>
      <c r="B142" s="31">
        <v>0.41</v>
      </c>
      <c r="C142" s="31">
        <v>29.945</v>
      </c>
      <c r="D142" s="31">
        <v>53.3</v>
      </c>
      <c r="E142" s="31">
        <f>(C142-C141)/C141</f>
        <v>0</v>
      </c>
      <c r="F142" s="31">
        <v>7.7999999999999996E-3</v>
      </c>
      <c r="G142" s="31">
        <v>6.2653952508930546</v>
      </c>
      <c r="H142" s="31">
        <v>0.68</v>
      </c>
      <c r="I142" s="31">
        <v>4.260468770607277</v>
      </c>
      <c r="J142" s="31">
        <v>0.1530956848030019</v>
      </c>
      <c r="K142" s="36">
        <v>127.57973733583491</v>
      </c>
    </row>
    <row r="143" spans="1:11" x14ac:dyDescent="0.3">
      <c r="A143" s="35">
        <v>44764</v>
      </c>
      <c r="B143" s="31">
        <v>0.52</v>
      </c>
      <c r="C143" s="31">
        <v>29.975000000000001</v>
      </c>
      <c r="D143" s="31">
        <v>53.82</v>
      </c>
      <c r="E143" s="31">
        <f>(C143-C142)/C142</f>
        <v>1.0018367006178373E-3</v>
      </c>
      <c r="F143" s="31">
        <v>9.7999999999999997E-3</v>
      </c>
      <c r="G143" s="31">
        <v>6.1986499960173669</v>
      </c>
      <c r="H143" s="31">
        <v>0.68</v>
      </c>
      <c r="I143" s="31">
        <v>4.2150819972918097</v>
      </c>
      <c r="J143" s="31">
        <v>0.1516164994425864</v>
      </c>
      <c r="K143" s="36">
        <v>126.347082868822</v>
      </c>
    </row>
    <row r="144" spans="1:11" x14ac:dyDescent="0.3">
      <c r="A144" s="35">
        <v>44767</v>
      </c>
      <c r="B144" s="31">
        <v>0.2</v>
      </c>
      <c r="C144" s="31">
        <v>29.965</v>
      </c>
      <c r="D144" s="31">
        <v>54.02</v>
      </c>
      <c r="E144" s="31">
        <f>(C144-C143)/C143</f>
        <v>-3.3361134278570687E-4</v>
      </c>
      <c r="F144" s="31">
        <v>3.7000000000000002E-3</v>
      </c>
      <c r="G144" s="31">
        <v>6.1777615041811389</v>
      </c>
      <c r="H144" s="31">
        <v>0.68</v>
      </c>
      <c r="I144" s="31">
        <v>4.2008778228431751</v>
      </c>
      <c r="J144" s="31">
        <v>0.15105516475379491</v>
      </c>
      <c r="K144" s="36">
        <v>125.87930396149574</v>
      </c>
    </row>
    <row r="145" spans="1:11" x14ac:dyDescent="0.3">
      <c r="A145" s="35">
        <v>44768</v>
      </c>
      <c r="B145" s="31">
        <v>-0.14000000000000001</v>
      </c>
      <c r="C145" s="31">
        <v>29.965</v>
      </c>
      <c r="D145" s="31">
        <v>53.88</v>
      </c>
      <c r="E145" s="31">
        <f>(C145-C144)/C144</f>
        <v>0</v>
      </c>
      <c r="F145" s="31">
        <v>-2.5999999999999999E-3</v>
      </c>
      <c r="G145" s="31">
        <v>6.1938135942068513</v>
      </c>
      <c r="H145" s="31">
        <v>0.68</v>
      </c>
      <c r="I145" s="31">
        <v>4.2117932440606589</v>
      </c>
      <c r="J145" s="31">
        <v>0.15144766146993319</v>
      </c>
      <c r="K145" s="36">
        <v>126.20638455827765</v>
      </c>
    </row>
    <row r="146" spans="1:11" x14ac:dyDescent="0.3">
      <c r="A146" s="35">
        <v>44769</v>
      </c>
      <c r="B146" s="31">
        <v>0.09</v>
      </c>
      <c r="C146" s="31">
        <v>29.99</v>
      </c>
      <c r="D146" s="31">
        <v>53.97</v>
      </c>
      <c r="E146" s="31">
        <f>(C146-C145)/C145</f>
        <v>8.3430669113961553E-4</v>
      </c>
      <c r="F146" s="31">
        <v>1.6999999999999999E-3</v>
      </c>
      <c r="G146" s="31">
        <v>6.1783302111141616</v>
      </c>
      <c r="H146" s="31">
        <v>0.68</v>
      </c>
      <c r="I146" s="31">
        <v>4.2012645435576301</v>
      </c>
      <c r="J146" s="31">
        <v>0.15119510839355196</v>
      </c>
      <c r="K146" s="36">
        <v>125.99592366129332</v>
      </c>
    </row>
    <row r="147" spans="1:11" x14ac:dyDescent="0.3">
      <c r="A147" s="35">
        <v>44770</v>
      </c>
      <c r="B147" s="31">
        <v>0.75</v>
      </c>
      <c r="C147" s="31">
        <v>29.984999999999999</v>
      </c>
      <c r="D147" s="31">
        <v>54.72</v>
      </c>
      <c r="E147" s="31">
        <f>(C147-C146)/C146</f>
        <v>-1.6672224074688248E-4</v>
      </c>
      <c r="F147" s="31">
        <v>1.3899999999999999E-2</v>
      </c>
      <c r="G147" s="31">
        <v>6.0946652663563752</v>
      </c>
      <c r="H147" s="31">
        <v>0.68</v>
      </c>
      <c r="I147" s="31">
        <v>4.1443723811223352</v>
      </c>
      <c r="J147" s="31">
        <v>0.14912280701754388</v>
      </c>
      <c r="K147" s="36">
        <v>124.26900584795322</v>
      </c>
    </row>
    <row r="148" spans="1:11" x14ac:dyDescent="0.3">
      <c r="A148" s="35">
        <v>44771</v>
      </c>
      <c r="B148" s="31">
        <v>0.42</v>
      </c>
      <c r="C148" s="31">
        <v>29.995000000000001</v>
      </c>
      <c r="D148" s="31">
        <v>55.14</v>
      </c>
      <c r="E148" s="31">
        <f>(C148-C147)/C147</f>
        <v>3.3350008337507299E-4</v>
      </c>
      <c r="F148" s="31">
        <v>7.7000000000000002E-3</v>
      </c>
      <c r="G148" s="31">
        <v>6.0462259367009725</v>
      </c>
      <c r="H148" s="31">
        <v>0.68</v>
      </c>
      <c r="I148" s="31">
        <v>4.1114336369566615</v>
      </c>
      <c r="J148" s="31">
        <v>0.14798694232861809</v>
      </c>
      <c r="K148" s="36">
        <v>123.32245194051507</v>
      </c>
    </row>
    <row r="149" spans="1:11" x14ac:dyDescent="0.3">
      <c r="A149" s="35">
        <v>44774</v>
      </c>
      <c r="B149" s="31">
        <v>0.31</v>
      </c>
      <c r="C149" s="31">
        <v>30.035</v>
      </c>
      <c r="D149" s="31">
        <v>55.45</v>
      </c>
      <c r="E149" s="31">
        <f>(C149-C148)/C148</f>
        <v>1.333555592598738E-3</v>
      </c>
      <c r="F149" s="31">
        <v>5.5999999999999999E-3</v>
      </c>
      <c r="G149" s="31">
        <v>6.0044165485923164</v>
      </c>
      <c r="H149" s="31">
        <v>0.68</v>
      </c>
      <c r="I149" s="31">
        <v>4.0830032530427758</v>
      </c>
      <c r="J149" s="31">
        <v>0.14715960324616773</v>
      </c>
      <c r="K149" s="36">
        <v>122.63300270513977</v>
      </c>
    </row>
    <row r="150" spans="1:11" x14ac:dyDescent="0.3">
      <c r="A150" s="35">
        <v>44775</v>
      </c>
      <c r="B150" s="31">
        <v>-0.98</v>
      </c>
      <c r="C150" s="31">
        <v>30.055</v>
      </c>
      <c r="D150" s="31">
        <v>54.47</v>
      </c>
      <c r="E150" s="31">
        <f>(C150-C149)/C149</f>
        <v>6.658897952388738E-4</v>
      </c>
      <c r="F150" s="31">
        <v>-1.77E-2</v>
      </c>
      <c r="G150" s="31">
        <v>6.1083778326113283</v>
      </c>
      <c r="H150" s="31">
        <v>0.68</v>
      </c>
      <c r="I150" s="31">
        <v>4.1536969261757033</v>
      </c>
      <c r="J150" s="31">
        <v>0.14980723333945292</v>
      </c>
      <c r="K150" s="36">
        <v>124.83936111621077</v>
      </c>
    </row>
    <row r="151" spans="1:11" x14ac:dyDescent="0.3">
      <c r="A151" s="35">
        <v>44776</v>
      </c>
      <c r="B151" s="31">
        <v>0.11</v>
      </c>
      <c r="C151" s="31">
        <v>30.045000000000002</v>
      </c>
      <c r="D151" s="31">
        <v>54.58</v>
      </c>
      <c r="E151" s="31">
        <f>(C151-C150)/C150</f>
        <v>-3.3272334054227287E-4</v>
      </c>
      <c r="F151" s="31">
        <v>2E-3</v>
      </c>
      <c r="G151" s="31">
        <v>6.0980960463543106</v>
      </c>
      <c r="H151" s="31">
        <v>0.68</v>
      </c>
      <c r="I151" s="31">
        <v>4.1467053115209316</v>
      </c>
      <c r="J151" s="31">
        <v>0.14950531330157568</v>
      </c>
      <c r="K151" s="36">
        <v>124.5877610846464</v>
      </c>
    </row>
    <row r="152" spans="1:11" x14ac:dyDescent="0.3">
      <c r="A152" s="35">
        <v>44777</v>
      </c>
      <c r="B152" s="31">
        <v>0.5</v>
      </c>
      <c r="C152" s="31">
        <v>30.045000000000002</v>
      </c>
      <c r="D152" s="31">
        <v>55.08</v>
      </c>
      <c r="E152" s="31">
        <f>(C152-C151)/C151</f>
        <v>0</v>
      </c>
      <c r="F152" s="31">
        <v>9.1999999999999998E-3</v>
      </c>
      <c r="G152" s="31">
        <v>6.0427393284317041</v>
      </c>
      <c r="H152" s="31">
        <v>0.68</v>
      </c>
      <c r="I152" s="31">
        <v>4.1090627433335589</v>
      </c>
      <c r="J152" s="31">
        <v>0.14814814814814814</v>
      </c>
      <c r="K152" s="36">
        <v>123.45679012345678</v>
      </c>
    </row>
    <row r="153" spans="1:11" x14ac:dyDescent="0.3">
      <c r="A153" s="35">
        <v>44778</v>
      </c>
      <c r="B153" s="31">
        <v>-0.17</v>
      </c>
      <c r="C153" s="31">
        <v>30.004999999999999</v>
      </c>
      <c r="D153" s="31">
        <v>54.91</v>
      </c>
      <c r="E153" s="31">
        <f>(C153-C152)/C152</f>
        <v>-1.331336328840163E-3</v>
      </c>
      <c r="F153" s="31">
        <v>-3.0999999999999999E-3</v>
      </c>
      <c r="G153" s="31">
        <v>6.0695280829629237</v>
      </c>
      <c r="H153" s="31">
        <v>0.68</v>
      </c>
      <c r="I153" s="31">
        <v>4.1272790964147887</v>
      </c>
      <c r="J153" s="31">
        <v>0.14860681114551089</v>
      </c>
      <c r="K153" s="36">
        <v>123.83900928792573</v>
      </c>
    </row>
    <row r="154" spans="1:11" x14ac:dyDescent="0.3">
      <c r="A154" s="35">
        <v>44781</v>
      </c>
      <c r="B154" s="31">
        <v>0.39</v>
      </c>
      <c r="C154" s="31">
        <v>30.055</v>
      </c>
      <c r="D154" s="31">
        <v>55.3</v>
      </c>
      <c r="E154" s="31">
        <f>(C154-C153)/C153</f>
        <v>1.6663889351774942E-3</v>
      </c>
      <c r="F154" s="31">
        <v>7.1000000000000004E-3</v>
      </c>
      <c r="G154" s="31">
        <v>6.0166969356661673</v>
      </c>
      <c r="H154" s="31">
        <v>0.68</v>
      </c>
      <c r="I154" s="31">
        <v>4.0913539162529942</v>
      </c>
      <c r="J154" s="31">
        <v>0.14755877034358048</v>
      </c>
      <c r="K154" s="36">
        <v>122.96564195298374</v>
      </c>
    </row>
    <row r="155" spans="1:11" x14ac:dyDescent="0.3">
      <c r="A155" s="35">
        <v>44782</v>
      </c>
      <c r="B155" s="31">
        <v>-0.06</v>
      </c>
      <c r="C155" s="31">
        <v>30.045000000000002</v>
      </c>
      <c r="D155" s="31">
        <v>55.24</v>
      </c>
      <c r="E155" s="31">
        <f>(C155-C154)/C154</f>
        <v>-3.3272334054227287E-4</v>
      </c>
      <c r="F155" s="31">
        <v>-1.1000000000000001E-3</v>
      </c>
      <c r="G155" s="31">
        <v>6.0252368249460222</v>
      </c>
      <c r="H155" s="31">
        <v>0.68</v>
      </c>
      <c r="I155" s="31">
        <v>4.0971610409632957</v>
      </c>
      <c r="J155" s="31">
        <v>0.14771904417089066</v>
      </c>
      <c r="K155" s="36">
        <v>123.09920347574223</v>
      </c>
    </row>
    <row r="156" spans="1:11" x14ac:dyDescent="0.3">
      <c r="A156" s="35">
        <v>44783</v>
      </c>
      <c r="B156" s="31">
        <v>0.46</v>
      </c>
      <c r="C156" s="31">
        <v>30.055</v>
      </c>
      <c r="D156" s="31">
        <v>55.7</v>
      </c>
      <c r="E156" s="31">
        <f>(C156-C155)/C155</f>
        <v>3.3283408220995207E-4</v>
      </c>
      <c r="F156" s="31">
        <v>8.3000000000000001E-3</v>
      </c>
      <c r="G156" s="31">
        <v>5.9734890582107543</v>
      </c>
      <c r="H156" s="31">
        <v>0.68</v>
      </c>
      <c r="I156" s="31">
        <v>4.0619725595833129</v>
      </c>
      <c r="J156" s="31">
        <v>0.14649910233393176</v>
      </c>
      <c r="K156" s="36">
        <v>122.08258527827647</v>
      </c>
    </row>
    <row r="157" spans="1:11" x14ac:dyDescent="0.3">
      <c r="A157" s="35">
        <v>44784</v>
      </c>
      <c r="B157" s="31">
        <v>0.44</v>
      </c>
      <c r="C157" s="31">
        <v>30</v>
      </c>
      <c r="D157" s="31">
        <v>56.14</v>
      </c>
      <c r="E157" s="31">
        <f>(C157-C156)/C156</f>
        <v>-1.8299783729828552E-3</v>
      </c>
      <c r="F157" s="31">
        <v>7.9000000000000008E-3</v>
      </c>
      <c r="G157" s="31">
        <v>5.9375371096069349</v>
      </c>
      <c r="H157" s="31">
        <v>0.68</v>
      </c>
      <c r="I157" s="31">
        <v>4.0375252345327164</v>
      </c>
      <c r="J157" s="31">
        <v>0.1453509084431778</v>
      </c>
      <c r="K157" s="36">
        <v>121.12575703598149</v>
      </c>
    </row>
    <row r="158" spans="1:11" x14ac:dyDescent="0.3">
      <c r="A158" s="35">
        <v>44785</v>
      </c>
      <c r="B158" s="31">
        <v>0.03</v>
      </c>
      <c r="C158" s="31">
        <v>30.035</v>
      </c>
      <c r="D158" s="31">
        <v>56.17</v>
      </c>
      <c r="E158" s="31">
        <f>(C158-C157)/C157</f>
        <v>1.1666666666666713E-3</v>
      </c>
      <c r="F158" s="31">
        <v>5.0000000000000001E-4</v>
      </c>
      <c r="G158" s="31">
        <v>5.927450554022502</v>
      </c>
      <c r="H158" s="31">
        <v>0.68</v>
      </c>
      <c r="I158" s="31">
        <v>4.0306663767353017</v>
      </c>
      <c r="J158" s="31">
        <v>0.14527327755029376</v>
      </c>
      <c r="K158" s="36">
        <v>121.06106462524478</v>
      </c>
    </row>
    <row r="159" spans="1:11" x14ac:dyDescent="0.3">
      <c r="A159" s="35">
        <v>44788</v>
      </c>
      <c r="B159" s="31">
        <v>-0.03</v>
      </c>
      <c r="C159" s="31">
        <v>30.045000000000002</v>
      </c>
      <c r="D159" s="31">
        <v>56.14</v>
      </c>
      <c r="E159" s="31">
        <f>(C159-C158)/C158</f>
        <v>3.3294489761949604E-4</v>
      </c>
      <c r="F159" s="31">
        <v>-5.0000000000000001E-4</v>
      </c>
      <c r="G159" s="31">
        <v>5.9286441433918462</v>
      </c>
      <c r="H159" s="31">
        <v>0.68</v>
      </c>
      <c r="I159" s="31">
        <v>4.0314780175064557</v>
      </c>
      <c r="J159" s="31">
        <v>0.14535090844317777</v>
      </c>
      <c r="K159" s="36">
        <v>121.12575703598147</v>
      </c>
    </row>
    <row r="160" spans="1:11" x14ac:dyDescent="0.3">
      <c r="A160" s="35">
        <v>44789</v>
      </c>
      <c r="B160" s="31">
        <v>-0.22</v>
      </c>
      <c r="C160" s="31">
        <v>30.055</v>
      </c>
      <c r="D160" s="31">
        <v>55.92</v>
      </c>
      <c r="E160" s="31">
        <f>(C160-C159)/C159</f>
        <v>3.3283408220995207E-4</v>
      </c>
      <c r="F160" s="31">
        <v>-3.8999999999999998E-3</v>
      </c>
      <c r="G160" s="31">
        <v>5.949988207123373</v>
      </c>
      <c r="H160" s="31">
        <v>0.68</v>
      </c>
      <c r="I160" s="31">
        <v>4.045991980843894</v>
      </c>
      <c r="J160" s="31">
        <v>0.14592274678111589</v>
      </c>
      <c r="K160" s="36">
        <v>121.60228898426324</v>
      </c>
    </row>
    <row r="161" spans="1:11" x14ac:dyDescent="0.3">
      <c r="A161" s="35">
        <v>44790</v>
      </c>
      <c r="B161" s="31">
        <v>-0.45</v>
      </c>
      <c r="C161" s="31">
        <v>30.035</v>
      </c>
      <c r="D161" s="31">
        <v>55.47</v>
      </c>
      <c r="E161" s="31">
        <f>(C161-C160)/C160</f>
        <v>-6.6544668108466391E-4</v>
      </c>
      <c r="F161" s="31">
        <v>-8.0999999999999996E-3</v>
      </c>
      <c r="G161" s="31">
        <v>6.0022516246519553</v>
      </c>
      <c r="H161" s="31">
        <v>0.68</v>
      </c>
      <c r="I161" s="31">
        <v>4.0815311047633296</v>
      </c>
      <c r="J161" s="31">
        <v>0.14710654407787993</v>
      </c>
      <c r="K161" s="36">
        <v>122.5887867315666</v>
      </c>
    </row>
    <row r="162" spans="1:11" x14ac:dyDescent="0.3">
      <c r="A162" s="35">
        <v>44791</v>
      </c>
      <c r="B162" s="31">
        <v>0.05</v>
      </c>
      <c r="C162" s="31">
        <v>30.045000000000002</v>
      </c>
      <c r="D162" s="31">
        <v>55.52</v>
      </c>
      <c r="E162" s="31">
        <f>(C162-C161)/C161</f>
        <v>3.3294489761949604E-4</v>
      </c>
      <c r="F162" s="31">
        <v>8.9999999999999998E-4</v>
      </c>
      <c r="G162" s="31">
        <v>5.9948501838980235</v>
      </c>
      <c r="H162" s="31">
        <v>0.68</v>
      </c>
      <c r="I162" s="31">
        <v>4.076498125050656</v>
      </c>
      <c r="J162" s="31">
        <v>0.14697406340057639</v>
      </c>
      <c r="K162" s="36">
        <v>122.47838616714697</v>
      </c>
    </row>
    <row r="163" spans="1:11" x14ac:dyDescent="0.3">
      <c r="A163" s="35">
        <v>44792</v>
      </c>
      <c r="B163" s="31">
        <v>-0.43</v>
      </c>
      <c r="C163" s="31">
        <v>30.074999999999999</v>
      </c>
      <c r="D163" s="31">
        <v>55.09</v>
      </c>
      <c r="E163" s="31">
        <f>(C163-C162)/C162</f>
        <v>9.9850224662997454E-4</v>
      </c>
      <c r="F163" s="31">
        <v>-7.7000000000000002E-3</v>
      </c>
      <c r="G163" s="31">
        <v>6.0356158674530462</v>
      </c>
      <c r="H163" s="31">
        <v>0.68</v>
      </c>
      <c r="I163" s="31">
        <v>4.1042187898680718</v>
      </c>
      <c r="J163" s="31">
        <v>0.14812125612633872</v>
      </c>
      <c r="K163" s="36">
        <v>123.43438010528226</v>
      </c>
    </row>
    <row r="164" spans="1:11" x14ac:dyDescent="0.3">
      <c r="A164" s="35">
        <v>44795</v>
      </c>
      <c r="B164" s="31">
        <v>-0.6</v>
      </c>
      <c r="C164" s="31">
        <v>30.155000000000001</v>
      </c>
      <c r="D164" s="31">
        <v>54.49</v>
      </c>
      <c r="E164" s="31">
        <f>(C164-C163)/C163</f>
        <v>2.6600166251039684E-3</v>
      </c>
      <c r="F164" s="31">
        <v>-1.09E-2</v>
      </c>
      <c r="G164" s="31">
        <v>6.0858866493265547</v>
      </c>
      <c r="H164" s="31">
        <v>0.68</v>
      </c>
      <c r="I164" s="31">
        <v>4.138402921542057</v>
      </c>
      <c r="J164" s="31">
        <v>0.14975224811892091</v>
      </c>
      <c r="K164" s="36">
        <v>124.79354009910074</v>
      </c>
    </row>
    <row r="165" spans="1:11" x14ac:dyDescent="0.3">
      <c r="A165" s="35">
        <v>44796</v>
      </c>
      <c r="B165" s="31">
        <v>0.17</v>
      </c>
      <c r="C165" s="31">
        <v>30.254999999999999</v>
      </c>
      <c r="D165" s="31">
        <v>54.66</v>
      </c>
      <c r="E165" s="31">
        <f>(C165-C164)/C164</f>
        <v>3.3161996352179695E-3</v>
      </c>
      <c r="F165" s="31">
        <v>3.0999999999999999E-3</v>
      </c>
      <c r="G165" s="31">
        <v>6.0469059705516894</v>
      </c>
      <c r="H165" s="31">
        <v>0.68</v>
      </c>
      <c r="I165" s="31">
        <v>4.1118960599751491</v>
      </c>
      <c r="J165" s="31">
        <v>0.14928649835345775</v>
      </c>
      <c r="K165" s="36">
        <v>124.40541529454813</v>
      </c>
    </row>
    <row r="166" spans="1:11" x14ac:dyDescent="0.3">
      <c r="A166" s="35">
        <v>44797</v>
      </c>
      <c r="B166" s="31">
        <v>0.16</v>
      </c>
      <c r="C166" s="31">
        <v>30.324999999999999</v>
      </c>
      <c r="D166" s="31">
        <v>54.82</v>
      </c>
      <c r="E166" s="31">
        <f>(C166-C165)/C165</f>
        <v>2.3136671624524965E-3</v>
      </c>
      <c r="F166" s="31">
        <v>2.8999999999999998E-3</v>
      </c>
      <c r="G166" s="31">
        <v>6.015339717814399</v>
      </c>
      <c r="H166" s="31">
        <v>0.68</v>
      </c>
      <c r="I166" s="31">
        <v>4.090431008113792</v>
      </c>
      <c r="J166" s="31">
        <v>0.14885078438526086</v>
      </c>
      <c r="K166" s="36">
        <v>124.04232032105074</v>
      </c>
    </row>
    <row r="167" spans="1:11" x14ac:dyDescent="0.3">
      <c r="A167" s="35">
        <v>44798</v>
      </c>
      <c r="B167" s="31">
        <v>0.25</v>
      </c>
      <c r="C167" s="31">
        <v>30.254999999999999</v>
      </c>
      <c r="D167" s="31">
        <v>55.07</v>
      </c>
      <c r="E167" s="31">
        <f>(C167-C166)/C166</f>
        <v>-2.3083264633141066E-3</v>
      </c>
      <c r="F167" s="31">
        <v>4.5999999999999999E-3</v>
      </c>
      <c r="G167" s="31">
        <v>6.0018863328555536</v>
      </c>
      <c r="H167" s="31">
        <v>0.68</v>
      </c>
      <c r="I167" s="31">
        <v>4.0812827063417769</v>
      </c>
      <c r="J167" s="31">
        <v>0.14817504993644454</v>
      </c>
      <c r="K167" s="36">
        <v>123.47920828037046</v>
      </c>
    </row>
    <row r="168" spans="1:11" x14ac:dyDescent="0.3">
      <c r="A168" s="35">
        <v>44799</v>
      </c>
      <c r="B168" s="31">
        <v>-0.1</v>
      </c>
      <c r="C168" s="31">
        <v>30.274999999999999</v>
      </c>
      <c r="D168" s="31">
        <v>54.97</v>
      </c>
      <c r="E168" s="31">
        <f>(C168-C167)/C167</f>
        <v>6.6104776070069655E-4</v>
      </c>
      <c r="F168" s="31">
        <v>-1.8E-3</v>
      </c>
      <c r="G168" s="31">
        <v>6.0088326836032628</v>
      </c>
      <c r="H168" s="31">
        <v>0.68</v>
      </c>
      <c r="I168" s="31">
        <v>4.0860062248502187</v>
      </c>
      <c r="J168" s="31">
        <v>0.14844460614880842</v>
      </c>
      <c r="K168" s="36">
        <v>123.70383845734037</v>
      </c>
    </row>
    <row r="169" spans="1:11" x14ac:dyDescent="0.3">
      <c r="A169" s="35">
        <v>44802</v>
      </c>
      <c r="B169" s="31">
        <v>-0.36</v>
      </c>
      <c r="C169" s="31">
        <v>30.454999999999998</v>
      </c>
      <c r="D169" s="31">
        <v>54.61</v>
      </c>
      <c r="E169" s="31">
        <f>(C169-C168)/C168</f>
        <v>5.9454995871180754E-3</v>
      </c>
      <c r="F169" s="31">
        <v>-6.6E-3</v>
      </c>
      <c r="G169" s="31">
        <v>6.0126956264343479</v>
      </c>
      <c r="H169" s="31">
        <v>0.68</v>
      </c>
      <c r="I169" s="31">
        <v>4.0886330259753567</v>
      </c>
      <c r="J169" s="31">
        <v>0.14942318256729537</v>
      </c>
      <c r="K169" s="36">
        <v>124.51931880607948</v>
      </c>
    </row>
    <row r="170" spans="1:11" x14ac:dyDescent="0.3">
      <c r="A170" s="35">
        <v>44803</v>
      </c>
      <c r="B170" s="31">
        <v>-0.27</v>
      </c>
      <c r="C170" s="31">
        <v>30.52</v>
      </c>
      <c r="D170" s="31">
        <v>54.34</v>
      </c>
      <c r="E170" s="31">
        <f>(C170-C169)/C169</f>
        <v>2.1342965030373101E-3</v>
      </c>
      <c r="F170" s="31">
        <v>-4.8999999999999998E-3</v>
      </c>
      <c r="G170" s="31">
        <v>6.0297018288326836</v>
      </c>
      <c r="H170" s="31">
        <v>0.68</v>
      </c>
      <c r="I170" s="31">
        <v>4.1001972436062255</v>
      </c>
      <c r="J170" s="31">
        <v>0.1501656238498344</v>
      </c>
      <c r="K170" s="36">
        <v>125.138019874862</v>
      </c>
    </row>
    <row r="171" spans="1:11" x14ac:dyDescent="0.3">
      <c r="A171" s="35">
        <v>44804</v>
      </c>
      <c r="B171" s="31">
        <v>-0.28000000000000003</v>
      </c>
      <c r="C171" s="31">
        <v>30.495000000000001</v>
      </c>
      <c r="D171" s="31">
        <v>54.06</v>
      </c>
      <c r="E171" s="31">
        <f>(C171-C170)/C170</f>
        <v>-8.1913499344687349E-4</v>
      </c>
      <c r="F171" s="31">
        <v>-5.1999999999999998E-3</v>
      </c>
      <c r="G171" s="31">
        <v>6.0659010407691021</v>
      </c>
      <c r="H171" s="31">
        <v>0.68</v>
      </c>
      <c r="I171" s="31">
        <v>4.1248127077229899</v>
      </c>
      <c r="J171" s="31">
        <v>0.15094339622641512</v>
      </c>
      <c r="K171" s="36">
        <v>125.78616352201259</v>
      </c>
    </row>
    <row r="172" spans="1:11" x14ac:dyDescent="0.3">
      <c r="A172" s="35">
        <v>44805</v>
      </c>
      <c r="B172" s="31">
        <v>-0.53</v>
      </c>
      <c r="C172" s="31">
        <v>30.585000000000001</v>
      </c>
      <c r="D172" s="31">
        <v>53.53</v>
      </c>
      <c r="E172" s="31">
        <f>(C172-C171)/C171</f>
        <v>2.9513034923757944E-3</v>
      </c>
      <c r="F172" s="31">
        <v>-9.7999999999999997E-3</v>
      </c>
      <c r="G172" s="31">
        <v>6.1079331026183752</v>
      </c>
      <c r="H172" s="31">
        <v>0.68</v>
      </c>
      <c r="I172" s="31">
        <v>4.1533945097804956</v>
      </c>
      <c r="J172" s="31">
        <v>0.15243788529796376</v>
      </c>
      <c r="K172" s="36">
        <v>127.03157108163646</v>
      </c>
    </row>
    <row r="173" spans="1:11" x14ac:dyDescent="0.3">
      <c r="A173" s="35">
        <v>44806</v>
      </c>
      <c r="B173" s="31">
        <v>-0.46</v>
      </c>
      <c r="C173" s="31">
        <v>30.635000000000002</v>
      </c>
      <c r="D173" s="31">
        <v>53.07</v>
      </c>
      <c r="E173" s="31">
        <f>(C173-C172)/C172</f>
        <v>1.6347882949158316E-3</v>
      </c>
      <c r="F173" s="31">
        <v>-8.6E-3</v>
      </c>
      <c r="G173" s="31">
        <v>6.1508201395934776</v>
      </c>
      <c r="H173" s="31">
        <v>0.68</v>
      </c>
      <c r="I173" s="31">
        <v>4.182557694923565</v>
      </c>
      <c r="J173" s="31">
        <v>0.15375918598078012</v>
      </c>
      <c r="K173" s="36">
        <v>128.13265498398343</v>
      </c>
    </row>
    <row r="174" spans="1:11" x14ac:dyDescent="0.3">
      <c r="A174" s="35">
        <v>44809</v>
      </c>
      <c r="B174" s="31">
        <v>0.03</v>
      </c>
      <c r="C174" s="31">
        <v>30.774999999999999</v>
      </c>
      <c r="D174" s="31">
        <v>53.1</v>
      </c>
      <c r="E174" s="31">
        <f>(C174-C173)/C173</f>
        <v>4.5699363473150649E-3</v>
      </c>
      <c r="F174" s="31">
        <v>5.9999999999999995E-4</v>
      </c>
      <c r="G174" s="31">
        <v>6.1193799232323789</v>
      </c>
      <c r="H174" s="31">
        <v>0.68</v>
      </c>
      <c r="I174" s="31">
        <v>4.1611783477980175</v>
      </c>
      <c r="J174" s="31">
        <v>0.15367231638418077</v>
      </c>
      <c r="K174" s="36">
        <v>128.06026365348399</v>
      </c>
    </row>
    <row r="175" spans="1:11" x14ac:dyDescent="0.3">
      <c r="A175" s="35">
        <v>44810</v>
      </c>
      <c r="B175" s="31">
        <v>-0.25</v>
      </c>
      <c r="C175" s="31">
        <v>30.805</v>
      </c>
      <c r="D175" s="31">
        <v>52.85</v>
      </c>
      <c r="E175" s="31">
        <f>(C175-C174)/C174</f>
        <v>9.748172217709549E-4</v>
      </c>
      <c r="F175" s="31">
        <v>-4.7000000000000002E-3</v>
      </c>
      <c r="G175" s="31">
        <v>6.1423391901049369</v>
      </c>
      <c r="H175" s="31">
        <v>0.68</v>
      </c>
      <c r="I175" s="31">
        <v>4.1767906492713571</v>
      </c>
      <c r="J175" s="31">
        <v>0.15439924314096501</v>
      </c>
      <c r="K175" s="36">
        <v>128.66603595080414</v>
      </c>
    </row>
    <row r="176" spans="1:11" x14ac:dyDescent="0.3">
      <c r="A176" s="35">
        <v>44811</v>
      </c>
      <c r="B176" s="31">
        <v>0.15</v>
      </c>
      <c r="C176" s="31">
        <v>30.984999999999999</v>
      </c>
      <c r="D176" s="31">
        <v>53</v>
      </c>
      <c r="E176" s="31">
        <f>(C176-C175)/C175</f>
        <v>5.8432072715468176E-3</v>
      </c>
      <c r="F176" s="31">
        <v>2.8E-3</v>
      </c>
      <c r="G176" s="31">
        <v>6.0893737383578781</v>
      </c>
      <c r="H176" s="31">
        <v>0.68</v>
      </c>
      <c r="I176" s="31">
        <v>4.140774142083357</v>
      </c>
      <c r="J176" s="31">
        <v>0.15396226415094338</v>
      </c>
      <c r="K176" s="36">
        <v>128.30188679245282</v>
      </c>
    </row>
    <row r="177" spans="1:11" x14ac:dyDescent="0.3">
      <c r="A177" s="35">
        <v>44812</v>
      </c>
      <c r="B177" s="31">
        <v>0.14000000000000001</v>
      </c>
      <c r="C177" s="31">
        <v>30.954999999999998</v>
      </c>
      <c r="D177" s="31">
        <v>53.14</v>
      </c>
      <c r="E177" s="31">
        <f>(C177-C176)/C176</f>
        <v>-9.6821042439893944E-4</v>
      </c>
      <c r="F177" s="31">
        <v>2.5999999999999999E-3</v>
      </c>
      <c r="G177" s="31">
        <v>6.0792169384978392</v>
      </c>
      <c r="H177" s="31">
        <v>0.68</v>
      </c>
      <c r="I177" s="31">
        <v>4.1338675181785307</v>
      </c>
      <c r="J177" s="31">
        <v>0.15355664283025972</v>
      </c>
      <c r="K177" s="36">
        <v>127.96386902521641</v>
      </c>
    </row>
    <row r="178" spans="1:11" x14ac:dyDescent="0.3">
      <c r="A178" s="35">
        <v>44813</v>
      </c>
      <c r="B178" s="31">
        <v>0.34</v>
      </c>
      <c r="C178" s="31">
        <v>30.954999999999998</v>
      </c>
      <c r="D178" s="31">
        <v>53.48</v>
      </c>
      <c r="E178" s="31">
        <f>(C178-C177)/C177</f>
        <v>0</v>
      </c>
      <c r="F178" s="31">
        <v>6.4000000000000003E-3</v>
      </c>
      <c r="G178" s="31">
        <v>6.0405682145058934</v>
      </c>
      <c r="H178" s="31">
        <v>0.68</v>
      </c>
      <c r="I178" s="31">
        <v>4.1075863858640078</v>
      </c>
      <c r="J178" s="31">
        <v>0.15258040388930444</v>
      </c>
      <c r="K178" s="36">
        <v>127.15033657442035</v>
      </c>
    </row>
    <row r="179" spans="1:11" x14ac:dyDescent="0.3">
      <c r="A179" s="35">
        <v>44816</v>
      </c>
      <c r="B179" s="31">
        <v>0.33</v>
      </c>
      <c r="C179" s="31">
        <v>30.925000000000001</v>
      </c>
      <c r="D179" s="31">
        <v>53.81</v>
      </c>
      <c r="E179" s="31">
        <f>(C179-C178)/C178</f>
        <v>-9.6914876433524752E-4</v>
      </c>
      <c r="F179" s="31">
        <v>6.1999999999999998E-3</v>
      </c>
      <c r="G179" s="31">
        <v>6.0093472391631559</v>
      </c>
      <c r="H179" s="31">
        <v>0.68</v>
      </c>
      <c r="I179" s="31">
        <v>4.0863561226309466</v>
      </c>
      <c r="J179" s="31">
        <v>0.15164467571083443</v>
      </c>
      <c r="K179" s="36">
        <v>126.37056309236203</v>
      </c>
    </row>
    <row r="180" spans="1:11" x14ac:dyDescent="0.3">
      <c r="A180" s="35">
        <v>44817</v>
      </c>
      <c r="B180" s="31">
        <v>-0.48</v>
      </c>
      <c r="C180" s="31">
        <v>30.945</v>
      </c>
      <c r="D180" s="31">
        <v>53.33</v>
      </c>
      <c r="E180" s="31">
        <f>(C180-C179)/C179</f>
        <v>6.4672594987872506E-4</v>
      </c>
      <c r="F180" s="31">
        <v>-8.8999999999999999E-3</v>
      </c>
      <c r="G180" s="31">
        <v>6.0595158986093933</v>
      </c>
      <c r="H180" s="31">
        <v>0.68</v>
      </c>
      <c r="I180" s="31">
        <v>4.1204708110543882</v>
      </c>
      <c r="J180" s="31">
        <v>0.15300956309769362</v>
      </c>
      <c r="K180" s="36">
        <v>127.50796924807804</v>
      </c>
    </row>
    <row r="181" spans="1:11" x14ac:dyDescent="0.3">
      <c r="A181" s="35">
        <v>44818</v>
      </c>
      <c r="B181" s="31">
        <v>-0.26</v>
      </c>
      <c r="C181" s="31">
        <v>31.145</v>
      </c>
      <c r="D181" s="31">
        <v>53.07</v>
      </c>
      <c r="E181" s="31">
        <f>(C181-C180)/C180</f>
        <v>6.4630796574567549E-3</v>
      </c>
      <c r="F181" s="31">
        <v>-4.8999999999999998E-3</v>
      </c>
      <c r="G181" s="31">
        <v>6.050100336376504</v>
      </c>
      <c r="H181" s="31">
        <v>0.68</v>
      </c>
      <c r="I181" s="31">
        <v>4.1140682287360226</v>
      </c>
      <c r="J181" s="31">
        <v>0.15375918598078009</v>
      </c>
      <c r="K181" s="36">
        <v>128.13265498398343</v>
      </c>
    </row>
    <row r="182" spans="1:11" x14ac:dyDescent="0.3">
      <c r="A182" s="35">
        <v>44819</v>
      </c>
      <c r="B182" s="31">
        <v>-0.12</v>
      </c>
      <c r="C182" s="31">
        <v>31.184999999999999</v>
      </c>
      <c r="D182" s="31">
        <v>52.95</v>
      </c>
      <c r="E182" s="31">
        <f>(C182-C181)/C181</f>
        <v>1.2843152994059769E-3</v>
      </c>
      <c r="F182" s="31">
        <v>-2.3E-3</v>
      </c>
      <c r="G182" s="31">
        <v>6.0560337551209438</v>
      </c>
      <c r="H182" s="31">
        <v>0.68</v>
      </c>
      <c r="I182" s="31">
        <v>4.118102953482242</v>
      </c>
      <c r="J182" s="31">
        <v>0.15410764872521246</v>
      </c>
      <c r="K182" s="36">
        <v>128.4230406043437</v>
      </c>
    </row>
    <row r="183" spans="1:11" x14ac:dyDescent="0.3">
      <c r="A183" s="35">
        <v>44820</v>
      </c>
      <c r="B183" s="31">
        <v>-0.32</v>
      </c>
      <c r="C183" s="31">
        <v>31.355</v>
      </c>
      <c r="D183" s="31">
        <v>52.63</v>
      </c>
      <c r="E183" s="31">
        <f>(C183-C182)/C182</f>
        <v>5.4513387846721727E-3</v>
      </c>
      <c r="F183" s="31">
        <v>-6.0000000000000001E-3</v>
      </c>
      <c r="G183" s="31">
        <v>6.0598214055495179</v>
      </c>
      <c r="H183" s="31">
        <v>0.68</v>
      </c>
      <c r="I183" s="31">
        <v>4.1206785557736723</v>
      </c>
      <c r="J183" s="31">
        <v>0.15504465133954018</v>
      </c>
      <c r="K183" s="36">
        <v>129.20387611628348</v>
      </c>
    </row>
    <row r="184" spans="1:11" x14ac:dyDescent="0.3">
      <c r="A184" s="35">
        <v>44823</v>
      </c>
      <c r="B184" s="31">
        <v>-0.06</v>
      </c>
      <c r="C184" s="31">
        <v>31.414999999999999</v>
      </c>
      <c r="D184" s="31">
        <v>52.57</v>
      </c>
      <c r="E184" s="31">
        <f>(C184-C183)/C183</f>
        <v>1.9135704034443858E-3</v>
      </c>
      <c r="F184" s="31">
        <v>-1.1000000000000001E-3</v>
      </c>
      <c r="G184" s="31">
        <v>6.0551507367710622</v>
      </c>
      <c r="H184" s="31">
        <v>0.68</v>
      </c>
      <c r="I184" s="31">
        <v>4.1175025010043225</v>
      </c>
      <c r="J184" s="31">
        <v>0.15522160928286097</v>
      </c>
      <c r="K184" s="36">
        <v>129.35134106905079</v>
      </c>
    </row>
    <row r="185" spans="1:11" x14ac:dyDescent="0.3">
      <c r="A185" s="35">
        <v>44824</v>
      </c>
      <c r="B185" s="31">
        <v>-0.2</v>
      </c>
      <c r="C185" s="31">
        <v>31.41</v>
      </c>
      <c r="D185" s="31">
        <v>52.37</v>
      </c>
      <c r="E185" s="31">
        <f>(C185-C184)/C184</f>
        <v>-1.591596371159957E-4</v>
      </c>
      <c r="F185" s="31">
        <v>-3.8E-3</v>
      </c>
      <c r="G185" s="31">
        <v>6.0792428084229373</v>
      </c>
      <c r="H185" s="31">
        <v>0.68</v>
      </c>
      <c r="I185" s="31">
        <v>4.1338851097275979</v>
      </c>
      <c r="J185" s="31">
        <v>0.15581439755585264</v>
      </c>
      <c r="K185" s="36">
        <v>129.84533129654386</v>
      </c>
    </row>
    <row r="186" spans="1:11" x14ac:dyDescent="0.3">
      <c r="A186" s="35">
        <v>44825</v>
      </c>
      <c r="B186" s="31">
        <v>0.1</v>
      </c>
      <c r="C186" s="31">
        <v>31.504999999999999</v>
      </c>
      <c r="D186" s="31">
        <v>52.47</v>
      </c>
      <c r="E186" s="31">
        <f>(C186-C185)/C185</f>
        <v>3.0245144858325012E-3</v>
      </c>
      <c r="F186" s="31">
        <v>1.9E-3</v>
      </c>
      <c r="G186" s="31">
        <v>6.0493602998087166</v>
      </c>
      <c r="H186" s="31">
        <v>0.68</v>
      </c>
      <c r="I186" s="31">
        <v>4.1135650038699278</v>
      </c>
      <c r="J186" s="31">
        <v>0.15551743853630648</v>
      </c>
      <c r="K186" s="36">
        <v>129.59786544692207</v>
      </c>
    </row>
    <row r="187" spans="1:11" x14ac:dyDescent="0.3">
      <c r="A187" s="35">
        <v>44826</v>
      </c>
      <c r="B187" s="31">
        <v>-0.49</v>
      </c>
      <c r="C187" s="31">
        <v>31.675000000000001</v>
      </c>
      <c r="D187" s="31">
        <v>51.98</v>
      </c>
      <c r="E187" s="31">
        <f>(C187-C186)/C186</f>
        <v>5.3959688938264314E-3</v>
      </c>
      <c r="F187" s="31">
        <v>-9.2999999999999992E-3</v>
      </c>
      <c r="G187" s="31">
        <v>6.073612794429768</v>
      </c>
      <c r="H187" s="31">
        <v>0.68</v>
      </c>
      <c r="I187" s="31">
        <v>4.1300567002122426</v>
      </c>
      <c r="J187" s="31">
        <v>0.15698345517506734</v>
      </c>
      <c r="K187" s="36">
        <v>130.8195459792228</v>
      </c>
    </row>
    <row r="188" spans="1:11" x14ac:dyDescent="0.3">
      <c r="A188" s="35">
        <v>44827</v>
      </c>
      <c r="B188" s="31">
        <v>-0.7</v>
      </c>
      <c r="C188" s="31">
        <v>31.725000000000001</v>
      </c>
      <c r="D188" s="31">
        <v>51.28</v>
      </c>
      <c r="E188" s="31">
        <f>(C188-C187)/C187</f>
        <v>1.5785319652723191E-3</v>
      </c>
      <c r="F188" s="31">
        <v>-1.35E-2</v>
      </c>
      <c r="G188" s="31">
        <v>6.1468179767379816</v>
      </c>
      <c r="H188" s="31">
        <v>0.68</v>
      </c>
      <c r="I188" s="31">
        <v>4.1798362241818277</v>
      </c>
      <c r="J188" s="31">
        <v>0.1591263650546022</v>
      </c>
      <c r="K188" s="36">
        <v>132.60530421216848</v>
      </c>
    </row>
    <row r="189" spans="1:11" x14ac:dyDescent="0.3">
      <c r="A189" s="35">
        <v>44830</v>
      </c>
      <c r="B189" s="31">
        <v>-0.92</v>
      </c>
      <c r="C189" s="31">
        <v>31.875</v>
      </c>
      <c r="D189" s="31">
        <v>50.36</v>
      </c>
      <c r="E189" s="31">
        <f>(C189-C188)/C188</f>
        <v>4.7281323877068106E-3</v>
      </c>
      <c r="F189" s="31">
        <v>-1.7899999999999999E-2</v>
      </c>
      <c r="G189" s="31">
        <v>6.2296562787148222</v>
      </c>
      <c r="H189" s="31">
        <v>0.68</v>
      </c>
      <c r="I189" s="31">
        <v>4.2361662695260796</v>
      </c>
      <c r="J189" s="31">
        <v>0.16203335980937253</v>
      </c>
      <c r="K189" s="36">
        <v>135.02779984114377</v>
      </c>
    </row>
    <row r="190" spans="1:11" x14ac:dyDescent="0.3">
      <c r="A190" s="35">
        <v>44831</v>
      </c>
      <c r="B190" s="31">
        <v>-0.46</v>
      </c>
      <c r="C190" s="31">
        <v>31.824999999999999</v>
      </c>
      <c r="D190" s="31">
        <v>49.9</v>
      </c>
      <c r="E190" s="31">
        <f>(C190-C189)/C189</f>
        <v>-1.5686274509804144E-3</v>
      </c>
      <c r="F190" s="31">
        <v>-9.1000000000000004E-3</v>
      </c>
      <c r="G190" s="31">
        <v>6.2969615586239254</v>
      </c>
      <c r="H190" s="31">
        <v>0.68</v>
      </c>
      <c r="I190" s="31">
        <v>4.28193385986427</v>
      </c>
      <c r="J190" s="31">
        <v>0.16352705410821647</v>
      </c>
      <c r="K190" s="36">
        <v>136.27254509018039</v>
      </c>
    </row>
    <row r="191" spans="1:11" x14ac:dyDescent="0.3">
      <c r="A191" s="35">
        <v>44832</v>
      </c>
      <c r="B191" s="31">
        <v>-0.15</v>
      </c>
      <c r="C191" s="31">
        <v>31.93</v>
      </c>
      <c r="D191" s="31">
        <v>49.75</v>
      </c>
      <c r="E191" s="31">
        <f>(C191-C190)/C190</f>
        <v>3.2992930086410189E-3</v>
      </c>
      <c r="F191" s="31">
        <v>-3.0000000000000001E-3</v>
      </c>
      <c r="G191" s="31">
        <v>6.2951777364744164</v>
      </c>
      <c r="H191" s="31">
        <v>0.68</v>
      </c>
      <c r="I191" s="31">
        <v>4.2807208608026031</v>
      </c>
      <c r="J191" s="31">
        <v>0.16402010050251256</v>
      </c>
      <c r="K191" s="36">
        <v>136.68341708542712</v>
      </c>
    </row>
    <row r="192" spans="1:11" x14ac:dyDescent="0.3">
      <c r="A192" s="35">
        <v>44833</v>
      </c>
      <c r="B192" s="31">
        <v>-0.35</v>
      </c>
      <c r="C192" s="31">
        <v>31.905000000000001</v>
      </c>
      <c r="D192" s="31">
        <v>49.4</v>
      </c>
      <c r="E192" s="31">
        <f>(C192-C191)/C191</f>
        <v>-7.8296273097396116E-4</v>
      </c>
      <c r="F192" s="31">
        <v>-7.0000000000000001E-3</v>
      </c>
      <c r="G192" s="31">
        <v>6.3447468985290971</v>
      </c>
      <c r="H192" s="31">
        <v>0.68</v>
      </c>
      <c r="I192" s="31">
        <v>4.3144278909997862</v>
      </c>
      <c r="J192" s="31">
        <v>0.16518218623481781</v>
      </c>
      <c r="K192" s="36">
        <v>137.65182186234819</v>
      </c>
    </row>
    <row r="193" spans="1:11" x14ac:dyDescent="0.3">
      <c r="A193" s="35">
        <v>44834</v>
      </c>
      <c r="B193" s="31">
        <v>0</v>
      </c>
      <c r="C193" s="31">
        <v>31.805</v>
      </c>
      <c r="D193" s="31">
        <v>49.4</v>
      </c>
      <c r="E193" s="31">
        <f>(C193-C192)/C192</f>
        <v>-3.1343049678734186E-3</v>
      </c>
      <c r="F193" s="31">
        <v>0</v>
      </c>
      <c r="G193" s="31">
        <v>6.3646957961820734</v>
      </c>
      <c r="H193" s="31">
        <v>0.68</v>
      </c>
      <c r="I193" s="31">
        <v>4.3279931414038106</v>
      </c>
      <c r="J193" s="31">
        <v>0.16518218623481784</v>
      </c>
      <c r="K193" s="36">
        <v>137.65182186234819</v>
      </c>
    </row>
    <row r="194" spans="1:11" x14ac:dyDescent="0.3">
      <c r="A194" s="35">
        <v>44837</v>
      </c>
      <c r="B194" s="31">
        <v>0.38</v>
      </c>
      <c r="C194" s="31">
        <v>31.925000000000001</v>
      </c>
      <c r="D194" s="31">
        <v>49.78</v>
      </c>
      <c r="E194" s="31">
        <f>(C194-C193)/C193</f>
        <v>3.7729916679767645E-3</v>
      </c>
      <c r="F194" s="31">
        <v>7.7000000000000002E-3</v>
      </c>
      <c r="G194" s="31">
        <v>6.2923692752417608</v>
      </c>
      <c r="H194" s="31">
        <v>0.68</v>
      </c>
      <c r="I194" s="31">
        <v>4.2788111071643975</v>
      </c>
      <c r="J194" s="31">
        <v>0.16392125351546805</v>
      </c>
      <c r="K194" s="36">
        <v>136.6010445962234</v>
      </c>
    </row>
    <row r="195" spans="1:11" x14ac:dyDescent="0.3">
      <c r="A195" s="35">
        <v>44838</v>
      </c>
      <c r="B195" s="31">
        <v>0.06</v>
      </c>
      <c r="C195" s="31">
        <v>31.805</v>
      </c>
      <c r="D195" s="31">
        <v>49.84</v>
      </c>
      <c r="E195" s="31">
        <f>(C195-C194)/C194</f>
        <v>-3.7588097102584494E-3</v>
      </c>
      <c r="F195" s="31">
        <v>1.1999999999999999E-3</v>
      </c>
      <c r="G195" s="31">
        <v>6.3085066679653767</v>
      </c>
      <c r="H195" s="31">
        <v>0.68</v>
      </c>
      <c r="I195" s="31">
        <v>4.2897845342164569</v>
      </c>
      <c r="J195" s="31">
        <v>0.1637239165329053</v>
      </c>
      <c r="K195" s="36">
        <v>136.43659711075441</v>
      </c>
    </row>
    <row r="196" spans="1:11" x14ac:dyDescent="0.3">
      <c r="A196" s="35">
        <v>44839</v>
      </c>
      <c r="B196" s="31">
        <v>-0.32</v>
      </c>
      <c r="C196" s="31">
        <v>31.614999999999998</v>
      </c>
      <c r="D196" s="31">
        <v>49.52</v>
      </c>
      <c r="E196" s="31">
        <f>(C196-C195)/C195</f>
        <v>-5.9739034742965344E-3</v>
      </c>
      <c r="F196" s="31">
        <v>-6.4000000000000003E-3</v>
      </c>
      <c r="G196" s="31">
        <v>6.3874303546531284</v>
      </c>
      <c r="H196" s="31">
        <v>0.68</v>
      </c>
      <c r="I196" s="31">
        <v>4.3434526411641272</v>
      </c>
      <c r="J196" s="31">
        <v>0.16478190630048464</v>
      </c>
      <c r="K196" s="36">
        <v>137.31825525040387</v>
      </c>
    </row>
    <row r="197" spans="1:11" x14ac:dyDescent="0.3">
      <c r="A197" s="35">
        <v>44840</v>
      </c>
      <c r="B197" s="31">
        <v>-0.06</v>
      </c>
      <c r="C197" s="31">
        <v>31.574999999999999</v>
      </c>
      <c r="D197" s="31">
        <v>49.46</v>
      </c>
      <c r="E197" s="31">
        <f>(C197-C196)/C196</f>
        <v>-1.2652222046496647E-3</v>
      </c>
      <c r="F197" s="31">
        <v>-1.1999999999999999E-3</v>
      </c>
      <c r="G197" s="31">
        <v>6.4032805286804528</v>
      </c>
      <c r="H197" s="31">
        <v>0.68</v>
      </c>
      <c r="I197" s="31">
        <v>4.3542307595027081</v>
      </c>
      <c r="J197" s="31">
        <v>0.16498180347755761</v>
      </c>
      <c r="K197" s="36">
        <v>137.484836231298</v>
      </c>
    </row>
    <row r="198" spans="1:11" x14ac:dyDescent="0.3">
      <c r="A198" s="35">
        <v>44841</v>
      </c>
      <c r="B198" s="31">
        <v>-0.19</v>
      </c>
      <c r="C198" s="31">
        <v>31.725000000000001</v>
      </c>
      <c r="D198" s="31">
        <v>49.27</v>
      </c>
      <c r="E198" s="31">
        <f>(C198-C197)/C197</f>
        <v>4.7505938242280964E-3</v>
      </c>
      <c r="F198" s="31">
        <v>-3.8E-3</v>
      </c>
      <c r="G198" s="31">
        <v>6.3975812024989587</v>
      </c>
      <c r="H198" s="31">
        <v>0.68</v>
      </c>
      <c r="I198" s="31">
        <v>4.3503552176992919</v>
      </c>
      <c r="J198" s="31">
        <v>0.16561802313781204</v>
      </c>
      <c r="K198" s="36">
        <v>138.01501928151004</v>
      </c>
    </row>
    <row r="199" spans="1:11" x14ac:dyDescent="0.3">
      <c r="A199" s="35">
        <v>44844</v>
      </c>
      <c r="B199" s="31">
        <v>0.06</v>
      </c>
      <c r="C199" s="31">
        <v>31.725000000000001</v>
      </c>
      <c r="D199" s="31">
        <v>49.33</v>
      </c>
      <c r="E199" s="31">
        <f>(C199-C198)/C198</f>
        <v>0</v>
      </c>
      <c r="F199" s="31">
        <v>1.1999999999999999E-3</v>
      </c>
      <c r="G199" s="31">
        <v>6.3897998347278273</v>
      </c>
      <c r="H199" s="31">
        <v>0.68</v>
      </c>
      <c r="I199" s="31">
        <v>4.3450638876149226</v>
      </c>
      <c r="J199" s="31">
        <v>0.1654165822015001</v>
      </c>
      <c r="K199" s="36">
        <v>137.84715183458343</v>
      </c>
    </row>
    <row r="200" spans="1:11" x14ac:dyDescent="0.3">
      <c r="A200" s="35">
        <v>44845</v>
      </c>
      <c r="B200" s="31">
        <v>-0.59</v>
      </c>
      <c r="C200" s="31">
        <v>31.914999999999999</v>
      </c>
      <c r="D200" s="31">
        <v>48.74</v>
      </c>
      <c r="E200" s="31">
        <f>(C200-C199)/C199</f>
        <v>5.9889676910952786E-3</v>
      </c>
      <c r="F200" s="31">
        <v>-1.2E-2</v>
      </c>
      <c r="G200" s="31">
        <v>6.4286476998844959</v>
      </c>
      <c r="H200" s="31">
        <v>0.68</v>
      </c>
      <c r="I200" s="31">
        <v>4.3714804359214572</v>
      </c>
      <c r="J200" s="31">
        <v>0.16741895773491997</v>
      </c>
      <c r="K200" s="36">
        <v>139.51579811243332</v>
      </c>
    </row>
    <row r="201" spans="1:11" x14ac:dyDescent="0.3">
      <c r="A201" s="35">
        <v>44846</v>
      </c>
      <c r="B201" s="31">
        <v>-0.18</v>
      </c>
      <c r="C201" s="31">
        <v>31.895</v>
      </c>
      <c r="D201" s="31">
        <v>48.56</v>
      </c>
      <c r="E201" s="31">
        <f>(C201-C200)/C200</f>
        <v>-6.2666457778472737E-4</v>
      </c>
      <c r="F201" s="31">
        <v>-3.7000000000000002E-3</v>
      </c>
      <c r="G201" s="31">
        <v>6.4565231932517451</v>
      </c>
      <c r="H201" s="31">
        <v>0.68</v>
      </c>
      <c r="I201" s="31">
        <v>4.3904357714111866</v>
      </c>
      <c r="J201" s="31">
        <v>0.16803953871499175</v>
      </c>
      <c r="K201" s="36">
        <v>140.0329489291598</v>
      </c>
    </row>
    <row r="202" spans="1:11" x14ac:dyDescent="0.3">
      <c r="A202" s="35">
        <v>44847</v>
      </c>
      <c r="B202" s="31">
        <v>-0.51</v>
      </c>
      <c r="C202" s="31">
        <v>31.945</v>
      </c>
      <c r="D202" s="31">
        <v>48.05</v>
      </c>
      <c r="E202" s="31">
        <f>(C202-C201)/C201</f>
        <v>1.567643831321546E-3</v>
      </c>
      <c r="F202" s="31">
        <v>-1.0500000000000001E-2</v>
      </c>
      <c r="G202" s="31">
        <v>6.5148394197949164</v>
      </c>
      <c r="H202" s="31">
        <v>0.68</v>
      </c>
      <c r="I202" s="31">
        <v>4.4300908054605435</v>
      </c>
      <c r="J202" s="31">
        <v>0.16982310093652447</v>
      </c>
      <c r="K202" s="36">
        <v>141.51925078043706</v>
      </c>
    </row>
    <row r="203" spans="1:11" x14ac:dyDescent="0.3">
      <c r="A203" s="35">
        <v>44848</v>
      </c>
      <c r="B203" s="31">
        <v>-0.06</v>
      </c>
      <c r="C203" s="31">
        <v>31.945</v>
      </c>
      <c r="D203" s="31">
        <v>47.99</v>
      </c>
      <c r="E203" s="31">
        <f>(C203-C202)/C202</f>
        <v>0</v>
      </c>
      <c r="F203" s="31">
        <v>-1.2999999999999999E-3</v>
      </c>
      <c r="G203" s="31">
        <v>6.5229846659959509</v>
      </c>
      <c r="H203" s="31">
        <v>0.68</v>
      </c>
      <c r="I203" s="31">
        <v>4.4356295728772466</v>
      </c>
      <c r="J203" s="31">
        <v>0.17003542404667638</v>
      </c>
      <c r="K203" s="36">
        <v>141.69618670556363</v>
      </c>
    </row>
    <row r="204" spans="1:11" x14ac:dyDescent="0.3">
      <c r="A204" s="35">
        <v>44851</v>
      </c>
      <c r="B204" s="31">
        <v>0.15</v>
      </c>
      <c r="C204" s="31">
        <v>32.055</v>
      </c>
      <c r="D204" s="31">
        <v>48.14</v>
      </c>
      <c r="E204" s="31">
        <f>(C204-C203)/C203</f>
        <v>3.4434183753325851E-3</v>
      </c>
      <c r="F204" s="31">
        <v>3.0999999999999999E-3</v>
      </c>
      <c r="G204" s="31">
        <v>6.480345080967699</v>
      </c>
      <c r="H204" s="31">
        <v>0.68</v>
      </c>
      <c r="I204" s="31">
        <v>4.4066346550580358</v>
      </c>
      <c r="J204" s="31">
        <v>0.16950560864146241</v>
      </c>
      <c r="K204" s="36">
        <v>141.25467386788534</v>
      </c>
    </row>
    <row r="205" spans="1:11" x14ac:dyDescent="0.3">
      <c r="A205" s="35">
        <v>44852</v>
      </c>
      <c r="B205" s="31">
        <v>0.14000000000000001</v>
      </c>
      <c r="C205" s="31">
        <v>32.055</v>
      </c>
      <c r="D205" s="31">
        <v>48.28</v>
      </c>
      <c r="E205" s="31">
        <f>(C205-C204)/C204</f>
        <v>0</v>
      </c>
      <c r="F205" s="31">
        <v>2.8999999999999998E-3</v>
      </c>
      <c r="G205" s="31">
        <v>6.4615536909234681</v>
      </c>
      <c r="H205" s="31">
        <v>0.68</v>
      </c>
      <c r="I205" s="31">
        <v>4.3938565098279589</v>
      </c>
      <c r="J205" s="31">
        <v>0.16901408450704228</v>
      </c>
      <c r="K205" s="36">
        <v>140.84507042253523</v>
      </c>
    </row>
    <row r="206" spans="1:11" x14ac:dyDescent="0.3">
      <c r="A206" s="35">
        <v>44853</v>
      </c>
      <c r="B206" s="31">
        <v>-0.37</v>
      </c>
      <c r="C206" s="31">
        <v>32.075000000000003</v>
      </c>
      <c r="D206" s="31">
        <v>47.91</v>
      </c>
      <c r="E206" s="31">
        <f>(C206-C205)/C205</f>
        <v>6.2392762439566769E-4</v>
      </c>
      <c r="F206" s="31">
        <v>-7.7000000000000002E-3</v>
      </c>
      <c r="G206" s="31">
        <v>6.5073949222472054</v>
      </c>
      <c r="H206" s="31">
        <v>0.68</v>
      </c>
      <c r="I206" s="31">
        <v>4.4250285471281003</v>
      </c>
      <c r="J206" s="31">
        <v>0.17031934877896057</v>
      </c>
      <c r="K206" s="36">
        <v>141.93279064913384</v>
      </c>
    </row>
    <row r="207" spans="1:11" x14ac:dyDescent="0.3">
      <c r="A207" s="35">
        <v>44854</v>
      </c>
      <c r="B207" s="31">
        <v>-0.28999999999999998</v>
      </c>
      <c r="C207" s="31">
        <v>32.164999999999999</v>
      </c>
      <c r="D207" s="31">
        <v>47.62</v>
      </c>
      <c r="E207" s="31">
        <f>(C207-C206)/C206</f>
        <v>2.8059236165236569E-3</v>
      </c>
      <c r="F207" s="31">
        <v>-6.1000000000000004E-3</v>
      </c>
      <c r="G207" s="31">
        <v>6.5287051168661066</v>
      </c>
      <c r="H207" s="31">
        <v>0.68</v>
      </c>
      <c r="I207" s="31">
        <v>4.4395194794689532</v>
      </c>
      <c r="J207" s="31">
        <v>0.17135657286854267</v>
      </c>
      <c r="K207" s="36">
        <v>142.79714405711889</v>
      </c>
    </row>
    <row r="208" spans="1:11" x14ac:dyDescent="0.3">
      <c r="A208" s="35">
        <v>44855</v>
      </c>
      <c r="B208" s="31">
        <v>-0.19</v>
      </c>
      <c r="C208" s="31">
        <v>32.255000000000003</v>
      </c>
      <c r="D208" s="31">
        <v>47.43</v>
      </c>
      <c r="E208" s="31">
        <f>(C208-C207)/C207</f>
        <v>2.7980724389865823E-3</v>
      </c>
      <c r="F208" s="31">
        <v>-4.0000000000000001E-3</v>
      </c>
      <c r="G208" s="31">
        <v>6.5365686864435117</v>
      </c>
      <c r="H208" s="31">
        <v>0.68</v>
      </c>
      <c r="I208" s="31">
        <v>4.4448667067815881</v>
      </c>
      <c r="J208" s="31">
        <v>0.17204301075268816</v>
      </c>
      <c r="K208" s="36">
        <v>143.36917562724014</v>
      </c>
    </row>
    <row r="209" spans="1:11" x14ac:dyDescent="0.3">
      <c r="A209" s="35">
        <v>44858</v>
      </c>
      <c r="B209" s="31">
        <v>0.23</v>
      </c>
      <c r="C209" s="31">
        <v>32.284999999999997</v>
      </c>
      <c r="D209" s="31">
        <v>47.66</v>
      </c>
      <c r="E209" s="31">
        <f>(C209-C208)/C208</f>
        <v>9.3008835839386236E-4</v>
      </c>
      <c r="F209" s="31">
        <v>4.8999999999999998E-3</v>
      </c>
      <c r="G209" s="31">
        <v>6.4989795627239593</v>
      </c>
      <c r="H209" s="31">
        <v>0.68</v>
      </c>
      <c r="I209" s="31">
        <v>4.4193061026522926</v>
      </c>
      <c r="J209" s="31">
        <v>0.17121275702895511</v>
      </c>
      <c r="K209" s="36">
        <v>142.67729752412924</v>
      </c>
    </row>
    <row r="210" spans="1:11" x14ac:dyDescent="0.3">
      <c r="A210" s="35">
        <v>44859</v>
      </c>
      <c r="B210" s="31">
        <v>0.56000000000000005</v>
      </c>
      <c r="C210" s="31">
        <v>32.375</v>
      </c>
      <c r="D210" s="31">
        <v>48.22</v>
      </c>
      <c r="E210" s="31">
        <f>(C210-C209)/C209</f>
        <v>2.7876722936349208E-3</v>
      </c>
      <c r="F210" s="31">
        <v>1.18E-2</v>
      </c>
      <c r="G210" s="31">
        <v>6.405647218587907</v>
      </c>
      <c r="H210" s="31">
        <v>0.68</v>
      </c>
      <c r="I210" s="31">
        <v>4.3558401086397769</v>
      </c>
      <c r="J210" s="31">
        <v>0.16922438822065533</v>
      </c>
      <c r="K210" s="36">
        <v>141.02032351721277</v>
      </c>
    </row>
    <row r="211" spans="1:11" x14ac:dyDescent="0.3">
      <c r="A211" s="35">
        <v>44860</v>
      </c>
      <c r="B211" s="31">
        <v>0.49</v>
      </c>
      <c r="C211" s="31">
        <v>32.274999999999999</v>
      </c>
      <c r="D211" s="31">
        <v>48.71</v>
      </c>
      <c r="E211" s="31">
        <f>(C211-C210)/C210</f>
        <v>-3.0888030888031326E-3</v>
      </c>
      <c r="F211" s="31">
        <v>1.0200000000000001E-2</v>
      </c>
      <c r="G211" s="31">
        <v>6.3608568137736716</v>
      </c>
      <c r="H211" s="31">
        <v>0.68</v>
      </c>
      <c r="I211" s="31">
        <v>4.3253826333660967</v>
      </c>
      <c r="J211" s="31">
        <v>0.16752206939026892</v>
      </c>
      <c r="K211" s="36">
        <v>139.60172449189076</v>
      </c>
    </row>
    <row r="212" spans="1:11" x14ac:dyDescent="0.3">
      <c r="A212" s="35">
        <v>44861</v>
      </c>
      <c r="B212" s="31">
        <v>0.38</v>
      </c>
      <c r="C212" s="31">
        <v>32.145000000000003</v>
      </c>
      <c r="D212" s="31">
        <v>49.09</v>
      </c>
      <c r="E212" s="31">
        <f>(C212-C211)/C211</f>
        <v>-4.0278853601857616E-3</v>
      </c>
      <c r="F212" s="31">
        <v>7.7999999999999996E-3</v>
      </c>
      <c r="G212" s="31">
        <v>6.3371434457729512</v>
      </c>
      <c r="H212" s="31">
        <v>0.68</v>
      </c>
      <c r="I212" s="31">
        <v>4.3092575431256073</v>
      </c>
      <c r="J212" s="31">
        <v>0.16622530046852721</v>
      </c>
      <c r="K212" s="36">
        <v>138.52108372377265</v>
      </c>
    </row>
    <row r="213" spans="1:11" x14ac:dyDescent="0.3">
      <c r="A213" s="35">
        <v>44862</v>
      </c>
      <c r="B213" s="31">
        <v>0.08</v>
      </c>
      <c r="C213" s="31">
        <v>32.204999999999998</v>
      </c>
      <c r="D213" s="31">
        <v>49.17</v>
      </c>
      <c r="E213" s="31">
        <f>(C213-C212)/C212</f>
        <v>1.866542230517815E-3</v>
      </c>
      <c r="F213" s="31">
        <v>1.6000000000000001E-3</v>
      </c>
      <c r="G213" s="31">
        <v>6.3150455613170875</v>
      </c>
      <c r="H213" s="31">
        <v>0.68</v>
      </c>
      <c r="I213" s="31">
        <v>4.2942309816956197</v>
      </c>
      <c r="J213" s="31">
        <v>0.16595485051860892</v>
      </c>
      <c r="K213" s="36">
        <v>138.29570876550741</v>
      </c>
    </row>
    <row r="214" spans="1:11" x14ac:dyDescent="0.3">
      <c r="A214" s="35">
        <v>44865</v>
      </c>
      <c r="B214" s="31">
        <v>-0.2</v>
      </c>
      <c r="C214" s="31">
        <v>32.265000000000001</v>
      </c>
      <c r="D214" s="31">
        <v>48.97</v>
      </c>
      <c r="E214" s="31">
        <f>(C214-C213)/C213</f>
        <v>1.8630647414998379E-3</v>
      </c>
      <c r="F214" s="31">
        <v>-4.1000000000000003E-3</v>
      </c>
      <c r="G214" s="31">
        <v>6.3290456264380177</v>
      </c>
      <c r="H214" s="31">
        <v>0.68</v>
      </c>
      <c r="I214" s="31">
        <v>4.303751025977852</v>
      </c>
      <c r="J214" s="31">
        <v>0.16663263222381047</v>
      </c>
      <c r="K214" s="36">
        <v>138.8605268531754</v>
      </c>
    </row>
    <row r="215" spans="1:11" x14ac:dyDescent="0.3">
      <c r="A215" s="35">
        <v>44866</v>
      </c>
      <c r="B215" s="31">
        <v>0.2</v>
      </c>
      <c r="C215" s="31">
        <v>32.234999999999999</v>
      </c>
      <c r="D215" s="31">
        <v>49.17</v>
      </c>
      <c r="E215" s="31">
        <f>(C215-C214)/C214</f>
        <v>-9.298000929800445E-4</v>
      </c>
      <c r="F215" s="31">
        <v>4.1000000000000003E-3</v>
      </c>
      <c r="G215" s="31">
        <v>6.3091683667509475</v>
      </c>
      <c r="H215" s="31">
        <v>0.68</v>
      </c>
      <c r="I215" s="31">
        <v>4.2902344893906443</v>
      </c>
      <c r="J215" s="31">
        <v>0.16595485051860889</v>
      </c>
      <c r="K215" s="36">
        <v>138.29570876550741</v>
      </c>
    </row>
    <row r="216" spans="1:11" x14ac:dyDescent="0.3">
      <c r="A216" s="35">
        <v>44867</v>
      </c>
      <c r="B216" s="31">
        <v>-0.67</v>
      </c>
      <c r="C216" s="31">
        <v>32.225000000000001</v>
      </c>
      <c r="D216" s="31">
        <v>48.5</v>
      </c>
      <c r="E216" s="31">
        <f>(C216-C215)/C215</f>
        <v>-3.1022180859308237E-4</v>
      </c>
      <c r="F216" s="31">
        <v>-1.3599999999999999E-2</v>
      </c>
      <c r="G216" s="31">
        <v>6.3983108459366722</v>
      </c>
      <c r="H216" s="31">
        <v>0.68</v>
      </c>
      <c r="I216" s="31">
        <v>4.3508513752369371</v>
      </c>
      <c r="J216" s="31">
        <v>0.16824742268041237</v>
      </c>
      <c r="K216" s="36">
        <v>140.20618556701029</v>
      </c>
    </row>
    <row r="217" spans="1:11" x14ac:dyDescent="0.3">
      <c r="A217" s="35">
        <v>44868</v>
      </c>
      <c r="B217" s="31">
        <v>-0.35</v>
      </c>
      <c r="C217" s="31">
        <v>32.299999999999997</v>
      </c>
      <c r="D217" s="31">
        <v>48.15</v>
      </c>
      <c r="E217" s="31">
        <f>(C217-C216)/C216</f>
        <v>2.3273855702093324E-3</v>
      </c>
      <c r="F217" s="31">
        <v>-7.1999999999999998E-3</v>
      </c>
      <c r="G217" s="31">
        <v>6.4298551032152496</v>
      </c>
      <c r="H217" s="31">
        <v>0.68</v>
      </c>
      <c r="I217" s="31">
        <v>4.3723014701863701</v>
      </c>
      <c r="J217" s="31">
        <v>0.1694704049844237</v>
      </c>
      <c r="K217" s="36">
        <v>141.22533748701974</v>
      </c>
    </row>
    <row r="218" spans="1:11" x14ac:dyDescent="0.3">
      <c r="A218" s="35">
        <v>44869</v>
      </c>
      <c r="B218" s="31">
        <v>0.36</v>
      </c>
      <c r="C218" s="31">
        <v>32.244999999999997</v>
      </c>
      <c r="D218" s="31">
        <v>48.51</v>
      </c>
      <c r="E218" s="31">
        <f>(C218-C217)/C217</f>
        <v>-1.7027863777089698E-3</v>
      </c>
      <c r="F218" s="31">
        <v>7.4999999999999997E-3</v>
      </c>
      <c r="G218" s="31">
        <v>6.3930241366388723</v>
      </c>
      <c r="H218" s="31">
        <v>0.68</v>
      </c>
      <c r="I218" s="31">
        <v>4.3472564129144331</v>
      </c>
      <c r="J218" s="31">
        <v>0.16821273964131109</v>
      </c>
      <c r="K218" s="36">
        <v>140.1772830344259</v>
      </c>
    </row>
    <row r="219" spans="1:11" x14ac:dyDescent="0.3">
      <c r="A219" s="35">
        <v>44872</v>
      </c>
      <c r="B219" s="31">
        <v>0.42</v>
      </c>
      <c r="C219" s="31">
        <v>32.134999999999998</v>
      </c>
      <c r="D219" s="31">
        <v>48.93</v>
      </c>
      <c r="E219" s="31">
        <f>(C219-C218)/C218</f>
        <v>-3.4113816095518511E-3</v>
      </c>
      <c r="F219" s="31">
        <v>8.6999999999999994E-3</v>
      </c>
      <c r="G219" s="31">
        <v>6.3598442486863185</v>
      </c>
      <c r="H219" s="31">
        <v>0.68</v>
      </c>
      <c r="I219" s="31">
        <v>4.3246940891066972</v>
      </c>
      <c r="J219" s="31">
        <v>0.16676885346413248</v>
      </c>
      <c r="K219" s="36">
        <v>138.97404455344372</v>
      </c>
    </row>
    <row r="220" spans="1:11" x14ac:dyDescent="0.3">
      <c r="A220" s="35">
        <v>44873</v>
      </c>
      <c r="B220" s="31">
        <v>0.23</v>
      </c>
      <c r="C220" s="31">
        <v>32.115000000000002</v>
      </c>
      <c r="D220" s="31">
        <v>49.16</v>
      </c>
      <c r="E220" s="31">
        <f>(C220-C219)/C219</f>
        <v>-6.2237435817631931E-4</v>
      </c>
      <c r="F220" s="31">
        <v>4.7000000000000002E-3</v>
      </c>
      <c r="G220" s="31">
        <v>6.3340312168928108</v>
      </c>
      <c r="H220" s="31">
        <v>0.68</v>
      </c>
      <c r="I220" s="31">
        <v>4.3071412274871115</v>
      </c>
      <c r="J220" s="31">
        <v>0.16598860862489831</v>
      </c>
      <c r="K220" s="36">
        <v>138.3238405207486</v>
      </c>
    </row>
    <row r="221" spans="1:11" x14ac:dyDescent="0.3">
      <c r="A221" s="35">
        <v>44874</v>
      </c>
      <c r="B221" s="31">
        <v>0.11</v>
      </c>
      <c r="C221" s="31">
        <v>31.934999999999999</v>
      </c>
      <c r="D221" s="31">
        <v>49.27</v>
      </c>
      <c r="E221" s="31">
        <f>(C221-C220)/C220</f>
        <v>-5.6048575432042121E-3</v>
      </c>
      <c r="F221" s="31">
        <v>2.2000000000000001E-3</v>
      </c>
      <c r="G221" s="31">
        <v>6.3555116220222168</v>
      </c>
      <c r="H221" s="31">
        <v>0.68</v>
      </c>
      <c r="I221" s="31">
        <v>4.3217479029751074</v>
      </c>
      <c r="J221" s="31">
        <v>0.16561802313781204</v>
      </c>
      <c r="K221" s="36">
        <v>138.01501928151004</v>
      </c>
    </row>
    <row r="222" spans="1:11" x14ac:dyDescent="0.3">
      <c r="A222" s="35">
        <v>44875</v>
      </c>
      <c r="B222" s="31">
        <v>0.97</v>
      </c>
      <c r="C222" s="31">
        <v>31.945</v>
      </c>
      <c r="D222" s="31">
        <v>50.24</v>
      </c>
      <c r="E222" s="31">
        <f>(C222-C221)/C221</f>
        <v>3.1313605761708357E-4</v>
      </c>
      <c r="F222" s="31">
        <v>1.9699999999999999E-2</v>
      </c>
      <c r="G222" s="31">
        <v>6.230852589990957</v>
      </c>
      <c r="H222" s="31">
        <v>0.68</v>
      </c>
      <c r="I222" s="31">
        <v>4.2369797611938509</v>
      </c>
      <c r="J222" s="31">
        <v>0.16242038216560509</v>
      </c>
      <c r="K222" s="36">
        <v>135.35031847133757</v>
      </c>
    </row>
    <row r="223" spans="1:11" x14ac:dyDescent="0.3">
      <c r="A223" s="35">
        <v>44876</v>
      </c>
      <c r="B223" s="31">
        <v>0.14000000000000001</v>
      </c>
      <c r="C223" s="31">
        <v>31.445</v>
      </c>
      <c r="D223" s="31">
        <v>50.38</v>
      </c>
      <c r="E223" s="31">
        <f>(C223-C222)/C222</f>
        <v>-1.5651901706057285E-2</v>
      </c>
      <c r="F223" s="31">
        <v>2.8E-3</v>
      </c>
      <c r="G223" s="31">
        <v>6.3123378873274198</v>
      </c>
      <c r="H223" s="31">
        <v>0.68</v>
      </c>
      <c r="I223" s="31">
        <v>4.292389763382646</v>
      </c>
      <c r="J223" s="31">
        <v>0.16196903533148077</v>
      </c>
      <c r="K223" s="36">
        <v>134.97419610956732</v>
      </c>
    </row>
    <row r="224" spans="1:11" x14ac:dyDescent="0.3">
      <c r="A224" s="35">
        <v>44879</v>
      </c>
      <c r="B224" s="31">
        <v>0.65</v>
      </c>
      <c r="C224" s="31">
        <v>31.155000000000001</v>
      </c>
      <c r="D224" s="31">
        <v>51.03</v>
      </c>
      <c r="E224" s="31">
        <f>(C224-C223)/C223</f>
        <v>-9.2224519001430794E-3</v>
      </c>
      <c r="F224" s="31">
        <v>1.29E-2</v>
      </c>
      <c r="G224" s="31">
        <v>6.2899425108689417</v>
      </c>
      <c r="H224" s="31">
        <v>0.68</v>
      </c>
      <c r="I224" s="31">
        <v>4.277160907390881</v>
      </c>
      <c r="J224" s="31">
        <v>0.15990593768371547</v>
      </c>
      <c r="K224" s="36">
        <v>133.25494806976289</v>
      </c>
    </row>
    <row r="225" spans="1:11" x14ac:dyDescent="0.3">
      <c r="A225" s="35">
        <v>44880</v>
      </c>
      <c r="B225" s="31">
        <v>0.53</v>
      </c>
      <c r="C225" s="31">
        <v>31.145</v>
      </c>
      <c r="D225" s="31">
        <v>51.56</v>
      </c>
      <c r="E225" s="31">
        <f>(C225-C224)/C224</f>
        <v>-3.2097576632969229E-4</v>
      </c>
      <c r="F225" s="31">
        <v>1.04E-2</v>
      </c>
      <c r="G225" s="31">
        <v>6.22728519882663</v>
      </c>
      <c r="H225" s="31">
        <v>0.68</v>
      </c>
      <c r="I225" s="31">
        <v>4.2345539352021087</v>
      </c>
      <c r="J225" s="31">
        <v>0.15826221877424362</v>
      </c>
      <c r="K225" s="36">
        <v>131.88518231186967</v>
      </c>
    </row>
    <row r="226" spans="1:11" x14ac:dyDescent="0.3">
      <c r="A226" s="35">
        <v>44881</v>
      </c>
      <c r="B226" s="31">
        <v>0.18</v>
      </c>
      <c r="C226" s="31">
        <v>31.155000000000001</v>
      </c>
      <c r="D226" s="31">
        <v>51.74</v>
      </c>
      <c r="E226" s="31">
        <f>(C226-C225)/C225</f>
        <v>3.2107882485155124E-4</v>
      </c>
      <c r="F226" s="31">
        <v>3.5000000000000001E-3</v>
      </c>
      <c r="G226" s="31">
        <v>6.2036290361353323</v>
      </c>
      <c r="H226" s="31">
        <v>0.68</v>
      </c>
      <c r="I226" s="31">
        <v>4.2184677445720267</v>
      </c>
      <c r="J226" s="31">
        <v>0.15771163509856978</v>
      </c>
      <c r="K226" s="36">
        <v>131.42636258214151</v>
      </c>
    </row>
    <row r="227" spans="1:11" x14ac:dyDescent="0.3">
      <c r="A227" s="35">
        <v>44882</v>
      </c>
      <c r="B227" s="31">
        <v>-0.47</v>
      </c>
      <c r="C227" s="31">
        <v>31.204999999999998</v>
      </c>
      <c r="D227" s="31">
        <v>51.27</v>
      </c>
      <c r="E227" s="31">
        <f>(C227-C226)/C226</f>
        <v>1.6048788316481192E-3</v>
      </c>
      <c r="F227" s="31">
        <v>-9.1000000000000004E-3</v>
      </c>
      <c r="G227" s="31">
        <v>6.2504674177665853</v>
      </c>
      <c r="H227" s="31">
        <v>0.68</v>
      </c>
      <c r="I227" s="31">
        <v>4.2503178440812786</v>
      </c>
      <c r="J227" s="31">
        <v>0.15915740198946754</v>
      </c>
      <c r="K227" s="36">
        <v>132.63116832455628</v>
      </c>
    </row>
    <row r="228" spans="1:11" x14ac:dyDescent="0.3">
      <c r="A228" s="35">
        <v>44883</v>
      </c>
      <c r="B228" s="31">
        <v>-0.1</v>
      </c>
      <c r="C228" s="31">
        <v>31.21</v>
      </c>
      <c r="D228" s="31">
        <v>51.17</v>
      </c>
      <c r="E228" s="31">
        <f>(C228-C227)/C227</f>
        <v>1.6023073225452839E-4</v>
      </c>
      <c r="F228" s="31">
        <v>-2E-3</v>
      </c>
      <c r="G228" s="31">
        <v>6.2616792057836372</v>
      </c>
      <c r="H228" s="31">
        <v>0.68</v>
      </c>
      <c r="I228" s="31">
        <v>4.257941859932874</v>
      </c>
      <c r="J228" s="31">
        <v>0.159468438538206</v>
      </c>
      <c r="K228" s="36">
        <v>132.89036544850501</v>
      </c>
    </row>
    <row r="229" spans="1:11" x14ac:dyDescent="0.3">
      <c r="A229" s="35">
        <v>44886</v>
      </c>
      <c r="B229" s="31">
        <v>-0.09</v>
      </c>
      <c r="C229" s="31">
        <v>31.254999999999999</v>
      </c>
      <c r="D229" s="31">
        <v>51.08</v>
      </c>
      <c r="E229" s="31">
        <f>(C229-C228)/C228</f>
        <v>1.4418455623197101E-3</v>
      </c>
      <c r="F229" s="31">
        <v>-1.8E-3</v>
      </c>
      <c r="G229" s="31">
        <v>6.2636806615248526</v>
      </c>
      <c r="H229" s="31">
        <v>0.68</v>
      </c>
      <c r="I229" s="31">
        <v>4.2593028498369003</v>
      </c>
      <c r="J229" s="31">
        <v>0.15974941268598281</v>
      </c>
      <c r="K229" s="36">
        <v>133.12451057165231</v>
      </c>
    </row>
    <row r="230" spans="1:11" x14ac:dyDescent="0.3">
      <c r="A230" s="35">
        <v>44887</v>
      </c>
      <c r="B230" s="31">
        <v>0.31</v>
      </c>
      <c r="C230" s="31">
        <v>31.254999999999999</v>
      </c>
      <c r="D230" s="31">
        <v>51.39</v>
      </c>
      <c r="E230" s="31">
        <f>(C230-C229)/C229</f>
        <v>0</v>
      </c>
      <c r="F230" s="31">
        <v>6.1000000000000004E-3</v>
      </c>
      <c r="G230" s="31">
        <v>6.2258962481161602</v>
      </c>
      <c r="H230" s="31">
        <v>0.68</v>
      </c>
      <c r="I230" s="31">
        <v>4.2336094487189895</v>
      </c>
      <c r="J230" s="31">
        <v>0.15878575598365441</v>
      </c>
      <c r="K230" s="36">
        <v>132.32146331971202</v>
      </c>
    </row>
    <row r="231" spans="1:11" x14ac:dyDescent="0.3">
      <c r="A231" s="35">
        <v>44888</v>
      </c>
      <c r="B231" s="31">
        <v>0.4</v>
      </c>
      <c r="C231" s="31">
        <v>31.265000000000001</v>
      </c>
      <c r="D231" s="31">
        <v>51.79</v>
      </c>
      <c r="E231" s="31">
        <f>(C231-C230)/C230</f>
        <v>3.199488081907395E-4</v>
      </c>
      <c r="F231" s="31">
        <v>7.7999999999999996E-3</v>
      </c>
      <c r="G231" s="31">
        <v>6.1758345953394</v>
      </c>
      <c r="H231" s="31">
        <v>0.68</v>
      </c>
      <c r="I231" s="31">
        <v>4.1995675248307922</v>
      </c>
      <c r="J231" s="31">
        <v>0.15755937439660167</v>
      </c>
      <c r="K231" s="36">
        <v>131.29947866383472</v>
      </c>
    </row>
    <row r="232" spans="1:11" x14ac:dyDescent="0.3">
      <c r="A232" s="35">
        <v>44889</v>
      </c>
      <c r="B232" s="31">
        <v>0.01</v>
      </c>
      <c r="C232" s="31">
        <v>31.074999999999999</v>
      </c>
      <c r="D232" s="31">
        <v>51.8</v>
      </c>
      <c r="E232" s="31">
        <f>(C232-C231)/C231</f>
        <v>-6.0770830001599637E-3</v>
      </c>
      <c r="F232" s="31">
        <v>2.0000000000000001E-4</v>
      </c>
      <c r="G232" s="31">
        <v>6.2123955929265673</v>
      </c>
      <c r="H232" s="31">
        <v>0.68</v>
      </c>
      <c r="I232" s="31">
        <v>4.2244290031900658</v>
      </c>
      <c r="J232" s="31">
        <v>0.15752895752895754</v>
      </c>
      <c r="K232" s="36">
        <v>131.27413127413129</v>
      </c>
    </row>
    <row r="233" spans="1:11" x14ac:dyDescent="0.3">
      <c r="A233" s="35">
        <v>44890</v>
      </c>
      <c r="B233" s="31">
        <v>0.28999999999999998</v>
      </c>
      <c r="C233" s="31">
        <v>30.945</v>
      </c>
      <c r="D233" s="31">
        <v>52.09</v>
      </c>
      <c r="E233" s="31">
        <f>(C233-C232)/C232</f>
        <v>-4.183427192276718E-3</v>
      </c>
      <c r="F233" s="31">
        <v>5.5999999999999999E-3</v>
      </c>
      <c r="G233" s="31">
        <v>6.2037623895726419</v>
      </c>
      <c r="H233" s="31">
        <v>0.68</v>
      </c>
      <c r="I233" s="31">
        <v>4.2185584249093973</v>
      </c>
      <c r="J233" s="31">
        <v>0.15665194855058556</v>
      </c>
      <c r="K233" s="36">
        <v>130.5432904588213</v>
      </c>
    </row>
    <row r="234" spans="1:11" x14ac:dyDescent="0.3">
      <c r="A234" s="35">
        <v>44893</v>
      </c>
      <c r="B234" s="31">
        <v>0.06</v>
      </c>
      <c r="C234" s="31">
        <v>31.055</v>
      </c>
      <c r="D234" s="31">
        <v>52.15</v>
      </c>
      <c r="E234" s="31">
        <f>(C234-C233)/C233</f>
        <v>3.5546938116012097E-3</v>
      </c>
      <c r="F234" s="31">
        <v>1.1999999999999999E-3</v>
      </c>
      <c r="G234" s="31">
        <v>6.1746757098908889</v>
      </c>
      <c r="H234" s="31">
        <v>0.68</v>
      </c>
      <c r="I234" s="31">
        <v>4.1987794827258051</v>
      </c>
      <c r="J234" s="31">
        <v>0.15647171620325986</v>
      </c>
      <c r="K234" s="36">
        <v>130.39309683604986</v>
      </c>
    </row>
    <row r="235" spans="1:11" x14ac:dyDescent="0.3">
      <c r="A235" s="35">
        <v>44894</v>
      </c>
      <c r="B235" s="31">
        <v>0.2</v>
      </c>
      <c r="C235" s="31">
        <v>30.995000000000001</v>
      </c>
      <c r="D235" s="31">
        <v>52.35</v>
      </c>
      <c r="E235" s="31">
        <f>(C235-C234)/C234</f>
        <v>-1.9320560296248179E-3</v>
      </c>
      <c r="F235" s="31">
        <v>3.8E-3</v>
      </c>
      <c r="G235" s="31">
        <v>6.1629929835865624</v>
      </c>
      <c r="H235" s="31">
        <v>0.68</v>
      </c>
      <c r="I235" s="31">
        <v>4.1908352288388624</v>
      </c>
      <c r="J235" s="31">
        <v>0.15587392550143267</v>
      </c>
      <c r="K235" s="36">
        <v>129.89493791786055</v>
      </c>
    </row>
    <row r="236" spans="1:11" x14ac:dyDescent="0.3">
      <c r="A236" s="35">
        <v>44895</v>
      </c>
      <c r="B236" s="31">
        <v>0.39</v>
      </c>
      <c r="C236" s="31">
        <v>30.945</v>
      </c>
      <c r="D236" s="31">
        <v>52.74</v>
      </c>
      <c r="E236" s="31">
        <f>(C236-C235)/C235</f>
        <v>-1.6131634134538058E-3</v>
      </c>
      <c r="F236" s="31">
        <v>7.4999999999999997E-3</v>
      </c>
      <c r="G236" s="31">
        <v>6.12730342951913</v>
      </c>
      <c r="H236" s="31">
        <v>0.68</v>
      </c>
      <c r="I236" s="31">
        <v>4.1665663320730086</v>
      </c>
      <c r="J236" s="31">
        <v>0.1547212741751991</v>
      </c>
      <c r="K236" s="36">
        <v>128.93439514599925</v>
      </c>
    </row>
    <row r="237" spans="1:11" x14ac:dyDescent="0.3">
      <c r="A237" s="35">
        <v>44896</v>
      </c>
      <c r="B237" s="31">
        <v>0.6</v>
      </c>
      <c r="C237" s="31">
        <v>30.675000000000001</v>
      </c>
      <c r="D237" s="31">
        <v>53.34</v>
      </c>
      <c r="E237" s="31">
        <f>(C237-C236)/C236</f>
        <v>-8.725157537566636E-3</v>
      </c>
      <c r="F237" s="31">
        <v>1.14E-2</v>
      </c>
      <c r="G237" s="31">
        <v>6.1117054744685024</v>
      </c>
      <c r="H237" s="31">
        <v>0.68</v>
      </c>
      <c r="I237" s="31">
        <v>4.155959722638582</v>
      </c>
      <c r="J237" s="31">
        <v>0.15298087739032623</v>
      </c>
      <c r="K237" s="36">
        <v>127.48406449193851</v>
      </c>
    </row>
    <row r="238" spans="1:11" x14ac:dyDescent="0.3">
      <c r="A238" s="35">
        <v>44897</v>
      </c>
      <c r="B238" s="31">
        <v>-0.5</v>
      </c>
      <c r="C238" s="31">
        <v>30.645</v>
      </c>
      <c r="D238" s="31">
        <v>52.84</v>
      </c>
      <c r="E238" s="31">
        <f>(C238-C237)/C237</f>
        <v>-9.7799511002448687E-4</v>
      </c>
      <c r="F238" s="31">
        <v>-9.4000000000000004E-3</v>
      </c>
      <c r="G238" s="31">
        <v>6.1755773454626608</v>
      </c>
      <c r="H238" s="31">
        <v>0.68</v>
      </c>
      <c r="I238" s="31">
        <v>4.1993925949146096</v>
      </c>
      <c r="J238" s="31">
        <v>0.15442846328538984</v>
      </c>
      <c r="K238" s="36">
        <v>128.6903860711582</v>
      </c>
    </row>
    <row r="239" spans="1:11" x14ac:dyDescent="0.3">
      <c r="A239" s="35">
        <v>44900</v>
      </c>
      <c r="B239" s="31">
        <v>-0.12</v>
      </c>
      <c r="C239" s="31">
        <v>30.5</v>
      </c>
      <c r="D239" s="31">
        <v>52.72</v>
      </c>
      <c r="E239" s="31">
        <f>(C239-C238)/C238</f>
        <v>-4.7316038505465681E-3</v>
      </c>
      <c r="F239" s="31">
        <v>-2.3E-3</v>
      </c>
      <c r="G239" s="31">
        <v>6.21906017562626</v>
      </c>
      <c r="H239" s="31">
        <v>0.68</v>
      </c>
      <c r="I239" s="31">
        <v>4.2289609194258571</v>
      </c>
      <c r="J239" s="31">
        <v>0.15477996965098637</v>
      </c>
      <c r="K239" s="36">
        <v>128.98330804248863</v>
      </c>
    </row>
    <row r="240" spans="1:11" x14ac:dyDescent="0.3">
      <c r="A240" s="35">
        <v>44901</v>
      </c>
      <c r="B240" s="31">
        <v>-0.28999999999999998</v>
      </c>
      <c r="C240" s="31">
        <v>30.684999999999999</v>
      </c>
      <c r="D240" s="31">
        <v>52.43</v>
      </c>
      <c r="E240" s="31">
        <f>(C240-C239)/C239</f>
        <v>6.065573770491761E-3</v>
      </c>
      <c r="F240" s="31">
        <v>-5.4999999999999997E-3</v>
      </c>
      <c r="G240" s="31">
        <v>6.2157568129900369</v>
      </c>
      <c r="H240" s="31">
        <v>0.68</v>
      </c>
      <c r="I240" s="31">
        <v>4.2267146328332252</v>
      </c>
      <c r="J240" s="31">
        <v>0.15563608621018502</v>
      </c>
      <c r="K240" s="36">
        <v>129.6967385084875</v>
      </c>
    </row>
    <row r="241" spans="1:11" x14ac:dyDescent="0.3">
      <c r="A241" s="35">
        <v>44902</v>
      </c>
      <c r="B241" s="31">
        <v>7.0000000000000007E-2</v>
      </c>
      <c r="C241" s="31">
        <v>30.704999999999998</v>
      </c>
      <c r="D241" s="31">
        <v>52.5</v>
      </c>
      <c r="E241" s="31">
        <f>(C241-C240)/C240</f>
        <v>6.517842594101214E-4</v>
      </c>
      <c r="F241" s="31">
        <v>1.2999999999999999E-3</v>
      </c>
      <c r="G241" s="31">
        <v>6.2034258419212014</v>
      </c>
      <c r="H241" s="31">
        <v>0.68</v>
      </c>
      <c r="I241" s="31">
        <v>4.2183295725064172</v>
      </c>
      <c r="J241" s="31">
        <v>0.15542857142857144</v>
      </c>
      <c r="K241" s="36">
        <v>129.52380952380952</v>
      </c>
    </row>
    <row r="242" spans="1:11" x14ac:dyDescent="0.3">
      <c r="A242" s="35">
        <v>44903</v>
      </c>
      <c r="B242" s="31">
        <v>0.37</v>
      </c>
      <c r="C242" s="31">
        <v>30.745000000000001</v>
      </c>
      <c r="D242" s="31">
        <v>52.87</v>
      </c>
      <c r="E242" s="31">
        <f>(C242-C241)/C241</f>
        <v>1.3027194268035401E-3</v>
      </c>
      <c r="F242" s="31">
        <v>7.1000000000000004E-3</v>
      </c>
      <c r="G242" s="31">
        <v>6.1519980936188308</v>
      </c>
      <c r="H242" s="31">
        <v>0.68</v>
      </c>
      <c r="I242" s="31">
        <v>4.1833587036608053</v>
      </c>
      <c r="J242" s="31">
        <v>0.15434083601286178</v>
      </c>
      <c r="K242" s="36">
        <v>128.61736334405145</v>
      </c>
    </row>
    <row r="243" spans="1:11" x14ac:dyDescent="0.3">
      <c r="A243" s="35">
        <v>44904</v>
      </c>
      <c r="B243" s="31">
        <v>-0.28000000000000003</v>
      </c>
      <c r="C243" s="31">
        <v>30.684999999999999</v>
      </c>
      <c r="D243" s="31">
        <v>52.59</v>
      </c>
      <c r="E243" s="31">
        <f>(C243-C242)/C242</f>
        <v>-1.9515368352578395E-3</v>
      </c>
      <c r="F243" s="31">
        <v>-5.3E-3</v>
      </c>
      <c r="G243" s="31">
        <v>6.1968459727147298</v>
      </c>
      <c r="H243" s="31">
        <v>0.68</v>
      </c>
      <c r="I243" s="31">
        <v>4.2138552614460165</v>
      </c>
      <c r="J243" s="31">
        <v>0.15516257843696521</v>
      </c>
      <c r="K243" s="36">
        <v>129.30214869747101</v>
      </c>
    </row>
    <row r="244" spans="1:11" x14ac:dyDescent="0.3">
      <c r="A244" s="35">
        <v>44907</v>
      </c>
      <c r="B244" s="31">
        <v>-0.01</v>
      </c>
      <c r="C244" s="31">
        <v>30.765000000000001</v>
      </c>
      <c r="D244" s="31">
        <v>52.58</v>
      </c>
      <c r="E244" s="31">
        <f>(C244-C243)/C243</f>
        <v>2.6071370376406014E-3</v>
      </c>
      <c r="F244" s="31">
        <v>-2.0000000000000001E-4</v>
      </c>
      <c r="G244" s="31">
        <v>6.1819074485617396</v>
      </c>
      <c r="H244" s="31">
        <v>0.68</v>
      </c>
      <c r="I244" s="31">
        <v>4.2036970650219834</v>
      </c>
      <c r="J244" s="31">
        <v>0.15519208824648156</v>
      </c>
      <c r="K244" s="36">
        <v>129.32674020540131</v>
      </c>
    </row>
    <row r="245" spans="1:11" x14ac:dyDescent="0.3">
      <c r="A245" s="35">
        <v>44908</v>
      </c>
      <c r="B245" s="31">
        <v>0.48</v>
      </c>
      <c r="C245" s="31">
        <v>30.765000000000001</v>
      </c>
      <c r="D245" s="31">
        <v>53.06</v>
      </c>
      <c r="E245" s="31">
        <f>(C245-C244)/C244</f>
        <v>0</v>
      </c>
      <c r="F245" s="31">
        <v>9.1000000000000004E-3</v>
      </c>
      <c r="G245" s="31">
        <v>6.1259836721706789</v>
      </c>
      <c r="H245" s="31">
        <v>0.68</v>
      </c>
      <c r="I245" s="31">
        <v>4.1656688970760616</v>
      </c>
      <c r="J245" s="31">
        <v>0.15378816434225404</v>
      </c>
      <c r="K245" s="36">
        <v>128.15680361854504</v>
      </c>
    </row>
    <row r="246" spans="1:11" x14ac:dyDescent="0.3">
      <c r="A246" s="35">
        <v>44909</v>
      </c>
      <c r="B246" s="31">
        <v>0.1</v>
      </c>
      <c r="C246" s="31">
        <v>30.625</v>
      </c>
      <c r="D246" s="31">
        <v>53.16</v>
      </c>
      <c r="E246" s="31">
        <f>(C246-C245)/C245</f>
        <v>-4.5506257110352853E-3</v>
      </c>
      <c r="F246" s="31">
        <v>1.9E-3</v>
      </c>
      <c r="G246" s="31">
        <v>6.1424118180003378</v>
      </c>
      <c r="H246" s="31">
        <v>0.68</v>
      </c>
      <c r="I246" s="31">
        <v>4.1768400362402298</v>
      </c>
      <c r="J246" s="31">
        <v>0.15349887133182846</v>
      </c>
      <c r="K246" s="36">
        <v>127.91572610985703</v>
      </c>
    </row>
    <row r="247" spans="1:11" x14ac:dyDescent="0.3">
      <c r="A247" s="35">
        <v>44910</v>
      </c>
      <c r="B247" s="31">
        <v>-0.11</v>
      </c>
      <c r="C247" s="31">
        <v>30.675000000000001</v>
      </c>
      <c r="D247" s="31">
        <v>53.05</v>
      </c>
      <c r="E247" s="31">
        <f>(C247-C246)/C246</f>
        <v>1.6326530612245131E-3</v>
      </c>
      <c r="F247" s="31">
        <v>-2.0999999999999999E-3</v>
      </c>
      <c r="G247" s="31">
        <v>6.1451153630188493</v>
      </c>
      <c r="H247" s="31">
        <v>0.68</v>
      </c>
      <c r="I247" s="31">
        <v>4.1786784468528175</v>
      </c>
      <c r="J247" s="31">
        <v>0.15381715362865223</v>
      </c>
      <c r="K247" s="36">
        <v>128.18096135721018</v>
      </c>
    </row>
    <row r="248" spans="1:11" x14ac:dyDescent="0.3">
      <c r="A248" s="35">
        <v>44911</v>
      </c>
      <c r="B248" s="31">
        <v>-0.23</v>
      </c>
      <c r="C248" s="31">
        <v>30.754999999999999</v>
      </c>
      <c r="D248" s="31">
        <v>52.82</v>
      </c>
      <c r="E248" s="31">
        <f>(C248-C247)/C247</f>
        <v>2.6079869600651442E-3</v>
      </c>
      <c r="F248" s="31">
        <v>-4.3E-3</v>
      </c>
      <c r="G248" s="31">
        <v>6.1558194254392067</v>
      </c>
      <c r="H248" s="31">
        <v>0.68</v>
      </c>
      <c r="I248" s="31">
        <v>4.1859572092986612</v>
      </c>
      <c r="J248" s="31">
        <v>0.1544869367663764</v>
      </c>
      <c r="K248" s="36">
        <v>128.73911397198032</v>
      </c>
    </row>
    <row r="249" spans="1:11" x14ac:dyDescent="0.3">
      <c r="A249" s="35">
        <v>44914</v>
      </c>
      <c r="B249" s="31">
        <v>-0.26</v>
      </c>
      <c r="C249" s="31">
        <v>30.785</v>
      </c>
      <c r="D249" s="31">
        <v>52.56</v>
      </c>
      <c r="E249" s="31">
        <f>(C249-C248)/C248</f>
        <v>9.7545114615513369E-4</v>
      </c>
      <c r="F249" s="31">
        <v>-4.8999999999999998E-3</v>
      </c>
      <c r="G249" s="31">
        <v>6.1802420627769203</v>
      </c>
      <c r="H249" s="31">
        <v>0.68</v>
      </c>
      <c r="I249" s="31">
        <v>4.2025646026883061</v>
      </c>
      <c r="J249" s="31">
        <v>0.15525114155251143</v>
      </c>
      <c r="K249" s="36">
        <v>129.3759512937595</v>
      </c>
    </row>
    <row r="250" spans="1:11" x14ac:dyDescent="0.3">
      <c r="A250" s="35">
        <v>44915</v>
      </c>
      <c r="B250" s="31">
        <v>-0.34</v>
      </c>
      <c r="C250" s="31">
        <v>30.774999999999999</v>
      </c>
      <c r="D250" s="31">
        <v>52.22</v>
      </c>
      <c r="E250" s="31">
        <f>(C250-C249)/C249</f>
        <v>-3.2483352281960576E-4</v>
      </c>
      <c r="F250" s="31">
        <v>-6.4999999999999997E-3</v>
      </c>
      <c r="G250" s="31">
        <v>6.2225023731068427</v>
      </c>
      <c r="H250" s="31">
        <v>0.68</v>
      </c>
      <c r="I250" s="31">
        <v>4.2313016137126533</v>
      </c>
      <c r="J250" s="31">
        <v>0.15626196859440827</v>
      </c>
      <c r="K250" s="36">
        <v>130.21830716200691</v>
      </c>
    </row>
    <row r="251" spans="1:11" x14ac:dyDescent="0.3">
      <c r="A251" s="35">
        <v>44916</v>
      </c>
      <c r="B251" s="31">
        <v>0.34</v>
      </c>
      <c r="C251" s="31">
        <v>30.765000000000001</v>
      </c>
      <c r="D251" s="31">
        <v>52.56</v>
      </c>
      <c r="E251" s="31">
        <f>(C251-C250)/C250</f>
        <v>-3.2493907392357467E-4</v>
      </c>
      <c r="F251" s="31">
        <v>6.4999999999999997E-3</v>
      </c>
      <c r="G251" s="31">
        <v>6.1842597725528199</v>
      </c>
      <c r="H251" s="31">
        <v>0.68</v>
      </c>
      <c r="I251" s="31">
        <v>4.2052966453359177</v>
      </c>
      <c r="J251" s="31">
        <v>0.15525114155251141</v>
      </c>
      <c r="K251" s="36">
        <v>129.3759512937595</v>
      </c>
    </row>
    <row r="252" spans="1:11" x14ac:dyDescent="0.3">
      <c r="A252" s="35">
        <v>44917</v>
      </c>
      <c r="B252" s="31">
        <v>0.01</v>
      </c>
      <c r="C252" s="31">
        <v>30.725000000000001</v>
      </c>
      <c r="D252" s="31">
        <v>52.57</v>
      </c>
      <c r="E252" s="31">
        <f>(C252-C251)/C251</f>
        <v>-1.3001787745814772E-3</v>
      </c>
      <c r="F252" s="31">
        <v>2.0000000000000001E-4</v>
      </c>
      <c r="G252" s="31">
        <v>6.1911329664983867</v>
      </c>
      <c r="H252" s="31">
        <v>0.68</v>
      </c>
      <c r="I252" s="31">
        <v>4.2099704172189032</v>
      </c>
      <c r="J252" s="31">
        <v>0.15522160928286097</v>
      </c>
      <c r="K252" s="36">
        <v>129.35134106905082</v>
      </c>
    </row>
    <row r="253" spans="1:11" x14ac:dyDescent="0.3">
      <c r="A253" s="35">
        <v>44918</v>
      </c>
      <c r="B253" s="31">
        <v>-7.0000000000000007E-2</v>
      </c>
      <c r="C253" s="31">
        <v>30.765000000000001</v>
      </c>
      <c r="D253" s="31">
        <v>52.5</v>
      </c>
      <c r="E253" s="31">
        <f>(C253-C252)/C252</f>
        <v>1.3018714401952529E-3</v>
      </c>
      <c r="F253" s="31">
        <v>-1.2999999999999999E-3</v>
      </c>
      <c r="G253" s="31">
        <v>6.1913274980071664</v>
      </c>
      <c r="H253" s="31">
        <v>0.68</v>
      </c>
      <c r="I253" s="31">
        <v>4.2101026986448735</v>
      </c>
      <c r="J253" s="31">
        <v>0.15542857142857142</v>
      </c>
      <c r="K253" s="36">
        <v>129.52380952380955</v>
      </c>
    </row>
    <row r="254" spans="1:11" x14ac:dyDescent="0.3">
      <c r="A254" s="35">
        <v>44922</v>
      </c>
      <c r="B254" s="31">
        <v>0.13</v>
      </c>
      <c r="C254" s="31">
        <v>30.745000000000001</v>
      </c>
      <c r="D254" s="31">
        <v>52.63</v>
      </c>
      <c r="E254" s="31">
        <f>(C254-C253)/C253</f>
        <v>-6.5008938729073861E-4</v>
      </c>
      <c r="F254" s="31">
        <v>2.5000000000000001E-3</v>
      </c>
      <c r="G254" s="31">
        <v>6.1800520465443203</v>
      </c>
      <c r="H254" s="31">
        <v>0.68</v>
      </c>
      <c r="I254" s="31">
        <v>4.2024353916501385</v>
      </c>
      <c r="J254" s="31">
        <v>0.15504465133954023</v>
      </c>
      <c r="K254" s="36">
        <v>129.20387611628351</v>
      </c>
    </row>
    <row r="255" spans="1:11" x14ac:dyDescent="0.3">
      <c r="A255" s="35">
        <v>44923</v>
      </c>
      <c r="B255" s="31">
        <v>-0.3</v>
      </c>
      <c r="C255" s="31">
        <v>30.765000000000001</v>
      </c>
      <c r="D255" s="31">
        <v>52.33</v>
      </c>
      <c r="E255" s="31">
        <f>(C255-C254)/C254</f>
        <v>6.5051227841924123E-4</v>
      </c>
      <c r="F255" s="31">
        <v>-5.7000000000000002E-3</v>
      </c>
      <c r="G255" s="31">
        <v>6.2114407346718181</v>
      </c>
      <c r="H255" s="31">
        <v>0.68</v>
      </c>
      <c r="I255" s="31">
        <v>4.2237796995768369</v>
      </c>
      <c r="J255" s="31">
        <v>0.15593349894897765</v>
      </c>
      <c r="K255" s="36">
        <v>129.94458245748137</v>
      </c>
    </row>
    <row r="256" spans="1:11" x14ac:dyDescent="0.3">
      <c r="A256" s="35">
        <v>44924</v>
      </c>
      <c r="B256" s="31">
        <v>0.02</v>
      </c>
      <c r="C256" s="31">
        <v>30.785</v>
      </c>
      <c r="D256" s="31">
        <v>52.35</v>
      </c>
      <c r="E256" s="31">
        <f>(C256-C255)/C255</f>
        <v>6.5008938729073861E-4</v>
      </c>
      <c r="F256" s="31">
        <v>4.0000000000000002E-4</v>
      </c>
      <c r="G256" s="31">
        <v>6.2050338647479455</v>
      </c>
      <c r="H256" s="31">
        <v>0.68</v>
      </c>
      <c r="I256" s="31">
        <v>4.2194230280286034</v>
      </c>
      <c r="J256" s="31">
        <v>0.15587392550143267</v>
      </c>
      <c r="K256" s="36">
        <v>129.89493791786055</v>
      </c>
    </row>
    <row r="257" spans="1:11" x14ac:dyDescent="0.3">
      <c r="A257" s="35">
        <v>44925</v>
      </c>
      <c r="B257" s="31">
        <v>-0.03</v>
      </c>
      <c r="C257" s="31">
        <v>30.765000000000001</v>
      </c>
      <c r="D257" s="31">
        <v>52.32</v>
      </c>
      <c r="E257" s="31">
        <f>(C257-C256)/C256</f>
        <v>-6.4966704563909606E-4</v>
      </c>
      <c r="F257" s="31">
        <v>-5.9999999999999995E-4</v>
      </c>
      <c r="G257" s="31">
        <v>6.2126279366470998</v>
      </c>
      <c r="H257" s="31">
        <v>0.68</v>
      </c>
      <c r="I257" s="31">
        <v>4.2245869969200278</v>
      </c>
      <c r="J257" s="31">
        <v>0.15596330275229359</v>
      </c>
      <c r="K257" s="36">
        <v>129.96941896024467</v>
      </c>
    </row>
    <row r="258" spans="1:11" x14ac:dyDescent="0.3">
      <c r="A258" s="35">
        <v>44928</v>
      </c>
      <c r="B258" s="31">
        <v>-0.08</v>
      </c>
      <c r="C258" s="31">
        <v>30.765000000000001</v>
      </c>
      <c r="D258" s="31">
        <v>52.24</v>
      </c>
      <c r="E258" s="31">
        <f>(C258-C257)/C257</f>
        <v>0</v>
      </c>
      <c r="F258" s="31">
        <v>-1.5E-3</v>
      </c>
      <c r="G258" s="31">
        <v>6.222141915110571</v>
      </c>
      <c r="H258" s="31">
        <v>0.68</v>
      </c>
      <c r="I258" s="31">
        <v>4.2310565022751883</v>
      </c>
      <c r="J258" s="31">
        <v>0.15620214395099541</v>
      </c>
      <c r="K258" s="36">
        <v>130.16845329249617</v>
      </c>
    </row>
    <row r="259" spans="1:11" x14ac:dyDescent="0.3">
      <c r="A259" s="35">
        <v>44929</v>
      </c>
      <c r="B259" s="31">
        <v>-0.27</v>
      </c>
      <c r="C259" s="31">
        <v>30.745000000000001</v>
      </c>
      <c r="D259" s="31">
        <v>51.97</v>
      </c>
      <c r="E259" s="31">
        <f>(C259-C258)/C258</f>
        <v>-6.5008938729073861E-4</v>
      </c>
      <c r="F259" s="31">
        <v>-5.1999999999999998E-3</v>
      </c>
      <c r="G259" s="31">
        <v>6.2585364481359935</v>
      </c>
      <c r="H259" s="31">
        <v>0.68</v>
      </c>
      <c r="I259" s="31">
        <v>4.2558047847324758</v>
      </c>
      <c r="J259" s="31">
        <v>0.15701366172791997</v>
      </c>
      <c r="K259" s="36">
        <v>130.84471810659997</v>
      </c>
    </row>
    <row r="260" spans="1:11" x14ac:dyDescent="0.3">
      <c r="A260" s="35">
        <v>44930</v>
      </c>
      <c r="B260" s="31">
        <v>0</v>
      </c>
      <c r="C260" s="31">
        <v>30.76</v>
      </c>
      <c r="D260" s="31">
        <v>51.97</v>
      </c>
      <c r="E260" s="31">
        <f>(C260-C259)/C259</f>
        <v>4.8788420881445987E-4</v>
      </c>
      <c r="F260" s="31">
        <v>0</v>
      </c>
      <c r="G260" s="31">
        <v>6.2554844960318956</v>
      </c>
      <c r="H260" s="31">
        <v>0.68</v>
      </c>
      <c r="I260" s="31">
        <v>4.2537294573016897</v>
      </c>
      <c r="J260" s="31">
        <v>0.15701366172791997</v>
      </c>
      <c r="K260" s="36">
        <v>130.84471810659997</v>
      </c>
    </row>
    <row r="261" spans="1:11" x14ac:dyDescent="0.3">
      <c r="A261" s="35">
        <v>44931</v>
      </c>
      <c r="B261" s="31">
        <v>-0.22</v>
      </c>
      <c r="C261" s="31">
        <v>30.765000000000001</v>
      </c>
      <c r="D261" s="31">
        <v>51.75</v>
      </c>
      <c r="E261" s="31">
        <f>(C261-C260)/C260</f>
        <v>1.6254876462935646E-4</v>
      </c>
      <c r="F261" s="31">
        <v>-4.1999999999999997E-3</v>
      </c>
      <c r="G261" s="31">
        <v>6.281056882036256</v>
      </c>
      <c r="H261" s="31">
        <v>0.68</v>
      </c>
      <c r="I261" s="31">
        <v>4.2711186797846548</v>
      </c>
      <c r="J261" s="31">
        <v>0.15768115942028987</v>
      </c>
      <c r="K261" s="36">
        <v>131.40096618357489</v>
      </c>
    </row>
    <row r="262" spans="1:11" x14ac:dyDescent="0.3">
      <c r="A262" s="35">
        <v>44932</v>
      </c>
      <c r="B262" s="31">
        <v>0.37</v>
      </c>
      <c r="C262" s="31">
        <v>30.765000000000001</v>
      </c>
      <c r="D262" s="31">
        <v>52.12</v>
      </c>
      <c r="E262" s="31">
        <f>(C262-C261)/C261</f>
        <v>0</v>
      </c>
      <c r="F262" s="31">
        <v>7.1999999999999998E-3</v>
      </c>
      <c r="G262" s="31">
        <v>6.2364676447693066</v>
      </c>
      <c r="H262" s="31">
        <v>0.68</v>
      </c>
      <c r="I262" s="31">
        <v>4.2407979984431288</v>
      </c>
      <c r="J262" s="31">
        <v>0.15656178050652345</v>
      </c>
      <c r="K262" s="36">
        <v>130.46815042210287</v>
      </c>
    </row>
    <row r="263" spans="1:11" x14ac:dyDescent="0.3">
      <c r="A263" s="35">
        <v>44935</v>
      </c>
      <c r="B263" s="31">
        <v>0.39</v>
      </c>
      <c r="C263" s="31">
        <v>30.565000000000001</v>
      </c>
      <c r="D263" s="31">
        <v>52.51</v>
      </c>
      <c r="E263" s="31">
        <f>(C263-C262)/C262</f>
        <v>-6.5008938729075013E-3</v>
      </c>
      <c r="F263" s="31">
        <v>7.4999999999999997E-3</v>
      </c>
      <c r="G263" s="31">
        <v>6.2306532375735921</v>
      </c>
      <c r="H263" s="31">
        <v>0.68</v>
      </c>
      <c r="I263" s="31">
        <v>4.2368442015500429</v>
      </c>
      <c r="J263" s="31">
        <v>0.15539897162445251</v>
      </c>
      <c r="K263" s="36">
        <v>129.49914302037706</v>
      </c>
    </row>
    <row r="264" spans="1:11" x14ac:dyDescent="0.3">
      <c r="A264" s="35">
        <v>44936</v>
      </c>
      <c r="B264" s="31">
        <v>-0.35</v>
      </c>
      <c r="C264" s="31">
        <v>30.504999999999999</v>
      </c>
      <c r="D264" s="31">
        <v>52.16</v>
      </c>
      <c r="E264" s="31">
        <f>(C264-C263)/C263</f>
        <v>-1.9630296090300107E-3</v>
      </c>
      <c r="F264" s="31">
        <v>-6.7000000000000002E-3</v>
      </c>
      <c r="G264" s="31">
        <v>6.2847989316847386</v>
      </c>
      <c r="H264" s="31">
        <v>0.68</v>
      </c>
      <c r="I264" s="31">
        <v>4.2736632735456226</v>
      </c>
      <c r="J264" s="31">
        <v>0.15644171779141106</v>
      </c>
      <c r="K264" s="36">
        <v>130.3680981595092</v>
      </c>
    </row>
    <row r="265" spans="1:11" x14ac:dyDescent="0.3">
      <c r="A265" s="35">
        <v>44937</v>
      </c>
      <c r="B265" s="31">
        <v>0.44</v>
      </c>
      <c r="C265" s="31">
        <v>30.484999999999999</v>
      </c>
      <c r="D265" s="31">
        <v>52.6</v>
      </c>
      <c r="E265" s="31">
        <f>(C265-C264)/C264</f>
        <v>-6.5563022455333798E-4</v>
      </c>
      <c r="F265" s="31">
        <v>8.3999999999999995E-3</v>
      </c>
      <c r="G265" s="31">
        <v>6.2363151858640196</v>
      </c>
      <c r="H265" s="31">
        <v>0.68</v>
      </c>
      <c r="I265" s="31">
        <v>4.2406943263875334</v>
      </c>
      <c r="J265" s="31">
        <v>0.15513307984790875</v>
      </c>
      <c r="K265" s="36">
        <v>129.27756653992395</v>
      </c>
    </row>
    <row r="266" spans="1:11" x14ac:dyDescent="0.3">
      <c r="A266" s="35">
        <v>44938</v>
      </c>
      <c r="B266" s="31">
        <v>0.49</v>
      </c>
      <c r="C266" s="31">
        <v>30.495000000000001</v>
      </c>
      <c r="D266" s="31">
        <v>53.09</v>
      </c>
      <c r="E266" s="31">
        <f>(C266-C265)/C265</f>
        <v>3.2803017877649869E-4</v>
      </c>
      <c r="F266" s="31">
        <v>9.2999999999999992E-3</v>
      </c>
      <c r="G266" s="31">
        <v>6.1767302743261938</v>
      </c>
      <c r="H266" s="31">
        <v>0.68</v>
      </c>
      <c r="I266" s="31">
        <v>4.2001765865418124</v>
      </c>
      <c r="J266" s="31">
        <v>0.15370126200791109</v>
      </c>
      <c r="K266" s="36">
        <v>128.08438500659258</v>
      </c>
    </row>
    <row r="267" spans="1:11" x14ac:dyDescent="0.3">
      <c r="A267" s="35">
        <v>44939</v>
      </c>
      <c r="B267" s="31">
        <v>0.08</v>
      </c>
      <c r="C267" s="31">
        <v>30.434999999999999</v>
      </c>
      <c r="D267" s="31">
        <v>53.17</v>
      </c>
      <c r="E267" s="31">
        <f>(C267-C266)/C266</f>
        <v>-1.9675356615839407E-3</v>
      </c>
      <c r="F267" s="31">
        <v>1.5E-3</v>
      </c>
      <c r="G267" s="31">
        <v>6.1795952915068053</v>
      </c>
      <c r="H267" s="31">
        <v>0.68</v>
      </c>
      <c r="I267" s="31">
        <v>4.2021247982246281</v>
      </c>
      <c r="J267" s="31">
        <v>0.15347000188075985</v>
      </c>
      <c r="K267" s="36">
        <v>127.89166823396656</v>
      </c>
    </row>
    <row r="268" spans="1:11" x14ac:dyDescent="0.3">
      <c r="A268" s="35">
        <v>44942</v>
      </c>
      <c r="B268" s="31">
        <v>0.04</v>
      </c>
      <c r="C268" s="31">
        <v>30.315000000000001</v>
      </c>
      <c r="D268" s="31">
        <v>53.21</v>
      </c>
      <c r="E268" s="31">
        <f>(C268-C267)/C267</f>
        <v>-3.9428289797929176E-3</v>
      </c>
      <c r="F268" s="31">
        <v>8.0000000000000004E-4</v>
      </c>
      <c r="G268" s="31">
        <v>6.1993929988333045</v>
      </c>
      <c r="H268" s="31">
        <v>0.68</v>
      </c>
      <c r="I268" s="31">
        <v>4.2155872392066476</v>
      </c>
      <c r="J268" s="31">
        <v>0.15335463258785942</v>
      </c>
      <c r="K268" s="36">
        <v>127.79552715654953</v>
      </c>
    </row>
    <row r="269" spans="1:11" x14ac:dyDescent="0.3">
      <c r="A269" s="35">
        <v>44943</v>
      </c>
      <c r="B269" s="31">
        <v>0.06</v>
      </c>
      <c r="C269" s="31">
        <v>30.364999999999998</v>
      </c>
      <c r="D269" s="31">
        <v>53.27</v>
      </c>
      <c r="E269" s="31">
        <f>(C269-C268)/C268</f>
        <v>1.6493485073395071E-3</v>
      </c>
      <c r="F269" s="31">
        <v>1.1000000000000001E-3</v>
      </c>
      <c r="G269" s="31">
        <v>6.1822137648164093</v>
      </c>
      <c r="H269" s="31">
        <v>0.68</v>
      </c>
      <c r="I269" s="31">
        <v>4.2039053600751588</v>
      </c>
      <c r="J269" s="31">
        <v>0.15318190351041866</v>
      </c>
      <c r="K269" s="36">
        <v>127.65158625868219</v>
      </c>
    </row>
    <row r="270" spans="1:11" x14ac:dyDescent="0.3">
      <c r="A270" s="35">
        <v>44944</v>
      </c>
      <c r="B270" s="31">
        <v>0.67</v>
      </c>
      <c r="C270" s="31">
        <v>30.375</v>
      </c>
      <c r="D270" s="31">
        <v>53.94</v>
      </c>
      <c r="E270" s="31">
        <f>(C270-C269)/C269</f>
        <v>3.2932652725182164E-4</v>
      </c>
      <c r="F270" s="31">
        <v>1.26E-2</v>
      </c>
      <c r="G270" s="31">
        <v>6.1034131812362773</v>
      </c>
      <c r="H270" s="31">
        <v>0.68</v>
      </c>
      <c r="I270" s="31">
        <v>4.1503209632406692</v>
      </c>
      <c r="J270" s="31">
        <v>0.15127919911012239</v>
      </c>
      <c r="K270" s="36">
        <v>126.06599925843533</v>
      </c>
    </row>
    <row r="271" spans="1:11" x14ac:dyDescent="0.3">
      <c r="A271" s="35">
        <v>44945</v>
      </c>
      <c r="B271" s="31">
        <v>-0.11</v>
      </c>
      <c r="C271" s="31">
        <v>30.414999999999999</v>
      </c>
      <c r="D271" s="31">
        <v>53.83</v>
      </c>
      <c r="E271" s="31">
        <f>(C271-C270)/C270</f>
        <v>1.316872427983511E-3</v>
      </c>
      <c r="F271" s="31">
        <v>-2E-3</v>
      </c>
      <c r="G271" s="31">
        <v>6.1078420752688318</v>
      </c>
      <c r="H271" s="31">
        <v>0.68</v>
      </c>
      <c r="I271" s="31">
        <v>4.1533326111828055</v>
      </c>
      <c r="J271" s="31">
        <v>0.15158833364295005</v>
      </c>
      <c r="K271" s="36">
        <v>126.32361136912503</v>
      </c>
    </row>
    <row r="272" spans="1:11" x14ac:dyDescent="0.3">
      <c r="A272" s="35">
        <v>44946</v>
      </c>
      <c r="B272" s="31">
        <v>-0.13</v>
      </c>
      <c r="C272" s="31">
        <v>30.414999999999999</v>
      </c>
      <c r="D272" s="31">
        <v>53.7</v>
      </c>
      <c r="E272" s="31">
        <f>(C272-C271)/C271</f>
        <v>0</v>
      </c>
      <c r="F272" s="31">
        <v>-2.3999999999999998E-3</v>
      </c>
      <c r="G272" s="31">
        <v>6.1226282851344731</v>
      </c>
      <c r="H272" s="31">
        <v>0.68</v>
      </c>
      <c r="I272" s="31">
        <v>4.1633872338914424</v>
      </c>
      <c r="J272" s="31">
        <v>0.15195530726256987</v>
      </c>
      <c r="K272" s="36">
        <v>126.62942271880821</v>
      </c>
    </row>
    <row r="273" spans="1:11" x14ac:dyDescent="0.3">
      <c r="A273" s="35">
        <v>44949</v>
      </c>
      <c r="B273" s="31">
        <v>0.05</v>
      </c>
      <c r="C273" s="31">
        <v>30.414999999999999</v>
      </c>
      <c r="D273" s="31">
        <v>53.75</v>
      </c>
      <c r="E273" s="31">
        <f>(C273-C272)/C272</f>
        <v>0</v>
      </c>
      <c r="F273" s="31">
        <v>8.9999999999999998E-4</v>
      </c>
      <c r="G273" s="31">
        <v>6.1169328169622554</v>
      </c>
      <c r="H273" s="31">
        <v>0.68</v>
      </c>
      <c r="I273" s="31">
        <v>4.1595143155343344</v>
      </c>
      <c r="J273" s="31">
        <v>0.15181395348837212</v>
      </c>
      <c r="K273" s="36">
        <v>126.51162790697677</v>
      </c>
    </row>
    <row r="274" spans="1:11" x14ac:dyDescent="0.3">
      <c r="A274" s="35">
        <v>44950</v>
      </c>
      <c r="B274" s="31">
        <v>0.08</v>
      </c>
      <c r="C274" s="31">
        <v>30.414999999999999</v>
      </c>
      <c r="D274" s="31">
        <v>53.83</v>
      </c>
      <c r="E274" s="31">
        <f>(C274-C273)/C273</f>
        <v>0</v>
      </c>
      <c r="F274" s="31">
        <v>1.5E-3</v>
      </c>
      <c r="G274" s="31">
        <v>6.1078420752688318</v>
      </c>
      <c r="H274" s="31">
        <v>0.68</v>
      </c>
      <c r="I274" s="31">
        <v>4.1533326111828055</v>
      </c>
      <c r="J274" s="31">
        <v>0.15158833364295005</v>
      </c>
      <c r="K274" s="36">
        <v>126.32361136912503</v>
      </c>
    </row>
    <row r="275" spans="1:11" x14ac:dyDescent="0.3">
      <c r="A275" s="35">
        <v>44951</v>
      </c>
      <c r="B275" s="31">
        <v>0</v>
      </c>
      <c r="C275" s="31">
        <v>30.414999999999999</v>
      </c>
      <c r="D275" s="31">
        <v>53.83</v>
      </c>
      <c r="E275" s="31">
        <f>(C275-C274)/C274</f>
        <v>0</v>
      </c>
      <c r="F275" s="31">
        <v>0</v>
      </c>
      <c r="G275" s="31">
        <v>6.1078420752688318</v>
      </c>
      <c r="H275" s="31">
        <v>0.68</v>
      </c>
      <c r="I275" s="31">
        <v>4.1533326111828055</v>
      </c>
      <c r="J275" s="31">
        <v>0.15158833364295005</v>
      </c>
      <c r="K275" s="36">
        <v>126.32361136912503</v>
      </c>
    </row>
    <row r="276" spans="1:11" x14ac:dyDescent="0.3">
      <c r="A276" s="35">
        <v>44952</v>
      </c>
      <c r="B276" s="31">
        <v>-0.02</v>
      </c>
      <c r="C276" s="31">
        <v>30.414999999999999</v>
      </c>
      <c r="D276" s="31">
        <v>53.81</v>
      </c>
      <c r="E276" s="31">
        <f>(C276-C275)/C275</f>
        <v>0</v>
      </c>
      <c r="F276" s="31">
        <v>-4.0000000000000002E-4</v>
      </c>
      <c r="G276" s="31">
        <v>6.1101122265698047</v>
      </c>
      <c r="H276" s="31">
        <v>0.68</v>
      </c>
      <c r="I276" s="31">
        <v>4.1548763140674678</v>
      </c>
      <c r="J276" s="31">
        <v>0.15164467571083443</v>
      </c>
      <c r="K276" s="36">
        <v>126.37056309236203</v>
      </c>
    </row>
    <row r="277" spans="1:11" x14ac:dyDescent="0.3">
      <c r="A277" s="35">
        <v>44953</v>
      </c>
      <c r="B277" s="31">
        <v>-0.02</v>
      </c>
      <c r="C277" s="31">
        <v>30.414999999999999</v>
      </c>
      <c r="D277" s="31">
        <v>53.79</v>
      </c>
      <c r="E277" s="31">
        <f>(C277-C276)/C276</f>
        <v>0</v>
      </c>
      <c r="F277" s="31">
        <v>-4.0000000000000002E-4</v>
      </c>
      <c r="G277" s="31">
        <v>6.1123840660293967</v>
      </c>
      <c r="H277" s="31">
        <v>0.68</v>
      </c>
      <c r="I277" s="31">
        <v>4.1564211648999896</v>
      </c>
      <c r="J277" s="31">
        <v>0.15170105967651981</v>
      </c>
      <c r="K277" s="36">
        <v>126.41754973043318</v>
      </c>
    </row>
    <row r="278" spans="1:11" x14ac:dyDescent="0.3">
      <c r="A278" s="35">
        <v>44956</v>
      </c>
      <c r="B278" s="31">
        <v>-0.13</v>
      </c>
      <c r="C278" s="31">
        <v>30.175000000000001</v>
      </c>
      <c r="D278" s="31">
        <v>53.66</v>
      </c>
      <c r="E278" s="31">
        <f>(C278-C277)/C277</f>
        <v>-7.8908433338812575E-3</v>
      </c>
      <c r="F278" s="31">
        <v>-2.3999999999999998E-3</v>
      </c>
      <c r="G278" s="31">
        <v>6.1759255628043768</v>
      </c>
      <c r="H278" s="31">
        <v>0.68</v>
      </c>
      <c r="I278" s="31">
        <v>4.1996293827069762</v>
      </c>
      <c r="J278" s="31">
        <v>0.15206857994781961</v>
      </c>
      <c r="K278" s="36">
        <v>126.72381662318301</v>
      </c>
    </row>
    <row r="279" spans="1:11" x14ac:dyDescent="0.3">
      <c r="A279" s="35">
        <v>44957</v>
      </c>
      <c r="B279" s="31">
        <v>-0.02</v>
      </c>
      <c r="C279" s="31">
        <v>30.094999999999999</v>
      </c>
      <c r="D279" s="31">
        <v>53.64</v>
      </c>
      <c r="E279" s="31">
        <f>(C279-C278)/C278</f>
        <v>-2.6512013256007241E-3</v>
      </c>
      <c r="F279" s="31">
        <v>-4.0000000000000002E-4</v>
      </c>
      <c r="G279" s="31">
        <v>6.1946515626194412</v>
      </c>
      <c r="H279" s="31">
        <v>0.68</v>
      </c>
      <c r="I279" s="31">
        <v>4.2123630625812201</v>
      </c>
      <c r="J279" s="31">
        <v>0.15212527964205816</v>
      </c>
      <c r="K279" s="36">
        <v>126.77106636838181</v>
      </c>
    </row>
    <row r="280" spans="1:11" x14ac:dyDescent="0.3">
      <c r="A280" s="35">
        <v>44958</v>
      </c>
      <c r="B280" s="31">
        <v>0.17</v>
      </c>
      <c r="C280" s="31">
        <v>30.004999999999999</v>
      </c>
      <c r="D280" s="31">
        <v>53.81</v>
      </c>
      <c r="E280" s="31">
        <f>(C280-C279)/C279</f>
        <v>-2.9905299883701566E-3</v>
      </c>
      <c r="F280" s="31">
        <v>3.2000000000000002E-3</v>
      </c>
      <c r="G280" s="31">
        <v>6.193603178507602</v>
      </c>
      <c r="H280" s="31">
        <v>0.68</v>
      </c>
      <c r="I280" s="31">
        <v>4.2116501613851698</v>
      </c>
      <c r="J280" s="31">
        <v>0.15164467571083443</v>
      </c>
      <c r="K280" s="36">
        <v>126.37056309236202</v>
      </c>
    </row>
    <row r="281" spans="1:11" x14ac:dyDescent="0.3">
      <c r="A281" s="35">
        <v>44959</v>
      </c>
      <c r="B281" s="31">
        <v>-0.09</v>
      </c>
      <c r="C281" s="31">
        <v>29.74</v>
      </c>
      <c r="D281" s="31">
        <v>53.72</v>
      </c>
      <c r="E281" s="31">
        <f>(C281-C280)/C280</f>
        <v>-8.831861356440613E-3</v>
      </c>
      <c r="F281" s="31">
        <v>-1.6999999999999999E-3</v>
      </c>
      <c r="G281" s="31">
        <v>6.2592605760222257</v>
      </c>
      <c r="H281" s="31">
        <v>0.68</v>
      </c>
      <c r="I281" s="31">
        <v>4.256297191695114</v>
      </c>
      <c r="J281" s="31">
        <v>0.15189873417721519</v>
      </c>
      <c r="K281" s="36">
        <v>126.58227848101268</v>
      </c>
    </row>
    <row r="282" spans="1:11" x14ac:dyDescent="0.3">
      <c r="A282" s="35">
        <v>44960</v>
      </c>
      <c r="B282" s="31">
        <v>-0.4</v>
      </c>
      <c r="C282" s="31">
        <v>29.76</v>
      </c>
      <c r="D282" s="31">
        <v>53.32</v>
      </c>
      <c r="E282" s="31">
        <f>(C282-C281)/C281</f>
        <v>6.72494956287933E-4</v>
      </c>
      <c r="F282" s="31">
        <v>-7.4999999999999997E-3</v>
      </c>
      <c r="G282" s="31">
        <v>6.3019787204865727</v>
      </c>
      <c r="H282" s="31">
        <v>0.68</v>
      </c>
      <c r="I282" s="31">
        <v>4.2853455299308694</v>
      </c>
      <c r="J282" s="31">
        <v>0.15303825956489123</v>
      </c>
      <c r="K282" s="36">
        <v>127.53188297074269</v>
      </c>
    </row>
    <row r="283" spans="1:11" x14ac:dyDescent="0.3">
      <c r="A283" s="35">
        <v>44963</v>
      </c>
      <c r="B283" s="31">
        <v>-0.56999999999999995</v>
      </c>
      <c r="C283" s="31">
        <v>30.03</v>
      </c>
      <c r="D283" s="31">
        <v>52.75</v>
      </c>
      <c r="E283" s="31">
        <f>(C283-C282)/C282</f>
        <v>9.0725806451612753E-3</v>
      </c>
      <c r="F283" s="31">
        <v>-1.0699999999999999E-2</v>
      </c>
      <c r="G283" s="31">
        <v>6.3128025213333272</v>
      </c>
      <c r="H283" s="31">
        <v>0.68</v>
      </c>
      <c r="I283" s="31">
        <v>4.2927057145066625</v>
      </c>
      <c r="J283" s="31">
        <v>0.15469194312796208</v>
      </c>
      <c r="K283" s="36">
        <v>128.90995260663507</v>
      </c>
    </row>
    <row r="284" spans="1:11" x14ac:dyDescent="0.3">
      <c r="A284" s="35">
        <v>44964</v>
      </c>
      <c r="B284" s="31">
        <v>-0.22</v>
      </c>
      <c r="C284" s="31">
        <v>30.085000000000001</v>
      </c>
      <c r="D284" s="31">
        <v>52.53</v>
      </c>
      <c r="E284" s="31">
        <f>(C284-C283)/C283</f>
        <v>1.831501831501822E-3</v>
      </c>
      <c r="F284" s="31">
        <v>-4.1999999999999997E-3</v>
      </c>
      <c r="G284" s="31">
        <v>6.3276519561097606</v>
      </c>
      <c r="H284" s="31">
        <v>0.68</v>
      </c>
      <c r="I284" s="31">
        <v>4.3028033301546378</v>
      </c>
      <c r="J284" s="31">
        <v>0.15533980582524273</v>
      </c>
      <c r="K284" s="36">
        <v>129.44983818770228</v>
      </c>
    </row>
    <row r="285" spans="1:11" x14ac:dyDescent="0.3">
      <c r="A285" s="35">
        <v>44965</v>
      </c>
      <c r="B285" s="31">
        <v>0.05</v>
      </c>
      <c r="C285" s="31">
        <v>30.105</v>
      </c>
      <c r="D285" s="31">
        <v>52.58</v>
      </c>
      <c r="E285" s="31">
        <f>(C285-C284)/C284</f>
        <v>6.6478311450887727E-4</v>
      </c>
      <c r="F285" s="31">
        <v>1E-3</v>
      </c>
      <c r="G285" s="31">
        <v>6.3174350657698692</v>
      </c>
      <c r="H285" s="31">
        <v>0.68</v>
      </c>
      <c r="I285" s="31">
        <v>4.2958558447235111</v>
      </c>
      <c r="J285" s="31">
        <v>0.15519208824648154</v>
      </c>
      <c r="K285" s="36">
        <v>129.32674020540131</v>
      </c>
    </row>
    <row r="286" spans="1:11" x14ac:dyDescent="0.3">
      <c r="A286" s="35">
        <v>44966</v>
      </c>
      <c r="B286" s="31">
        <v>-0.15</v>
      </c>
      <c r="C286" s="31">
        <v>30.114999999999998</v>
      </c>
      <c r="D286" s="31">
        <v>52.43</v>
      </c>
      <c r="E286" s="31">
        <f>(C286-C285)/C285</f>
        <v>3.3217073575811363E-4</v>
      </c>
      <c r="F286" s="31">
        <v>-2.8999999999999998E-3</v>
      </c>
      <c r="G286" s="31">
        <v>6.3334052069267566</v>
      </c>
      <c r="H286" s="31">
        <v>0.68</v>
      </c>
      <c r="I286" s="31">
        <v>4.3067155407101945</v>
      </c>
      <c r="J286" s="31">
        <v>0.15563608621018502</v>
      </c>
      <c r="K286" s="36">
        <v>129.6967385084875</v>
      </c>
    </row>
    <row r="287" spans="1:11" x14ac:dyDescent="0.3">
      <c r="A287" s="35">
        <v>44967</v>
      </c>
      <c r="B287" s="31">
        <v>-0.46</v>
      </c>
      <c r="C287" s="31">
        <v>30.184999999999999</v>
      </c>
      <c r="D287" s="31">
        <v>51.97</v>
      </c>
      <c r="E287" s="31">
        <f>(C287-C286)/C286</f>
        <v>2.3244230449941984E-3</v>
      </c>
      <c r="F287" s="31">
        <v>-8.8000000000000005E-3</v>
      </c>
      <c r="G287" s="31">
        <v>6.3746464501554128</v>
      </c>
      <c r="H287" s="31">
        <v>0.68</v>
      </c>
      <c r="I287" s="31">
        <v>4.3347595861056814</v>
      </c>
      <c r="J287" s="31">
        <v>0.15701366172791997</v>
      </c>
      <c r="K287" s="36">
        <v>130.8447181066</v>
      </c>
    </row>
    <row r="288" spans="1:11" x14ac:dyDescent="0.3">
      <c r="A288" s="35">
        <v>44970</v>
      </c>
      <c r="B288" s="31">
        <v>-0.04</v>
      </c>
      <c r="C288" s="31">
        <v>30.285</v>
      </c>
      <c r="D288" s="31">
        <v>51.93</v>
      </c>
      <c r="E288" s="31">
        <f>(C288-C287)/C287</f>
        <v>3.3129037601458151E-3</v>
      </c>
      <c r="F288" s="31">
        <v>-8.0000000000000004E-4</v>
      </c>
      <c r="G288" s="31">
        <v>6.3584915636010821</v>
      </c>
      <c r="H288" s="31">
        <v>0.68</v>
      </c>
      <c r="I288" s="31">
        <v>4.3237742632487359</v>
      </c>
      <c r="J288" s="31">
        <v>0.15713460427498555</v>
      </c>
      <c r="K288" s="36">
        <v>130.94550356248797</v>
      </c>
    </row>
    <row r="289" spans="1:11" x14ac:dyDescent="0.3">
      <c r="A289" s="35">
        <v>44971</v>
      </c>
      <c r="B289" s="31">
        <v>-0.04</v>
      </c>
      <c r="C289" s="31">
        <v>30.265000000000001</v>
      </c>
      <c r="D289" s="31">
        <v>51.89</v>
      </c>
      <c r="E289" s="31">
        <f>(C289-C288)/C288</f>
        <v>-6.6039293379559433E-4</v>
      </c>
      <c r="F289" s="31">
        <v>-8.0000000000000004E-4</v>
      </c>
      <c r="G289" s="31">
        <v>6.3675981964032813</v>
      </c>
      <c r="H289" s="31">
        <v>0.68</v>
      </c>
      <c r="I289" s="31">
        <v>4.329966773554232</v>
      </c>
      <c r="J289" s="31">
        <v>0.15725573328194259</v>
      </c>
      <c r="K289" s="36">
        <v>131.04644440161883</v>
      </c>
    </row>
    <row r="290" spans="1:11" x14ac:dyDescent="0.3">
      <c r="A290" s="35">
        <v>44972</v>
      </c>
      <c r="B290" s="31">
        <v>-0.18</v>
      </c>
      <c r="C290" s="31">
        <v>30.355</v>
      </c>
      <c r="D290" s="31">
        <v>51.71</v>
      </c>
      <c r="E290" s="31">
        <f>(C290-C289)/C289</f>
        <v>2.9737320337022916E-3</v>
      </c>
      <c r="F290" s="31">
        <v>-3.5000000000000001E-3</v>
      </c>
      <c r="G290" s="31">
        <v>6.3708183899151729</v>
      </c>
      <c r="H290" s="31">
        <v>0.68</v>
      </c>
      <c r="I290" s="31">
        <v>4.3321565051423176</v>
      </c>
      <c r="J290" s="31">
        <v>0.15780313285631406</v>
      </c>
      <c r="K290" s="36">
        <v>131.50261071359506</v>
      </c>
    </row>
    <row r="291" spans="1:11" x14ac:dyDescent="0.3">
      <c r="A291" s="35">
        <v>44973</v>
      </c>
      <c r="B291" s="31">
        <v>-0.09</v>
      </c>
      <c r="C291" s="31">
        <v>30.324999999999999</v>
      </c>
      <c r="D291" s="31">
        <v>51.62</v>
      </c>
      <c r="E291" s="31">
        <f>(C291-C290)/C290</f>
        <v>-9.883050568275781E-4</v>
      </c>
      <c r="F291" s="31">
        <v>-1.6999999999999999E-3</v>
      </c>
      <c r="G291" s="31">
        <v>6.3882395065979338</v>
      </c>
      <c r="H291" s="31">
        <v>0.68</v>
      </c>
      <c r="I291" s="31">
        <v>4.3440028644865949</v>
      </c>
      <c r="J291" s="31">
        <v>0.15807826423866719</v>
      </c>
      <c r="K291" s="36">
        <v>131.73188686555599</v>
      </c>
    </row>
    <row r="292" spans="1:11" x14ac:dyDescent="0.3">
      <c r="A292" s="35">
        <v>44974</v>
      </c>
      <c r="B292" s="31">
        <v>-0.18</v>
      </c>
      <c r="C292" s="31">
        <v>30.46</v>
      </c>
      <c r="D292" s="31">
        <v>51.44</v>
      </c>
      <c r="E292" s="31">
        <f>(C292-C291)/C291</f>
        <v>4.4517724649629532E-3</v>
      </c>
      <c r="F292" s="31">
        <v>-3.5000000000000001E-3</v>
      </c>
      <c r="G292" s="31">
        <v>6.3821813581077702</v>
      </c>
      <c r="H292" s="31">
        <v>0.68</v>
      </c>
      <c r="I292" s="31">
        <v>4.3398833235132841</v>
      </c>
      <c r="J292" s="31">
        <v>0.15863141524105756</v>
      </c>
      <c r="K292" s="36">
        <v>132.19284603421463</v>
      </c>
    </row>
    <row r="293" spans="1:11" x14ac:dyDescent="0.3">
      <c r="A293" s="35">
        <v>44977</v>
      </c>
      <c r="B293" s="31">
        <v>0.01</v>
      </c>
      <c r="C293" s="31">
        <v>30.414999999999999</v>
      </c>
      <c r="D293" s="31">
        <v>51.45</v>
      </c>
      <c r="E293" s="31">
        <f>(C293-C292)/C292</f>
        <v>-1.4773473407748425E-3</v>
      </c>
      <c r="F293" s="31">
        <v>2.0000000000000001E-4</v>
      </c>
      <c r="G293" s="31">
        <v>6.3903817086826278</v>
      </c>
      <c r="H293" s="31">
        <v>0.68</v>
      </c>
      <c r="I293" s="31">
        <v>4.3454595619041871</v>
      </c>
      <c r="J293" s="31">
        <v>0.158600583090379</v>
      </c>
      <c r="K293" s="36">
        <v>132.16715257531584</v>
      </c>
    </row>
    <row r="294" spans="1:11" x14ac:dyDescent="0.3">
      <c r="A294" s="35">
        <v>44978</v>
      </c>
      <c r="B294" s="31">
        <v>-0.43</v>
      </c>
      <c r="C294" s="31">
        <v>30.465</v>
      </c>
      <c r="D294" s="31">
        <v>51.02</v>
      </c>
      <c r="E294" s="31">
        <f>(C294-C293)/C293</f>
        <v>1.6439256945586294E-3</v>
      </c>
      <c r="F294" s="31">
        <v>-8.3999999999999995E-3</v>
      </c>
      <c r="G294" s="31">
        <v>6.4336638113423303</v>
      </c>
      <c r="H294" s="31">
        <v>0.68</v>
      </c>
      <c r="I294" s="31">
        <v>4.3748913917127847</v>
      </c>
      <c r="J294" s="31">
        <v>0.159937279498236</v>
      </c>
      <c r="K294" s="36">
        <v>133.28106624852998</v>
      </c>
    </row>
    <row r="295" spans="1:11" x14ac:dyDescent="0.3">
      <c r="A295" s="35">
        <v>44979</v>
      </c>
      <c r="B295" s="31">
        <v>0.02</v>
      </c>
      <c r="C295" s="31">
        <v>30.555</v>
      </c>
      <c r="D295" s="31">
        <v>51.04</v>
      </c>
      <c r="E295" s="31">
        <f>(C295-C294)/C294</f>
        <v>2.9542097488921668E-3</v>
      </c>
      <c r="F295" s="31">
        <v>4.0000000000000002E-4</v>
      </c>
      <c r="G295" s="31">
        <v>6.4121998000419618</v>
      </c>
      <c r="H295" s="31">
        <v>0.68</v>
      </c>
      <c r="I295" s="31">
        <v>4.3602958640285348</v>
      </c>
      <c r="J295" s="31">
        <v>0.15987460815047025</v>
      </c>
      <c r="K295" s="36">
        <v>133.22884012539188</v>
      </c>
    </row>
    <row r="296" spans="1:11" x14ac:dyDescent="0.3">
      <c r="A296" s="35">
        <v>44980</v>
      </c>
      <c r="B296" s="31">
        <v>0.57999999999999996</v>
      </c>
      <c r="C296" s="31">
        <v>30.445</v>
      </c>
      <c r="D296" s="31">
        <v>51.62</v>
      </c>
      <c r="E296" s="31">
        <f>(C296-C295)/C295</f>
        <v>-3.6000654557355404E-3</v>
      </c>
      <c r="F296" s="31">
        <v>1.14E-2</v>
      </c>
      <c r="G296" s="31">
        <v>6.3630600439343841</v>
      </c>
      <c r="H296" s="31">
        <v>0.68</v>
      </c>
      <c r="I296" s="31">
        <v>4.3268808298753818</v>
      </c>
      <c r="J296" s="31">
        <v>0.15807826423866719</v>
      </c>
      <c r="K296" s="36">
        <v>131.73188686555599</v>
      </c>
    </row>
    <row r="297" spans="1:11" x14ac:dyDescent="0.3">
      <c r="A297" s="35">
        <v>44981</v>
      </c>
      <c r="B297" s="31">
        <v>-0.09</v>
      </c>
      <c r="C297" s="31">
        <v>30.524999999999999</v>
      </c>
      <c r="D297" s="31">
        <v>51.53</v>
      </c>
      <c r="E297" s="31">
        <f>(C297-C296)/C296</f>
        <v>2.6276892757430875E-3</v>
      </c>
      <c r="F297" s="31">
        <v>-1.6999999999999999E-3</v>
      </c>
      <c r="G297" s="31">
        <v>6.3574680302799846</v>
      </c>
      <c r="H297" s="31">
        <v>0.68</v>
      </c>
      <c r="I297" s="31">
        <v>4.3230782605903899</v>
      </c>
      <c r="J297" s="31">
        <v>0.158354356685426</v>
      </c>
      <c r="K297" s="36">
        <v>131.96196390452164</v>
      </c>
    </row>
    <row r="298" spans="1:11" x14ac:dyDescent="0.3">
      <c r="A298" s="35">
        <v>44984</v>
      </c>
      <c r="B298" s="31">
        <v>-0.13</v>
      </c>
      <c r="C298" s="31">
        <v>30.524999999999999</v>
      </c>
      <c r="D298" s="31">
        <v>51.4</v>
      </c>
      <c r="E298" s="31">
        <f>(C298-C297)/C297</f>
        <v>0</v>
      </c>
      <c r="F298" s="31">
        <v>-2.5000000000000001E-3</v>
      </c>
      <c r="G298" s="31">
        <v>6.3735472295783584</v>
      </c>
      <c r="H298" s="31">
        <v>0.68</v>
      </c>
      <c r="I298" s="31">
        <v>4.3340121161132839</v>
      </c>
      <c r="J298" s="31">
        <v>0.15875486381322959</v>
      </c>
      <c r="K298" s="36">
        <v>132.29571984435799</v>
      </c>
    </row>
    <row r="299" spans="1:11" x14ac:dyDescent="0.3">
      <c r="A299" s="35">
        <v>44985</v>
      </c>
      <c r="B299" s="31">
        <v>-0.08</v>
      </c>
      <c r="C299" s="31">
        <v>30.524999999999999</v>
      </c>
      <c r="D299" s="31">
        <v>51.32</v>
      </c>
      <c r="E299" s="31">
        <f>(C299-C298)/C298</f>
        <v>0</v>
      </c>
      <c r="F299" s="31">
        <v>-1.6000000000000001E-3</v>
      </c>
      <c r="G299" s="31">
        <v>6.3834826110741929</v>
      </c>
      <c r="H299" s="31">
        <v>0.68</v>
      </c>
      <c r="I299" s="31">
        <v>4.3407681755304512</v>
      </c>
      <c r="J299" s="31">
        <v>0.15900233826968044</v>
      </c>
      <c r="K299" s="36">
        <v>132.50194855806703</v>
      </c>
    </row>
    <row r="300" spans="1:11" x14ac:dyDescent="0.3">
      <c r="A300" s="35">
        <v>44986</v>
      </c>
      <c r="B300" s="31">
        <v>-0.08</v>
      </c>
      <c r="C300" s="31">
        <v>30.625</v>
      </c>
      <c r="D300" s="31">
        <v>51.24</v>
      </c>
      <c r="E300" s="31">
        <f>(C300-C299)/C299</f>
        <v>3.2760032760033226E-3</v>
      </c>
      <c r="F300" s="31">
        <v>-1.6000000000000001E-3</v>
      </c>
      <c r="G300" s="31">
        <v>6.3725724481830195</v>
      </c>
      <c r="H300" s="31">
        <v>0.68</v>
      </c>
      <c r="I300" s="31">
        <v>4.3333492647644531</v>
      </c>
      <c r="J300" s="31">
        <v>0.15925058548009366</v>
      </c>
      <c r="K300" s="36">
        <v>132.70882123341138</v>
      </c>
    </row>
    <row r="301" spans="1:11" x14ac:dyDescent="0.3">
      <c r="A301" s="35">
        <v>44987</v>
      </c>
      <c r="B301" s="31">
        <v>-1.17</v>
      </c>
      <c r="C301" s="31">
        <v>30.684999999999999</v>
      </c>
      <c r="D301" s="31">
        <v>50.07</v>
      </c>
      <c r="E301" s="31">
        <f>(C301-C300)/C300</f>
        <v>1.959183673469346E-3</v>
      </c>
      <c r="F301" s="31">
        <v>-2.2800000000000001E-2</v>
      </c>
      <c r="G301" s="31">
        <v>6.5087303715811391</v>
      </c>
      <c r="H301" s="31">
        <v>0.68</v>
      </c>
      <c r="I301" s="31">
        <v>4.4259366526751753</v>
      </c>
      <c r="J301" s="31">
        <v>0.16297183942480528</v>
      </c>
      <c r="K301" s="36">
        <v>135.80986618733775</v>
      </c>
    </row>
    <row r="302" spans="1:11" x14ac:dyDescent="0.3">
      <c r="A302" s="35">
        <v>44988</v>
      </c>
      <c r="B302" s="31">
        <v>0.33</v>
      </c>
      <c r="C302" s="31">
        <v>30.684999999999999</v>
      </c>
      <c r="D302" s="31">
        <v>50.4</v>
      </c>
      <c r="E302" s="31">
        <f>(C302-C301)/C301</f>
        <v>0</v>
      </c>
      <c r="F302" s="31">
        <v>6.6E-3</v>
      </c>
      <c r="G302" s="31">
        <v>6.4661136846243581</v>
      </c>
      <c r="H302" s="31">
        <v>0.68</v>
      </c>
      <c r="I302" s="31">
        <v>4.3969573055445634</v>
      </c>
      <c r="J302" s="31">
        <v>0.16190476190476188</v>
      </c>
      <c r="K302" s="36">
        <v>134.92063492063491</v>
      </c>
    </row>
    <row r="303" spans="1:11" x14ac:dyDescent="0.3">
      <c r="A303" s="35">
        <v>44991</v>
      </c>
      <c r="B303" s="31">
        <v>0.21</v>
      </c>
      <c r="C303" s="31">
        <v>30.625</v>
      </c>
      <c r="D303" s="31">
        <v>50.61</v>
      </c>
      <c r="E303" s="31">
        <f>(C303-C302)/C302</f>
        <v>-1.9553527782303643E-3</v>
      </c>
      <c r="F303" s="31">
        <v>4.1999999999999997E-3</v>
      </c>
      <c r="G303" s="31">
        <v>6.4518990761687007</v>
      </c>
      <c r="H303" s="31">
        <v>0.68</v>
      </c>
      <c r="I303" s="31">
        <v>4.3872913717947171</v>
      </c>
      <c r="J303" s="31">
        <v>0.16123295791345585</v>
      </c>
      <c r="K303" s="36">
        <v>134.3607982612132</v>
      </c>
    </row>
    <row r="304" spans="1:11" x14ac:dyDescent="0.3">
      <c r="A304" s="35">
        <v>44992</v>
      </c>
      <c r="B304" s="31">
        <v>-0.08</v>
      </c>
      <c r="C304" s="31">
        <v>30.635000000000002</v>
      </c>
      <c r="D304" s="31">
        <v>50.53</v>
      </c>
      <c r="E304" s="31">
        <f>(C304-C303)/C303</f>
        <v>3.2653061224494903E-4</v>
      </c>
      <c r="F304" s="31">
        <v>-1.6000000000000001E-3</v>
      </c>
      <c r="G304" s="31">
        <v>6.460004449005063</v>
      </c>
      <c r="H304" s="31">
        <v>0.68</v>
      </c>
      <c r="I304" s="31">
        <v>4.3928030253234436</v>
      </c>
      <c r="J304" s="31">
        <v>0.16148822481694045</v>
      </c>
      <c r="K304" s="36">
        <v>134.5735206807837</v>
      </c>
    </row>
    <row r="305" spans="1:11" x14ac:dyDescent="0.3">
      <c r="A305" s="35">
        <v>44993</v>
      </c>
      <c r="B305" s="31">
        <v>-0.23</v>
      </c>
      <c r="C305" s="31">
        <v>30.844999999999999</v>
      </c>
      <c r="D305" s="31">
        <v>50.3</v>
      </c>
      <c r="E305" s="31">
        <f>(C305-C304)/C304</f>
        <v>6.854904520972655E-3</v>
      </c>
      <c r="F305" s="31">
        <v>-4.5999999999999999E-3</v>
      </c>
      <c r="G305" s="31">
        <v>6.4453609031497523</v>
      </c>
      <c r="H305" s="31">
        <v>0.68</v>
      </c>
      <c r="I305" s="31">
        <v>4.3828454141418316</v>
      </c>
      <c r="J305" s="31">
        <v>0.16222664015904575</v>
      </c>
      <c r="K305" s="36">
        <v>135.18886679920479</v>
      </c>
    </row>
    <row r="306" spans="1:11" x14ac:dyDescent="0.3">
      <c r="A306" s="35">
        <v>44994</v>
      </c>
      <c r="B306" s="31">
        <v>-7.0000000000000007E-2</v>
      </c>
      <c r="C306" s="31">
        <v>30.864999999999998</v>
      </c>
      <c r="D306" s="31">
        <v>50.23</v>
      </c>
      <c r="E306" s="31">
        <f>(C306-C305)/C305</f>
        <v>6.4840330685685121E-4</v>
      </c>
      <c r="F306" s="31">
        <v>-1.4E-3</v>
      </c>
      <c r="G306" s="31">
        <v>6.4501607847704232</v>
      </c>
      <c r="H306" s="31">
        <v>0.68</v>
      </c>
      <c r="I306" s="31">
        <v>4.3861093336438879</v>
      </c>
      <c r="J306" s="31">
        <v>0.16245271749950232</v>
      </c>
      <c r="K306" s="36">
        <v>135.3772645829186</v>
      </c>
    </row>
    <row r="307" spans="1:11" x14ac:dyDescent="0.3">
      <c r="A307" s="35">
        <v>44995</v>
      </c>
      <c r="B307" s="31">
        <v>0.34</v>
      </c>
      <c r="C307" s="31">
        <v>30.905000000000001</v>
      </c>
      <c r="D307" s="31">
        <v>50.57</v>
      </c>
      <c r="E307" s="31">
        <f>(C307-C306)/C306</f>
        <v>1.2959663048761607E-3</v>
      </c>
      <c r="F307" s="31">
        <v>6.7999999999999996E-3</v>
      </c>
      <c r="G307" s="31">
        <v>6.3985018291877056</v>
      </c>
      <c r="H307" s="31">
        <v>0.68</v>
      </c>
      <c r="I307" s="31">
        <v>4.3509812438476398</v>
      </c>
      <c r="J307" s="31">
        <v>0.16136049040933359</v>
      </c>
      <c r="K307" s="36">
        <v>134.46707534111133</v>
      </c>
    </row>
    <row r="308" spans="1:11" x14ac:dyDescent="0.3">
      <c r="A308" s="35">
        <v>44998</v>
      </c>
      <c r="B308" s="31">
        <v>0.13</v>
      </c>
      <c r="C308" s="31">
        <v>30.695</v>
      </c>
      <c r="D308" s="31">
        <v>50.7</v>
      </c>
      <c r="E308" s="31">
        <f>(C308-C307)/C307</f>
        <v>-6.7950169875424958E-3</v>
      </c>
      <c r="F308" s="31">
        <v>2.5999999999999999E-3</v>
      </c>
      <c r="G308" s="31">
        <v>6.4257585527649548</v>
      </c>
      <c r="H308" s="31">
        <v>0.68</v>
      </c>
      <c r="I308" s="31">
        <v>4.3695158158801695</v>
      </c>
      <c r="J308" s="31">
        <v>0.16094674556213015</v>
      </c>
      <c r="K308" s="36">
        <v>134.12228796844181</v>
      </c>
    </row>
    <row r="309" spans="1:11" x14ac:dyDescent="0.3">
      <c r="A309" s="35">
        <v>44999</v>
      </c>
      <c r="B309" s="31">
        <v>-0.19</v>
      </c>
      <c r="C309" s="31">
        <v>30.675000000000001</v>
      </c>
      <c r="D309" s="31">
        <v>50.51</v>
      </c>
      <c r="E309" s="31">
        <f>(C309-C308)/C308</f>
        <v>-6.5157191725035259E-4</v>
      </c>
      <c r="F309" s="31">
        <v>-3.8E-3</v>
      </c>
      <c r="G309" s="31">
        <v>6.4541352209097198</v>
      </c>
      <c r="H309" s="31">
        <v>0.68</v>
      </c>
      <c r="I309" s="31">
        <v>4.38881195021861</v>
      </c>
      <c r="J309" s="31">
        <v>0.16155216788754703</v>
      </c>
      <c r="K309" s="36">
        <v>134.62680657295587</v>
      </c>
    </row>
    <row r="310" spans="1:11" x14ac:dyDescent="0.3">
      <c r="A310" s="35">
        <v>45000</v>
      </c>
      <c r="B310" s="31">
        <v>-0.14000000000000001</v>
      </c>
      <c r="C310" s="31">
        <v>30.645</v>
      </c>
      <c r="D310" s="31">
        <v>50.37</v>
      </c>
      <c r="E310" s="31">
        <f>(C310-C309)/C309</f>
        <v>-9.7799511002448687E-4</v>
      </c>
      <c r="F310" s="31">
        <v>-2.8E-3</v>
      </c>
      <c r="G310" s="31">
        <v>6.4784099053850914</v>
      </c>
      <c r="H310" s="31">
        <v>0.68</v>
      </c>
      <c r="I310" s="31">
        <v>4.4053187356618624</v>
      </c>
      <c r="J310" s="31">
        <v>0.16200119118522932</v>
      </c>
      <c r="K310" s="36">
        <v>135.00099265435776</v>
      </c>
    </row>
    <row r="311" spans="1:11" x14ac:dyDescent="0.3">
      <c r="A311" s="35">
        <v>45001</v>
      </c>
      <c r="B311" s="31">
        <v>-0.11</v>
      </c>
      <c r="C311" s="31">
        <v>30.675000000000001</v>
      </c>
      <c r="D311" s="31">
        <v>50.26</v>
      </c>
      <c r="E311" s="31">
        <f>(C311-C310)/C310</f>
        <v>9.7895252080277824E-4</v>
      </c>
      <c r="F311" s="31">
        <v>-2.2000000000000001E-3</v>
      </c>
      <c r="G311" s="31">
        <v>6.4862389575835646</v>
      </c>
      <c r="H311" s="31">
        <v>0.68</v>
      </c>
      <c r="I311" s="31">
        <v>4.4106424911568238</v>
      </c>
      <c r="J311" s="31">
        <v>0.16235575009948269</v>
      </c>
      <c r="K311" s="36">
        <v>135.29645841623557</v>
      </c>
    </row>
    <row r="312" spans="1:11" x14ac:dyDescent="0.3">
      <c r="A312" s="35">
        <v>45002</v>
      </c>
      <c r="B312" s="31">
        <v>0.09</v>
      </c>
      <c r="C312" s="31">
        <v>30.594999999999999</v>
      </c>
      <c r="D312" s="31">
        <v>50.35</v>
      </c>
      <c r="E312" s="31">
        <f>(C312-C311)/C311</f>
        <v>-2.60798696006526E-3</v>
      </c>
      <c r="F312" s="31">
        <v>1.8E-3</v>
      </c>
      <c r="G312" s="31">
        <v>6.4915748284641923</v>
      </c>
      <c r="H312" s="31">
        <v>0.68</v>
      </c>
      <c r="I312" s="31">
        <v>4.414270883355651</v>
      </c>
      <c r="J312" s="31">
        <v>0.16206554121151936</v>
      </c>
      <c r="K312" s="36">
        <v>135.05461767626613</v>
      </c>
    </row>
    <row r="313" spans="1:11" x14ac:dyDescent="0.3">
      <c r="A313" s="35">
        <v>45005</v>
      </c>
      <c r="B313" s="31">
        <v>-0.26</v>
      </c>
      <c r="C313" s="31">
        <v>30.645</v>
      </c>
      <c r="D313" s="31">
        <v>50.09</v>
      </c>
      <c r="E313" s="31">
        <f>(C313-C312)/C312</f>
        <v>1.6342539630658838E-3</v>
      </c>
      <c r="F313" s="31">
        <v>-5.1999999999999998E-3</v>
      </c>
      <c r="G313" s="31">
        <v>6.5146238158164707</v>
      </c>
      <c r="H313" s="31">
        <v>0.68</v>
      </c>
      <c r="I313" s="31">
        <v>4.4299441947552003</v>
      </c>
      <c r="J313" s="31">
        <v>0.16290676781792771</v>
      </c>
      <c r="K313" s="36">
        <v>135.75563984827312</v>
      </c>
    </row>
    <row r="314" spans="1:11" x14ac:dyDescent="0.3">
      <c r="A314" s="35">
        <v>45006</v>
      </c>
      <c r="B314" s="31">
        <v>0.18</v>
      </c>
      <c r="C314" s="31">
        <v>30.605</v>
      </c>
      <c r="D314" s="31">
        <v>50.27</v>
      </c>
      <c r="E314" s="31">
        <f>(C314-C313)/C313</f>
        <v>-1.3052700277369604E-3</v>
      </c>
      <c r="F314" s="31">
        <v>3.5999999999999999E-3</v>
      </c>
      <c r="G314" s="31">
        <v>6.4997811036218822</v>
      </c>
      <c r="H314" s="31">
        <v>0.68</v>
      </c>
      <c r="I314" s="31">
        <v>4.4198511504628799</v>
      </c>
      <c r="J314" s="31">
        <v>0.16232345335189977</v>
      </c>
      <c r="K314" s="36">
        <v>135.26954445991643</v>
      </c>
    </row>
    <row r="315" spans="1:11" x14ac:dyDescent="0.3">
      <c r="A315" s="35">
        <v>45007</v>
      </c>
      <c r="B315" s="31">
        <v>0.32</v>
      </c>
      <c r="C315" s="31">
        <v>30.574999999999999</v>
      </c>
      <c r="D315" s="31">
        <v>50.59</v>
      </c>
      <c r="E315" s="31">
        <f>(C315-C314)/C314</f>
        <v>-9.8023198823725334E-4</v>
      </c>
      <c r="F315" s="31">
        <v>6.4000000000000003E-3</v>
      </c>
      <c r="G315" s="31">
        <v>6.4650048479455098</v>
      </c>
      <c r="H315" s="31">
        <v>0.68</v>
      </c>
      <c r="I315" s="31">
        <v>4.3962032966029474</v>
      </c>
      <c r="J315" s="31">
        <v>0.16129669895236212</v>
      </c>
      <c r="K315" s="36">
        <v>134.41391579363511</v>
      </c>
    </row>
    <row r="316" spans="1:11" x14ac:dyDescent="0.3">
      <c r="A316" s="35">
        <v>45008</v>
      </c>
      <c r="B316" s="31">
        <v>0.33</v>
      </c>
      <c r="C316" s="31">
        <v>30.414999999999999</v>
      </c>
      <c r="D316" s="31">
        <v>50.92</v>
      </c>
      <c r="E316" s="31">
        <f>(C316-C315)/C315</f>
        <v>-5.2330335241210189E-3</v>
      </c>
      <c r="F316" s="31">
        <v>6.4999999999999997E-3</v>
      </c>
      <c r="G316" s="31">
        <v>6.4568958937887118</v>
      </c>
      <c r="H316" s="31">
        <v>0.68</v>
      </c>
      <c r="I316" s="31">
        <v>4.3906892077763242</v>
      </c>
      <c r="J316" s="31">
        <v>0.16025137470542028</v>
      </c>
      <c r="K316" s="36">
        <v>133.54281225451689</v>
      </c>
    </row>
    <row r="317" spans="1:11" x14ac:dyDescent="0.3">
      <c r="A317" s="35">
        <v>45009</v>
      </c>
      <c r="B317" s="31">
        <v>-0.09</v>
      </c>
      <c r="C317" s="31">
        <v>30.395</v>
      </c>
      <c r="D317" s="31">
        <v>50.83</v>
      </c>
      <c r="E317" s="31">
        <f>(C317-C316)/C316</f>
        <v>-6.5757027782342833E-4</v>
      </c>
      <c r="F317" s="31">
        <v>-1.8E-3</v>
      </c>
      <c r="G317" s="31">
        <v>6.4725847040460813</v>
      </c>
      <c r="H317" s="31">
        <v>0.68</v>
      </c>
      <c r="I317" s="31">
        <v>4.4013575987513356</v>
      </c>
      <c r="J317" s="31">
        <v>0.16053511705685622</v>
      </c>
      <c r="K317" s="36">
        <v>133.77926421404683</v>
      </c>
    </row>
    <row r="318" spans="1:11" x14ac:dyDescent="0.3">
      <c r="A318" s="35">
        <v>45012</v>
      </c>
      <c r="B318" s="31">
        <v>0.04</v>
      </c>
      <c r="C318" s="31">
        <v>30.414999999999999</v>
      </c>
      <c r="D318" s="31">
        <v>50.87</v>
      </c>
      <c r="E318" s="31">
        <f>(C318-C317)/C317</f>
        <v>6.5800296101331058E-4</v>
      </c>
      <c r="F318" s="31">
        <v>8.0000000000000004E-4</v>
      </c>
      <c r="G318" s="31">
        <v>6.4632423611504075</v>
      </c>
      <c r="H318" s="31">
        <v>0.68</v>
      </c>
      <c r="I318" s="31">
        <v>4.3950048055822775</v>
      </c>
      <c r="J318" s="31">
        <v>0.16040888539414194</v>
      </c>
      <c r="K318" s="36">
        <v>133.67407116178495</v>
      </c>
    </row>
    <row r="319" spans="1:11" x14ac:dyDescent="0.3">
      <c r="A319" s="35">
        <v>45013</v>
      </c>
      <c r="B319" s="31">
        <v>-0.13</v>
      </c>
      <c r="C319" s="31">
        <v>30.425000000000001</v>
      </c>
      <c r="D319" s="31">
        <v>50.74</v>
      </c>
      <c r="E319" s="31">
        <f>(C319-C318)/C318</f>
        <v>3.2878513891177261E-4</v>
      </c>
      <c r="F319" s="31">
        <v>-2.5999999999999999E-3</v>
      </c>
      <c r="G319" s="31">
        <v>6.4776719506116374</v>
      </c>
      <c r="H319" s="31">
        <v>0.68</v>
      </c>
      <c r="I319" s="31">
        <v>4.404816926415914</v>
      </c>
      <c r="J319" s="31">
        <v>0.160819865983445</v>
      </c>
      <c r="K319" s="36">
        <v>134.0165549862042</v>
      </c>
    </row>
    <row r="320" spans="1:11" x14ac:dyDescent="0.3">
      <c r="A320" s="35">
        <v>45014</v>
      </c>
      <c r="B320" s="31">
        <v>-0.11</v>
      </c>
      <c r="C320" s="31">
        <v>30.515000000000001</v>
      </c>
      <c r="D320" s="31">
        <v>50.63</v>
      </c>
      <c r="E320" s="31">
        <f>(C320-C319)/C319</f>
        <v>2.9580936729663057E-3</v>
      </c>
      <c r="F320" s="31">
        <v>-2.2000000000000001E-3</v>
      </c>
      <c r="G320" s="31">
        <v>6.472598948157362</v>
      </c>
      <c r="H320" s="31">
        <v>0.68</v>
      </c>
      <c r="I320" s="31">
        <v>4.4013672847470069</v>
      </c>
      <c r="J320" s="31">
        <v>0.16116926723286593</v>
      </c>
      <c r="K320" s="36">
        <v>134.30772269405492</v>
      </c>
    </row>
    <row r="321" spans="1:11" x14ac:dyDescent="0.3">
      <c r="A321" s="35">
        <v>45015</v>
      </c>
      <c r="B321" s="31">
        <v>0.38</v>
      </c>
      <c r="C321" s="31">
        <v>30.504999999999999</v>
      </c>
      <c r="D321" s="31">
        <v>51.01</v>
      </c>
      <c r="E321" s="31">
        <f>(C321-C320)/C320</f>
        <v>-3.2770768474525849E-4</v>
      </c>
      <c r="F321" s="31">
        <v>7.4999999999999997E-3</v>
      </c>
      <c r="G321" s="31">
        <v>6.4264872040124672</v>
      </c>
      <c r="H321" s="31">
        <v>0.68</v>
      </c>
      <c r="I321" s="31">
        <v>4.3700112987284783</v>
      </c>
      <c r="J321" s="31">
        <v>0.15996863360125468</v>
      </c>
      <c r="K321" s="36">
        <v>133.30719466771222</v>
      </c>
    </row>
    <row r="322" spans="1:11" x14ac:dyDescent="0.3">
      <c r="A322" s="35">
        <v>45016</v>
      </c>
      <c r="B322" s="31">
        <v>-0.01</v>
      </c>
      <c r="C322" s="31">
        <v>30.504999999999999</v>
      </c>
      <c r="D322" s="31">
        <v>51</v>
      </c>
      <c r="E322" s="31">
        <f>(C322-C321)/C321</f>
        <v>0</v>
      </c>
      <c r="F322" s="31">
        <v>-2.0000000000000001E-4</v>
      </c>
      <c r="G322" s="31">
        <v>6.4277472995426663</v>
      </c>
      <c r="H322" s="31">
        <v>0.68</v>
      </c>
      <c r="I322" s="31">
        <v>4.3708681636890132</v>
      </c>
      <c r="J322" s="31">
        <v>0.16</v>
      </c>
      <c r="K322" s="36">
        <v>133.33333333333334</v>
      </c>
    </row>
    <row r="323" spans="1:11" x14ac:dyDescent="0.3">
      <c r="A323" s="35">
        <v>45019</v>
      </c>
      <c r="B323" s="31">
        <v>0.27</v>
      </c>
      <c r="C323" s="31">
        <v>30.504999999999999</v>
      </c>
      <c r="D323" s="31">
        <v>51.27</v>
      </c>
      <c r="E323" s="31">
        <f>(C323-C322)/C322</f>
        <v>0</v>
      </c>
      <c r="F323" s="31">
        <v>5.3E-3</v>
      </c>
      <c r="G323" s="31">
        <v>6.3938972552501649</v>
      </c>
      <c r="H323" s="31">
        <v>0.68</v>
      </c>
      <c r="I323" s="31">
        <v>4.3478501335701125</v>
      </c>
      <c r="J323" s="31">
        <v>0.15915740198946754</v>
      </c>
      <c r="K323" s="36">
        <v>132.63116832455628</v>
      </c>
    </row>
    <row r="324" spans="1:11" x14ac:dyDescent="0.3">
      <c r="A324" s="35">
        <v>45020</v>
      </c>
      <c r="B324" s="31">
        <v>-0.57999999999999996</v>
      </c>
      <c r="C324" s="31">
        <v>30.504999999999999</v>
      </c>
      <c r="D324" s="31">
        <v>50.69</v>
      </c>
      <c r="E324" s="31">
        <f>(C324-C323)/C323</f>
        <v>0</v>
      </c>
      <c r="F324" s="31">
        <v>-1.1299999999999999E-2</v>
      </c>
      <c r="G324" s="31">
        <v>6.467056860853738</v>
      </c>
      <c r="H324" s="31">
        <v>0.68</v>
      </c>
      <c r="I324" s="31">
        <v>4.3975986653805421</v>
      </c>
      <c r="J324" s="31">
        <v>0.16097849674492012</v>
      </c>
      <c r="K324" s="36">
        <v>134.14874728743342</v>
      </c>
    </row>
    <row r="325" spans="1:11" x14ac:dyDescent="0.3">
      <c r="A325" s="35">
        <v>45021</v>
      </c>
      <c r="B325" s="31">
        <v>-0.09</v>
      </c>
      <c r="C325" s="31">
        <v>30.484999999999999</v>
      </c>
      <c r="D325" s="31">
        <v>50.6</v>
      </c>
      <c r="E325" s="31">
        <f>(C325-C324)/C324</f>
        <v>-6.5563022455333798E-4</v>
      </c>
      <c r="F325" s="31">
        <v>-1.8E-3</v>
      </c>
      <c r="G325" s="31">
        <v>6.4828098572420441</v>
      </c>
      <c r="H325" s="31">
        <v>0.68</v>
      </c>
      <c r="I325" s="31">
        <v>4.4083107029245907</v>
      </c>
      <c r="J325" s="31">
        <v>0.16126482213438736</v>
      </c>
      <c r="K325" s="36">
        <v>134.38735177865615</v>
      </c>
    </row>
    <row r="326" spans="1:11" x14ac:dyDescent="0.3">
      <c r="A326" s="35">
        <v>45022</v>
      </c>
      <c r="B326" s="31">
        <v>-0.08</v>
      </c>
      <c r="C326" s="31">
        <v>30.574999999999999</v>
      </c>
      <c r="D326" s="31">
        <v>50.52</v>
      </c>
      <c r="E326" s="31">
        <f>(C326-C325)/C325</f>
        <v>2.9522716089880221E-3</v>
      </c>
      <c r="F326" s="31">
        <v>-1.6000000000000001E-3</v>
      </c>
      <c r="G326" s="31">
        <v>6.4739626931425844</v>
      </c>
      <c r="H326" s="31">
        <v>0.68</v>
      </c>
      <c r="I326" s="31">
        <v>4.4022946313369573</v>
      </c>
      <c r="J326" s="31">
        <v>0.16152019002375295</v>
      </c>
      <c r="K326" s="36">
        <v>134.60015835312745</v>
      </c>
    </row>
    <row r="327" spans="1:11" x14ac:dyDescent="0.3">
      <c r="A327" s="35">
        <v>45027</v>
      </c>
      <c r="B327" s="31">
        <v>-0.18</v>
      </c>
      <c r="C327" s="31">
        <v>30.524999999999999</v>
      </c>
      <c r="D327" s="31">
        <v>50.34</v>
      </c>
      <c r="E327" s="31">
        <f>(C327-C326)/C326</f>
        <v>-1.6353229762878401E-3</v>
      </c>
      <c r="F327" s="31">
        <v>-3.5999999999999999E-3</v>
      </c>
      <c r="G327" s="31">
        <v>6.5077538259898207</v>
      </c>
      <c r="H327" s="31">
        <v>0.68</v>
      </c>
      <c r="I327" s="31">
        <v>4.4252726016730781</v>
      </c>
      <c r="J327" s="31">
        <v>0.16209773539928485</v>
      </c>
      <c r="K327" s="36">
        <v>135.08144616607069</v>
      </c>
    </row>
    <row r="328" spans="1:11" x14ac:dyDescent="0.3">
      <c r="A328" s="35">
        <v>45028</v>
      </c>
      <c r="B328" s="31">
        <v>0.1</v>
      </c>
      <c r="C328" s="31">
        <v>30.555</v>
      </c>
      <c r="D328" s="31">
        <v>50.44</v>
      </c>
      <c r="E328" s="31">
        <f>(C328-C327)/C327</f>
        <v>9.8280098280102007E-4</v>
      </c>
      <c r="F328" s="31">
        <v>2E-3</v>
      </c>
      <c r="G328" s="31">
        <v>6.4884749760932152</v>
      </c>
      <c r="H328" s="31">
        <v>0.68</v>
      </c>
      <c r="I328" s="31">
        <v>4.4121629837433867</v>
      </c>
      <c r="J328" s="31">
        <v>0.16177636796193501</v>
      </c>
      <c r="K328" s="36">
        <v>134.81363996827918</v>
      </c>
    </row>
    <row r="329" spans="1:11" x14ac:dyDescent="0.3">
      <c r="A329" s="35">
        <v>45029</v>
      </c>
      <c r="B329" s="31">
        <v>-0.03</v>
      </c>
      <c r="C329" s="31">
        <v>30.54</v>
      </c>
      <c r="D329" s="31">
        <v>50.41</v>
      </c>
      <c r="E329" s="31">
        <f>(C329-C328)/C328</f>
        <v>-4.9091801669123121E-4</v>
      </c>
      <c r="F329" s="31">
        <v>-5.9999999999999995E-4</v>
      </c>
      <c r="G329" s="31">
        <v>6.4955251677566812</v>
      </c>
      <c r="H329" s="31">
        <v>0.68</v>
      </c>
      <c r="I329" s="31">
        <v>4.4169571140745436</v>
      </c>
      <c r="J329" s="31">
        <v>0.16187264431660389</v>
      </c>
      <c r="K329" s="36">
        <v>134.89387026383656</v>
      </c>
    </row>
    <row r="330" spans="1:11" x14ac:dyDescent="0.3">
      <c r="A330" s="35">
        <v>45030</v>
      </c>
      <c r="B330" s="31">
        <v>-0.01</v>
      </c>
      <c r="C330" s="31">
        <v>30.515000000000001</v>
      </c>
      <c r="D330" s="31">
        <v>50.4</v>
      </c>
      <c r="E330" s="31">
        <f>(C330-C329)/C329</f>
        <v>-8.1859855926648916E-4</v>
      </c>
      <c r="F330" s="31">
        <v>-2.0000000000000001E-4</v>
      </c>
      <c r="G330" s="31">
        <v>6.5021366020874458</v>
      </c>
      <c r="H330" s="31">
        <v>0.68</v>
      </c>
      <c r="I330" s="31">
        <v>4.4214528894194638</v>
      </c>
      <c r="J330" s="31">
        <v>0.16190476190476194</v>
      </c>
      <c r="K330" s="36">
        <v>134.92063492063494</v>
      </c>
    </row>
    <row r="331" spans="1:11" x14ac:dyDescent="0.3">
      <c r="A331" s="35">
        <v>45033</v>
      </c>
      <c r="B331" s="31">
        <v>-0.16</v>
      </c>
      <c r="C331" s="31">
        <v>30.54</v>
      </c>
      <c r="D331" s="31">
        <v>50.24</v>
      </c>
      <c r="E331" s="31">
        <f>(C331-C330)/C330</f>
        <v>8.1926921186297158E-4</v>
      </c>
      <c r="F331" s="31">
        <v>-3.2000000000000002E-3</v>
      </c>
      <c r="G331" s="31">
        <v>6.5175044527590416</v>
      </c>
      <c r="H331" s="31">
        <v>0.68</v>
      </c>
      <c r="I331" s="31">
        <v>4.4319030278761486</v>
      </c>
      <c r="J331" s="31">
        <v>0.16242038216560509</v>
      </c>
      <c r="K331" s="36">
        <v>135.35031847133757</v>
      </c>
    </row>
    <row r="332" spans="1:11" x14ac:dyDescent="0.3">
      <c r="A332" s="35">
        <v>45034</v>
      </c>
      <c r="B332" s="31">
        <v>-0.01</v>
      </c>
      <c r="C332" s="31">
        <v>30.574999999999999</v>
      </c>
      <c r="D332" s="31">
        <v>50.23</v>
      </c>
      <c r="E332" s="31">
        <f>(C332-C331)/C331</f>
        <v>1.1460379829731546E-3</v>
      </c>
      <c r="F332" s="31">
        <v>-2.0000000000000001E-4</v>
      </c>
      <c r="G332" s="31">
        <v>6.5113397423365198</v>
      </c>
      <c r="H332" s="31">
        <v>0.68</v>
      </c>
      <c r="I332" s="31">
        <v>4.4277110247888336</v>
      </c>
      <c r="J332" s="31">
        <v>0.1624527174995023</v>
      </c>
      <c r="K332" s="36">
        <v>135.37726458291857</v>
      </c>
    </row>
    <row r="333" spans="1:11" x14ac:dyDescent="0.3">
      <c r="A333" s="35">
        <v>45035</v>
      </c>
      <c r="B333" s="31">
        <v>-0.19</v>
      </c>
      <c r="C333" s="31">
        <v>30.614999999999998</v>
      </c>
      <c r="D333" s="31">
        <v>50.04</v>
      </c>
      <c r="E333" s="31">
        <f>(C333-C332)/C332</f>
        <v>1.3082583810302257E-3</v>
      </c>
      <c r="F333" s="31">
        <v>-3.8E-3</v>
      </c>
      <c r="G333" s="31">
        <v>6.5275233675545277</v>
      </c>
      <c r="H333" s="31">
        <v>0.68</v>
      </c>
      <c r="I333" s="31">
        <v>4.4387158899370789</v>
      </c>
      <c r="J333" s="31">
        <v>0.16306954436450841</v>
      </c>
      <c r="K333" s="36">
        <v>135.89128697042366</v>
      </c>
    </row>
    <row r="334" spans="1:11" x14ac:dyDescent="0.3">
      <c r="A334" s="35">
        <v>45036</v>
      </c>
      <c r="B334" s="31">
        <v>-0.11</v>
      </c>
      <c r="C334" s="31">
        <v>30.66</v>
      </c>
      <c r="D334" s="31">
        <v>49.93</v>
      </c>
      <c r="E334" s="31">
        <f>(C334-C333)/C333</f>
        <v>1.4698677119059842E-3</v>
      </c>
      <c r="F334" s="31">
        <v>-2.2000000000000001E-3</v>
      </c>
      <c r="G334" s="31">
        <v>6.5323024314928047</v>
      </c>
      <c r="H334" s="31">
        <v>0.68</v>
      </c>
      <c r="I334" s="31">
        <v>4.4419656534151075</v>
      </c>
      <c r="J334" s="31">
        <v>0.16342880032044865</v>
      </c>
      <c r="K334" s="36">
        <v>136.19066693370721</v>
      </c>
    </row>
    <row r="335" spans="1:11" x14ac:dyDescent="0.3">
      <c r="A335" s="35">
        <v>45037</v>
      </c>
      <c r="B335" s="31">
        <v>0.04</v>
      </c>
      <c r="C335" s="31">
        <v>30.664999999999999</v>
      </c>
      <c r="D335" s="31">
        <v>49.97</v>
      </c>
      <c r="E335" s="31">
        <f>(C335-C334)/C334</f>
        <v>1.6307893020218542E-4</v>
      </c>
      <c r="F335" s="31">
        <v>8.0000000000000004E-4</v>
      </c>
      <c r="G335" s="31">
        <v>6.5260091975615833</v>
      </c>
      <c r="H335" s="31">
        <v>0.68</v>
      </c>
      <c r="I335" s="31">
        <v>4.4376862543418767</v>
      </c>
      <c r="J335" s="31">
        <v>0.16329797878727237</v>
      </c>
      <c r="K335" s="36">
        <v>136.08164898939364</v>
      </c>
    </row>
    <row r="336" spans="1:11" x14ac:dyDescent="0.3">
      <c r="A336" s="35">
        <v>45040</v>
      </c>
      <c r="B336" s="31">
        <v>0.06</v>
      </c>
      <c r="C336" s="31">
        <v>30.695</v>
      </c>
      <c r="D336" s="31">
        <v>50.03</v>
      </c>
      <c r="E336" s="31">
        <f>(C336-C335)/C335</f>
        <v>9.7831403880649392E-4</v>
      </c>
      <c r="F336" s="31">
        <v>1.1999999999999999E-3</v>
      </c>
      <c r="G336" s="31">
        <v>6.5118120852525134</v>
      </c>
      <c r="H336" s="31">
        <v>0.68</v>
      </c>
      <c r="I336" s="31">
        <v>4.4280322179717091</v>
      </c>
      <c r="J336" s="31">
        <v>0.16310213871676996</v>
      </c>
      <c r="K336" s="36">
        <v>135.9184489306416</v>
      </c>
    </row>
    <row r="337" spans="1:11" x14ac:dyDescent="0.3">
      <c r="A337" s="35">
        <v>45041</v>
      </c>
      <c r="B337" s="31">
        <v>0.27</v>
      </c>
      <c r="C337" s="31">
        <v>30.734999999999999</v>
      </c>
      <c r="D337" s="31">
        <v>50.3</v>
      </c>
      <c r="E337" s="31">
        <f>(C337-C336)/C336</f>
        <v>1.3031438345007052E-3</v>
      </c>
      <c r="F337" s="31">
        <v>5.4000000000000003E-3</v>
      </c>
      <c r="G337" s="31">
        <v>6.4684287313373714</v>
      </c>
      <c r="H337" s="31">
        <v>0.68</v>
      </c>
      <c r="I337" s="31">
        <v>4.3985315373094132</v>
      </c>
      <c r="J337" s="31">
        <v>0.16222664015904575</v>
      </c>
      <c r="K337" s="36">
        <v>135.18886679920482</v>
      </c>
    </row>
    <row r="338" spans="1:11" x14ac:dyDescent="0.3">
      <c r="A338" s="35">
        <v>45042</v>
      </c>
      <c r="B338" s="31">
        <v>0.03</v>
      </c>
      <c r="C338" s="31">
        <v>30.774999999999999</v>
      </c>
      <c r="D338" s="31">
        <v>50.33</v>
      </c>
      <c r="E338" s="31">
        <f>(C338-C337)/C337</f>
        <v>1.3014478607450513E-3</v>
      </c>
      <c r="F338" s="31">
        <v>5.9999999999999995E-4</v>
      </c>
      <c r="G338" s="31">
        <v>6.4561707515128024</v>
      </c>
      <c r="H338" s="31">
        <v>0.68</v>
      </c>
      <c r="I338" s="31">
        <v>4.3901961110287058</v>
      </c>
      <c r="J338" s="31">
        <v>0.1621299423802901</v>
      </c>
      <c r="K338" s="36">
        <v>135.10828531690842</v>
      </c>
    </row>
    <row r="339" spans="1:11" x14ac:dyDescent="0.3">
      <c r="A339" s="35">
        <v>45043</v>
      </c>
      <c r="B339" s="31">
        <v>-0.13</v>
      </c>
      <c r="C339" s="31">
        <v>30.754999999999999</v>
      </c>
      <c r="D339" s="31">
        <v>50.2</v>
      </c>
      <c r="E339" s="31">
        <f>(C339-C338)/C338</f>
        <v>-6.4987814784726481E-4</v>
      </c>
      <c r="F339" s="31">
        <v>-2.5999999999999999E-3</v>
      </c>
      <c r="G339" s="31">
        <v>6.4770992440577464</v>
      </c>
      <c r="H339" s="31">
        <v>0.68</v>
      </c>
      <c r="I339" s="31">
        <v>4.4044274859592676</v>
      </c>
      <c r="J339" s="31">
        <v>0.16254980079681275</v>
      </c>
      <c r="K339" s="36">
        <v>135.45816733067727</v>
      </c>
    </row>
    <row r="340" spans="1:11" x14ac:dyDescent="0.3">
      <c r="A340" s="35">
        <v>45044</v>
      </c>
      <c r="B340" s="31">
        <v>0.19</v>
      </c>
      <c r="C340" s="31">
        <v>30.795000000000002</v>
      </c>
      <c r="D340" s="31">
        <v>50.39</v>
      </c>
      <c r="E340" s="31">
        <f>(C340-C339)/C339</f>
        <v>1.3006015282068836E-3</v>
      </c>
      <c r="F340" s="31">
        <v>3.8E-3</v>
      </c>
      <c r="G340" s="31">
        <v>6.4442953019701728</v>
      </c>
      <c r="H340" s="31">
        <v>0.68</v>
      </c>
      <c r="I340" s="31">
        <v>4.382120805339718</v>
      </c>
      <c r="J340" s="31">
        <v>0.16193689224052396</v>
      </c>
      <c r="K340" s="36">
        <v>134.94741020043662</v>
      </c>
    </row>
    <row r="341" spans="1:11" x14ac:dyDescent="0.3">
      <c r="A341" s="35">
        <v>45048</v>
      </c>
      <c r="B341" s="31">
        <v>-0.53</v>
      </c>
      <c r="C341" s="31">
        <v>30.83</v>
      </c>
      <c r="D341" s="31">
        <v>49.69</v>
      </c>
      <c r="E341" s="31">
        <f>(C341-C340)/C340</f>
        <v>1.1365481409318587E-3</v>
      </c>
      <c r="F341" s="31">
        <v>-1.06E-2</v>
      </c>
      <c r="G341" s="31">
        <v>6.5276592916954401</v>
      </c>
      <c r="H341" s="31">
        <v>0.68</v>
      </c>
      <c r="I341" s="31">
        <v>4.4388083183528995</v>
      </c>
      <c r="J341" s="31">
        <v>0.16421815254578387</v>
      </c>
      <c r="K341" s="36">
        <v>136.84846045481987</v>
      </c>
    </row>
    <row r="342" spans="1:11" x14ac:dyDescent="0.3">
      <c r="A342" s="35">
        <v>45049</v>
      </c>
      <c r="B342" s="31">
        <v>0.11</v>
      </c>
      <c r="C342" s="31">
        <v>30.795000000000002</v>
      </c>
      <c r="D342" s="31">
        <v>49.8</v>
      </c>
      <c r="E342" s="31">
        <f>(C342-C341)/C341</f>
        <v>-1.1352578657151018E-3</v>
      </c>
      <c r="F342" s="31">
        <v>2.2000000000000001E-3</v>
      </c>
      <c r="G342" s="31">
        <v>6.5206433788409042</v>
      </c>
      <c r="H342" s="31">
        <v>0.68</v>
      </c>
      <c r="I342" s="31">
        <v>4.4340374976118149</v>
      </c>
      <c r="J342" s="31">
        <v>0.16385542168674699</v>
      </c>
      <c r="K342" s="36">
        <v>136.54618473895584</v>
      </c>
    </row>
    <row r="343" spans="1:11" x14ac:dyDescent="0.3">
      <c r="A343" s="35">
        <v>45050</v>
      </c>
      <c r="B343" s="31">
        <v>-0.02</v>
      </c>
      <c r="C343" s="31">
        <v>30.725000000000001</v>
      </c>
      <c r="D343" s="31">
        <v>49.78</v>
      </c>
      <c r="E343" s="31">
        <f>(C343-C342)/C342</f>
        <v>-2.273096281863948E-3</v>
      </c>
      <c r="F343" s="31">
        <v>-4.0000000000000002E-4</v>
      </c>
      <c r="G343" s="31">
        <v>6.5381249507597463</v>
      </c>
      <c r="H343" s="31">
        <v>0.68</v>
      </c>
      <c r="I343" s="31">
        <v>4.4459249665166274</v>
      </c>
      <c r="J343" s="31">
        <v>0.16392125351546805</v>
      </c>
      <c r="K343" s="36">
        <v>136.60104459622337</v>
      </c>
    </row>
    <row r="344" spans="1:11" x14ac:dyDescent="0.3">
      <c r="A344" s="35">
        <v>45051</v>
      </c>
      <c r="B344" s="31">
        <v>-0.05</v>
      </c>
      <c r="C344" s="31">
        <v>30.684999999999999</v>
      </c>
      <c r="D344" s="31">
        <v>49.73</v>
      </c>
      <c r="E344" s="31">
        <f>(C344-C343)/C343</f>
        <v>-1.3018714401953685E-3</v>
      </c>
      <c r="F344" s="31">
        <v>-1E-3</v>
      </c>
      <c r="G344" s="31">
        <v>6.553230036297359</v>
      </c>
      <c r="H344" s="31">
        <v>0.68</v>
      </c>
      <c r="I344" s="31">
        <v>4.4561964246822043</v>
      </c>
      <c r="J344" s="31">
        <v>0.16408606474964813</v>
      </c>
      <c r="K344" s="36">
        <v>136.73838729137344</v>
      </c>
    </row>
    <row r="345" spans="1:11" x14ac:dyDescent="0.3">
      <c r="A345" s="35">
        <v>45054</v>
      </c>
      <c r="B345" s="31">
        <v>-0.09</v>
      </c>
      <c r="C345" s="31">
        <v>30.725000000000001</v>
      </c>
      <c r="D345" s="31">
        <v>49.64</v>
      </c>
      <c r="E345" s="31">
        <f>(C345-C344)/C344</f>
        <v>1.3035685188203586E-3</v>
      </c>
      <c r="F345" s="31">
        <v>-1.8E-3</v>
      </c>
      <c r="G345" s="31">
        <v>6.5565644651253052</v>
      </c>
      <c r="H345" s="31">
        <v>0.68</v>
      </c>
      <c r="I345" s="31">
        <v>4.4584638362852083</v>
      </c>
      <c r="J345" s="31">
        <v>0.16438356164383564</v>
      </c>
      <c r="K345" s="36">
        <v>136.98630136986304</v>
      </c>
    </row>
    <row r="346" spans="1:11" x14ac:dyDescent="0.3">
      <c r="A346" s="35">
        <v>45055</v>
      </c>
      <c r="B346" s="31">
        <v>-0.05</v>
      </c>
      <c r="C346" s="31">
        <v>30.745000000000001</v>
      </c>
      <c r="D346" s="31">
        <v>49.59</v>
      </c>
      <c r="E346" s="31">
        <f>(C346-C345)/C345</f>
        <v>6.5093572009762644E-4</v>
      </c>
      <c r="F346" s="31">
        <v>-1E-3</v>
      </c>
      <c r="G346" s="31">
        <v>6.5589058118497192</v>
      </c>
      <c r="H346" s="31">
        <v>0.68</v>
      </c>
      <c r="I346" s="31">
        <v>4.4600559520578091</v>
      </c>
      <c r="J346" s="31">
        <v>0.1645493042952208</v>
      </c>
      <c r="K346" s="36">
        <v>137.12442024601734</v>
      </c>
    </row>
    <row r="347" spans="1:11" x14ac:dyDescent="0.3">
      <c r="A347" s="35">
        <v>45056</v>
      </c>
      <c r="B347" s="31">
        <v>0.16</v>
      </c>
      <c r="C347" s="31">
        <v>30.774999999999999</v>
      </c>
      <c r="D347" s="31">
        <v>49.75</v>
      </c>
      <c r="E347" s="31">
        <f>(C347-C346)/C346</f>
        <v>9.7576841762880416E-4</v>
      </c>
      <c r="F347" s="31">
        <v>3.2000000000000002E-3</v>
      </c>
      <c r="G347" s="31">
        <v>6.5314386718319462</v>
      </c>
      <c r="H347" s="31">
        <v>0.68</v>
      </c>
      <c r="I347" s="31">
        <v>4.4413782968457234</v>
      </c>
      <c r="J347" s="31">
        <v>0.16402010050251256</v>
      </c>
      <c r="K347" s="36">
        <v>136.68341708542712</v>
      </c>
    </row>
    <row r="348" spans="1:11" x14ac:dyDescent="0.3">
      <c r="A348" s="35">
        <v>45057</v>
      </c>
      <c r="B348" s="31">
        <v>0.12</v>
      </c>
      <c r="C348" s="31">
        <v>30.785</v>
      </c>
      <c r="D348" s="31">
        <v>49.87</v>
      </c>
      <c r="E348" s="31">
        <f>(C348-C347)/C347</f>
        <v>3.2493907392369014E-4</v>
      </c>
      <c r="F348" s="31">
        <v>2.3999999999999998E-3</v>
      </c>
      <c r="G348" s="31">
        <v>6.5136058315531375</v>
      </c>
      <c r="H348" s="31">
        <v>0.68</v>
      </c>
      <c r="I348" s="31">
        <v>4.4292519654561335</v>
      </c>
      <c r="J348" s="31">
        <v>0.1636254261078805</v>
      </c>
      <c r="K348" s="36">
        <v>136.35452175656707</v>
      </c>
    </row>
    <row r="349" spans="1:11" x14ac:dyDescent="0.3">
      <c r="A349" s="35">
        <v>45058</v>
      </c>
      <c r="B349" s="31">
        <v>-0.12</v>
      </c>
      <c r="C349" s="31">
        <v>30.795000000000002</v>
      </c>
      <c r="D349" s="31">
        <v>49.75</v>
      </c>
      <c r="E349" s="31">
        <f>(C349-C348)/C348</f>
        <v>3.2483352281960576E-4</v>
      </c>
      <c r="F349" s="31">
        <v>-2.3999999999999998E-3</v>
      </c>
      <c r="G349" s="31">
        <v>6.5271967892718994</v>
      </c>
      <c r="H349" s="31">
        <v>0.68</v>
      </c>
      <c r="I349" s="31">
        <v>4.4384938167048915</v>
      </c>
      <c r="J349" s="31">
        <v>0.16402010050251256</v>
      </c>
      <c r="K349" s="36">
        <v>136.68341708542715</v>
      </c>
    </row>
    <row r="350" spans="1:11" x14ac:dyDescent="0.3">
      <c r="A350" s="35">
        <v>45061</v>
      </c>
      <c r="B350" s="31">
        <v>-0.22</v>
      </c>
      <c r="C350" s="31">
        <v>30.855</v>
      </c>
      <c r="D350" s="31">
        <v>49.53</v>
      </c>
      <c r="E350" s="31">
        <f>(C350-C349)/C349</f>
        <v>1.9483682415976204E-3</v>
      </c>
      <c r="F350" s="31">
        <v>-4.4000000000000003E-3</v>
      </c>
      <c r="G350" s="31">
        <v>6.5434399511623811</v>
      </c>
      <c r="H350" s="31">
        <v>0.68</v>
      </c>
      <c r="I350" s="31">
        <v>4.4495391667904194</v>
      </c>
      <c r="J350" s="31">
        <v>0.16474863718958208</v>
      </c>
      <c r="K350" s="36">
        <v>137.29053099131841</v>
      </c>
    </row>
    <row r="351" spans="1:11" x14ac:dyDescent="0.3">
      <c r="A351" s="35">
        <v>45062</v>
      </c>
      <c r="B351" s="31">
        <v>-0.08</v>
      </c>
      <c r="C351" s="31">
        <v>30.855</v>
      </c>
      <c r="D351" s="31">
        <v>49.45</v>
      </c>
      <c r="E351" s="31">
        <f>(C351-C350)/C350</f>
        <v>0</v>
      </c>
      <c r="F351" s="31">
        <v>-1.6000000000000001E-3</v>
      </c>
      <c r="G351" s="31">
        <v>6.5540259005272548</v>
      </c>
      <c r="H351" s="31">
        <v>0.68</v>
      </c>
      <c r="I351" s="31">
        <v>4.4567376123585332</v>
      </c>
      <c r="J351" s="31">
        <v>0.16501516683518705</v>
      </c>
      <c r="K351" s="36">
        <v>137.51263902932254</v>
      </c>
    </row>
    <row r="352" spans="1:11" x14ac:dyDescent="0.3">
      <c r="A352" s="35">
        <v>45063</v>
      </c>
      <c r="B352" s="31">
        <v>-0.12</v>
      </c>
      <c r="C352" s="31">
        <v>30.864999999999998</v>
      </c>
      <c r="D352" s="31">
        <v>49.33</v>
      </c>
      <c r="E352" s="31">
        <f>(C352-C351)/C351</f>
        <v>3.2409658078100826E-4</v>
      </c>
      <c r="F352" s="31">
        <v>-2.3999999999999998E-3</v>
      </c>
      <c r="G352" s="31">
        <v>6.5678405882630919</v>
      </c>
      <c r="H352" s="31">
        <v>0.68</v>
      </c>
      <c r="I352" s="31">
        <v>4.4661316000189029</v>
      </c>
      <c r="J352" s="31">
        <v>0.1654165822015001</v>
      </c>
      <c r="K352" s="36">
        <v>137.84715183458343</v>
      </c>
    </row>
    <row r="353" spans="1:11" x14ac:dyDescent="0.3">
      <c r="A353" s="35">
        <v>45064</v>
      </c>
      <c r="B353" s="31">
        <v>-0.13</v>
      </c>
      <c r="C353" s="31">
        <v>30.815000000000001</v>
      </c>
      <c r="D353" s="31">
        <v>49.2</v>
      </c>
      <c r="E353" s="31">
        <f>(C353-C352)/C352</f>
        <v>-1.6199578810949995E-3</v>
      </c>
      <c r="F353" s="31">
        <v>-2.5999999999999999E-3</v>
      </c>
      <c r="G353" s="31">
        <v>6.5958796858778248</v>
      </c>
      <c r="H353" s="31">
        <v>0.68</v>
      </c>
      <c r="I353" s="31">
        <v>4.4851981863969215</v>
      </c>
      <c r="J353" s="31">
        <v>0.16585365853658537</v>
      </c>
      <c r="K353" s="36">
        <v>138.21138211382114</v>
      </c>
    </row>
    <row r="354" spans="1:11" x14ac:dyDescent="0.3">
      <c r="A354" s="35">
        <v>45065</v>
      </c>
      <c r="B354" s="31">
        <v>0.02</v>
      </c>
      <c r="C354" s="31">
        <v>30.725000000000001</v>
      </c>
      <c r="D354" s="31">
        <v>49.22</v>
      </c>
      <c r="E354" s="31">
        <f>(C354-C353)/C353</f>
        <v>-2.9206555249066965E-3</v>
      </c>
      <c r="F354" s="31">
        <v>4.0000000000000002E-4</v>
      </c>
      <c r="G354" s="31">
        <v>6.6125123943279194</v>
      </c>
      <c r="H354" s="31">
        <v>0.68</v>
      </c>
      <c r="I354" s="31">
        <v>4.4965084281429855</v>
      </c>
      <c r="J354" s="31">
        <v>0.16578626574563188</v>
      </c>
      <c r="K354" s="36">
        <v>138.15522145469325</v>
      </c>
    </row>
    <row r="355" spans="1:11" x14ac:dyDescent="0.3">
      <c r="A355" s="35">
        <v>45068</v>
      </c>
      <c r="B355" s="31">
        <v>-7.0000000000000007E-2</v>
      </c>
      <c r="C355" s="31">
        <v>30.725000000000001</v>
      </c>
      <c r="D355" s="31">
        <v>49.15</v>
      </c>
      <c r="E355" s="31">
        <f>(C355-C354)/C354</f>
        <v>0</v>
      </c>
      <c r="F355" s="31">
        <v>-1.4E-3</v>
      </c>
      <c r="G355" s="31">
        <v>6.6219300111662296</v>
      </c>
      <c r="H355" s="31">
        <v>0.68</v>
      </c>
      <c r="I355" s="31">
        <v>4.502912407593036</v>
      </c>
      <c r="J355" s="31">
        <v>0.16602238046795523</v>
      </c>
      <c r="K355" s="36">
        <v>138.35198372329603</v>
      </c>
    </row>
    <row r="356" spans="1:11" x14ac:dyDescent="0.3">
      <c r="A356" s="35">
        <v>45069</v>
      </c>
      <c r="B356" s="31">
        <v>0.03</v>
      </c>
      <c r="C356" s="31">
        <v>30.795000000000002</v>
      </c>
      <c r="D356" s="31">
        <v>49.18</v>
      </c>
      <c r="E356" s="31">
        <f>(C356-C355)/C355</f>
        <v>2.2782750203417506E-3</v>
      </c>
      <c r="F356" s="31">
        <v>5.9999999999999995E-4</v>
      </c>
      <c r="G356" s="31">
        <v>6.6028475043976611</v>
      </c>
      <c r="H356" s="31">
        <v>0.68</v>
      </c>
      <c r="I356" s="31">
        <v>4.4899363029904098</v>
      </c>
      <c r="J356" s="31">
        <v>0.1659211061407076</v>
      </c>
      <c r="K356" s="36">
        <v>138.26758845058967</v>
      </c>
    </row>
    <row r="357" spans="1:11" x14ac:dyDescent="0.3">
      <c r="A357" s="35">
        <v>45070</v>
      </c>
      <c r="B357" s="31">
        <v>-7.0000000000000007E-2</v>
      </c>
      <c r="C357" s="31">
        <v>30.844999999999999</v>
      </c>
      <c r="D357" s="31">
        <v>49.11</v>
      </c>
      <c r="E357" s="31">
        <f>(C357-C356)/C356</f>
        <v>1.6236402013312925E-3</v>
      </c>
      <c r="F357" s="31">
        <v>-1.4E-3</v>
      </c>
      <c r="G357" s="31">
        <v>6.6015404892777951</v>
      </c>
      <c r="H357" s="31">
        <v>0.68</v>
      </c>
      <c r="I357" s="31">
        <v>4.4890475327089012</v>
      </c>
      <c r="J357" s="31">
        <v>0.16615760537568725</v>
      </c>
      <c r="K357" s="36">
        <v>138.46467114640606</v>
      </c>
    </row>
    <row r="358" spans="1:11" x14ac:dyDescent="0.3">
      <c r="A358" s="35">
        <v>45071</v>
      </c>
      <c r="B358" s="31">
        <v>-0.1</v>
      </c>
      <c r="C358" s="31">
        <v>30.835000000000001</v>
      </c>
      <c r="D358" s="31">
        <v>49.01</v>
      </c>
      <c r="E358" s="31">
        <f>(C358-C357)/C357</f>
        <v>-3.2420165342836798E-4</v>
      </c>
      <c r="F358" s="31">
        <v>-2E-3</v>
      </c>
      <c r="G358" s="31">
        <v>6.617155564728403</v>
      </c>
      <c r="H358" s="31">
        <v>0.68</v>
      </c>
      <c r="I358" s="31">
        <v>4.4996657840153143</v>
      </c>
      <c r="J358" s="31">
        <v>0.16649663334013468</v>
      </c>
      <c r="K358" s="36">
        <v>138.74719445011223</v>
      </c>
    </row>
    <row r="359" spans="1:11" x14ac:dyDescent="0.3">
      <c r="A359" s="35">
        <v>45072</v>
      </c>
      <c r="B359" s="31">
        <v>-0.01</v>
      </c>
      <c r="C359" s="31">
        <v>30.795000000000002</v>
      </c>
      <c r="D359" s="31">
        <v>49</v>
      </c>
      <c r="E359" s="31">
        <f>(C359-C358)/C358</f>
        <v>-1.2972271769093285E-3</v>
      </c>
      <c r="F359" s="31">
        <v>-2.0000000000000001E-4</v>
      </c>
      <c r="G359" s="31">
        <v>6.6271028625770816</v>
      </c>
      <c r="H359" s="31">
        <v>0.68</v>
      </c>
      <c r="I359" s="31">
        <v>4.5064299465524158</v>
      </c>
      <c r="J359" s="31">
        <v>0.16653061224489799</v>
      </c>
      <c r="K359" s="36">
        <v>138.77551020408166</v>
      </c>
    </row>
    <row r="360" spans="1:11" x14ac:dyDescent="0.3">
      <c r="A360" s="35">
        <v>45075</v>
      </c>
      <c r="B360" s="31">
        <v>0.01</v>
      </c>
      <c r="C360" s="31">
        <v>30.695</v>
      </c>
      <c r="D360" s="31">
        <v>49.01</v>
      </c>
      <c r="E360" s="31">
        <f>(C360-C359)/C359</f>
        <v>-3.2472804026628158E-3</v>
      </c>
      <c r="F360" s="31">
        <v>2.0000000000000001E-4</v>
      </c>
      <c r="G360" s="31">
        <v>6.6473364338947816</v>
      </c>
      <c r="H360" s="31">
        <v>0.68</v>
      </c>
      <c r="I360" s="31">
        <v>4.5201887750484522</v>
      </c>
      <c r="J360" s="31">
        <v>0.16649663334013468</v>
      </c>
      <c r="K360" s="36">
        <v>138.74719445011223</v>
      </c>
    </row>
    <row r="361" spans="1:11" x14ac:dyDescent="0.3">
      <c r="A361" s="35">
        <v>45076</v>
      </c>
      <c r="B361" s="31">
        <v>0.32</v>
      </c>
      <c r="C361" s="31">
        <v>30.704999999999998</v>
      </c>
      <c r="D361" s="31">
        <v>49.33</v>
      </c>
      <c r="E361" s="31">
        <f>(C361-C360)/C360</f>
        <v>3.2578595862511845E-4</v>
      </c>
      <c r="F361" s="31">
        <v>6.4999999999999997E-3</v>
      </c>
      <c r="G361" s="31">
        <v>6.6020648023690063</v>
      </c>
      <c r="H361" s="31">
        <v>0.68</v>
      </c>
      <c r="I361" s="31">
        <v>4.4894040656109242</v>
      </c>
      <c r="J361" s="31">
        <v>0.16541658220150013</v>
      </c>
      <c r="K361" s="36">
        <v>137.84715183458343</v>
      </c>
    </row>
    <row r="362" spans="1:11" x14ac:dyDescent="0.3">
      <c r="A362" s="35">
        <v>45077</v>
      </c>
      <c r="B362" s="31">
        <v>0</v>
      </c>
      <c r="C362" s="31">
        <v>30.805</v>
      </c>
      <c r="D362" s="31">
        <v>49.33</v>
      </c>
      <c r="E362" s="31">
        <f>(C362-C361)/C361</f>
        <v>3.256798567008677E-3</v>
      </c>
      <c r="F362" s="31">
        <v>0</v>
      </c>
      <c r="G362" s="31">
        <v>6.5806330062243248</v>
      </c>
      <c r="H362" s="31">
        <v>0.68</v>
      </c>
      <c r="I362" s="31">
        <v>4.4748304442325413</v>
      </c>
      <c r="J362" s="31">
        <v>0.16541658220150013</v>
      </c>
      <c r="K362" s="36">
        <v>137.84715183458343</v>
      </c>
    </row>
    <row r="363" spans="1:11" x14ac:dyDescent="0.3">
      <c r="A363" s="35">
        <v>45078</v>
      </c>
      <c r="B363" s="31">
        <v>0.04</v>
      </c>
      <c r="C363" s="31">
        <v>30.785</v>
      </c>
      <c r="D363" s="31">
        <v>49.37</v>
      </c>
      <c r="E363" s="31">
        <f>(C363-C362)/C362</f>
        <v>-6.4924525239407809E-4</v>
      </c>
      <c r="F363" s="31">
        <v>8.0000000000000004E-4</v>
      </c>
      <c r="G363" s="31">
        <v>6.5795730771633574</v>
      </c>
      <c r="H363" s="31">
        <v>0.68</v>
      </c>
      <c r="I363" s="31">
        <v>4.4741096924710835</v>
      </c>
      <c r="J363" s="31">
        <v>0.16528256025926677</v>
      </c>
      <c r="K363" s="36">
        <v>137.73546688272231</v>
      </c>
    </row>
    <row r="364" spans="1:11" x14ac:dyDescent="0.3">
      <c r="A364" s="35">
        <v>45079</v>
      </c>
      <c r="B364" s="31">
        <v>-0.66</v>
      </c>
      <c r="C364" s="31">
        <v>30.704999999999998</v>
      </c>
      <c r="D364" s="31">
        <v>48.71</v>
      </c>
      <c r="E364" s="31">
        <f>(C364-C363)/C363</f>
        <v>-2.5986681825565E-3</v>
      </c>
      <c r="F364" s="31">
        <v>-1.34E-2</v>
      </c>
      <c r="G364" s="31">
        <v>6.6860984746635816</v>
      </c>
      <c r="H364" s="31">
        <v>0.68</v>
      </c>
      <c r="I364" s="31">
        <v>4.5465469627712363</v>
      </c>
      <c r="J364" s="31">
        <v>0.16752206939026895</v>
      </c>
      <c r="K364" s="36">
        <v>139.60172449189079</v>
      </c>
    </row>
    <row r="365" spans="1:11" x14ac:dyDescent="0.3">
      <c r="A365" s="35">
        <v>45082</v>
      </c>
      <c r="B365" s="31">
        <v>0.28000000000000003</v>
      </c>
      <c r="C365" s="31">
        <v>30.74</v>
      </c>
      <c r="D365" s="31">
        <v>48.99</v>
      </c>
      <c r="E365" s="31">
        <f>(C365-C364)/C364</f>
        <v>1.1398794984530253E-3</v>
      </c>
      <c r="F365" s="31">
        <v>5.7999999999999996E-3</v>
      </c>
      <c r="G365" s="31">
        <v>6.6403152396695626</v>
      </c>
      <c r="H365" s="31">
        <v>0.68</v>
      </c>
      <c r="I365" s="31">
        <v>4.515414362975303</v>
      </c>
      <c r="J365" s="31">
        <v>0.16656460502143297</v>
      </c>
      <c r="K365" s="36">
        <v>138.80383751786081</v>
      </c>
    </row>
    <row r="366" spans="1:11" x14ac:dyDescent="0.3">
      <c r="A366" s="35">
        <v>45083</v>
      </c>
      <c r="B366" s="31">
        <v>7.0000000000000007E-2</v>
      </c>
      <c r="C366" s="31">
        <v>30.774999999999999</v>
      </c>
      <c r="D366" s="31">
        <v>49.06</v>
      </c>
      <c r="E366" s="31">
        <f>(C366-C365)/C365</f>
        <v>1.1385816525699461E-3</v>
      </c>
      <c r="F366" s="31">
        <v>1.4E-3</v>
      </c>
      <c r="G366" s="31">
        <v>6.6232995092466229</v>
      </c>
      <c r="H366" s="31">
        <v>0.68</v>
      </c>
      <c r="I366" s="31">
        <v>4.5038436662877039</v>
      </c>
      <c r="J366" s="31">
        <v>0.16632694659600489</v>
      </c>
      <c r="K366" s="36">
        <v>138.60578883000409</v>
      </c>
    </row>
    <row r="367" spans="1:11" x14ac:dyDescent="0.3">
      <c r="A367" s="35">
        <v>45084</v>
      </c>
      <c r="B367" s="31">
        <v>-0.02</v>
      </c>
      <c r="C367" s="31">
        <v>30.754999999999999</v>
      </c>
      <c r="D367" s="31">
        <v>49.04</v>
      </c>
      <c r="E367" s="31">
        <f>(C367-C366)/C366</f>
        <v>-6.4987814784726481E-4</v>
      </c>
      <c r="F367" s="31">
        <v>-4.0000000000000002E-4</v>
      </c>
      <c r="G367" s="31">
        <v>6.6303095850672698</v>
      </c>
      <c r="H367" s="31">
        <v>0.68</v>
      </c>
      <c r="I367" s="31">
        <v>4.5086105178457441</v>
      </c>
      <c r="J367" s="31">
        <v>0.16639477977161504</v>
      </c>
      <c r="K367" s="36">
        <v>138.66231647634586</v>
      </c>
    </row>
    <row r="368" spans="1:11" x14ac:dyDescent="0.3">
      <c r="A368" s="35">
        <v>45085</v>
      </c>
      <c r="B368" s="31">
        <v>0.04</v>
      </c>
      <c r="C368" s="31">
        <v>30.805</v>
      </c>
      <c r="D368" s="31">
        <v>49.08</v>
      </c>
      <c r="E368" s="31">
        <f>(C368-C367)/C367</f>
        <v>1.6257519102585178E-3</v>
      </c>
      <c r="F368" s="31">
        <v>8.0000000000000004E-4</v>
      </c>
      <c r="G368" s="31">
        <v>6.6141529380001209</v>
      </c>
      <c r="H368" s="31">
        <v>0.68</v>
      </c>
      <c r="I368" s="31">
        <v>4.4976239978400825</v>
      </c>
      <c r="J368" s="31">
        <v>0.1662591687041565</v>
      </c>
      <c r="K368" s="36">
        <v>138.54930725346375</v>
      </c>
    </row>
    <row r="369" spans="1:11" x14ac:dyDescent="0.3">
      <c r="A369" s="35">
        <v>45086</v>
      </c>
      <c r="B369" s="31">
        <v>0</v>
      </c>
      <c r="C369" s="31">
        <v>30.765000000000001</v>
      </c>
      <c r="D369" s="31">
        <v>49.08</v>
      </c>
      <c r="E369" s="31">
        <f>(C369-C368)/C368</f>
        <v>-1.2984905047881562E-3</v>
      </c>
      <c r="F369" s="31">
        <v>0</v>
      </c>
      <c r="G369" s="31">
        <v>6.6227525192619447</v>
      </c>
      <c r="H369" s="31">
        <v>0.68</v>
      </c>
      <c r="I369" s="31">
        <v>4.503471713098123</v>
      </c>
      <c r="J369" s="31">
        <v>0.16625916870415652</v>
      </c>
      <c r="K369" s="36">
        <v>138.54930725346375</v>
      </c>
    </row>
    <row r="370" spans="1:11" x14ac:dyDescent="0.3">
      <c r="A370" s="35">
        <v>45089</v>
      </c>
      <c r="B370" s="31">
        <v>0.15</v>
      </c>
      <c r="C370" s="31">
        <v>30.795000000000002</v>
      </c>
      <c r="D370" s="31">
        <v>49.23</v>
      </c>
      <c r="E370" s="31">
        <f>(C370-C369)/C369</f>
        <v>9.7513408093616565E-4</v>
      </c>
      <c r="F370" s="31">
        <v>3.0999999999999999E-3</v>
      </c>
      <c r="G370" s="31">
        <v>6.596141382617855</v>
      </c>
      <c r="H370" s="31">
        <v>0.68</v>
      </c>
      <c r="I370" s="31">
        <v>4.4853761401801417</v>
      </c>
      <c r="J370" s="31">
        <v>0.16575258988421696</v>
      </c>
      <c r="K370" s="36">
        <v>138.12715823684746</v>
      </c>
    </row>
    <row r="371" spans="1:11" x14ac:dyDescent="0.3">
      <c r="A371" s="35">
        <v>45090</v>
      </c>
      <c r="B371" s="31">
        <v>-0.01</v>
      </c>
      <c r="C371" s="31">
        <v>30.754999999999999</v>
      </c>
      <c r="D371" s="31">
        <v>49.22</v>
      </c>
      <c r="E371" s="31">
        <f>(C371-C370)/C370</f>
        <v>-1.2989121610651956E-3</v>
      </c>
      <c r="F371" s="31">
        <v>-2.0000000000000001E-4</v>
      </c>
      <c r="G371" s="31">
        <v>6.6060622115339074</v>
      </c>
      <c r="H371" s="31">
        <v>0.68</v>
      </c>
      <c r="I371" s="31">
        <v>4.4921223038430576</v>
      </c>
      <c r="J371" s="31">
        <v>0.16578626574563188</v>
      </c>
      <c r="K371" s="36">
        <v>138.15522145469322</v>
      </c>
    </row>
    <row r="372" spans="1:11" x14ac:dyDescent="0.3">
      <c r="A372" s="35">
        <v>45091</v>
      </c>
      <c r="B372" s="31">
        <v>0.11</v>
      </c>
      <c r="C372" s="31">
        <v>30.765000000000001</v>
      </c>
      <c r="D372" s="31">
        <v>49.33</v>
      </c>
      <c r="E372" s="31">
        <f>(C372-C371)/C371</f>
        <v>3.2515038205174974E-4</v>
      </c>
      <c r="F372" s="31">
        <v>2.2000000000000001E-3</v>
      </c>
      <c r="G372" s="31">
        <v>6.5891890055823286</v>
      </c>
      <c r="H372" s="31">
        <v>0.68</v>
      </c>
      <c r="I372" s="31">
        <v>4.4806485237959839</v>
      </c>
      <c r="J372" s="31">
        <v>0.16541658220150013</v>
      </c>
      <c r="K372" s="36">
        <v>137.84715183458346</v>
      </c>
    </row>
    <row r="373" spans="1:11" x14ac:dyDescent="0.3">
      <c r="A373" s="35">
        <v>45092</v>
      </c>
      <c r="B373" s="31">
        <v>0.12</v>
      </c>
      <c r="C373" s="31">
        <v>30.765000000000001</v>
      </c>
      <c r="D373" s="31">
        <v>49.45</v>
      </c>
      <c r="E373" s="31">
        <f>(C373-C372)/C372</f>
        <v>0</v>
      </c>
      <c r="F373" s="31">
        <v>2.3999999999999998E-3</v>
      </c>
      <c r="G373" s="31">
        <v>6.573199062596081</v>
      </c>
      <c r="H373" s="31">
        <v>0.68</v>
      </c>
      <c r="I373" s="31">
        <v>4.4697753625653354</v>
      </c>
      <c r="J373" s="31">
        <v>0.16501516683518705</v>
      </c>
      <c r="K373" s="36">
        <v>137.51263902932254</v>
      </c>
    </row>
    <row r="374" spans="1:11" x14ac:dyDescent="0.3">
      <c r="A374" s="35">
        <v>45093</v>
      </c>
      <c r="B374" s="31">
        <v>-0.01</v>
      </c>
      <c r="C374" s="31">
        <v>30.754999999999999</v>
      </c>
      <c r="D374" s="31">
        <v>49.44</v>
      </c>
      <c r="E374" s="31">
        <f>(C374-C373)/C373</f>
        <v>-3.2504469364542704E-4</v>
      </c>
      <c r="F374" s="31">
        <v>-2.0000000000000001E-4</v>
      </c>
      <c r="G374" s="31">
        <v>6.5766663036346866</v>
      </c>
      <c r="H374" s="31">
        <v>0.68</v>
      </c>
      <c r="I374" s="31">
        <v>4.4721330864715876</v>
      </c>
      <c r="J374" s="31">
        <v>0.16504854368932043</v>
      </c>
      <c r="K374" s="36">
        <v>137.54045307443369</v>
      </c>
    </row>
    <row r="375" spans="1:11" x14ac:dyDescent="0.3">
      <c r="A375" s="35">
        <v>45096</v>
      </c>
      <c r="B375" s="31">
        <v>0.04</v>
      </c>
      <c r="C375" s="31">
        <v>30.85</v>
      </c>
      <c r="D375" s="31">
        <v>49.48</v>
      </c>
      <c r="E375" s="31">
        <f>(C375-C374)/C374</f>
        <v>3.0889286294912182E-3</v>
      </c>
      <c r="F375" s="31">
        <v>8.0000000000000004E-4</v>
      </c>
      <c r="G375" s="31">
        <v>6.551113754849462</v>
      </c>
      <c r="H375" s="31">
        <v>0.68</v>
      </c>
      <c r="I375" s="31">
        <v>4.4547573532976346</v>
      </c>
      <c r="J375" s="31">
        <v>0.16491511721907845</v>
      </c>
      <c r="K375" s="36">
        <v>137.42926434923203</v>
      </c>
    </row>
    <row r="376" spans="1:11" x14ac:dyDescent="0.3">
      <c r="A376" s="35">
        <v>45097</v>
      </c>
      <c r="B376" s="31">
        <v>-0.02</v>
      </c>
      <c r="C376" s="31">
        <v>30.945</v>
      </c>
      <c r="D376" s="31">
        <v>49.46</v>
      </c>
      <c r="E376" s="31">
        <f>(C376-C375)/C375</f>
        <v>3.0794165316045011E-3</v>
      </c>
      <c r="F376" s="31">
        <v>-4.0000000000000002E-4</v>
      </c>
      <c r="G376" s="31">
        <v>6.5336430018770502</v>
      </c>
      <c r="H376" s="31">
        <v>0.68</v>
      </c>
      <c r="I376" s="31">
        <v>4.4428772412763946</v>
      </c>
      <c r="J376" s="31">
        <v>0.16498180347755761</v>
      </c>
      <c r="K376" s="36">
        <v>137.48483623129803</v>
      </c>
    </row>
    <row r="377" spans="1:11" x14ac:dyDescent="0.3">
      <c r="A377" s="35">
        <v>45098</v>
      </c>
      <c r="B377" s="31">
        <v>0.12</v>
      </c>
      <c r="C377" s="31">
        <v>30.965</v>
      </c>
      <c r="D377" s="31">
        <v>49.58</v>
      </c>
      <c r="E377" s="31">
        <f>(C377-C376)/C376</f>
        <v>6.4630796574566404E-4</v>
      </c>
      <c r="F377" s="31">
        <v>2.3999999999999998E-3</v>
      </c>
      <c r="G377" s="31">
        <v>6.5136196203771295</v>
      </c>
      <c r="H377" s="31">
        <v>0.68</v>
      </c>
      <c r="I377" s="31">
        <v>4.4292613418564484</v>
      </c>
      <c r="J377" s="31">
        <v>0.1645824929407019</v>
      </c>
      <c r="K377" s="36">
        <v>137.15207745058493</v>
      </c>
    </row>
    <row r="378" spans="1:11" x14ac:dyDescent="0.3">
      <c r="A378" s="35">
        <v>45099</v>
      </c>
      <c r="B378" s="31">
        <v>0</v>
      </c>
      <c r="C378" s="31">
        <v>30.965</v>
      </c>
      <c r="D378" s="31">
        <v>49.58</v>
      </c>
      <c r="E378" s="31">
        <f>(C378-C377)/C377</f>
        <v>0</v>
      </c>
      <c r="F378" s="31">
        <v>0</v>
      </c>
      <c r="G378" s="31">
        <v>6.5136196203771295</v>
      </c>
      <c r="H378" s="31">
        <v>0.68</v>
      </c>
      <c r="I378" s="31">
        <v>4.4292613418564484</v>
      </c>
      <c r="J378" s="31">
        <v>0.1645824929407019</v>
      </c>
      <c r="K378" s="36">
        <v>137.15207745058493</v>
      </c>
    </row>
    <row r="379" spans="1:11" x14ac:dyDescent="0.3">
      <c r="A379" s="35">
        <v>45100</v>
      </c>
      <c r="B379" s="31">
        <v>0.1</v>
      </c>
      <c r="C379" s="31">
        <v>30.965</v>
      </c>
      <c r="D379" s="31">
        <v>49.68</v>
      </c>
      <c r="E379" s="31">
        <f>(C379-C378)/C378</f>
        <v>0</v>
      </c>
      <c r="F379" s="31">
        <v>2E-3</v>
      </c>
      <c r="G379" s="31">
        <v>6.5005084697725053</v>
      </c>
      <c r="H379" s="31">
        <v>0.68</v>
      </c>
      <c r="I379" s="31">
        <v>4.4203457594453042</v>
      </c>
      <c r="J379" s="31">
        <v>0.16425120772946861</v>
      </c>
      <c r="K379" s="36">
        <v>136.87600644122384</v>
      </c>
    </row>
    <row r="380" spans="1:11" x14ac:dyDescent="0.3">
      <c r="A380" s="35">
        <v>45103</v>
      </c>
      <c r="B380" s="31">
        <v>0.13</v>
      </c>
      <c r="C380" s="31">
        <v>31.065000000000001</v>
      </c>
      <c r="D380" s="31">
        <v>49.81</v>
      </c>
      <c r="E380" s="31">
        <f>(C380-C379)/C379</f>
        <v>3.2294526077830269E-3</v>
      </c>
      <c r="F380" s="31">
        <v>2.5999999999999999E-3</v>
      </c>
      <c r="G380" s="31">
        <v>6.4626717854904809</v>
      </c>
      <c r="H380" s="31">
        <v>0.68</v>
      </c>
      <c r="I380" s="31">
        <v>4.3946168141335278</v>
      </c>
      <c r="J380" s="31">
        <v>0.16382252559726965</v>
      </c>
      <c r="K380" s="36">
        <v>136.51877133105805</v>
      </c>
    </row>
    <row r="381" spans="1:11" x14ac:dyDescent="0.3">
      <c r="A381" s="35">
        <v>45104</v>
      </c>
      <c r="B381" s="31">
        <v>-0.01</v>
      </c>
      <c r="C381" s="31">
        <v>31.074999999999999</v>
      </c>
      <c r="D381" s="31">
        <v>49.8</v>
      </c>
      <c r="E381" s="31">
        <f>(C381-C380)/C380</f>
        <v>3.2190568163521679E-4</v>
      </c>
      <c r="F381" s="31">
        <v>-2.0000000000000001E-4</v>
      </c>
      <c r="G381" s="31">
        <v>6.4618893918392803</v>
      </c>
      <c r="H381" s="31">
        <v>0.68</v>
      </c>
      <c r="I381" s="31">
        <v>4.3940847864507111</v>
      </c>
      <c r="J381" s="31">
        <v>0.16385542168674699</v>
      </c>
      <c r="K381" s="36">
        <v>136.54618473895584</v>
      </c>
    </row>
    <row r="382" spans="1:11" x14ac:dyDescent="0.3">
      <c r="A382" s="35">
        <v>45105</v>
      </c>
      <c r="B382" s="31">
        <v>0.05</v>
      </c>
      <c r="C382" s="31">
        <v>31.114999999999998</v>
      </c>
      <c r="D382" s="31">
        <v>49.85</v>
      </c>
      <c r="E382" s="31">
        <f>(C382-C381)/C381</f>
        <v>1.2872083668543572E-3</v>
      </c>
      <c r="F382" s="31">
        <v>1E-3</v>
      </c>
      <c r="G382" s="31">
        <v>6.4471092854330312</v>
      </c>
      <c r="H382" s="31">
        <v>0.68</v>
      </c>
      <c r="I382" s="31">
        <v>4.3840343140944613</v>
      </c>
      <c r="J382" s="31">
        <v>0.16369107321965901</v>
      </c>
      <c r="K382" s="36">
        <v>136.40922768304915</v>
      </c>
    </row>
    <row r="383" spans="1:11" x14ac:dyDescent="0.3">
      <c r="A383" s="35">
        <v>45106</v>
      </c>
      <c r="B383" s="31">
        <v>-0.22</v>
      </c>
      <c r="C383" s="31">
        <v>31.12</v>
      </c>
      <c r="D383" s="31">
        <v>49.63</v>
      </c>
      <c r="E383" s="31">
        <f>(C383-C382)/C382</f>
        <v>1.606941989395005E-4</v>
      </c>
      <c r="F383" s="31">
        <v>-4.4000000000000003E-3</v>
      </c>
      <c r="G383" s="31">
        <v>6.4746476108291331</v>
      </c>
      <c r="H383" s="31">
        <v>0.68</v>
      </c>
      <c r="I383" s="31">
        <v>4.4027603753638109</v>
      </c>
      <c r="J383" s="31">
        <v>0.16441668345758614</v>
      </c>
      <c r="K383" s="36">
        <v>137.0139028813218</v>
      </c>
    </row>
    <row r="384" spans="1:11" x14ac:dyDescent="0.3">
      <c r="A384" s="35">
        <v>45107</v>
      </c>
      <c r="B384" s="31">
        <v>0.26</v>
      </c>
      <c r="C384" s="31">
        <v>31.184999999999999</v>
      </c>
      <c r="D384" s="31">
        <v>49.89</v>
      </c>
      <c r="E384" s="31">
        <f>(C384-C383)/C383</f>
        <v>2.0886889460153511E-3</v>
      </c>
      <c r="F384" s="31">
        <v>5.1999999999999998E-3</v>
      </c>
      <c r="G384" s="31">
        <v>6.4274802031199441</v>
      </c>
      <c r="H384" s="31">
        <v>0.68</v>
      </c>
      <c r="I384" s="31">
        <v>4.3706865381215625</v>
      </c>
      <c r="J384" s="31">
        <v>0.16355983162958512</v>
      </c>
      <c r="K384" s="36">
        <v>136.29985969132093</v>
      </c>
    </row>
    <row r="385" spans="1:11" x14ac:dyDescent="0.3">
      <c r="A385" s="35">
        <v>45110</v>
      </c>
      <c r="B385" s="31">
        <v>-0.02</v>
      </c>
      <c r="C385" s="31">
        <v>31.184999999999999</v>
      </c>
      <c r="D385" s="31">
        <v>49.87</v>
      </c>
      <c r="E385" s="31">
        <f>(C385-C384)/C384</f>
        <v>0</v>
      </c>
      <c r="F385" s="31">
        <v>-4.0000000000000002E-4</v>
      </c>
      <c r="G385" s="31">
        <v>6.4300578972058151</v>
      </c>
      <c r="H385" s="31">
        <v>0.68</v>
      </c>
      <c r="I385" s="31">
        <v>4.3724393700999542</v>
      </c>
      <c r="J385" s="31">
        <v>0.1636254261078805</v>
      </c>
      <c r="K385" s="36">
        <v>136.35452175656707</v>
      </c>
    </row>
    <row r="386" spans="1:11" x14ac:dyDescent="0.3">
      <c r="A386" s="35">
        <v>45111</v>
      </c>
      <c r="B386" s="31">
        <v>-0.66</v>
      </c>
      <c r="C386" s="31">
        <v>31.164999999999999</v>
      </c>
      <c r="D386" s="31">
        <v>49.21</v>
      </c>
      <c r="E386" s="31">
        <f>(C386-C385)/C385</f>
        <v>-6.4133397466729436E-4</v>
      </c>
      <c r="F386" s="31">
        <v>-1.32E-2</v>
      </c>
      <c r="G386" s="31">
        <v>6.5204790478587835</v>
      </c>
      <c r="H386" s="31">
        <v>0.68</v>
      </c>
      <c r="I386" s="31">
        <v>4.4339257525439733</v>
      </c>
      <c r="J386" s="31">
        <v>0.16581995529363949</v>
      </c>
      <c r="K386" s="36">
        <v>138.18329607803292</v>
      </c>
    </row>
    <row r="387" spans="1:11" x14ac:dyDescent="0.3">
      <c r="A387" s="35">
        <v>45112</v>
      </c>
      <c r="B387" s="31">
        <v>-0.02</v>
      </c>
      <c r="C387" s="31">
        <v>31.195</v>
      </c>
      <c r="D387" s="31">
        <v>49.19</v>
      </c>
      <c r="E387" s="31">
        <f>(C387-C386)/C386</f>
        <v>9.626183218354288E-4</v>
      </c>
      <c r="F387" s="31">
        <v>-4.0000000000000002E-4</v>
      </c>
      <c r="G387" s="31">
        <v>6.5168569420541616</v>
      </c>
      <c r="H387" s="31">
        <v>0.68</v>
      </c>
      <c r="I387" s="31">
        <v>4.43146272059683</v>
      </c>
      <c r="J387" s="31">
        <v>0.16588737548282173</v>
      </c>
      <c r="K387" s="36">
        <v>138.2394795690181</v>
      </c>
    </row>
    <row r="388" spans="1:11" x14ac:dyDescent="0.3">
      <c r="A388" s="35">
        <v>45113</v>
      </c>
      <c r="B388" s="31">
        <v>-0.47</v>
      </c>
      <c r="C388" s="31">
        <v>31.274999999999999</v>
      </c>
      <c r="D388" s="31">
        <v>48.72</v>
      </c>
      <c r="E388" s="31">
        <f>(C388-C387)/C387</f>
        <v>2.5645135438370987E-3</v>
      </c>
      <c r="F388" s="31">
        <v>-9.5999999999999992E-3</v>
      </c>
      <c r="G388" s="31">
        <v>6.5628941838319168</v>
      </c>
      <c r="H388" s="31">
        <v>0.68</v>
      </c>
      <c r="I388" s="31">
        <v>4.4627680450057037</v>
      </c>
      <c r="J388" s="31">
        <v>0.16748768472906406</v>
      </c>
      <c r="K388" s="36">
        <v>139.57307060755338</v>
      </c>
    </row>
    <row r="389" spans="1:11" x14ac:dyDescent="0.3">
      <c r="A389" s="35">
        <v>45114</v>
      </c>
      <c r="B389" s="31">
        <v>-0.31</v>
      </c>
      <c r="C389" s="31">
        <v>31.385000000000002</v>
      </c>
      <c r="D389" s="31">
        <v>48.41</v>
      </c>
      <c r="E389" s="31">
        <f>(C389-C388)/C388</f>
        <v>3.5171862509992963E-3</v>
      </c>
      <c r="F389" s="31">
        <v>-6.4000000000000003E-3</v>
      </c>
      <c r="G389" s="31">
        <v>6.5817712513957876</v>
      </c>
      <c r="H389" s="31">
        <v>0.68</v>
      </c>
      <c r="I389" s="31">
        <v>4.4756044509491355</v>
      </c>
      <c r="J389" s="31">
        <v>0.16856021483164638</v>
      </c>
      <c r="K389" s="36">
        <v>140.46684569303864</v>
      </c>
    </row>
    <row r="390" spans="1:11" x14ac:dyDescent="0.3">
      <c r="A390" s="35">
        <v>45117</v>
      </c>
      <c r="B390" s="31">
        <v>0.2</v>
      </c>
      <c r="C390" s="31">
        <v>31.434999999999999</v>
      </c>
      <c r="D390" s="31">
        <v>48.61</v>
      </c>
      <c r="E390" s="31">
        <f>(C390-C389)/C389</f>
        <v>1.5931177314002598E-3</v>
      </c>
      <c r="F390" s="31">
        <v>4.1000000000000003E-3</v>
      </c>
      <c r="G390" s="31">
        <v>6.544265559490368</v>
      </c>
      <c r="H390" s="31">
        <v>0.68</v>
      </c>
      <c r="I390" s="31">
        <v>4.4501005804534506</v>
      </c>
      <c r="J390" s="31">
        <v>0.16786669409586505</v>
      </c>
      <c r="K390" s="36">
        <v>139.88891174655421</v>
      </c>
    </row>
    <row r="391" spans="1:11" x14ac:dyDescent="0.3">
      <c r="A391" s="35">
        <v>45118</v>
      </c>
      <c r="B391" s="31">
        <v>0.31</v>
      </c>
      <c r="C391" s="31">
        <v>31.364999999999998</v>
      </c>
      <c r="D391" s="31">
        <v>48.92</v>
      </c>
      <c r="E391" s="31">
        <f>(C391-C390)/C390</f>
        <v>-2.2268172419277967E-3</v>
      </c>
      <c r="F391" s="31">
        <v>6.4000000000000003E-3</v>
      </c>
      <c r="G391" s="31">
        <v>6.5173082109350267</v>
      </c>
      <c r="H391" s="31">
        <v>0.68</v>
      </c>
      <c r="I391" s="31">
        <v>4.4317695834358188</v>
      </c>
      <c r="J391" s="31">
        <v>0.16680294358135733</v>
      </c>
      <c r="K391" s="36">
        <v>139.00245298446444</v>
      </c>
    </row>
    <row r="392" spans="1:11" x14ac:dyDescent="0.3">
      <c r="A392" s="35">
        <v>45119</v>
      </c>
      <c r="B392" s="31">
        <v>0.52</v>
      </c>
      <c r="C392" s="31">
        <v>31.285</v>
      </c>
      <c r="D392" s="31">
        <v>49.44</v>
      </c>
      <c r="E392" s="31">
        <f>(C392-C391)/C391</f>
        <v>-2.5506137414314776E-3</v>
      </c>
      <c r="F392" s="31">
        <v>1.06E-2</v>
      </c>
      <c r="G392" s="31">
        <v>6.4652508284572416</v>
      </c>
      <c r="H392" s="31">
        <v>0.68</v>
      </c>
      <c r="I392" s="31">
        <v>4.3963705633509242</v>
      </c>
      <c r="J392" s="31">
        <v>0.1650485436893204</v>
      </c>
      <c r="K392" s="36">
        <v>137.54045307443366</v>
      </c>
    </row>
    <row r="393" spans="1:11" x14ac:dyDescent="0.3">
      <c r="A393" s="35">
        <v>45120</v>
      </c>
      <c r="B393" s="31">
        <v>0.47</v>
      </c>
      <c r="C393" s="31">
        <v>31.125</v>
      </c>
      <c r="D393" s="31">
        <v>49.91</v>
      </c>
      <c r="E393" s="31">
        <f>(C393-C392)/C392</f>
        <v>-5.1142720153428203E-3</v>
      </c>
      <c r="F393" s="31">
        <v>9.4999999999999998E-3</v>
      </c>
      <c r="G393" s="31">
        <v>6.437289933124605</v>
      </c>
      <c r="H393" s="31">
        <v>0.68</v>
      </c>
      <c r="I393" s="31">
        <v>4.3773571545247316</v>
      </c>
      <c r="J393" s="31">
        <v>0.16349428972149874</v>
      </c>
      <c r="K393" s="36">
        <v>136.24524143458228</v>
      </c>
    </row>
    <row r="394" spans="1:11" x14ac:dyDescent="0.3">
      <c r="A394" s="35">
        <v>45121</v>
      </c>
      <c r="B394" s="31">
        <v>0.03</v>
      </c>
      <c r="C394" s="31">
        <v>30.934999999999999</v>
      </c>
      <c r="D394" s="31">
        <v>49.94</v>
      </c>
      <c r="E394" s="31">
        <f>(C394-C393)/C393</f>
        <v>-6.1044176706827723E-3</v>
      </c>
      <c r="F394" s="31">
        <v>5.9999999999999995E-4</v>
      </c>
      <c r="G394" s="31">
        <v>6.4729364262490776</v>
      </c>
      <c r="H394" s="31">
        <v>0.68</v>
      </c>
      <c r="I394" s="31">
        <v>4.4015967698493732</v>
      </c>
      <c r="J394" s="31">
        <v>0.16339607529034844</v>
      </c>
      <c r="K394" s="36">
        <v>136.16339607529036</v>
      </c>
    </row>
    <row r="395" spans="1:11" x14ac:dyDescent="0.3">
      <c r="A395" s="35">
        <v>45124</v>
      </c>
      <c r="B395" s="31">
        <v>0.05</v>
      </c>
      <c r="C395" s="31">
        <v>31.094999999999999</v>
      </c>
      <c r="D395" s="31">
        <v>49.99</v>
      </c>
      <c r="E395" s="31">
        <f>(C395-C394)/C394</f>
        <v>5.1721351220300679E-3</v>
      </c>
      <c r="F395" s="31">
        <v>1E-3</v>
      </c>
      <c r="G395" s="31">
        <v>6.4331888728605984</v>
      </c>
      <c r="H395" s="31">
        <v>0.68</v>
      </c>
      <c r="I395" s="31">
        <v>4.3745684335452069</v>
      </c>
      <c r="J395" s="31">
        <v>0.16323264652930586</v>
      </c>
      <c r="K395" s="36">
        <v>136.0272054410882</v>
      </c>
    </row>
    <row r="396" spans="1:11" x14ac:dyDescent="0.3">
      <c r="A396" s="35">
        <v>45125</v>
      </c>
      <c r="B396" s="31">
        <v>0.1</v>
      </c>
      <c r="C396" s="31">
        <v>31.035</v>
      </c>
      <c r="D396" s="31">
        <v>50.09</v>
      </c>
      <c r="E396" s="31">
        <f>(C396-C395)/C395</f>
        <v>-1.9295706705257669E-3</v>
      </c>
      <c r="F396" s="31">
        <v>2E-3</v>
      </c>
      <c r="G396" s="31">
        <v>6.4327580742934023</v>
      </c>
      <c r="H396" s="31">
        <v>0.68</v>
      </c>
      <c r="I396" s="31">
        <v>4.3742754905195138</v>
      </c>
      <c r="J396" s="31">
        <v>0.16290676781792773</v>
      </c>
      <c r="K396" s="36">
        <v>135.75563984827312</v>
      </c>
    </row>
    <row r="397" spans="1:11" x14ac:dyDescent="0.3">
      <c r="A397" s="35">
        <v>45126</v>
      </c>
      <c r="B397" s="31">
        <v>0.1</v>
      </c>
      <c r="C397" s="31">
        <v>31.114999999999998</v>
      </c>
      <c r="D397" s="31">
        <v>50.19</v>
      </c>
      <c r="E397" s="31">
        <f>(C397-C396)/C396</f>
        <v>2.5777348155307973E-3</v>
      </c>
      <c r="F397" s="31">
        <v>2E-3</v>
      </c>
      <c r="G397" s="31">
        <v>6.403434904937968</v>
      </c>
      <c r="H397" s="31">
        <v>0.68</v>
      </c>
      <c r="I397" s="31">
        <v>4.3543357353578189</v>
      </c>
      <c r="J397" s="31">
        <v>0.16258218768679025</v>
      </c>
      <c r="K397" s="36">
        <v>135.48515640565853</v>
      </c>
    </row>
    <row r="398" spans="1:11" x14ac:dyDescent="0.3">
      <c r="A398" s="35">
        <v>45127</v>
      </c>
      <c r="B398" s="31">
        <v>-0.09</v>
      </c>
      <c r="C398" s="31">
        <v>31.125</v>
      </c>
      <c r="D398" s="31">
        <v>50.1</v>
      </c>
      <c r="E398" s="31">
        <f>(C398-C397)/C397</f>
        <v>3.2138839787888683E-4</v>
      </c>
      <c r="F398" s="31">
        <v>-1.8E-3</v>
      </c>
      <c r="G398" s="31">
        <v>6.4128770571307188</v>
      </c>
      <c r="H398" s="31">
        <v>0.68</v>
      </c>
      <c r="I398" s="31">
        <v>4.3607563988488893</v>
      </c>
      <c r="J398" s="31">
        <v>0.16287425149700602</v>
      </c>
      <c r="K398" s="36">
        <v>135.72854291417167</v>
      </c>
    </row>
    <row r="399" spans="1:11" x14ac:dyDescent="0.3">
      <c r="A399" s="35">
        <v>45128</v>
      </c>
      <c r="B399" s="31">
        <v>-0.18</v>
      </c>
      <c r="C399" s="31">
        <v>31.285</v>
      </c>
      <c r="D399" s="31">
        <v>49.92</v>
      </c>
      <c r="E399" s="31">
        <f>(C399-C398)/C398</f>
        <v>5.1405622489959883E-3</v>
      </c>
      <c r="F399" s="31">
        <v>-3.5999999999999999E-3</v>
      </c>
      <c r="G399" s="31">
        <v>6.4030849551066913</v>
      </c>
      <c r="H399" s="31">
        <v>0.68</v>
      </c>
      <c r="I399" s="31">
        <v>4.35409776947255</v>
      </c>
      <c r="J399" s="31">
        <v>0.16346153846153846</v>
      </c>
      <c r="K399" s="36">
        <v>136.21794871794873</v>
      </c>
    </row>
    <row r="400" spans="1:11" x14ac:dyDescent="0.3">
      <c r="A400" s="35">
        <v>45131</v>
      </c>
      <c r="B400" s="31">
        <v>0.01</v>
      </c>
      <c r="C400" s="31">
        <v>31.41</v>
      </c>
      <c r="D400" s="31">
        <v>49.93</v>
      </c>
      <c r="E400" s="31">
        <f>(C400-C399)/C399</f>
        <v>3.9955250119865747E-3</v>
      </c>
      <c r="F400" s="31">
        <v>2.0000000000000001E-4</v>
      </c>
      <c r="G400" s="31">
        <v>6.3763257736252594</v>
      </c>
      <c r="H400" s="31">
        <v>0.68</v>
      </c>
      <c r="I400" s="31">
        <v>4.335901526065177</v>
      </c>
      <c r="J400" s="31">
        <v>0.16342880032044865</v>
      </c>
      <c r="K400" s="36">
        <v>136.19066693370721</v>
      </c>
    </row>
    <row r="401" spans="1:11" x14ac:dyDescent="0.3">
      <c r="A401" s="35">
        <v>45132</v>
      </c>
      <c r="B401" s="31">
        <v>-0.01</v>
      </c>
      <c r="C401" s="31">
        <v>31.355</v>
      </c>
      <c r="D401" s="31">
        <v>49.92</v>
      </c>
      <c r="E401" s="31">
        <f>(C401-C400)/C400</f>
        <v>-1.7510347023240915E-3</v>
      </c>
      <c r="F401" s="31">
        <v>-2.0000000000000001E-4</v>
      </c>
      <c r="G401" s="31">
        <v>6.3887900756023859</v>
      </c>
      <c r="H401" s="31">
        <v>0.68</v>
      </c>
      <c r="I401" s="31">
        <v>4.3443772514096226</v>
      </c>
      <c r="J401" s="31">
        <v>0.16346153846153846</v>
      </c>
      <c r="K401" s="36">
        <v>136.21794871794873</v>
      </c>
    </row>
    <row r="402" spans="1:11" x14ac:dyDescent="0.3">
      <c r="A402" s="35">
        <v>45133</v>
      </c>
      <c r="B402" s="31">
        <v>0.09</v>
      </c>
      <c r="C402" s="31">
        <v>31.295000000000002</v>
      </c>
      <c r="D402" s="31">
        <v>50.01</v>
      </c>
      <c r="E402" s="31">
        <f>(C402-C401)/C401</f>
        <v>-1.9135704034443858E-3</v>
      </c>
      <c r="F402" s="31">
        <v>1.8E-3</v>
      </c>
      <c r="G402" s="31">
        <v>6.3895193480875632</v>
      </c>
      <c r="H402" s="31">
        <v>0.68</v>
      </c>
      <c r="I402" s="31">
        <v>4.3448731566995429</v>
      </c>
      <c r="J402" s="31">
        <v>0.16316736652669467</v>
      </c>
      <c r="K402" s="36">
        <v>135.97280543891219</v>
      </c>
    </row>
    <row r="403" spans="1:11" x14ac:dyDescent="0.3">
      <c r="A403" s="35">
        <v>45134</v>
      </c>
      <c r="B403" s="31">
        <v>0.02</v>
      </c>
      <c r="C403" s="31">
        <v>31.285</v>
      </c>
      <c r="D403" s="31">
        <v>50.03</v>
      </c>
      <c r="E403" s="31">
        <f>(C403-C402)/C402</f>
        <v>-3.1953986259790904E-4</v>
      </c>
      <c r="F403" s="31">
        <v>4.0000000000000002E-4</v>
      </c>
      <c r="G403" s="31">
        <v>6.3890066152093947</v>
      </c>
      <c r="H403" s="31">
        <v>0.68</v>
      </c>
      <c r="I403" s="31">
        <v>4.3445244983423885</v>
      </c>
      <c r="J403" s="31">
        <v>0.16310213871676996</v>
      </c>
      <c r="K403" s="36">
        <v>135.91844893064163</v>
      </c>
    </row>
    <row r="404" spans="1:11" x14ac:dyDescent="0.3">
      <c r="A404" s="35">
        <v>45135</v>
      </c>
      <c r="B404" s="31">
        <v>0.17</v>
      </c>
      <c r="C404" s="31">
        <v>31.445</v>
      </c>
      <c r="D404" s="31">
        <v>50.2</v>
      </c>
      <c r="E404" s="31">
        <f>(C404-C403)/C403</f>
        <v>5.1142720153428203E-3</v>
      </c>
      <c r="F404" s="31">
        <v>3.3999999999999998E-3</v>
      </c>
      <c r="G404" s="31">
        <v>6.3349717681983151</v>
      </c>
      <c r="H404" s="31">
        <v>0.68</v>
      </c>
      <c r="I404" s="31">
        <v>4.3077808023748547</v>
      </c>
      <c r="J404" s="31">
        <v>0.16254980079681278</v>
      </c>
      <c r="K404" s="36">
        <v>135.4581673306773</v>
      </c>
    </row>
    <row r="405" spans="1:11" x14ac:dyDescent="0.3">
      <c r="A405" s="35">
        <v>45138</v>
      </c>
      <c r="B405" s="31">
        <v>0.22</v>
      </c>
      <c r="C405" s="31">
        <v>31.475000000000001</v>
      </c>
      <c r="D405" s="31">
        <v>50.42</v>
      </c>
      <c r="E405" s="31">
        <f>(C405-C404)/C404</f>
        <v>9.5404674829070236E-4</v>
      </c>
      <c r="F405" s="31">
        <v>4.4000000000000003E-3</v>
      </c>
      <c r="G405" s="31">
        <v>6.3013183303144764</v>
      </c>
      <c r="H405" s="31">
        <v>0.68</v>
      </c>
      <c r="I405" s="31">
        <v>4.2848964646138441</v>
      </c>
      <c r="J405" s="31">
        <v>0.16184053946846491</v>
      </c>
      <c r="K405" s="36">
        <v>134.86711622372076</v>
      </c>
    </row>
    <row r="406" spans="1:11" x14ac:dyDescent="0.3">
      <c r="A406" s="35">
        <v>45139</v>
      </c>
      <c r="B406" s="31">
        <v>-0.28000000000000003</v>
      </c>
      <c r="C406" s="31">
        <v>31.565000000000001</v>
      </c>
      <c r="D406" s="31">
        <v>50.14</v>
      </c>
      <c r="E406" s="31">
        <f>(C406-C405)/C405</f>
        <v>2.8594122319300988E-3</v>
      </c>
      <c r="F406" s="31">
        <v>-5.5999999999999999E-3</v>
      </c>
      <c r="G406" s="31">
        <v>6.318440159095795</v>
      </c>
      <c r="H406" s="31">
        <v>0.68</v>
      </c>
      <c r="I406" s="31">
        <v>4.2965393081851406</v>
      </c>
      <c r="J406" s="31">
        <v>0.16274431591543678</v>
      </c>
      <c r="K406" s="36">
        <v>135.62026326286397</v>
      </c>
    </row>
    <row r="407" spans="1:11" x14ac:dyDescent="0.3">
      <c r="A407" s="35">
        <v>45140</v>
      </c>
      <c r="B407" s="31">
        <v>-1.02</v>
      </c>
      <c r="C407" s="31">
        <v>31.68</v>
      </c>
      <c r="D407" s="31">
        <v>49.12</v>
      </c>
      <c r="E407" s="31">
        <f>(C407-C406)/C406</f>
        <v>3.6432757801361771E-3</v>
      </c>
      <c r="F407" s="31">
        <v>-2.0299999999999999E-2</v>
      </c>
      <c r="G407" s="31">
        <v>6.4262330141808972</v>
      </c>
      <c r="H407" s="31">
        <v>0.68</v>
      </c>
      <c r="I407" s="31">
        <v>4.3698384496430105</v>
      </c>
      <c r="J407" s="31">
        <v>0.16612377850162868</v>
      </c>
      <c r="K407" s="36">
        <v>138.43648208469057</v>
      </c>
    </row>
    <row r="408" spans="1:11" x14ac:dyDescent="0.3">
      <c r="A408" s="35">
        <v>45141</v>
      </c>
      <c r="B408" s="31">
        <v>-0.28999999999999998</v>
      </c>
      <c r="C408" s="31">
        <v>31.68</v>
      </c>
      <c r="D408" s="31">
        <v>48.83</v>
      </c>
      <c r="E408" s="31">
        <f>(C408-C407)/C407</f>
        <v>0</v>
      </c>
      <c r="F408" s="31">
        <v>-5.8999999999999999E-3</v>
      </c>
      <c r="G408" s="31">
        <v>6.4643982317543651</v>
      </c>
      <c r="H408" s="31">
        <v>0.68</v>
      </c>
      <c r="I408" s="31">
        <v>4.3957907975929684</v>
      </c>
      <c r="J408" s="31">
        <v>0.16711038296129427</v>
      </c>
      <c r="K408" s="36">
        <v>139.25865246774524</v>
      </c>
    </row>
    <row r="409" spans="1:11" x14ac:dyDescent="0.3">
      <c r="A409" s="35">
        <v>45142</v>
      </c>
      <c r="B409" s="31">
        <v>0.32</v>
      </c>
      <c r="C409" s="31">
        <v>31.745000000000001</v>
      </c>
      <c r="D409" s="31">
        <v>49.15</v>
      </c>
      <c r="E409" s="31">
        <f>(C409-C408)/C408</f>
        <v>2.0517676767677173E-3</v>
      </c>
      <c r="F409" s="31">
        <v>6.6E-3</v>
      </c>
      <c r="G409" s="31">
        <v>6.4091604848978552</v>
      </c>
      <c r="H409" s="31">
        <v>0.68</v>
      </c>
      <c r="I409" s="31">
        <v>4.3582291297305416</v>
      </c>
      <c r="J409" s="31">
        <v>0.16602238046795526</v>
      </c>
      <c r="K409" s="36">
        <v>138.35198372329606</v>
      </c>
    </row>
    <row r="410" spans="1:11" x14ac:dyDescent="0.3">
      <c r="A410" s="35">
        <v>45145</v>
      </c>
      <c r="B410" s="31">
        <v>-0.06</v>
      </c>
      <c r="C410" s="31">
        <v>31.725000000000001</v>
      </c>
      <c r="D410" s="31">
        <v>49.09</v>
      </c>
      <c r="E410" s="31">
        <f>(C410-C409)/C409</f>
        <v>-6.3002047566544563E-4</v>
      </c>
      <c r="F410" s="31">
        <v>-1.1999999999999999E-3</v>
      </c>
      <c r="G410" s="31">
        <v>6.421039434653161</v>
      </c>
      <c r="H410" s="31">
        <v>0.68</v>
      </c>
      <c r="I410" s="31">
        <v>4.3663068155641493</v>
      </c>
      <c r="J410" s="31">
        <v>0.16622530046852718</v>
      </c>
      <c r="K410" s="36">
        <v>138.52108372377265</v>
      </c>
    </row>
    <row r="411" spans="1:11" x14ac:dyDescent="0.3">
      <c r="A411" s="35">
        <v>45146</v>
      </c>
      <c r="B411" s="31">
        <v>0.11</v>
      </c>
      <c r="C411" s="31">
        <v>31.864999999999998</v>
      </c>
      <c r="D411" s="31">
        <v>49.2</v>
      </c>
      <c r="E411" s="31">
        <f>(C411-C410)/C410</f>
        <v>4.4129235618596378E-3</v>
      </c>
      <c r="F411" s="31">
        <v>2.2000000000000001E-3</v>
      </c>
      <c r="G411" s="31">
        <v>6.3785354627436117</v>
      </c>
      <c r="H411" s="31">
        <v>0.68</v>
      </c>
      <c r="I411" s="31">
        <v>4.3374041146656559</v>
      </c>
      <c r="J411" s="31">
        <v>0.16585365853658535</v>
      </c>
      <c r="K411" s="36">
        <v>138.21138211382112</v>
      </c>
    </row>
    <row r="412" spans="1:11" x14ac:dyDescent="0.3">
      <c r="A412" s="35">
        <v>45147</v>
      </c>
      <c r="B412" s="31">
        <v>0.09</v>
      </c>
      <c r="C412" s="31">
        <v>31.795000000000002</v>
      </c>
      <c r="D412" s="31">
        <v>49.29</v>
      </c>
      <c r="E412" s="31">
        <f>(C412-C411)/C411</f>
        <v>-2.1967676133687977E-3</v>
      </c>
      <c r="F412" s="31">
        <v>1.8E-3</v>
      </c>
      <c r="G412" s="31">
        <v>6.3809060829209585</v>
      </c>
      <c r="H412" s="31">
        <v>0.68</v>
      </c>
      <c r="I412" s="31">
        <v>4.3390161363862525</v>
      </c>
      <c r="J412" s="31">
        <v>0.16555082166768109</v>
      </c>
      <c r="K412" s="36">
        <v>137.95901805640091</v>
      </c>
    </row>
    <row r="413" spans="1:11" x14ac:dyDescent="0.3">
      <c r="A413" s="35">
        <v>45148</v>
      </c>
      <c r="B413" s="31">
        <v>-0.02</v>
      </c>
      <c r="C413" s="31">
        <v>31.824999999999999</v>
      </c>
      <c r="D413" s="31">
        <v>49.27</v>
      </c>
      <c r="E413" s="31">
        <f>(C413-C412)/C412</f>
        <v>9.4354458248144626E-4</v>
      </c>
      <c r="F413" s="31">
        <v>-4.0000000000000002E-4</v>
      </c>
      <c r="G413" s="31">
        <v>6.3774788263717035</v>
      </c>
      <c r="H413" s="31">
        <v>0.68</v>
      </c>
      <c r="I413" s="31">
        <v>4.3366856019327589</v>
      </c>
      <c r="J413" s="31">
        <v>0.16561802313781207</v>
      </c>
      <c r="K413" s="36">
        <v>138.01501928151004</v>
      </c>
    </row>
    <row r="414" spans="1:11" x14ac:dyDescent="0.3">
      <c r="A414" s="35">
        <v>45149</v>
      </c>
      <c r="B414" s="31">
        <v>-0.04</v>
      </c>
      <c r="C414" s="31">
        <v>31.855</v>
      </c>
      <c r="D414" s="31">
        <v>49.23</v>
      </c>
      <c r="E414" s="31">
        <f>(C414-C413)/C413</f>
        <v>9.4265514532603726E-4</v>
      </c>
      <c r="F414" s="31">
        <v>-8.0000000000000004E-4</v>
      </c>
      <c r="G414" s="31">
        <v>6.3766496273023652</v>
      </c>
      <c r="H414" s="31">
        <v>0.68</v>
      </c>
      <c r="I414" s="31">
        <v>4.3361217465656088</v>
      </c>
      <c r="J414" s="31">
        <v>0.16575258988421696</v>
      </c>
      <c r="K414" s="36">
        <v>138.12715823684746</v>
      </c>
    </row>
    <row r="415" spans="1:11" x14ac:dyDescent="0.3">
      <c r="A415" s="35">
        <v>45152</v>
      </c>
      <c r="B415" s="31">
        <v>-0.39</v>
      </c>
      <c r="C415" s="31">
        <v>31.984999999999999</v>
      </c>
      <c r="D415" s="31">
        <v>48.84</v>
      </c>
      <c r="E415" s="31">
        <f>(C415-C414)/C414</f>
        <v>4.0809919949772091E-3</v>
      </c>
      <c r="F415" s="31">
        <v>-7.9000000000000008E-3</v>
      </c>
      <c r="G415" s="31">
        <v>6.4014445755887053</v>
      </c>
      <c r="H415" s="31">
        <v>0.68</v>
      </c>
      <c r="I415" s="31">
        <v>4.3529823114003197</v>
      </c>
      <c r="J415" s="31">
        <v>0.16707616707616707</v>
      </c>
      <c r="K415" s="36">
        <v>139.23013923013923</v>
      </c>
    </row>
    <row r="416" spans="1:11" x14ac:dyDescent="0.3">
      <c r="A416" s="35">
        <v>45153</v>
      </c>
      <c r="B416" s="31">
        <v>-0.44</v>
      </c>
      <c r="C416" s="31">
        <v>31.975000000000001</v>
      </c>
      <c r="D416" s="31">
        <v>48.4</v>
      </c>
      <c r="E416" s="31">
        <f>(C416-C415)/C415</f>
        <v>-3.126465530716902E-4</v>
      </c>
      <c r="F416" s="31">
        <v>-8.9999999999999993E-3</v>
      </c>
      <c r="G416" s="31">
        <v>6.4616597419213093</v>
      </c>
      <c r="H416" s="31">
        <v>0.68</v>
      </c>
      <c r="I416" s="31">
        <v>4.3939286245064908</v>
      </c>
      <c r="J416" s="31">
        <v>0.16859504132231409</v>
      </c>
      <c r="K416" s="36">
        <v>140.49586776859505</v>
      </c>
    </row>
    <row r="417" spans="1:11" x14ac:dyDescent="0.3">
      <c r="A417" s="35">
        <v>45154</v>
      </c>
      <c r="B417" s="31">
        <v>-0.1</v>
      </c>
      <c r="C417" s="31">
        <v>31.945</v>
      </c>
      <c r="D417" s="31">
        <v>48.3</v>
      </c>
      <c r="E417" s="31">
        <f>(C417-C416)/C416</f>
        <v>-9.3823299452700968E-4</v>
      </c>
      <c r="F417" s="31">
        <v>-2.0999999999999999E-3</v>
      </c>
      <c r="G417" s="31">
        <v>6.4811187188643009</v>
      </c>
      <c r="H417" s="31">
        <v>0.68</v>
      </c>
      <c r="I417" s="31">
        <v>4.4071607288277246</v>
      </c>
      <c r="J417" s="31">
        <v>0.168944099378882</v>
      </c>
      <c r="K417" s="36">
        <v>140.78674948240166</v>
      </c>
    </row>
    <row r="418" spans="1:11" x14ac:dyDescent="0.3">
      <c r="A418" s="35">
        <v>45155</v>
      </c>
      <c r="B418" s="31">
        <v>-0.14000000000000001</v>
      </c>
      <c r="C418" s="31">
        <v>32.024999999999999</v>
      </c>
      <c r="D418" s="31">
        <v>48.16</v>
      </c>
      <c r="E418" s="31">
        <f>(C418-C417)/C417</f>
        <v>2.5043042729691123E-3</v>
      </c>
      <c r="F418" s="31">
        <v>-2.8999999999999998E-3</v>
      </c>
      <c r="G418" s="31">
        <v>6.4837219676280737</v>
      </c>
      <c r="H418" s="31">
        <v>0.68</v>
      </c>
      <c r="I418" s="31">
        <v>4.4089309379870905</v>
      </c>
      <c r="J418" s="31">
        <v>0.16943521594684388</v>
      </c>
      <c r="K418" s="36">
        <v>141.19601328903656</v>
      </c>
    </row>
    <row r="419" spans="1:11" x14ac:dyDescent="0.3">
      <c r="A419" s="35">
        <v>45156</v>
      </c>
      <c r="B419" s="31">
        <v>-0.05</v>
      </c>
      <c r="C419" s="31">
        <v>32.005000000000003</v>
      </c>
      <c r="D419" s="31">
        <v>48.11</v>
      </c>
      <c r="E419" s="31">
        <f>(C419-C418)/C418</f>
        <v>-6.2451209992181174E-4</v>
      </c>
      <c r="F419" s="31">
        <v>-1E-3</v>
      </c>
      <c r="G419" s="31">
        <v>6.4945163064477773</v>
      </c>
      <c r="H419" s="31">
        <v>0.68</v>
      </c>
      <c r="I419" s="31">
        <v>4.4162710883844891</v>
      </c>
      <c r="J419" s="31">
        <v>0.16961130742049471</v>
      </c>
      <c r="K419" s="36">
        <v>141.34275618374559</v>
      </c>
    </row>
    <row r="420" spans="1:11" x14ac:dyDescent="0.3">
      <c r="A420" s="35">
        <v>45159</v>
      </c>
      <c r="B420" s="31">
        <v>-0.22</v>
      </c>
      <c r="C420" s="31">
        <v>32.024999999999999</v>
      </c>
      <c r="D420" s="31">
        <v>47.89</v>
      </c>
      <c r="E420" s="31">
        <f>(C420-C419)/C419</f>
        <v>6.2490235900628085E-4</v>
      </c>
      <c r="F420" s="31">
        <v>-4.5999999999999999E-3</v>
      </c>
      <c r="G420" s="31">
        <v>6.5202766749001464</v>
      </c>
      <c r="H420" s="31">
        <v>0.68</v>
      </c>
      <c r="I420" s="31">
        <v>4.4337881389320994</v>
      </c>
      <c r="J420" s="31">
        <v>0.17039047817916056</v>
      </c>
      <c r="K420" s="36">
        <v>141.99206514930049</v>
      </c>
    </row>
    <row r="421" spans="1:11" x14ac:dyDescent="0.3">
      <c r="A421" s="35">
        <v>45160</v>
      </c>
      <c r="B421" s="31">
        <v>0.08</v>
      </c>
      <c r="C421" s="31">
        <v>31.995000000000001</v>
      </c>
      <c r="D421" s="31">
        <v>47.97</v>
      </c>
      <c r="E421" s="31">
        <f>(C421-C420)/C420</f>
        <v>-9.3676814988282863E-4</v>
      </c>
      <c r="F421" s="31">
        <v>1.6999999999999999E-3</v>
      </c>
      <c r="G421" s="31">
        <v>6.5155062696599293</v>
      </c>
      <c r="H421" s="31">
        <v>0.68</v>
      </c>
      <c r="I421" s="31">
        <v>4.430544263368752</v>
      </c>
      <c r="J421" s="31">
        <v>0.17010631644777985</v>
      </c>
      <c r="K421" s="36">
        <v>141.75526370648322</v>
      </c>
    </row>
    <row r="422" spans="1:11" x14ac:dyDescent="0.3">
      <c r="A422" s="35">
        <v>45161</v>
      </c>
      <c r="B422" s="31">
        <v>0.45</v>
      </c>
      <c r="C422" s="31">
        <v>31.98</v>
      </c>
      <c r="D422" s="31">
        <v>48.42</v>
      </c>
      <c r="E422" s="31">
        <f>(C422-C421)/C421</f>
        <v>-4.6882325363339797E-4</v>
      </c>
      <c r="F422" s="31">
        <v>9.4000000000000004E-3</v>
      </c>
      <c r="G422" s="31">
        <v>6.4579808890263148</v>
      </c>
      <c r="H422" s="31">
        <v>0.68</v>
      </c>
      <c r="I422" s="31">
        <v>4.3914270045378947</v>
      </c>
      <c r="J422" s="31">
        <v>0.16852540272614622</v>
      </c>
      <c r="K422" s="36">
        <v>140.43783560512188</v>
      </c>
    </row>
    <row r="423" spans="1:11" x14ac:dyDescent="0.3">
      <c r="A423" s="35">
        <v>45162</v>
      </c>
      <c r="B423" s="31">
        <v>0.05</v>
      </c>
      <c r="C423" s="31">
        <v>31.835000000000001</v>
      </c>
      <c r="D423" s="31">
        <v>48.47</v>
      </c>
      <c r="E423" s="31">
        <f>(C423-C422)/C422</f>
        <v>-4.5340838023764721E-3</v>
      </c>
      <c r="F423" s="31">
        <v>1E-3</v>
      </c>
      <c r="G423" s="31">
        <v>6.4807031070337695</v>
      </c>
      <c r="H423" s="31">
        <v>0.68</v>
      </c>
      <c r="I423" s="31">
        <v>4.4068781127829633</v>
      </c>
      <c r="J423" s="31">
        <v>0.16835155766453477</v>
      </c>
      <c r="K423" s="36">
        <v>140.29296472044564</v>
      </c>
    </row>
    <row r="424" spans="1:11" x14ac:dyDescent="0.3">
      <c r="A424" s="35">
        <v>45163</v>
      </c>
      <c r="B424" s="31">
        <v>-0.04</v>
      </c>
      <c r="C424" s="31">
        <v>31.905000000000001</v>
      </c>
      <c r="D424" s="31">
        <v>48.43</v>
      </c>
      <c r="E424" s="31">
        <f>(C424-C423)/C423</f>
        <v>2.1988377571854965E-3</v>
      </c>
      <c r="F424" s="31">
        <v>-8.0000000000000004E-4</v>
      </c>
      <c r="G424" s="31">
        <v>6.4718252485512577</v>
      </c>
      <c r="H424" s="31">
        <v>0.68</v>
      </c>
      <c r="I424" s="31">
        <v>4.4008411690148552</v>
      </c>
      <c r="J424" s="31">
        <v>0.16849060499690274</v>
      </c>
      <c r="K424" s="36">
        <v>140.40883749741897</v>
      </c>
    </row>
    <row r="425" spans="1:11" x14ac:dyDescent="0.3">
      <c r="A425" s="35">
        <v>45166</v>
      </c>
      <c r="B425" s="31">
        <v>0.04</v>
      </c>
      <c r="C425" s="31">
        <v>31.934999999999999</v>
      </c>
      <c r="D425" s="31">
        <v>48.47</v>
      </c>
      <c r="E425" s="31">
        <f>(C425-C424)/C424</f>
        <v>9.4029149036193649E-4</v>
      </c>
      <c r="F425" s="31">
        <v>8.0000000000000004E-4</v>
      </c>
      <c r="G425" s="31">
        <v>6.4604096888185403</v>
      </c>
      <c r="H425" s="31">
        <v>0.68</v>
      </c>
      <c r="I425" s="31">
        <v>4.3930785883966079</v>
      </c>
      <c r="J425" s="31">
        <v>0.16835155766453477</v>
      </c>
      <c r="K425" s="36">
        <v>140.29296472044567</v>
      </c>
    </row>
    <row r="426" spans="1:11" x14ac:dyDescent="0.3">
      <c r="A426" s="35">
        <v>45167</v>
      </c>
      <c r="B426" s="31">
        <v>0.3</v>
      </c>
      <c r="C426" s="31">
        <v>31.934999999999999</v>
      </c>
      <c r="D426" s="31">
        <v>48.77</v>
      </c>
      <c r="E426" s="31">
        <f>(C426-C425)/C425</f>
        <v>0</v>
      </c>
      <c r="F426" s="31">
        <v>6.1999999999999998E-3</v>
      </c>
      <c r="G426" s="31">
        <v>6.4206696251186095</v>
      </c>
      <c r="H426" s="31">
        <v>0.68</v>
      </c>
      <c r="I426" s="31">
        <v>4.366055345080655</v>
      </c>
      <c r="J426" s="31">
        <v>0.16731597293418085</v>
      </c>
      <c r="K426" s="36">
        <v>139.42997744515071</v>
      </c>
    </row>
    <row r="427" spans="1:11" x14ac:dyDescent="0.3">
      <c r="A427" s="35">
        <v>45168</v>
      </c>
      <c r="B427" s="31">
        <v>0.09</v>
      </c>
      <c r="C427" s="31">
        <v>31.91</v>
      </c>
      <c r="D427" s="31">
        <v>48.86</v>
      </c>
      <c r="E427" s="31">
        <f>(C427-C426)/C426</f>
        <v>-7.8284014404254203E-4</v>
      </c>
      <c r="F427" s="31">
        <v>1.9E-3</v>
      </c>
      <c r="G427" s="31">
        <v>6.4138637974973873</v>
      </c>
      <c r="H427" s="31">
        <v>0.68</v>
      </c>
      <c r="I427" s="31">
        <v>4.3614273822982241</v>
      </c>
      <c r="J427" s="31">
        <v>0.1670077773229636</v>
      </c>
      <c r="K427" s="36">
        <v>139.17314776913634</v>
      </c>
    </row>
    <row r="428" spans="1:11" x14ac:dyDescent="0.3">
      <c r="A428" s="35">
        <v>45169</v>
      </c>
      <c r="B428" s="31">
        <v>-0.06</v>
      </c>
      <c r="C428" s="31">
        <v>31.914999999999999</v>
      </c>
      <c r="D428" s="31">
        <v>48.8</v>
      </c>
      <c r="E428" s="31">
        <f>(C428-C427)/C427</f>
        <v>1.5669069257283E-4</v>
      </c>
      <c r="F428" s="31">
        <v>-1.1999999999999999E-3</v>
      </c>
      <c r="G428" s="31">
        <v>6.4207436248436549</v>
      </c>
      <c r="H428" s="31">
        <v>0.68</v>
      </c>
      <c r="I428" s="31">
        <v>4.366105664893686</v>
      </c>
      <c r="J428" s="31">
        <v>0.16721311475409839</v>
      </c>
      <c r="K428" s="36">
        <v>139.34426229508199</v>
      </c>
    </row>
    <row r="429" spans="1:11" x14ac:dyDescent="0.3">
      <c r="A429" s="35">
        <v>45170</v>
      </c>
      <c r="B429" s="31">
        <v>-0.11</v>
      </c>
      <c r="C429" s="31">
        <v>31.914999999999999</v>
      </c>
      <c r="D429" s="31">
        <v>48.69</v>
      </c>
      <c r="E429" s="31">
        <f>(C429-C428)/C428</f>
        <v>0</v>
      </c>
      <c r="F429" s="31">
        <v>-2.3E-3</v>
      </c>
      <c r="G429" s="31">
        <v>6.4352493097632033</v>
      </c>
      <c r="H429" s="31">
        <v>0.68</v>
      </c>
      <c r="I429" s="31">
        <v>4.3759695306389785</v>
      </c>
      <c r="J429" s="31">
        <v>0.16759088108441159</v>
      </c>
      <c r="K429" s="36">
        <v>139.65906757034298</v>
      </c>
    </row>
    <row r="430" spans="1:11" x14ac:dyDescent="0.3">
      <c r="A430" s="35">
        <v>45173</v>
      </c>
      <c r="B430" s="31">
        <v>-0.66</v>
      </c>
      <c r="C430" s="31">
        <v>31.934999999999999</v>
      </c>
      <c r="D430" s="31">
        <v>48.03</v>
      </c>
      <c r="E430" s="31">
        <f>(C430-C429)/C429</f>
        <v>6.2666457778472737E-4</v>
      </c>
      <c r="F430" s="31">
        <v>-1.3599999999999999E-2</v>
      </c>
      <c r="G430" s="31">
        <v>6.519593121320729</v>
      </c>
      <c r="H430" s="31">
        <v>0.68</v>
      </c>
      <c r="I430" s="31">
        <v>4.4333233224980964</v>
      </c>
      <c r="J430" s="31">
        <v>0.16989381636477202</v>
      </c>
      <c r="K430" s="36">
        <v>141.57818030397669</v>
      </c>
    </row>
    <row r="431" spans="1:11" x14ac:dyDescent="0.3">
      <c r="A431" s="35">
        <v>45174</v>
      </c>
      <c r="B431" s="31">
        <v>-0.2</v>
      </c>
      <c r="C431" s="31">
        <v>31.954999999999998</v>
      </c>
      <c r="D431" s="31">
        <v>47.83</v>
      </c>
      <c r="E431" s="31">
        <f>(C431-C430)/C430</f>
        <v>6.262721152340559E-4</v>
      </c>
      <c r="F431" s="31">
        <v>-4.1999999999999997E-3</v>
      </c>
      <c r="G431" s="31">
        <v>6.5427570975583649</v>
      </c>
      <c r="H431" s="31">
        <v>0.68</v>
      </c>
      <c r="I431" s="31">
        <v>4.4490748263396886</v>
      </c>
      <c r="J431" s="31">
        <v>0.17060422329082167</v>
      </c>
      <c r="K431" s="36">
        <v>142.17018607568474</v>
      </c>
    </row>
    <row r="432" spans="1:11" x14ac:dyDescent="0.3">
      <c r="A432" s="35">
        <v>45175</v>
      </c>
      <c r="B432" s="31">
        <v>-0.2</v>
      </c>
      <c r="C432" s="31">
        <v>32.024999999999999</v>
      </c>
      <c r="D432" s="31">
        <v>47.63</v>
      </c>
      <c r="E432" s="31">
        <f>(C432-C431)/C431</f>
        <v>2.1905805038335249E-3</v>
      </c>
      <c r="F432" s="31">
        <v>-4.1999999999999997E-3</v>
      </c>
      <c r="G432" s="31">
        <v>6.5558691992644977</v>
      </c>
      <c r="H432" s="31">
        <v>0.68</v>
      </c>
      <c r="I432" s="31">
        <v>4.4579910554998587</v>
      </c>
      <c r="J432" s="31">
        <v>0.17132059626285956</v>
      </c>
      <c r="K432" s="36">
        <v>142.76716355238298</v>
      </c>
    </row>
    <row r="433" spans="1:11" x14ac:dyDescent="0.3">
      <c r="A433" s="35">
        <v>45176</v>
      </c>
      <c r="B433" s="31">
        <v>0.08</v>
      </c>
      <c r="C433" s="31">
        <v>32.055</v>
      </c>
      <c r="D433" s="31">
        <v>47.71</v>
      </c>
      <c r="E433" s="31">
        <f>(C433-C432)/C432</f>
        <v>9.3676814988293954E-4</v>
      </c>
      <c r="F433" s="31">
        <v>1.6999999999999999E-3</v>
      </c>
      <c r="G433" s="31">
        <v>6.5387510416639074</v>
      </c>
      <c r="H433" s="31">
        <v>0.68</v>
      </c>
      <c r="I433" s="31">
        <v>4.4463507083314573</v>
      </c>
      <c r="J433" s="31">
        <v>0.17103332634667784</v>
      </c>
      <c r="K433" s="36">
        <v>142.52777195556487</v>
      </c>
    </row>
    <row r="434" spans="1:11" x14ac:dyDescent="0.3">
      <c r="A434" s="35">
        <v>45177</v>
      </c>
      <c r="B434" s="31">
        <v>0.14000000000000001</v>
      </c>
      <c r="C434" s="31">
        <v>32.064999999999998</v>
      </c>
      <c r="D434" s="31">
        <v>47.85</v>
      </c>
      <c r="E434" s="31">
        <f>(C434-C433)/C433</f>
        <v>3.1196381219772298E-4</v>
      </c>
      <c r="F434" s="31">
        <v>2.8999999999999998E-3</v>
      </c>
      <c r="G434" s="31">
        <v>6.5175866484630474</v>
      </c>
      <c r="H434" s="31">
        <v>0.68</v>
      </c>
      <c r="I434" s="31">
        <v>4.4319589209548722</v>
      </c>
      <c r="J434" s="31">
        <v>0.17053291536050155</v>
      </c>
      <c r="K434" s="36">
        <v>142.11076280041797</v>
      </c>
    </row>
    <row r="435" spans="1:11" x14ac:dyDescent="0.3">
      <c r="A435" s="35">
        <v>45180</v>
      </c>
      <c r="B435" s="31">
        <v>-0.05</v>
      </c>
      <c r="C435" s="31">
        <v>32.034999999999997</v>
      </c>
      <c r="D435" s="31">
        <v>47.8</v>
      </c>
      <c r="E435" s="31">
        <f>(C435-C434)/C434</f>
        <v>-9.3559956338690599E-4</v>
      </c>
      <c r="F435" s="31">
        <v>-1E-3</v>
      </c>
      <c r="G435" s="31">
        <v>6.5305141539098521</v>
      </c>
      <c r="H435" s="31">
        <v>0.68</v>
      </c>
      <c r="I435" s="31">
        <v>4.4407496246587002</v>
      </c>
      <c r="J435" s="31">
        <v>0.17071129707112975</v>
      </c>
      <c r="K435" s="36">
        <v>142.25941422594144</v>
      </c>
    </row>
    <row r="436" spans="1:11" x14ac:dyDescent="0.3">
      <c r="A436" s="35">
        <v>45181</v>
      </c>
      <c r="B436" s="31">
        <v>-0.02</v>
      </c>
      <c r="C436" s="31">
        <v>32.085000000000001</v>
      </c>
      <c r="D436" s="31">
        <v>47.78</v>
      </c>
      <c r="E436" s="31">
        <f>(C436-C435)/C435</f>
        <v>1.5607928827845877E-3</v>
      </c>
      <c r="F436" s="31">
        <v>-4.0000000000000002E-4</v>
      </c>
      <c r="G436" s="31">
        <v>6.5230665744826899</v>
      </c>
      <c r="H436" s="31">
        <v>0.68</v>
      </c>
      <c r="I436" s="31">
        <v>4.4356852706482295</v>
      </c>
      <c r="J436" s="31">
        <v>0.17078275429049813</v>
      </c>
      <c r="K436" s="36">
        <v>142.31896190874843</v>
      </c>
    </row>
    <row r="437" spans="1:11" x14ac:dyDescent="0.3">
      <c r="A437" s="35">
        <v>45182</v>
      </c>
      <c r="B437" s="31">
        <v>0.04</v>
      </c>
      <c r="C437" s="31">
        <v>32.024999999999999</v>
      </c>
      <c r="D437" s="31">
        <v>47.82</v>
      </c>
      <c r="E437" s="31">
        <f>(C437-C436)/C436</f>
        <v>-1.8700327255727683E-3</v>
      </c>
      <c r="F437" s="31">
        <v>8.0000000000000004E-4</v>
      </c>
      <c r="G437" s="31">
        <v>6.5298212037007115</v>
      </c>
      <c r="H437" s="31">
        <v>0.68</v>
      </c>
      <c r="I437" s="31">
        <v>4.4402784185164839</v>
      </c>
      <c r="J437" s="31">
        <v>0.17063989962358844</v>
      </c>
      <c r="K437" s="36">
        <v>142.19991635299039</v>
      </c>
    </row>
    <row r="438" spans="1:11" x14ac:dyDescent="0.3">
      <c r="A438" s="35">
        <v>45183</v>
      </c>
      <c r="B438" s="31">
        <v>0.08</v>
      </c>
      <c r="C438" s="31">
        <v>31.954999999999998</v>
      </c>
      <c r="D438" s="31">
        <v>47.9</v>
      </c>
      <c r="E438" s="31">
        <f>(C438-C437)/C437</f>
        <v>-2.1857923497267851E-3</v>
      </c>
      <c r="F438" s="31">
        <v>1.6999999999999999E-3</v>
      </c>
      <c r="G438" s="31">
        <v>6.5331956571235201</v>
      </c>
      <c r="H438" s="31">
        <v>0.68</v>
      </c>
      <c r="I438" s="31">
        <v>4.4425730468439939</v>
      </c>
      <c r="J438" s="31">
        <v>0.17035490605427978</v>
      </c>
      <c r="K438" s="36">
        <v>141.96242171189982</v>
      </c>
    </row>
    <row r="439" spans="1:11" x14ac:dyDescent="0.3">
      <c r="A439" s="35">
        <v>45184</v>
      </c>
      <c r="B439" s="31">
        <v>-0.02</v>
      </c>
      <c r="C439" s="31">
        <v>31.975000000000001</v>
      </c>
      <c r="D439" s="31">
        <v>47.88</v>
      </c>
      <c r="E439" s="31">
        <f>(C439-C438)/C438</f>
        <v>6.2588014395253098E-4</v>
      </c>
      <c r="F439" s="31">
        <v>-4.0000000000000002E-4</v>
      </c>
      <c r="G439" s="31">
        <v>6.5318364976815237</v>
      </c>
      <c r="H439" s="31">
        <v>0.68</v>
      </c>
      <c r="I439" s="31">
        <v>4.4416488184234364</v>
      </c>
      <c r="J439" s="31">
        <v>0.17042606516290729</v>
      </c>
      <c r="K439" s="36">
        <v>142.02172096908939</v>
      </c>
    </row>
    <row r="440" spans="1:11" x14ac:dyDescent="0.3">
      <c r="A440" s="35">
        <v>45187</v>
      </c>
      <c r="B440" s="31">
        <v>-0.05</v>
      </c>
      <c r="C440" s="31">
        <v>32.034999999999997</v>
      </c>
      <c r="D440" s="31">
        <v>47.83</v>
      </c>
      <c r="E440" s="31">
        <f>(C440-C439)/C439</f>
        <v>1.8764659890537971E-3</v>
      </c>
      <c r="F440" s="31">
        <v>-1E-3</v>
      </c>
      <c r="G440" s="31">
        <v>6.5264180756197145</v>
      </c>
      <c r="H440" s="31">
        <v>0.68</v>
      </c>
      <c r="I440" s="31">
        <v>4.4379642914214061</v>
      </c>
      <c r="J440" s="31">
        <v>0.1706042232908217</v>
      </c>
      <c r="K440" s="36">
        <v>142.17018607568474</v>
      </c>
    </row>
    <row r="441" spans="1:11" x14ac:dyDescent="0.3">
      <c r="A441" s="35">
        <v>45188</v>
      </c>
      <c r="B441" s="31">
        <v>-0.06</v>
      </c>
      <c r="C441" s="31">
        <v>32.055</v>
      </c>
      <c r="D441" s="31">
        <v>47.77</v>
      </c>
      <c r="E441" s="31">
        <f>(C441-C440)/C440</f>
        <v>6.2431715311387942E-4</v>
      </c>
      <c r="F441" s="31">
        <v>-1.2999999999999999E-3</v>
      </c>
      <c r="G441" s="31">
        <v>6.5305382499012987</v>
      </c>
      <c r="H441" s="31">
        <v>0.68</v>
      </c>
      <c r="I441" s="31">
        <v>4.4407660099328838</v>
      </c>
      <c r="J441" s="31">
        <v>0.17081850533807832</v>
      </c>
      <c r="K441" s="36">
        <v>142.34875444839858</v>
      </c>
    </row>
    <row r="442" spans="1:11" x14ac:dyDescent="0.3">
      <c r="A442" s="35">
        <v>45189</v>
      </c>
      <c r="B442" s="31">
        <v>0.1</v>
      </c>
      <c r="C442" s="31">
        <v>32.075000000000003</v>
      </c>
      <c r="D442" s="31">
        <v>47.87</v>
      </c>
      <c r="E442" s="31">
        <f>(C442-C441)/C441</f>
        <v>6.2392762439566769E-4</v>
      </c>
      <c r="F442" s="31">
        <v>2.0999999999999999E-3</v>
      </c>
      <c r="G442" s="31">
        <v>6.5128324780627453</v>
      </c>
      <c r="H442" s="31">
        <v>0.68</v>
      </c>
      <c r="I442" s="31">
        <v>4.4287260850826673</v>
      </c>
      <c r="J442" s="31">
        <v>0.17046166701483187</v>
      </c>
      <c r="K442" s="36">
        <v>142.05138917902656</v>
      </c>
    </row>
    <row r="443" spans="1:11" x14ac:dyDescent="0.3">
      <c r="A443" s="35">
        <v>45190</v>
      </c>
      <c r="B443" s="31">
        <v>-0.43</v>
      </c>
      <c r="C443" s="31">
        <v>32.164999999999999</v>
      </c>
      <c r="D443" s="31">
        <v>47.44</v>
      </c>
      <c r="E443" s="31">
        <f>(C443-C442)/C442</f>
        <v>2.8059236165236569E-3</v>
      </c>
      <c r="F443" s="31">
        <v>-8.9999999999999993E-3</v>
      </c>
      <c r="G443" s="31">
        <v>6.5534767635995781</v>
      </c>
      <c r="H443" s="31">
        <v>0.68</v>
      </c>
      <c r="I443" s="31">
        <v>4.4563641992477132</v>
      </c>
      <c r="J443" s="31">
        <v>0.17200674536256325</v>
      </c>
      <c r="K443" s="36">
        <v>143.33895446880268</v>
      </c>
    </row>
    <row r="444" spans="1:11" x14ac:dyDescent="0.3">
      <c r="A444" s="35">
        <v>45191</v>
      </c>
      <c r="B444" s="31">
        <v>0.04</v>
      </c>
      <c r="C444" s="31">
        <v>32.185000000000002</v>
      </c>
      <c r="D444" s="31">
        <v>47.48</v>
      </c>
      <c r="E444" s="31">
        <f>(C444-C443)/C443</f>
        <v>6.2179387533042526E-4</v>
      </c>
      <c r="F444" s="31">
        <v>8.0000000000000004E-4</v>
      </c>
      <c r="G444" s="31">
        <v>6.5438867729594561</v>
      </c>
      <c r="H444" s="31">
        <v>0.68</v>
      </c>
      <c r="I444" s="31">
        <v>4.4498430056124301</v>
      </c>
      <c r="J444" s="31">
        <v>0.1718618365627633</v>
      </c>
      <c r="K444" s="36">
        <v>143.21819713563607</v>
      </c>
    </row>
    <row r="445" spans="1:11" x14ac:dyDescent="0.3">
      <c r="A445" s="35">
        <v>45194</v>
      </c>
      <c r="B445" s="31">
        <v>-0.22</v>
      </c>
      <c r="C445" s="31">
        <v>32.204999999999998</v>
      </c>
      <c r="D445" s="31">
        <v>47.26</v>
      </c>
      <c r="E445" s="31">
        <f>(C445-C444)/C444</f>
        <v>6.2140748796010628E-4</v>
      </c>
      <c r="F445" s="31">
        <v>-4.5999999999999999E-3</v>
      </c>
      <c r="G445" s="31">
        <v>6.5702664039348537</v>
      </c>
      <c r="H445" s="31">
        <v>0.68</v>
      </c>
      <c r="I445" s="31">
        <v>4.4677811546757011</v>
      </c>
      <c r="J445" s="31">
        <v>0.17266187050359713</v>
      </c>
      <c r="K445" s="36">
        <v>143.88489208633095</v>
      </c>
    </row>
    <row r="446" spans="1:11" x14ac:dyDescent="0.3">
      <c r="A446" s="35">
        <v>45195</v>
      </c>
      <c r="B446" s="31">
        <v>-0.15</v>
      </c>
      <c r="C446" s="31">
        <v>32.284999999999997</v>
      </c>
      <c r="D446" s="31">
        <v>47.11</v>
      </c>
      <c r="E446" s="31">
        <f>(C446-C445)/C445</f>
        <v>2.4840863219996365E-3</v>
      </c>
      <c r="F446" s="31">
        <v>-3.2000000000000002E-3</v>
      </c>
      <c r="G446" s="31">
        <v>6.5748538730508148</v>
      </c>
      <c r="H446" s="31">
        <v>0.68</v>
      </c>
      <c r="I446" s="31">
        <v>4.470900633674554</v>
      </c>
      <c r="J446" s="31">
        <v>0.17321163234981957</v>
      </c>
      <c r="K446" s="36">
        <v>144.34302695818297</v>
      </c>
    </row>
    <row r="447" spans="1:11" x14ac:dyDescent="0.3">
      <c r="A447" s="35">
        <v>45196</v>
      </c>
      <c r="B447" s="31">
        <v>-0.19</v>
      </c>
      <c r="C447" s="31">
        <v>32.295000000000002</v>
      </c>
      <c r="D447" s="31">
        <v>46.92</v>
      </c>
      <c r="E447" s="31">
        <f>(C447-C446)/C446</f>
        <v>3.097413659595824E-4</v>
      </c>
      <c r="F447" s="31">
        <v>-4.0000000000000001E-3</v>
      </c>
      <c r="G447" s="31">
        <v>6.59943427009663</v>
      </c>
      <c r="H447" s="31">
        <v>0.68</v>
      </c>
      <c r="I447" s="31">
        <v>4.4876153036657085</v>
      </c>
      <c r="J447" s="31">
        <v>0.17391304347826084</v>
      </c>
      <c r="K447" s="36">
        <v>144.92753623188406</v>
      </c>
    </row>
    <row r="448" spans="1:11" x14ac:dyDescent="0.3">
      <c r="A448" s="35">
        <v>45197</v>
      </c>
      <c r="B448" s="31">
        <v>-0.2</v>
      </c>
      <c r="C448" s="31">
        <v>32.325000000000003</v>
      </c>
      <c r="D448" s="31">
        <v>46.72</v>
      </c>
      <c r="E448" s="31">
        <f>(C448-C447)/C447</f>
        <v>9.2893636785883681E-4</v>
      </c>
      <c r="F448" s="31">
        <v>-4.3E-3</v>
      </c>
      <c r="G448" s="31">
        <v>6.6215342889531623</v>
      </c>
      <c r="H448" s="31">
        <v>0.68</v>
      </c>
      <c r="I448" s="31">
        <v>4.5026433164881503</v>
      </c>
      <c r="J448" s="31">
        <v>0.17465753424657535</v>
      </c>
      <c r="K448" s="36">
        <v>145.54794520547946</v>
      </c>
    </row>
    <row r="449" spans="1:11" x14ac:dyDescent="0.3">
      <c r="A449" s="35">
        <v>45198</v>
      </c>
      <c r="B449" s="31">
        <v>7.0000000000000007E-2</v>
      </c>
      <c r="C449" s="31">
        <v>32.325000000000003</v>
      </c>
      <c r="D449" s="31">
        <v>46.79</v>
      </c>
      <c r="E449" s="31">
        <f>(C449-C448)/C448</f>
        <v>0</v>
      </c>
      <c r="F449" s="31">
        <v>1.5E-3</v>
      </c>
      <c r="G449" s="31">
        <v>6.6116281679822979</v>
      </c>
      <c r="H449" s="31">
        <v>0.68</v>
      </c>
      <c r="I449" s="31">
        <v>4.4959071542279627</v>
      </c>
      <c r="J449" s="31">
        <v>0.17439623851250269</v>
      </c>
      <c r="K449" s="36">
        <v>145.33019876041891</v>
      </c>
    </row>
    <row r="450" spans="1:11" x14ac:dyDescent="0.3">
      <c r="A450" s="35">
        <v>45201</v>
      </c>
      <c r="B450" s="31">
        <v>-0.35</v>
      </c>
      <c r="C450" s="31">
        <v>32.295000000000002</v>
      </c>
      <c r="D450" s="31">
        <v>46.44</v>
      </c>
      <c r="E450" s="31">
        <f>(C450-C449)/C449</f>
        <v>-9.2807424593971031E-4</v>
      </c>
      <c r="F450" s="31">
        <v>-7.4999999999999997E-3</v>
      </c>
      <c r="G450" s="31">
        <v>6.6676454770226945</v>
      </c>
      <c r="H450" s="31">
        <v>0.68</v>
      </c>
      <c r="I450" s="31">
        <v>4.5339989243754326</v>
      </c>
      <c r="J450" s="31">
        <v>0.17571059431524552</v>
      </c>
      <c r="K450" s="36">
        <v>146.4254952627046</v>
      </c>
    </row>
    <row r="451" spans="1:11" x14ac:dyDescent="0.3">
      <c r="A451" s="35">
        <v>45202</v>
      </c>
      <c r="B451" s="31">
        <v>-1.22</v>
      </c>
      <c r="C451" s="31">
        <v>32.384999999999998</v>
      </c>
      <c r="D451" s="31">
        <v>45.22</v>
      </c>
      <c r="E451" s="31">
        <f>(C451-C450)/C450</f>
        <v>2.7868091035762907E-3</v>
      </c>
      <c r="F451" s="31">
        <v>-2.63E-2</v>
      </c>
      <c r="G451" s="31">
        <v>6.828503566902981</v>
      </c>
      <c r="H451" s="31">
        <v>0.68</v>
      </c>
      <c r="I451" s="31">
        <v>4.6433824254940275</v>
      </c>
      <c r="J451" s="31">
        <v>0.18045112781954886</v>
      </c>
      <c r="K451" s="36">
        <v>150.37593984962407</v>
      </c>
    </row>
    <row r="452" spans="1:11" x14ac:dyDescent="0.3">
      <c r="A452" s="35">
        <v>45203</v>
      </c>
      <c r="B452" s="31">
        <v>-0.12</v>
      </c>
      <c r="C452" s="31">
        <v>32.384999999999998</v>
      </c>
      <c r="D452" s="31">
        <v>45.1</v>
      </c>
      <c r="E452" s="31">
        <f>(C452-C451)/C451</f>
        <v>0</v>
      </c>
      <c r="F452" s="31">
        <v>-2.7000000000000001E-3</v>
      </c>
      <c r="G452" s="31">
        <v>6.8466725342650285</v>
      </c>
      <c r="H452" s="31">
        <v>0.68</v>
      </c>
      <c r="I452" s="31">
        <v>4.6557373233002197</v>
      </c>
      <c r="J452" s="31">
        <v>0.18093126385809313</v>
      </c>
      <c r="K452" s="36">
        <v>150.77605321507761</v>
      </c>
    </row>
    <row r="453" spans="1:11" x14ac:dyDescent="0.3">
      <c r="A453" s="35">
        <v>45204</v>
      </c>
      <c r="B453" s="31">
        <v>-0.01</v>
      </c>
      <c r="C453" s="31">
        <v>32.32</v>
      </c>
      <c r="D453" s="31">
        <v>45.09</v>
      </c>
      <c r="E453" s="31">
        <f>(C453-C452)/C452</f>
        <v>-2.0071020534197228E-3</v>
      </c>
      <c r="F453" s="31">
        <v>-2.0000000000000001E-4</v>
      </c>
      <c r="G453" s="31">
        <v>6.8619636414739276</v>
      </c>
      <c r="H453" s="31">
        <v>0.68</v>
      </c>
      <c r="I453" s="31">
        <v>4.6661352762022714</v>
      </c>
      <c r="J453" s="31">
        <v>0.18097139055222888</v>
      </c>
      <c r="K453" s="36">
        <v>150.80949212685741</v>
      </c>
    </row>
    <row r="454" spans="1:11" x14ac:dyDescent="0.3">
      <c r="A454" s="35">
        <v>45205</v>
      </c>
      <c r="B454" s="31">
        <v>-0.16</v>
      </c>
      <c r="C454" s="31">
        <v>32.265000000000001</v>
      </c>
      <c r="D454" s="31">
        <v>44.93</v>
      </c>
      <c r="E454" s="31">
        <f>(C454-C453)/C453</f>
        <v>-1.7017326732673178E-3</v>
      </c>
      <c r="F454" s="31">
        <v>-3.5999999999999999E-3</v>
      </c>
      <c r="G454" s="31">
        <v>6.8981385338675656</v>
      </c>
      <c r="H454" s="31">
        <v>0.68</v>
      </c>
      <c r="I454" s="31">
        <v>4.6907342030299448</v>
      </c>
      <c r="J454" s="31">
        <v>0.18161584687291343</v>
      </c>
      <c r="K454" s="36">
        <v>151.34653906076116</v>
      </c>
    </row>
    <row r="455" spans="1:11" x14ac:dyDescent="0.3">
      <c r="A455" s="35">
        <v>45208</v>
      </c>
      <c r="B455" s="31">
        <v>-0.01</v>
      </c>
      <c r="C455" s="31">
        <v>32.265000000000001</v>
      </c>
      <c r="D455" s="31">
        <v>44.92</v>
      </c>
      <c r="E455" s="31">
        <f>(C455-C454)/C454</f>
        <v>0</v>
      </c>
      <c r="F455" s="31">
        <v>-2.0000000000000001E-4</v>
      </c>
      <c r="G455" s="31">
        <v>6.8996741835857014</v>
      </c>
      <c r="H455" s="31">
        <v>0.68</v>
      </c>
      <c r="I455" s="31">
        <v>4.6917784448382776</v>
      </c>
      <c r="J455" s="31">
        <v>0.18165627782724844</v>
      </c>
      <c r="K455" s="36">
        <v>151.38023152270702</v>
      </c>
    </row>
    <row r="456" spans="1:11" x14ac:dyDescent="0.3">
      <c r="A456" s="35">
        <v>45209</v>
      </c>
      <c r="B456" s="31">
        <v>0.43</v>
      </c>
      <c r="C456" s="31">
        <v>32.265000000000001</v>
      </c>
      <c r="D456" s="31">
        <v>45.35</v>
      </c>
      <c r="E456" s="31">
        <f>(C456-C455)/C455</f>
        <v>0</v>
      </c>
      <c r="F456" s="31">
        <v>9.5999999999999992E-3</v>
      </c>
      <c r="G456" s="31">
        <v>6.8342527966189577</v>
      </c>
      <c r="H456" s="31">
        <v>0.68</v>
      </c>
      <c r="I456" s="31">
        <v>4.6472919017008918</v>
      </c>
      <c r="J456" s="31">
        <v>0.17993384785005515</v>
      </c>
      <c r="K456" s="36">
        <v>149.94487320837928</v>
      </c>
    </row>
    <row r="457" spans="1:11" x14ac:dyDescent="0.3">
      <c r="A457" s="35">
        <v>45210</v>
      </c>
      <c r="B457" s="31">
        <v>0.21</v>
      </c>
      <c r="C457" s="31">
        <v>32.164999999999999</v>
      </c>
      <c r="D457" s="31">
        <v>45.56</v>
      </c>
      <c r="E457" s="31">
        <f>(C457-C456)/C456</f>
        <v>-3.0993336432667416E-3</v>
      </c>
      <c r="F457" s="31">
        <v>4.5999999999999999E-3</v>
      </c>
      <c r="G457" s="31">
        <v>6.8239011779008774</v>
      </c>
      <c r="H457" s="31">
        <v>0.68</v>
      </c>
      <c r="I457" s="31">
        <v>4.640252800972597</v>
      </c>
      <c r="J457" s="31">
        <v>0.17910447761194032</v>
      </c>
      <c r="K457" s="36">
        <v>149.25373134328359</v>
      </c>
    </row>
    <row r="458" spans="1:11" x14ac:dyDescent="0.3">
      <c r="A458" s="35">
        <v>45211</v>
      </c>
      <c r="B458" s="31">
        <v>-0.16</v>
      </c>
      <c r="C458" s="31">
        <v>32.174999999999997</v>
      </c>
      <c r="D458" s="31">
        <v>45.4</v>
      </c>
      <c r="E458" s="31">
        <f>(C458-C457)/C457</f>
        <v>3.1089693766510215E-4</v>
      </c>
      <c r="F458" s="31">
        <v>-3.5000000000000001E-3</v>
      </c>
      <c r="G458" s="31">
        <v>6.8458218237953936</v>
      </c>
      <c r="H458" s="31">
        <v>0.68</v>
      </c>
      <c r="I458" s="31">
        <v>4.6551588401808681</v>
      </c>
      <c r="J458" s="31">
        <v>0.17973568281938329</v>
      </c>
      <c r="K458" s="36">
        <v>149.77973568281942</v>
      </c>
    </row>
    <row r="459" spans="1:11" x14ac:dyDescent="0.3">
      <c r="A459" s="35">
        <v>45212</v>
      </c>
      <c r="B459" s="31">
        <v>0.05</v>
      </c>
      <c r="C459" s="31">
        <v>32.274999999999999</v>
      </c>
      <c r="D459" s="31">
        <v>45.45</v>
      </c>
      <c r="E459" s="31">
        <f>(C459-C458)/C458</f>
        <v>3.1080031080031522E-3</v>
      </c>
      <c r="F459" s="31">
        <v>1.1000000000000001E-3</v>
      </c>
      <c r="G459" s="31">
        <v>6.8171030890850508</v>
      </c>
      <c r="H459" s="31">
        <v>0.68</v>
      </c>
      <c r="I459" s="31">
        <v>4.6356301005778349</v>
      </c>
      <c r="J459" s="31">
        <v>0.17953795379537954</v>
      </c>
      <c r="K459" s="36">
        <v>149.61496149614962</v>
      </c>
    </row>
    <row r="460" spans="1:11" x14ac:dyDescent="0.3">
      <c r="A460" s="35">
        <v>45215</v>
      </c>
      <c r="B460" s="31">
        <v>-0.14000000000000001</v>
      </c>
      <c r="C460" s="31">
        <v>32.335000000000001</v>
      </c>
      <c r="D460" s="31">
        <v>45.31</v>
      </c>
      <c r="E460" s="31">
        <f>(C460-C459)/C459</f>
        <v>1.859024012393564E-3</v>
      </c>
      <c r="F460" s="31">
        <v>-3.0999999999999999E-3</v>
      </c>
      <c r="G460" s="31">
        <v>6.8254780215000501</v>
      </c>
      <c r="H460" s="31">
        <v>0.68</v>
      </c>
      <c r="I460" s="31">
        <v>4.641325054620034</v>
      </c>
      <c r="J460" s="31">
        <v>0.18009269476936657</v>
      </c>
      <c r="K460" s="36">
        <v>150.0772456411388</v>
      </c>
    </row>
    <row r="461" spans="1:11" x14ac:dyDescent="0.3">
      <c r="A461" s="35">
        <v>45216</v>
      </c>
      <c r="B461" s="31">
        <v>-0.13</v>
      </c>
      <c r="C461" s="31">
        <v>32.354999999999997</v>
      </c>
      <c r="D461" s="31">
        <v>45.18</v>
      </c>
      <c r="E461" s="31">
        <f>(C461-C460)/C460</f>
        <v>6.1852481830821152E-4</v>
      </c>
      <c r="F461" s="31">
        <v>-2.8999999999999998E-3</v>
      </c>
      <c r="G461" s="31">
        <v>6.8408862532322336</v>
      </c>
      <c r="H461" s="31">
        <v>0.68</v>
      </c>
      <c r="I461" s="31">
        <v>4.6518026521979188</v>
      </c>
      <c r="J461" s="31">
        <v>0.18061088977423639</v>
      </c>
      <c r="K461" s="36">
        <v>150.50907481186366</v>
      </c>
    </row>
    <row r="462" spans="1:11" x14ac:dyDescent="0.3">
      <c r="A462" s="35">
        <v>45217</v>
      </c>
      <c r="B462" s="31">
        <v>-0.24</v>
      </c>
      <c r="C462" s="31">
        <v>32.344999999999999</v>
      </c>
      <c r="D462" s="31">
        <v>44.94</v>
      </c>
      <c r="E462" s="31">
        <f>(C462-C461)/C461</f>
        <v>-3.0907124092097085E-4</v>
      </c>
      <c r="F462" s="31">
        <v>-5.3E-3</v>
      </c>
      <c r="G462" s="31">
        <v>6.8795459609738501</v>
      </c>
      <c r="H462" s="31">
        <v>0.68</v>
      </c>
      <c r="I462" s="31">
        <v>4.6780912534622185</v>
      </c>
      <c r="J462" s="31">
        <v>0.18157543391188255</v>
      </c>
      <c r="K462" s="36">
        <v>151.31286159323545</v>
      </c>
    </row>
    <row r="463" spans="1:11" x14ac:dyDescent="0.3">
      <c r="A463" s="35">
        <v>45218</v>
      </c>
      <c r="B463" s="31">
        <v>-0.02</v>
      </c>
      <c r="C463" s="31">
        <v>32.384999999999998</v>
      </c>
      <c r="D463" s="31">
        <v>44.92</v>
      </c>
      <c r="E463" s="31">
        <f>(C463-C462)/C462</f>
        <v>1.2366671819446329E-3</v>
      </c>
      <c r="F463" s="31">
        <v>-5.0000000000000001E-4</v>
      </c>
      <c r="G463" s="31">
        <v>6.8741079985608371</v>
      </c>
      <c r="H463" s="31">
        <v>0.68</v>
      </c>
      <c r="I463" s="31">
        <v>4.6743934390213697</v>
      </c>
      <c r="J463" s="31">
        <v>0.18165627782724847</v>
      </c>
      <c r="K463" s="36">
        <v>151.38023152270705</v>
      </c>
    </row>
    <row r="464" spans="1:11" x14ac:dyDescent="0.3">
      <c r="A464" s="35">
        <v>45219</v>
      </c>
      <c r="B464" s="31">
        <v>0.08</v>
      </c>
      <c r="C464" s="31">
        <v>32.375</v>
      </c>
      <c r="D464" s="31">
        <v>45</v>
      </c>
      <c r="E464" s="31">
        <f>(C464-C463)/C463</f>
        <v>-3.0878493129529136E-4</v>
      </c>
      <c r="F464" s="31">
        <v>1.8E-3</v>
      </c>
      <c r="G464" s="31">
        <v>6.8640068640068632</v>
      </c>
      <c r="H464" s="31">
        <v>0.68</v>
      </c>
      <c r="I464" s="31">
        <v>4.6675246675246669</v>
      </c>
      <c r="J464" s="31">
        <v>0.18133333333333332</v>
      </c>
      <c r="K464" s="36">
        <v>151.11111111111109</v>
      </c>
    </row>
    <row r="465" spans="1:11" x14ac:dyDescent="0.3">
      <c r="A465" s="35">
        <v>45222</v>
      </c>
      <c r="B465" s="31">
        <v>0.03</v>
      </c>
      <c r="C465" s="31">
        <v>32.405000000000001</v>
      </c>
      <c r="D465" s="31">
        <v>45.03</v>
      </c>
      <c r="E465" s="31">
        <f>(C465-C464)/C464</f>
        <v>9.2664092664096172E-4</v>
      </c>
      <c r="F465" s="31">
        <v>6.9999999999999999E-4</v>
      </c>
      <c r="G465" s="31">
        <v>6.8530835603674243</v>
      </c>
      <c r="H465" s="31">
        <v>0.68</v>
      </c>
      <c r="I465" s="31">
        <v>4.6600968210498488</v>
      </c>
      <c r="J465" s="31">
        <v>0.18121252498334445</v>
      </c>
      <c r="K465" s="36">
        <v>151.01043748612037</v>
      </c>
    </row>
    <row r="466" spans="1:11" x14ac:dyDescent="0.3">
      <c r="A466" s="35">
        <v>45223</v>
      </c>
      <c r="B466" s="31">
        <v>0.31</v>
      </c>
      <c r="C466" s="31">
        <v>32.375</v>
      </c>
      <c r="D466" s="31">
        <v>45.34</v>
      </c>
      <c r="E466" s="31">
        <f>(C466-C465)/C465</f>
        <v>-9.2578305817007055E-4</v>
      </c>
      <c r="F466" s="31">
        <v>6.8999999999999999E-3</v>
      </c>
      <c r="G466" s="31">
        <v>6.8125343820094582</v>
      </c>
      <c r="H466" s="31">
        <v>0.68</v>
      </c>
      <c r="I466" s="31">
        <v>4.6325233797664316</v>
      </c>
      <c r="J466" s="31">
        <v>0.17997353330392588</v>
      </c>
      <c r="K466" s="36">
        <v>149.97794441993821</v>
      </c>
    </row>
    <row r="467" spans="1:11" x14ac:dyDescent="0.3">
      <c r="A467" s="35">
        <v>45224</v>
      </c>
      <c r="B467" s="31">
        <v>-0.05</v>
      </c>
      <c r="C467" s="31">
        <v>32.4</v>
      </c>
      <c r="D467" s="31">
        <v>45.29</v>
      </c>
      <c r="E467" s="31">
        <f>(C467-C466)/C466</f>
        <v>7.7220077220072829E-4</v>
      </c>
      <c r="F467" s="31">
        <v>-1.1000000000000001E-3</v>
      </c>
      <c r="G467" s="31">
        <v>6.8147930074771912</v>
      </c>
      <c r="H467" s="31">
        <v>0.68</v>
      </c>
      <c r="I467" s="31">
        <v>4.6340592450844902</v>
      </c>
      <c r="J467" s="31">
        <v>0.18017222344888498</v>
      </c>
      <c r="K467" s="36">
        <v>150.14351954073749</v>
      </c>
    </row>
    <row r="468" spans="1:11" x14ac:dyDescent="0.3">
      <c r="A468" s="35">
        <v>45225</v>
      </c>
      <c r="B468" s="31">
        <v>0.05</v>
      </c>
      <c r="C468" s="31">
        <v>32.494999999999997</v>
      </c>
      <c r="D468" s="31">
        <v>45.34</v>
      </c>
      <c r="E468" s="31">
        <f>(C468-C467)/C467</f>
        <v>2.9320987654320638E-3</v>
      </c>
      <c r="F468" s="31">
        <v>1.1000000000000001E-3</v>
      </c>
      <c r="G468" s="31">
        <v>6.7873765384691875</v>
      </c>
      <c r="H468" s="31">
        <v>0.68</v>
      </c>
      <c r="I468" s="31">
        <v>4.6154160461590479</v>
      </c>
      <c r="J468" s="31">
        <v>0.17997353330392588</v>
      </c>
      <c r="K468" s="36">
        <v>149.97794441993824</v>
      </c>
    </row>
    <row r="469" spans="1:11" x14ac:dyDescent="0.3">
      <c r="A469" s="35">
        <v>45226</v>
      </c>
      <c r="B469" s="31">
        <v>0.13</v>
      </c>
      <c r="C469" s="31">
        <v>32.484999999999999</v>
      </c>
      <c r="D469" s="31">
        <v>45.47</v>
      </c>
      <c r="E469" s="31">
        <f>(C469-C468)/C468</f>
        <v>-3.0773965225413174E-4</v>
      </c>
      <c r="F469" s="31">
        <v>2.8999999999999998E-3</v>
      </c>
      <c r="G469" s="31">
        <v>6.7700546536357109</v>
      </c>
      <c r="H469" s="31">
        <v>0.68</v>
      </c>
      <c r="I469" s="31">
        <v>4.6036371644722838</v>
      </c>
      <c r="J469" s="31">
        <v>0.17945898394545856</v>
      </c>
      <c r="K469" s="36">
        <v>149.54915328788215</v>
      </c>
    </row>
    <row r="470" spans="1:11" x14ac:dyDescent="0.3">
      <c r="A470" s="35">
        <v>45229</v>
      </c>
      <c r="B470" s="31">
        <v>0.04</v>
      </c>
      <c r="C470" s="31">
        <v>32.484999999999999</v>
      </c>
      <c r="D470" s="31">
        <v>45.51</v>
      </c>
      <c r="E470" s="31">
        <f>(C470-C469)/C469</f>
        <v>0</v>
      </c>
      <c r="F470" s="31">
        <v>8.9999999999999998E-4</v>
      </c>
      <c r="G470" s="31">
        <v>6.7641042650146295</v>
      </c>
      <c r="H470" s="31">
        <v>0.68</v>
      </c>
      <c r="I470" s="31">
        <v>4.5995909002099484</v>
      </c>
      <c r="J470" s="31">
        <v>0.1793012524719842</v>
      </c>
      <c r="K470" s="36">
        <v>149.41771039332016</v>
      </c>
    </row>
    <row r="471" spans="1:11" x14ac:dyDescent="0.3">
      <c r="A471" s="35">
        <v>45230</v>
      </c>
      <c r="B471" s="31">
        <v>0</v>
      </c>
      <c r="C471" s="31">
        <v>32.475000000000001</v>
      </c>
      <c r="D471" s="31">
        <v>45.51</v>
      </c>
      <c r="E471" s="31">
        <f>(C471-C470)/C470</f>
        <v>-3.078343851007545E-4</v>
      </c>
      <c r="F471" s="31">
        <v>0</v>
      </c>
      <c r="G471" s="31">
        <v>6.7661871300692917</v>
      </c>
      <c r="H471" s="31">
        <v>0.68</v>
      </c>
      <c r="I471" s="31">
        <v>4.6010072484471189</v>
      </c>
      <c r="J471" s="31">
        <v>0.17930125247198422</v>
      </c>
      <c r="K471" s="36">
        <v>149.41771039332019</v>
      </c>
    </row>
    <row r="472" spans="1:11" x14ac:dyDescent="0.3">
      <c r="A472" s="35">
        <v>45231</v>
      </c>
      <c r="B472" s="31">
        <v>0.25</v>
      </c>
      <c r="C472" s="31">
        <v>32.534999999999997</v>
      </c>
      <c r="D472" s="31">
        <v>45.76</v>
      </c>
      <c r="E472" s="31">
        <f>(C472-C471)/C471</f>
        <v>1.8475750577365718E-3</v>
      </c>
      <c r="F472" s="31">
        <v>5.4999999999999997E-3</v>
      </c>
      <c r="G472" s="31">
        <v>6.7168116960648092</v>
      </c>
      <c r="H472" s="31">
        <v>0.68</v>
      </c>
      <c r="I472" s="31">
        <v>4.5674319533240704</v>
      </c>
      <c r="J472" s="31">
        <v>0.17832167832167833</v>
      </c>
      <c r="K472" s="36">
        <v>148.60139860139861</v>
      </c>
    </row>
    <row r="473" spans="1:11" x14ac:dyDescent="0.3">
      <c r="A473" s="35">
        <v>45232</v>
      </c>
      <c r="B473" s="31">
        <v>-0.09</v>
      </c>
      <c r="C473" s="31">
        <v>32.414999999999999</v>
      </c>
      <c r="D473" s="31">
        <v>45.67</v>
      </c>
      <c r="E473" s="31">
        <f>(C473-C472)/C472</f>
        <v>-3.6883356385430293E-3</v>
      </c>
      <c r="F473" s="31">
        <v>-2E-3</v>
      </c>
      <c r="G473" s="31">
        <v>6.7549628120721055</v>
      </c>
      <c r="H473" s="31">
        <v>0.68</v>
      </c>
      <c r="I473" s="31">
        <v>4.593374712209032</v>
      </c>
      <c r="J473" s="31">
        <v>0.17867308955550693</v>
      </c>
      <c r="K473" s="36">
        <v>148.89424129625576</v>
      </c>
    </row>
    <row r="474" spans="1:11" x14ac:dyDescent="0.3">
      <c r="A474" s="35">
        <v>45233</v>
      </c>
      <c r="B474" s="31">
        <v>0.41</v>
      </c>
      <c r="C474" s="31">
        <v>32.344999999999999</v>
      </c>
      <c r="D474" s="31">
        <v>46.08</v>
      </c>
      <c r="E474" s="31">
        <f>(C474-C473)/C473</f>
        <v>-2.15949406139134E-3</v>
      </c>
      <c r="F474" s="31">
        <v>8.9999999999999993E-3</v>
      </c>
      <c r="G474" s="31">
        <v>6.7093488603768403</v>
      </c>
      <c r="H474" s="31">
        <v>0.68</v>
      </c>
      <c r="I474" s="31">
        <v>4.5623572250562514</v>
      </c>
      <c r="J474" s="31">
        <v>0.17708333333333334</v>
      </c>
      <c r="K474" s="36">
        <v>147.56944444444446</v>
      </c>
    </row>
    <row r="475" spans="1:11" x14ac:dyDescent="0.3">
      <c r="A475" s="35">
        <v>45236</v>
      </c>
      <c r="B475" s="31">
        <v>-0.1</v>
      </c>
      <c r="C475" s="31">
        <v>32.204999999999998</v>
      </c>
      <c r="D475" s="31">
        <v>45.98</v>
      </c>
      <c r="E475" s="31">
        <f>(C475-C474)/C474</f>
        <v>-4.3283351368063249E-3</v>
      </c>
      <c r="F475" s="31">
        <v>-2.2000000000000001E-3</v>
      </c>
      <c r="G475" s="31">
        <v>6.753170731839087</v>
      </c>
      <c r="H475" s="31">
        <v>0.68</v>
      </c>
      <c r="I475" s="31">
        <v>4.5921560976505793</v>
      </c>
      <c r="J475" s="31">
        <v>0.17746846454980428</v>
      </c>
      <c r="K475" s="36">
        <v>147.89038712483691</v>
      </c>
    </row>
    <row r="476" spans="1:11" x14ac:dyDescent="0.3">
      <c r="A476" s="35">
        <v>45237</v>
      </c>
      <c r="B476" s="31">
        <v>-0.02</v>
      </c>
      <c r="C476" s="31">
        <v>32.255000000000003</v>
      </c>
      <c r="D476" s="31">
        <v>45.96</v>
      </c>
      <c r="E476" s="31">
        <f>(C476-C475)/C475</f>
        <v>1.5525539512499383E-3</v>
      </c>
      <c r="F476" s="31">
        <v>-4.0000000000000002E-4</v>
      </c>
      <c r="G476" s="31">
        <v>6.7456364838558693</v>
      </c>
      <c r="H476" s="31">
        <v>0.68</v>
      </c>
      <c r="I476" s="31">
        <v>4.5870328090219914</v>
      </c>
      <c r="J476" s="31">
        <v>0.17754569190600522</v>
      </c>
      <c r="K476" s="36">
        <v>147.95474325500433</v>
      </c>
    </row>
    <row r="477" spans="1:11" x14ac:dyDescent="0.3">
      <c r="A477" s="35">
        <v>45238</v>
      </c>
      <c r="B477" s="31">
        <v>0.06</v>
      </c>
      <c r="C477" s="31">
        <v>32.305</v>
      </c>
      <c r="D477" s="31">
        <v>46.02</v>
      </c>
      <c r="E477" s="31">
        <f>(C477-C476)/C476</f>
        <v>1.5501472639899909E-3</v>
      </c>
      <c r="F477" s="31">
        <v>1.2999999999999999E-3</v>
      </c>
      <c r="G477" s="31">
        <v>6.7264147180411387</v>
      </c>
      <c r="H477" s="31">
        <v>0.68</v>
      </c>
      <c r="I477" s="31">
        <v>4.5739620082679746</v>
      </c>
      <c r="J477" s="31">
        <v>0.17731421121251631</v>
      </c>
      <c r="K477" s="36">
        <v>147.76184267709692</v>
      </c>
    </row>
    <row r="478" spans="1:11" x14ac:dyDescent="0.3">
      <c r="A478" s="35">
        <v>45239</v>
      </c>
      <c r="B478" s="31">
        <v>-0.25</v>
      </c>
      <c r="C478" s="31">
        <v>32.314999999999998</v>
      </c>
      <c r="D478" s="31">
        <v>45.77</v>
      </c>
      <c r="E478" s="31">
        <f>(C478-C477)/C477</f>
        <v>3.0954960532419165E-4</v>
      </c>
      <c r="F478" s="31">
        <v>-5.4000000000000003E-3</v>
      </c>
      <c r="G478" s="31">
        <v>6.7610621371697128</v>
      </c>
      <c r="H478" s="31">
        <v>0.68</v>
      </c>
      <c r="I478" s="31">
        <v>4.5975222532754048</v>
      </c>
      <c r="J478" s="31">
        <v>0.17828271793751366</v>
      </c>
      <c r="K478" s="36">
        <v>148.5689316145947</v>
      </c>
    </row>
    <row r="479" spans="1:11" x14ac:dyDescent="0.3">
      <c r="A479" s="35">
        <v>45240</v>
      </c>
      <c r="B479" s="31">
        <v>-0.04</v>
      </c>
      <c r="C479" s="31">
        <v>32.405000000000001</v>
      </c>
      <c r="D479" s="31">
        <v>45.73</v>
      </c>
      <c r="E479" s="31">
        <f>(C479-C478)/C478</f>
        <v>2.7850843261644255E-3</v>
      </c>
      <c r="F479" s="31">
        <v>-8.9999999999999998E-4</v>
      </c>
      <c r="G479" s="31">
        <v>6.748181778336872</v>
      </c>
      <c r="H479" s="31">
        <v>0.68</v>
      </c>
      <c r="I479" s="31">
        <v>4.5887636092690736</v>
      </c>
      <c r="J479" s="31">
        <v>0.17843866171003722</v>
      </c>
      <c r="K479" s="36">
        <v>148.69888475836433</v>
      </c>
    </row>
    <row r="480" spans="1:11" x14ac:dyDescent="0.3">
      <c r="A480" s="35">
        <v>45243</v>
      </c>
      <c r="B480" s="31">
        <v>-0.08</v>
      </c>
      <c r="C480" s="31">
        <v>32.384999999999998</v>
      </c>
      <c r="D480" s="31">
        <v>45.65</v>
      </c>
      <c r="E480" s="31">
        <f>(C480-C479)/C479</f>
        <v>-6.1718870544678677E-4</v>
      </c>
      <c r="F480" s="31">
        <v>-1.8E-3</v>
      </c>
      <c r="G480" s="31">
        <v>6.7641825037317158</v>
      </c>
      <c r="H480" s="31">
        <v>0.68</v>
      </c>
      <c r="I480" s="31">
        <v>4.5996441025375674</v>
      </c>
      <c r="J480" s="31">
        <v>0.17875136911281495</v>
      </c>
      <c r="K480" s="36">
        <v>148.95947426067912</v>
      </c>
    </row>
    <row r="481" spans="1:11" x14ac:dyDescent="0.3">
      <c r="A481" s="35">
        <v>45244</v>
      </c>
      <c r="B481" s="31">
        <v>0.43</v>
      </c>
      <c r="C481" s="31">
        <v>32.384999999999998</v>
      </c>
      <c r="D481" s="31">
        <v>46.08</v>
      </c>
      <c r="E481" s="31">
        <f>(C481-C480)/C480</f>
        <v>0</v>
      </c>
      <c r="F481" s="31">
        <v>9.4000000000000004E-3</v>
      </c>
      <c r="G481" s="31">
        <v>6.7010618770692885</v>
      </c>
      <c r="H481" s="31">
        <v>0.68</v>
      </c>
      <c r="I481" s="31">
        <v>4.5567220764071168</v>
      </c>
      <c r="J481" s="31">
        <v>0.17708333333333337</v>
      </c>
      <c r="K481" s="36">
        <v>147.56944444444446</v>
      </c>
    </row>
    <row r="482" spans="1:11" x14ac:dyDescent="0.3">
      <c r="A482" s="35">
        <v>45245</v>
      </c>
      <c r="B482" s="31">
        <v>0</v>
      </c>
      <c r="C482" s="31">
        <v>32.155000000000001</v>
      </c>
      <c r="D482" s="31">
        <v>46.08</v>
      </c>
      <c r="E482" s="31">
        <f>(C482-C481)/C481</f>
        <v>-7.1020534197930177E-3</v>
      </c>
      <c r="F482" s="31">
        <v>0</v>
      </c>
      <c r="G482" s="31">
        <v>6.7489935900758482</v>
      </c>
      <c r="H482" s="31">
        <v>0.68</v>
      </c>
      <c r="I482" s="31">
        <v>4.5893156412515772</v>
      </c>
      <c r="J482" s="31">
        <v>0.17708333333333334</v>
      </c>
      <c r="K482" s="36">
        <v>147.56944444444446</v>
      </c>
    </row>
    <row r="483" spans="1:11" x14ac:dyDescent="0.3">
      <c r="A483" s="35">
        <v>45246</v>
      </c>
      <c r="B483" s="31">
        <v>0.17</v>
      </c>
      <c r="C483" s="31">
        <v>32.055</v>
      </c>
      <c r="D483" s="31">
        <v>46.25</v>
      </c>
      <c r="E483" s="31">
        <f>(C483-C482)/C482</f>
        <v>-3.109936246306995E-3</v>
      </c>
      <c r="F483" s="31">
        <v>3.7000000000000002E-3</v>
      </c>
      <c r="G483" s="31">
        <v>6.7451635069791358</v>
      </c>
      <c r="H483" s="31">
        <v>0.68</v>
      </c>
      <c r="I483" s="31">
        <v>4.5867111847458126</v>
      </c>
      <c r="J483" s="31">
        <v>0.17643243243243242</v>
      </c>
      <c r="K483" s="36">
        <v>147.02702702702703</v>
      </c>
    </row>
    <row r="484" spans="1:11" x14ac:dyDescent="0.3">
      <c r="A484" s="35">
        <v>45247</v>
      </c>
      <c r="B484" s="31">
        <v>0.12</v>
      </c>
      <c r="C484" s="31">
        <v>31.905000000000001</v>
      </c>
      <c r="D484" s="31">
        <v>46.37</v>
      </c>
      <c r="E484" s="31">
        <f>(C484-C483)/C483</f>
        <v>-4.6794571829667318E-3</v>
      </c>
      <c r="F484" s="31">
        <v>2.5999999999999999E-3</v>
      </c>
      <c r="G484" s="31">
        <v>6.7593378647258451</v>
      </c>
      <c r="H484" s="31">
        <v>0.68</v>
      </c>
      <c r="I484" s="31">
        <v>4.5963497480135747</v>
      </c>
      <c r="J484" s="31">
        <v>0.17597584645244771</v>
      </c>
      <c r="K484" s="36">
        <v>146.64653871037311</v>
      </c>
    </row>
    <row r="485" spans="1:11" x14ac:dyDescent="0.3">
      <c r="A485" s="35">
        <v>45250</v>
      </c>
      <c r="B485" s="31">
        <v>0.16</v>
      </c>
      <c r="C485" s="31">
        <v>31.704999999999998</v>
      </c>
      <c r="D485" s="31">
        <v>46.53</v>
      </c>
      <c r="E485" s="31">
        <f>(C485-C484)/C484</f>
        <v>-6.2686099357468373E-3</v>
      </c>
      <c r="F485" s="31">
        <v>3.5000000000000001E-3</v>
      </c>
      <c r="G485" s="31">
        <v>6.7785872427733738</v>
      </c>
      <c r="H485" s="31">
        <v>0.68</v>
      </c>
      <c r="I485" s="31">
        <v>4.6094393250858943</v>
      </c>
      <c r="J485" s="31">
        <v>0.17537072856221791</v>
      </c>
      <c r="K485" s="36">
        <v>146.14227380184826</v>
      </c>
    </row>
    <row r="486" spans="1:11" x14ac:dyDescent="0.3">
      <c r="A486" s="35">
        <v>45251</v>
      </c>
      <c r="B486" s="31">
        <v>0.24</v>
      </c>
      <c r="C486" s="31">
        <v>31.484999999999999</v>
      </c>
      <c r="D486" s="31">
        <v>46.77</v>
      </c>
      <c r="E486" s="31">
        <f>(C486-C485)/C485</f>
        <v>-6.9389686169373565E-3</v>
      </c>
      <c r="F486" s="31">
        <v>5.1999999999999998E-3</v>
      </c>
      <c r="G486" s="31">
        <v>6.7909249745739277</v>
      </c>
      <c r="H486" s="31">
        <v>0.68</v>
      </c>
      <c r="I486" s="31">
        <v>4.6178289827102708</v>
      </c>
      <c r="J486" s="31">
        <v>0.17447081462475944</v>
      </c>
      <c r="K486" s="36">
        <v>145.39234552063286</v>
      </c>
    </row>
    <row r="487" spans="1:11" x14ac:dyDescent="0.3">
      <c r="A487" s="35">
        <v>45252</v>
      </c>
      <c r="B487" s="31">
        <v>0.08</v>
      </c>
      <c r="C487" s="31">
        <v>31.645</v>
      </c>
      <c r="D487" s="31">
        <v>46.85</v>
      </c>
      <c r="E487" s="31">
        <f>(C487-C486)/C486</f>
        <v>5.0817849769731662E-3</v>
      </c>
      <c r="F487" s="31">
        <v>1.6999999999999999E-3</v>
      </c>
      <c r="G487" s="31">
        <v>6.7450520406058887</v>
      </c>
      <c r="H487" s="31">
        <v>0.68</v>
      </c>
      <c r="I487" s="31">
        <v>4.586635387612005</v>
      </c>
      <c r="J487" s="31">
        <v>0.17417289220917825</v>
      </c>
      <c r="K487" s="36">
        <v>145.14407684098188</v>
      </c>
    </row>
    <row r="488" spans="1:11" x14ac:dyDescent="0.3">
      <c r="A488" s="35">
        <v>45253</v>
      </c>
      <c r="B488" s="31">
        <v>0.02</v>
      </c>
      <c r="C488" s="31">
        <v>31.585000000000001</v>
      </c>
      <c r="D488" s="31">
        <v>46.87</v>
      </c>
      <c r="E488" s="31">
        <f>(C488-C487)/C487</f>
        <v>-1.8960341286142746E-3</v>
      </c>
      <c r="F488" s="31">
        <v>4.0000000000000002E-4</v>
      </c>
      <c r="G488" s="31">
        <v>6.7549815202281804</v>
      </c>
      <c r="H488" s="31">
        <v>0.68</v>
      </c>
      <c r="I488" s="31">
        <v>4.5933874337551632</v>
      </c>
      <c r="J488" s="31">
        <v>0.1740985705141882</v>
      </c>
      <c r="K488" s="36">
        <v>145.08214209515683</v>
      </c>
    </row>
    <row r="489" spans="1:11" x14ac:dyDescent="0.3">
      <c r="A489" s="35">
        <v>45254</v>
      </c>
      <c r="B489" s="31">
        <v>-0.03</v>
      </c>
      <c r="C489" s="31">
        <v>31.664999999999999</v>
      </c>
      <c r="D489" s="31">
        <v>46.84</v>
      </c>
      <c r="E489" s="31">
        <f>(C489-C488)/C488</f>
        <v>2.5328478708247044E-3</v>
      </c>
      <c r="F489" s="31">
        <v>-5.9999999999999995E-4</v>
      </c>
      <c r="G489" s="31">
        <v>6.742230893630115</v>
      </c>
      <c r="H489" s="31">
        <v>0.68</v>
      </c>
      <c r="I489" s="31">
        <v>4.5847170076684787</v>
      </c>
      <c r="J489" s="31">
        <v>0.17421007685738688</v>
      </c>
      <c r="K489" s="36">
        <v>145.17506404782236</v>
      </c>
    </row>
    <row r="490" spans="1:11" x14ac:dyDescent="0.3">
      <c r="A490" s="35">
        <v>45257</v>
      </c>
      <c r="B490" s="31">
        <v>0.1</v>
      </c>
      <c r="C490" s="31">
        <v>31.614999999999998</v>
      </c>
      <c r="D490" s="31">
        <v>46.94</v>
      </c>
      <c r="E490" s="31">
        <f>(C490-C489)/C489</f>
        <v>-1.5790304752881954E-3</v>
      </c>
      <c r="F490" s="31">
        <v>2.0999999999999999E-3</v>
      </c>
      <c r="G490" s="31">
        <v>6.7385076941291642</v>
      </c>
      <c r="H490" s="31">
        <v>0.68</v>
      </c>
      <c r="I490" s="31">
        <v>4.5821852320078316</v>
      </c>
      <c r="J490" s="31">
        <v>0.1738389433319131</v>
      </c>
      <c r="K490" s="36">
        <v>144.8657861099276</v>
      </c>
    </row>
    <row r="491" spans="1:11" x14ac:dyDescent="0.3">
      <c r="A491" s="35">
        <v>45258</v>
      </c>
      <c r="B491" s="31">
        <v>0.08</v>
      </c>
      <c r="C491" s="31">
        <v>31.515000000000001</v>
      </c>
      <c r="D491" s="31">
        <v>47.02</v>
      </c>
      <c r="E491" s="31">
        <f>(C491-C490)/C490</f>
        <v>-3.1630555116241616E-3</v>
      </c>
      <c r="F491" s="31">
        <v>1.6999999999999999E-3</v>
      </c>
      <c r="G491" s="31">
        <v>6.7483882992934499</v>
      </c>
      <c r="H491" s="31">
        <v>0.68</v>
      </c>
      <c r="I491" s="31">
        <v>4.5889040435195465</v>
      </c>
      <c r="J491" s="31">
        <v>0.17354317311782222</v>
      </c>
      <c r="K491" s="36">
        <v>144.6193109315185</v>
      </c>
    </row>
    <row r="492" spans="1:11" x14ac:dyDescent="0.3">
      <c r="A492" s="35">
        <v>45259</v>
      </c>
      <c r="B492" s="31">
        <v>0.39</v>
      </c>
      <c r="C492" s="31">
        <v>31.295000000000002</v>
      </c>
      <c r="D492" s="31">
        <v>47.41</v>
      </c>
      <c r="E492" s="31">
        <f>(C492-C491)/C491</f>
        <v>-6.9808027923210806E-3</v>
      </c>
      <c r="F492" s="31">
        <v>8.3000000000000001E-3</v>
      </c>
      <c r="G492" s="31">
        <v>6.7399253870039875</v>
      </c>
      <c r="H492" s="31">
        <v>0.68</v>
      </c>
      <c r="I492" s="31">
        <v>4.5831492631627118</v>
      </c>
      <c r="J492" s="31">
        <v>0.1721155874288125</v>
      </c>
      <c r="K492" s="36">
        <v>143.42965619067706</v>
      </c>
    </row>
    <row r="493" spans="1:11" x14ac:dyDescent="0.3">
      <c r="A493" s="35">
        <v>45260</v>
      </c>
      <c r="B493" s="31">
        <v>0.02</v>
      </c>
      <c r="C493" s="31">
        <v>31.305</v>
      </c>
      <c r="D493" s="31">
        <v>47.43</v>
      </c>
      <c r="E493" s="31">
        <f>(C493-C492)/C492</f>
        <v>3.1953986259779547E-4</v>
      </c>
      <c r="F493" s="31">
        <v>4.0000000000000002E-4</v>
      </c>
      <c r="G493" s="31">
        <v>6.7349312563882933</v>
      </c>
      <c r="H493" s="31">
        <v>0.68</v>
      </c>
      <c r="I493" s="31">
        <v>4.5797532543440393</v>
      </c>
      <c r="J493" s="31">
        <v>0.17204301075268816</v>
      </c>
      <c r="K493" s="36">
        <v>143.36917562724014</v>
      </c>
    </row>
    <row r="494" spans="1:11" x14ac:dyDescent="0.3">
      <c r="A494" s="35">
        <v>45261</v>
      </c>
      <c r="B494" s="31">
        <v>0.23</v>
      </c>
      <c r="C494" s="31">
        <v>31.524999999999999</v>
      </c>
      <c r="D494" s="31">
        <v>47.66</v>
      </c>
      <c r="E494" s="31">
        <f>(C494-C493)/C493</f>
        <v>7.0276313687908914E-3</v>
      </c>
      <c r="F494" s="31">
        <v>4.8999999999999998E-3</v>
      </c>
      <c r="G494" s="31">
        <v>6.6556559931020791</v>
      </c>
      <c r="H494" s="31">
        <v>0.68</v>
      </c>
      <c r="I494" s="31">
        <v>4.5258460753094143</v>
      </c>
      <c r="J494" s="31">
        <v>0.17121275702895514</v>
      </c>
      <c r="K494" s="36">
        <v>142.67729752412927</v>
      </c>
    </row>
    <row r="495" spans="1:11" x14ac:dyDescent="0.3">
      <c r="A495" s="35">
        <v>45264</v>
      </c>
      <c r="B495" s="31">
        <v>-0.67</v>
      </c>
      <c r="C495" s="31">
        <v>31.454999999999998</v>
      </c>
      <c r="D495" s="31">
        <v>46.99</v>
      </c>
      <c r="E495" s="31">
        <f>(C495-C494)/C494</f>
        <v>-2.2204599524187243E-3</v>
      </c>
      <c r="F495" s="31">
        <v>-1.41E-2</v>
      </c>
      <c r="G495" s="31">
        <v>6.7655773782636688</v>
      </c>
      <c r="H495" s="31">
        <v>0.68</v>
      </c>
      <c r="I495" s="31">
        <v>4.600592617219295</v>
      </c>
      <c r="J495" s="31">
        <v>0.17365396892955948</v>
      </c>
      <c r="K495" s="36">
        <v>144.71164077463291</v>
      </c>
    </row>
    <row r="496" spans="1:11" x14ac:dyDescent="0.3">
      <c r="A496" s="35">
        <v>45265</v>
      </c>
      <c r="B496" s="31">
        <v>0.24</v>
      </c>
      <c r="C496" s="31">
        <v>31.535</v>
      </c>
      <c r="D496" s="31">
        <v>47.23</v>
      </c>
      <c r="E496" s="31">
        <f>(C496-C495)/C495</f>
        <v>2.5433158480369371E-3</v>
      </c>
      <c r="F496" s="31">
        <v>5.1000000000000004E-3</v>
      </c>
      <c r="G496" s="31">
        <v>6.7141218561418157</v>
      </c>
      <c r="H496" s="31">
        <v>0.68</v>
      </c>
      <c r="I496" s="31">
        <v>4.5656028621764353</v>
      </c>
      <c r="J496" s="31">
        <v>0.17277154351048066</v>
      </c>
      <c r="K496" s="36">
        <v>143.97628625873389</v>
      </c>
    </row>
    <row r="497" spans="1:11" x14ac:dyDescent="0.3">
      <c r="A497" s="35">
        <v>45266</v>
      </c>
      <c r="B497" s="31">
        <v>0.22</v>
      </c>
      <c r="C497" s="31">
        <v>31.545000000000002</v>
      </c>
      <c r="D497" s="31">
        <v>47.45</v>
      </c>
      <c r="E497" s="31">
        <f>(C497-C496)/C496</f>
        <v>3.1710797526562749E-4</v>
      </c>
      <c r="F497" s="31">
        <v>4.7000000000000002E-3</v>
      </c>
      <c r="G497" s="31">
        <v>6.6808735442585316</v>
      </c>
      <c r="H497" s="31">
        <v>0.68</v>
      </c>
      <c r="I497" s="31">
        <v>4.5429940100958017</v>
      </c>
      <c r="J497" s="31">
        <v>0.17197049525816649</v>
      </c>
      <c r="K497" s="36">
        <v>143.30874604847207</v>
      </c>
    </row>
    <row r="498" spans="1:11" x14ac:dyDescent="0.3">
      <c r="A498" s="35">
        <v>45267</v>
      </c>
      <c r="B498" s="31">
        <v>-0.05</v>
      </c>
      <c r="C498" s="31">
        <v>31.574999999999999</v>
      </c>
      <c r="D498" s="31">
        <v>47.4</v>
      </c>
      <c r="E498" s="31">
        <f>(C498-C497)/C497</f>
        <v>9.5102234902512547E-4</v>
      </c>
      <c r="F498" s="31">
        <v>-1.1000000000000001E-3</v>
      </c>
      <c r="G498" s="31">
        <v>6.6815665600956802</v>
      </c>
      <c r="H498" s="31">
        <v>0.68</v>
      </c>
      <c r="I498" s="31">
        <v>4.5434652608650632</v>
      </c>
      <c r="J498" s="31">
        <v>0.17215189873417727</v>
      </c>
      <c r="K498" s="36">
        <v>143.45991561181438</v>
      </c>
    </row>
    <row r="499" spans="1:11" x14ac:dyDescent="0.3">
      <c r="A499" s="35">
        <v>45268</v>
      </c>
      <c r="B499" s="31">
        <v>-0.1</v>
      </c>
      <c r="C499" s="31">
        <v>31.42</v>
      </c>
      <c r="D499" s="31">
        <v>47.3</v>
      </c>
      <c r="E499" s="31">
        <f>(C499-C498)/C498</f>
        <v>-4.9089469517022196E-3</v>
      </c>
      <c r="F499" s="31">
        <v>-2.0999999999999999E-3</v>
      </c>
      <c r="G499" s="31">
        <v>6.7287234400464015</v>
      </c>
      <c r="H499" s="31">
        <v>0.68</v>
      </c>
      <c r="I499" s="31">
        <v>4.5755319392315537</v>
      </c>
      <c r="J499" s="31">
        <v>0.17251585623678653</v>
      </c>
      <c r="K499" s="36">
        <v>143.76321353065543</v>
      </c>
    </row>
    <row r="500" spans="1:11" ht="16.8" thickBot="1" x14ac:dyDescent="0.35">
      <c r="A500" s="37"/>
      <c r="B500" s="38"/>
      <c r="C500" s="39"/>
      <c r="D500" s="39"/>
      <c r="E500" s="39"/>
      <c r="F500" s="39"/>
      <c r="G500" s="38"/>
      <c r="H500" s="38"/>
      <c r="I500" s="38"/>
      <c r="J500" s="38"/>
      <c r="K500" s="40"/>
    </row>
    <row r="501" spans="1:11" ht="16.8" thickTop="1" x14ac:dyDescent="0.3"/>
  </sheetData>
  <autoFilter ref="A1:K499" xr:uid="{00000000-0009-0000-0000-000003000000}"/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44"/>
  <sheetViews>
    <sheetView tabSelected="1" zoomScale="70" zoomScaleNormal="70" workbookViewId="0">
      <selection activeCell="M538" sqref="M538"/>
    </sheetView>
  </sheetViews>
  <sheetFormatPr defaultRowHeight="13.8" outlineLevelRow="1" x14ac:dyDescent="0.3"/>
  <cols>
    <col min="1" max="1" width="5.5546875" style="5" bestFit="1" customWidth="1"/>
    <col min="2" max="2" width="7.77734375" style="5" bestFit="1" customWidth="1"/>
    <col min="3" max="3" width="8.88671875" style="5" customWidth="1"/>
    <col min="4" max="4" width="12.88671875" style="5" bestFit="1" customWidth="1"/>
    <col min="5" max="5" width="15.5546875" style="5" bestFit="1" customWidth="1"/>
    <col min="6" max="6" width="14.21875" style="5" bestFit="1" customWidth="1"/>
    <col min="7" max="7" width="9.88671875" style="5" customWidth="1"/>
    <col min="8" max="8" width="14.6640625" style="9" bestFit="1" customWidth="1"/>
    <col min="9" max="9" width="14" style="9" bestFit="1" customWidth="1"/>
    <col min="10" max="11" width="14" style="14" bestFit="1" customWidth="1"/>
    <col min="12" max="12" width="19.88671875" style="14" bestFit="1" customWidth="1"/>
    <col min="13" max="13" width="22.88671875" style="5" customWidth="1"/>
    <col min="14" max="14" width="13.77734375" style="5" customWidth="1"/>
    <col min="15" max="15" width="16" style="5" customWidth="1"/>
    <col min="16" max="16384" width="8.88671875" style="5"/>
  </cols>
  <sheetData>
    <row r="1" spans="1:12" ht="15" x14ac:dyDescent="0.3">
      <c r="B1" s="6" t="s">
        <v>37</v>
      </c>
      <c r="C1" s="6" t="s">
        <v>38</v>
      </c>
      <c r="D1" s="7" t="s">
        <v>40</v>
      </c>
      <c r="E1" s="7" t="s">
        <v>36</v>
      </c>
      <c r="F1" s="7" t="s">
        <v>39</v>
      </c>
      <c r="G1" s="7"/>
      <c r="H1" s="11" t="s">
        <v>51</v>
      </c>
      <c r="I1" s="11" t="s">
        <v>50</v>
      </c>
      <c r="J1" s="24" t="s">
        <v>36</v>
      </c>
      <c r="K1" s="13" t="s">
        <v>52</v>
      </c>
      <c r="L1" s="13" t="s">
        <v>39</v>
      </c>
    </row>
    <row r="2" spans="1:12" hidden="1" outlineLevel="1" x14ac:dyDescent="0.3">
      <c r="A2" s="5">
        <v>1</v>
      </c>
      <c r="B2" s="5">
        <v>73.709999999999994</v>
      </c>
      <c r="C2" s="5">
        <v>27.675000000000001</v>
      </c>
      <c r="D2" s="5">
        <f>B2*B2</f>
        <v>5433.1640999999991</v>
      </c>
      <c r="E2" s="5">
        <f>C2*C2</f>
        <v>765.90562499999999</v>
      </c>
      <c r="F2" s="5">
        <f>B2*C2</f>
        <v>2039.9242499999998</v>
      </c>
      <c r="H2" s="9">
        <v>-3.3E-3</v>
      </c>
      <c r="I2" s="9">
        <v>0</v>
      </c>
      <c r="J2" s="14">
        <f t="shared" ref="J2:J65" si="0">H2*H2</f>
        <v>1.0889999999999999E-5</v>
      </c>
      <c r="K2" s="14">
        <f t="shared" ref="K2:K65" si="1">I2*I2</f>
        <v>0</v>
      </c>
      <c r="L2" s="14">
        <f t="shared" ref="L2:L65" si="2">H2*I2</f>
        <v>0</v>
      </c>
    </row>
    <row r="3" spans="1:12" hidden="1" outlineLevel="1" x14ac:dyDescent="0.3">
      <c r="A3" s="5">
        <v>2</v>
      </c>
      <c r="B3" s="5">
        <v>73.069999999999993</v>
      </c>
      <c r="C3" s="5">
        <v>27.675000000000001</v>
      </c>
      <c r="D3" s="5">
        <f t="shared" ref="D3:D66" si="3">B3*B3</f>
        <v>5339.2248999999993</v>
      </c>
      <c r="E3" s="5">
        <f t="shared" ref="E3:E66" si="4">C3*C3</f>
        <v>765.90562499999999</v>
      </c>
      <c r="F3" s="5">
        <f t="shared" ref="F3:F66" si="5">B3*C3</f>
        <v>2022.2122499999998</v>
      </c>
      <c r="H3" s="9">
        <v>-8.6999999999999994E-3</v>
      </c>
      <c r="I3" s="9">
        <f t="shared" ref="I3:I66" si="6">(C3-C2)/C2</f>
        <v>0</v>
      </c>
      <c r="J3" s="14">
        <f t="shared" si="0"/>
        <v>7.5689999999999989E-5</v>
      </c>
      <c r="K3" s="14">
        <f t="shared" si="1"/>
        <v>0</v>
      </c>
      <c r="L3" s="14">
        <f t="shared" si="2"/>
        <v>0</v>
      </c>
    </row>
    <row r="4" spans="1:12" hidden="1" outlineLevel="1" x14ac:dyDescent="0.3">
      <c r="A4" s="5">
        <v>3</v>
      </c>
      <c r="B4" s="5">
        <v>72.790000000000006</v>
      </c>
      <c r="C4" s="5">
        <v>27.664999999999999</v>
      </c>
      <c r="D4" s="5">
        <f t="shared" si="3"/>
        <v>5298.3841000000011</v>
      </c>
      <c r="E4" s="5">
        <f t="shared" si="4"/>
        <v>765.35222499999998</v>
      </c>
      <c r="F4" s="5">
        <f t="shared" si="5"/>
        <v>2013.7353500000002</v>
      </c>
      <c r="H4" s="9">
        <v>-3.8E-3</v>
      </c>
      <c r="I4" s="9">
        <f t="shared" si="6"/>
        <v>-3.6133694670285681E-4</v>
      </c>
      <c r="J4" s="14">
        <f t="shared" si="0"/>
        <v>1.4440000000000001E-5</v>
      </c>
      <c r="K4" s="14">
        <f t="shared" si="1"/>
        <v>1.3056438905254319E-7</v>
      </c>
      <c r="L4" s="14">
        <f t="shared" si="2"/>
        <v>1.3730803974708558E-6</v>
      </c>
    </row>
    <row r="5" spans="1:12" hidden="1" outlineLevel="1" x14ac:dyDescent="0.3">
      <c r="A5" s="5">
        <v>4</v>
      </c>
      <c r="B5" s="5">
        <v>72.150000000000006</v>
      </c>
      <c r="C5" s="5">
        <v>27.695</v>
      </c>
      <c r="D5" s="5">
        <f t="shared" si="3"/>
        <v>5205.6225000000004</v>
      </c>
      <c r="E5" s="5">
        <f t="shared" si="4"/>
        <v>767.01302499999997</v>
      </c>
      <c r="F5" s="5">
        <f t="shared" si="5"/>
        <v>1998.1942500000002</v>
      </c>
      <c r="H5" s="9">
        <v>-8.8000000000000005E-3</v>
      </c>
      <c r="I5" s="9">
        <f t="shared" si="6"/>
        <v>1.0844026748599725E-3</v>
      </c>
      <c r="J5" s="14">
        <f t="shared" si="0"/>
        <v>7.7440000000000004E-5</v>
      </c>
      <c r="K5" s="14">
        <f t="shared" si="1"/>
        <v>1.1759291612434634E-6</v>
      </c>
      <c r="L5" s="14">
        <f t="shared" si="2"/>
        <v>-9.5427435387677594E-6</v>
      </c>
    </row>
    <row r="6" spans="1:12" hidden="1" outlineLevel="1" x14ac:dyDescent="0.3">
      <c r="A6" s="5">
        <v>5</v>
      </c>
      <c r="B6" s="5">
        <v>72.06</v>
      </c>
      <c r="C6" s="5">
        <v>27.734999999999999</v>
      </c>
      <c r="D6" s="5">
        <f t="shared" si="3"/>
        <v>5192.6436000000003</v>
      </c>
      <c r="E6" s="5">
        <f t="shared" si="4"/>
        <v>769.23022500000002</v>
      </c>
      <c r="F6" s="5">
        <f t="shared" si="5"/>
        <v>1998.5841</v>
      </c>
      <c r="H6" s="9">
        <v>-1.2999999999999999E-3</v>
      </c>
      <c r="I6" s="9">
        <f t="shared" si="6"/>
        <v>1.4443040259974416E-3</v>
      </c>
      <c r="J6" s="14">
        <f t="shared" si="0"/>
        <v>1.6899999999999999E-6</v>
      </c>
      <c r="K6" s="14">
        <f t="shared" si="1"/>
        <v>2.0860141195124186E-6</v>
      </c>
      <c r="L6" s="14">
        <f t="shared" si="2"/>
        <v>-1.8775952337966741E-6</v>
      </c>
    </row>
    <row r="7" spans="1:12" hidden="1" outlineLevel="1" x14ac:dyDescent="0.3">
      <c r="A7" s="5">
        <v>6</v>
      </c>
      <c r="B7" s="5">
        <v>71.64</v>
      </c>
      <c r="C7" s="5">
        <v>27.71</v>
      </c>
      <c r="D7" s="5">
        <f t="shared" si="3"/>
        <v>5132.2896000000001</v>
      </c>
      <c r="E7" s="5">
        <f t="shared" si="4"/>
        <v>767.84410000000003</v>
      </c>
      <c r="F7" s="5">
        <f t="shared" si="5"/>
        <v>1985.1444000000001</v>
      </c>
      <c r="H7" s="9">
        <v>-5.7999999999999996E-3</v>
      </c>
      <c r="I7" s="9">
        <f t="shared" si="6"/>
        <v>-9.0138813773205627E-4</v>
      </c>
      <c r="J7" s="14">
        <f t="shared" si="0"/>
        <v>3.3639999999999996E-5</v>
      </c>
      <c r="K7" s="14">
        <f t="shared" si="1"/>
        <v>8.1250057484406443E-7</v>
      </c>
      <c r="L7" s="14">
        <f t="shared" si="2"/>
        <v>5.2280511988459261E-6</v>
      </c>
    </row>
    <row r="8" spans="1:12" hidden="1" outlineLevel="1" x14ac:dyDescent="0.3">
      <c r="A8" s="5">
        <v>7</v>
      </c>
      <c r="B8" s="5">
        <v>71.64</v>
      </c>
      <c r="C8" s="5">
        <v>27.715</v>
      </c>
      <c r="D8" s="5">
        <f t="shared" si="3"/>
        <v>5132.2896000000001</v>
      </c>
      <c r="E8" s="5">
        <f t="shared" si="4"/>
        <v>768.12122499999998</v>
      </c>
      <c r="F8" s="5">
        <f t="shared" si="5"/>
        <v>1985.5026</v>
      </c>
      <c r="H8" s="9">
        <v>-4.0000000000000002E-4</v>
      </c>
      <c r="I8" s="9">
        <f t="shared" si="6"/>
        <v>1.8044027426918099E-4</v>
      </c>
      <c r="J8" s="14">
        <f t="shared" si="0"/>
        <v>1.6E-7</v>
      </c>
      <c r="K8" s="14">
        <f t="shared" si="1"/>
        <v>3.2558692578337257E-8</v>
      </c>
      <c r="L8" s="14">
        <f t="shared" si="2"/>
        <v>-7.2176109707672399E-8</v>
      </c>
    </row>
    <row r="9" spans="1:12" hidden="1" outlineLevel="1" x14ac:dyDescent="0.3">
      <c r="A9" s="5">
        <v>8</v>
      </c>
      <c r="B9" s="5">
        <v>71.48</v>
      </c>
      <c r="C9" s="5">
        <v>27.69</v>
      </c>
      <c r="D9" s="5">
        <f t="shared" si="3"/>
        <v>5109.3904000000002</v>
      </c>
      <c r="E9" s="5">
        <f t="shared" si="4"/>
        <v>766.73610000000008</v>
      </c>
      <c r="F9" s="5">
        <f t="shared" si="5"/>
        <v>1979.2812000000001</v>
      </c>
      <c r="H9" s="9">
        <v>-2.2000000000000001E-3</v>
      </c>
      <c r="I9" s="9">
        <f t="shared" si="6"/>
        <v>-9.020386072523391E-4</v>
      </c>
      <c r="J9" s="14">
        <f t="shared" si="0"/>
        <v>4.8400000000000002E-6</v>
      </c>
      <c r="K9" s="14">
        <f t="shared" si="1"/>
        <v>8.1367364897373971E-7</v>
      </c>
      <c r="L9" s="14">
        <f t="shared" si="2"/>
        <v>1.984484935955146E-6</v>
      </c>
    </row>
    <row r="10" spans="1:12" hidden="1" outlineLevel="1" x14ac:dyDescent="0.3">
      <c r="A10" s="5">
        <v>9</v>
      </c>
      <c r="B10" s="5">
        <v>70.989999999999995</v>
      </c>
      <c r="C10" s="5">
        <v>27.664999999999999</v>
      </c>
      <c r="D10" s="5">
        <f t="shared" si="3"/>
        <v>5039.5800999999992</v>
      </c>
      <c r="E10" s="5">
        <f t="shared" si="4"/>
        <v>765.35222499999998</v>
      </c>
      <c r="F10" s="5">
        <f t="shared" si="5"/>
        <v>1963.9383499999999</v>
      </c>
      <c r="H10" s="9">
        <v>-6.8999999999999999E-3</v>
      </c>
      <c r="I10" s="9">
        <f t="shared" si="6"/>
        <v>-9.0285301552914883E-4</v>
      </c>
      <c r="J10" s="14">
        <f t="shared" si="0"/>
        <v>4.761E-5</v>
      </c>
      <c r="K10" s="14">
        <f t="shared" si="1"/>
        <v>8.1514356765007746E-7</v>
      </c>
      <c r="L10" s="14">
        <f t="shared" si="2"/>
        <v>6.2296858071511265E-6</v>
      </c>
    </row>
    <row r="11" spans="1:12" hidden="1" outlineLevel="1" x14ac:dyDescent="0.3">
      <c r="A11" s="5">
        <v>10</v>
      </c>
      <c r="B11" s="5">
        <v>70.97</v>
      </c>
      <c r="C11" s="5">
        <v>27.645</v>
      </c>
      <c r="D11" s="5">
        <f t="shared" si="3"/>
        <v>5036.7408999999998</v>
      </c>
      <c r="E11" s="5">
        <f t="shared" si="4"/>
        <v>764.24602500000003</v>
      </c>
      <c r="F11" s="5">
        <f t="shared" si="5"/>
        <v>1961.9656499999999</v>
      </c>
      <c r="H11" s="9">
        <v>-2.9999999999999997E-4</v>
      </c>
      <c r="I11" s="9">
        <f t="shared" si="6"/>
        <v>-7.2293511657327216E-4</v>
      </c>
      <c r="J11" s="14">
        <f t="shared" si="0"/>
        <v>8.9999999999999985E-8</v>
      </c>
      <c r="K11" s="14">
        <f t="shared" si="1"/>
        <v>5.226351827748106E-7</v>
      </c>
      <c r="L11" s="14">
        <f t="shared" si="2"/>
        <v>2.1688053497198163E-7</v>
      </c>
    </row>
    <row r="12" spans="1:12" hidden="1" outlineLevel="1" x14ac:dyDescent="0.3">
      <c r="A12" s="5">
        <v>11</v>
      </c>
      <c r="B12" s="5">
        <v>70.14</v>
      </c>
      <c r="C12" s="5">
        <v>27.664999999999999</v>
      </c>
      <c r="D12" s="5">
        <f t="shared" si="3"/>
        <v>4919.6196</v>
      </c>
      <c r="E12" s="5">
        <f t="shared" si="4"/>
        <v>765.35222499999998</v>
      </c>
      <c r="F12" s="5">
        <f t="shared" si="5"/>
        <v>1940.4231</v>
      </c>
      <c r="H12" s="9">
        <v>-1.17E-2</v>
      </c>
      <c r="I12" s="9">
        <f t="shared" si="6"/>
        <v>7.2345812986071892E-4</v>
      </c>
      <c r="J12" s="14">
        <f t="shared" si="0"/>
        <v>1.3689E-4</v>
      </c>
      <c r="K12" s="14">
        <f t="shared" si="1"/>
        <v>5.2339166566156882E-7</v>
      </c>
      <c r="L12" s="14">
        <f t="shared" si="2"/>
        <v>-8.4644601193704125E-6</v>
      </c>
    </row>
    <row r="13" spans="1:12" hidden="1" outlineLevel="1" x14ac:dyDescent="0.3">
      <c r="A13" s="5">
        <v>12</v>
      </c>
      <c r="B13" s="5">
        <v>70.430000000000007</v>
      </c>
      <c r="C13" s="5">
        <v>27.695</v>
      </c>
      <c r="D13" s="5">
        <f t="shared" si="3"/>
        <v>4960.3849000000009</v>
      </c>
      <c r="E13" s="5">
        <f t="shared" si="4"/>
        <v>767.01302499999997</v>
      </c>
      <c r="F13" s="5">
        <f t="shared" si="5"/>
        <v>1950.5588500000001</v>
      </c>
      <c r="H13" s="9">
        <v>4.1000000000000003E-3</v>
      </c>
      <c r="I13" s="9">
        <f t="shared" si="6"/>
        <v>1.0844026748599725E-3</v>
      </c>
      <c r="J13" s="14">
        <f t="shared" si="0"/>
        <v>1.6810000000000003E-5</v>
      </c>
      <c r="K13" s="14">
        <f t="shared" si="1"/>
        <v>1.1759291612434634E-6</v>
      </c>
      <c r="L13" s="14">
        <f t="shared" si="2"/>
        <v>4.4460509669258874E-6</v>
      </c>
    </row>
    <row r="14" spans="1:12" hidden="1" outlineLevel="1" x14ac:dyDescent="0.3">
      <c r="A14" s="5">
        <v>13</v>
      </c>
      <c r="B14" s="5">
        <v>70.73</v>
      </c>
      <c r="C14" s="5">
        <v>27.684999999999999</v>
      </c>
      <c r="D14" s="5">
        <f t="shared" si="3"/>
        <v>5002.7329000000009</v>
      </c>
      <c r="E14" s="5">
        <f t="shared" si="4"/>
        <v>766.45922499999995</v>
      </c>
      <c r="F14" s="5">
        <f t="shared" si="5"/>
        <v>1958.16005</v>
      </c>
      <c r="H14" s="9">
        <v>4.3E-3</v>
      </c>
      <c r="I14" s="9">
        <f t="shared" si="6"/>
        <v>-3.6107600649942453E-4</v>
      </c>
      <c r="J14" s="14">
        <f t="shared" si="0"/>
        <v>1.8490000000000001E-5</v>
      </c>
      <c r="K14" s="14">
        <f t="shared" si="1"/>
        <v>1.3037588246957246E-7</v>
      </c>
      <c r="L14" s="14">
        <f t="shared" si="2"/>
        <v>-1.5526268279475255E-6</v>
      </c>
    </row>
    <row r="15" spans="1:12" hidden="1" outlineLevel="1" x14ac:dyDescent="0.3">
      <c r="A15" s="5">
        <v>14</v>
      </c>
      <c r="B15" s="5">
        <v>71.010000000000005</v>
      </c>
      <c r="C15" s="5">
        <v>27.745000000000001</v>
      </c>
      <c r="D15" s="5">
        <f t="shared" si="3"/>
        <v>5042.4201000000003</v>
      </c>
      <c r="E15" s="5">
        <f t="shared" si="4"/>
        <v>769.78502500000002</v>
      </c>
      <c r="F15" s="5">
        <f t="shared" si="5"/>
        <v>1970.1724500000003</v>
      </c>
      <c r="H15" s="9">
        <v>4.0000000000000001E-3</v>
      </c>
      <c r="I15" s="9">
        <f t="shared" si="6"/>
        <v>2.1672385768467502E-3</v>
      </c>
      <c r="J15" s="14">
        <f t="shared" si="0"/>
        <v>1.5999999999999999E-5</v>
      </c>
      <c r="K15" s="14">
        <f t="shared" si="1"/>
        <v>4.6969230489727272E-6</v>
      </c>
      <c r="L15" s="14">
        <f t="shared" si="2"/>
        <v>8.6689543073870016E-6</v>
      </c>
    </row>
    <row r="16" spans="1:12" hidden="1" outlineLevel="1" x14ac:dyDescent="0.3">
      <c r="A16" s="5">
        <v>15</v>
      </c>
      <c r="B16" s="5">
        <v>70.510000000000005</v>
      </c>
      <c r="C16" s="5">
        <v>27.734999999999999</v>
      </c>
      <c r="D16" s="5">
        <f t="shared" si="3"/>
        <v>4971.660100000001</v>
      </c>
      <c r="E16" s="5">
        <f t="shared" si="4"/>
        <v>769.23022500000002</v>
      </c>
      <c r="F16" s="5">
        <f t="shared" si="5"/>
        <v>1955.5948500000002</v>
      </c>
      <c r="H16" s="9">
        <v>-7.0000000000000001E-3</v>
      </c>
      <c r="I16" s="9">
        <f t="shared" si="6"/>
        <v>-3.6042530185624664E-4</v>
      </c>
      <c r="J16" s="14">
        <f t="shared" si="0"/>
        <v>4.9000000000000005E-5</v>
      </c>
      <c r="K16" s="14">
        <f t="shared" si="1"/>
        <v>1.299063982181665E-7</v>
      </c>
      <c r="L16" s="14">
        <f t="shared" si="2"/>
        <v>2.5229771129937266E-6</v>
      </c>
    </row>
    <row r="17" spans="1:12" hidden="1" outlineLevel="1" x14ac:dyDescent="0.3">
      <c r="A17" s="5">
        <v>16</v>
      </c>
      <c r="B17" s="5">
        <v>70.540000000000006</v>
      </c>
      <c r="C17" s="5">
        <v>27.765000000000001</v>
      </c>
      <c r="D17" s="5">
        <f t="shared" si="3"/>
        <v>4975.8916000000008</v>
      </c>
      <c r="E17" s="5">
        <f t="shared" si="4"/>
        <v>770.89522499999998</v>
      </c>
      <c r="F17" s="5">
        <f t="shared" si="5"/>
        <v>1958.5431000000003</v>
      </c>
      <c r="H17" s="9">
        <v>4.0000000000000002E-4</v>
      </c>
      <c r="I17" s="9">
        <f t="shared" si="6"/>
        <v>1.08166576527857E-3</v>
      </c>
      <c r="J17" s="14">
        <f t="shared" si="0"/>
        <v>1.6E-7</v>
      </c>
      <c r="K17" s="14">
        <f t="shared" si="1"/>
        <v>1.1700008277756744E-6</v>
      </c>
      <c r="L17" s="14">
        <f t="shared" si="2"/>
        <v>4.3266630611142799E-7</v>
      </c>
    </row>
    <row r="18" spans="1:12" hidden="1" outlineLevel="1" x14ac:dyDescent="0.3">
      <c r="A18" s="5">
        <v>17</v>
      </c>
      <c r="B18" s="5">
        <v>70.56</v>
      </c>
      <c r="C18" s="5">
        <v>27.795000000000002</v>
      </c>
      <c r="D18" s="5">
        <f t="shared" si="3"/>
        <v>4978.7136</v>
      </c>
      <c r="E18" s="5">
        <f t="shared" si="4"/>
        <v>772.56202500000006</v>
      </c>
      <c r="F18" s="5">
        <f t="shared" si="5"/>
        <v>1961.2152000000001</v>
      </c>
      <c r="H18" s="9">
        <v>2.9999999999999997E-4</v>
      </c>
      <c r="I18" s="9">
        <f t="shared" si="6"/>
        <v>1.0804970286332123E-3</v>
      </c>
      <c r="J18" s="14">
        <f t="shared" si="0"/>
        <v>8.9999999999999985E-8</v>
      </c>
      <c r="K18" s="14">
        <f t="shared" si="1"/>
        <v>1.1674738288852006E-6</v>
      </c>
      <c r="L18" s="14">
        <f t="shared" si="2"/>
        <v>3.2414910858996363E-7</v>
      </c>
    </row>
    <row r="19" spans="1:12" hidden="1" outlineLevel="1" x14ac:dyDescent="0.3">
      <c r="A19" s="5">
        <v>18</v>
      </c>
      <c r="B19" s="5">
        <v>70.81</v>
      </c>
      <c r="C19" s="5">
        <v>27.855</v>
      </c>
      <c r="D19" s="5">
        <f t="shared" si="3"/>
        <v>5014.0561000000007</v>
      </c>
      <c r="E19" s="5">
        <f t="shared" si="4"/>
        <v>775.901025</v>
      </c>
      <c r="F19" s="5">
        <f t="shared" si="5"/>
        <v>1972.41255</v>
      </c>
      <c r="H19" s="9">
        <v>3.5000000000000001E-3</v>
      </c>
      <c r="I19" s="9">
        <f t="shared" si="6"/>
        <v>2.1586616297894845E-3</v>
      </c>
      <c r="J19" s="14">
        <f t="shared" si="0"/>
        <v>1.2250000000000001E-5</v>
      </c>
      <c r="K19" s="14">
        <f t="shared" si="1"/>
        <v>4.6598200319253938E-6</v>
      </c>
      <c r="L19" s="14">
        <f t="shared" si="2"/>
        <v>7.5553157042631957E-6</v>
      </c>
    </row>
    <row r="20" spans="1:12" hidden="1" outlineLevel="1" x14ac:dyDescent="0.3">
      <c r="A20" s="5">
        <v>19</v>
      </c>
      <c r="B20" s="5">
        <v>70.83</v>
      </c>
      <c r="C20" s="5">
        <v>27.875</v>
      </c>
      <c r="D20" s="5">
        <f t="shared" si="3"/>
        <v>5016.8888999999999</v>
      </c>
      <c r="E20" s="5">
        <f t="shared" si="4"/>
        <v>777.015625</v>
      </c>
      <c r="F20" s="5">
        <f t="shared" si="5"/>
        <v>1974.38625</v>
      </c>
      <c r="H20" s="9">
        <v>2.9999999999999997E-4</v>
      </c>
      <c r="I20" s="9">
        <f t="shared" si="6"/>
        <v>7.1800394902170426E-4</v>
      </c>
      <c r="J20" s="14">
        <f t="shared" si="0"/>
        <v>8.9999999999999985E-8</v>
      </c>
      <c r="K20" s="14">
        <f t="shared" si="1"/>
        <v>5.1552967081076208E-7</v>
      </c>
      <c r="L20" s="14">
        <f t="shared" si="2"/>
        <v>2.1540118470651126E-7</v>
      </c>
    </row>
    <row r="21" spans="1:12" hidden="1" outlineLevel="1" x14ac:dyDescent="0.3">
      <c r="A21" s="5">
        <v>20</v>
      </c>
      <c r="B21" s="5">
        <v>70.89</v>
      </c>
      <c r="C21" s="5">
        <v>27.875</v>
      </c>
      <c r="D21" s="5">
        <f t="shared" si="3"/>
        <v>5025.3921</v>
      </c>
      <c r="E21" s="5">
        <f t="shared" si="4"/>
        <v>777.015625</v>
      </c>
      <c r="F21" s="5">
        <f t="shared" si="5"/>
        <v>1976.0587499999999</v>
      </c>
      <c r="H21" s="9">
        <v>8.9999999999999998E-4</v>
      </c>
      <c r="I21" s="9">
        <f t="shared" si="6"/>
        <v>0</v>
      </c>
      <c r="J21" s="14">
        <f t="shared" si="0"/>
        <v>8.0999999999999997E-7</v>
      </c>
      <c r="K21" s="14">
        <f t="shared" si="1"/>
        <v>0</v>
      </c>
      <c r="L21" s="14">
        <f t="shared" si="2"/>
        <v>0</v>
      </c>
    </row>
    <row r="22" spans="1:12" hidden="1" outlineLevel="1" x14ac:dyDescent="0.3">
      <c r="A22" s="5">
        <v>21</v>
      </c>
      <c r="B22" s="5">
        <v>70.989999999999995</v>
      </c>
      <c r="C22" s="5">
        <v>27.875</v>
      </c>
      <c r="D22" s="5">
        <f t="shared" si="3"/>
        <v>5039.5800999999992</v>
      </c>
      <c r="E22" s="5">
        <f t="shared" si="4"/>
        <v>777.015625</v>
      </c>
      <c r="F22" s="5">
        <f t="shared" si="5"/>
        <v>1978.8462499999998</v>
      </c>
      <c r="H22" s="9">
        <v>1.4E-3</v>
      </c>
      <c r="I22" s="9">
        <f t="shared" si="6"/>
        <v>0</v>
      </c>
      <c r="J22" s="14">
        <f t="shared" si="0"/>
        <v>1.9599999999999999E-6</v>
      </c>
      <c r="K22" s="14">
        <f t="shared" si="1"/>
        <v>0</v>
      </c>
      <c r="L22" s="14">
        <f t="shared" si="2"/>
        <v>0</v>
      </c>
    </row>
    <row r="23" spans="1:12" hidden="1" outlineLevel="1" x14ac:dyDescent="0.3">
      <c r="A23" s="5">
        <v>22</v>
      </c>
      <c r="B23" s="5">
        <v>70.64</v>
      </c>
      <c r="C23" s="5">
        <v>27.875</v>
      </c>
      <c r="D23" s="5">
        <f t="shared" si="3"/>
        <v>4990.0096000000003</v>
      </c>
      <c r="E23" s="5">
        <f t="shared" si="4"/>
        <v>777.015625</v>
      </c>
      <c r="F23" s="5">
        <f t="shared" si="5"/>
        <v>1969.09</v>
      </c>
      <c r="H23" s="9">
        <v>-4.8999999999999998E-3</v>
      </c>
      <c r="I23" s="9">
        <f t="shared" si="6"/>
        <v>0</v>
      </c>
      <c r="J23" s="14">
        <f t="shared" si="0"/>
        <v>2.4009999999999999E-5</v>
      </c>
      <c r="K23" s="14">
        <f t="shared" si="1"/>
        <v>0</v>
      </c>
      <c r="L23" s="14">
        <f t="shared" si="2"/>
        <v>0</v>
      </c>
    </row>
    <row r="24" spans="1:12" hidden="1" outlineLevel="1" x14ac:dyDescent="0.3">
      <c r="A24" s="5">
        <v>23</v>
      </c>
      <c r="B24" s="5">
        <v>70.430000000000007</v>
      </c>
      <c r="C24" s="5">
        <v>27.875</v>
      </c>
      <c r="D24" s="5">
        <f t="shared" si="3"/>
        <v>4960.3849000000009</v>
      </c>
      <c r="E24" s="5">
        <f t="shared" si="4"/>
        <v>777.015625</v>
      </c>
      <c r="F24" s="5">
        <f t="shared" si="5"/>
        <v>1963.2362500000002</v>
      </c>
      <c r="H24" s="9">
        <v>-3.0000000000000001E-3</v>
      </c>
      <c r="I24" s="9">
        <f t="shared" si="6"/>
        <v>0</v>
      </c>
      <c r="J24" s="14">
        <f t="shared" si="0"/>
        <v>9.0000000000000002E-6</v>
      </c>
      <c r="K24" s="14">
        <f t="shared" si="1"/>
        <v>0</v>
      </c>
      <c r="L24" s="14">
        <f t="shared" si="2"/>
        <v>0</v>
      </c>
    </row>
    <row r="25" spans="1:12" hidden="1" outlineLevel="1" x14ac:dyDescent="0.3">
      <c r="A25" s="5">
        <v>24</v>
      </c>
      <c r="B25" s="5">
        <v>70</v>
      </c>
      <c r="C25" s="5">
        <v>27.875</v>
      </c>
      <c r="D25" s="5">
        <f t="shared" si="3"/>
        <v>4900</v>
      </c>
      <c r="E25" s="5">
        <f t="shared" si="4"/>
        <v>777.015625</v>
      </c>
      <c r="F25" s="5">
        <f t="shared" si="5"/>
        <v>1951.25</v>
      </c>
      <c r="H25" s="9">
        <v>-6.1000000000000004E-3</v>
      </c>
      <c r="I25" s="9">
        <f t="shared" si="6"/>
        <v>0</v>
      </c>
      <c r="J25" s="14">
        <f t="shared" si="0"/>
        <v>3.7210000000000005E-5</v>
      </c>
      <c r="K25" s="14">
        <f t="shared" si="1"/>
        <v>0</v>
      </c>
      <c r="L25" s="14">
        <f t="shared" si="2"/>
        <v>0</v>
      </c>
    </row>
    <row r="26" spans="1:12" hidden="1" outlineLevel="1" x14ac:dyDescent="0.3">
      <c r="A26" s="5">
        <v>25</v>
      </c>
      <c r="B26" s="5">
        <v>69.78</v>
      </c>
      <c r="C26" s="5">
        <v>27.885000000000002</v>
      </c>
      <c r="D26" s="5">
        <f t="shared" si="3"/>
        <v>4869.2484000000004</v>
      </c>
      <c r="E26" s="5">
        <f t="shared" si="4"/>
        <v>777.57322500000009</v>
      </c>
      <c r="F26" s="5">
        <f t="shared" si="5"/>
        <v>1945.8153000000002</v>
      </c>
      <c r="H26" s="9">
        <v>-3.0999999999999999E-3</v>
      </c>
      <c r="I26" s="9">
        <f t="shared" si="6"/>
        <v>3.5874439461889017E-4</v>
      </c>
      <c r="J26" s="14">
        <f t="shared" si="0"/>
        <v>9.6099999999999995E-6</v>
      </c>
      <c r="K26" s="14">
        <f t="shared" si="1"/>
        <v>1.2869754067047399E-7</v>
      </c>
      <c r="L26" s="14">
        <f t="shared" si="2"/>
        <v>-1.1121076233185595E-6</v>
      </c>
    </row>
    <row r="27" spans="1:12" hidden="1" outlineLevel="1" x14ac:dyDescent="0.3">
      <c r="A27" s="5">
        <v>26</v>
      </c>
      <c r="B27" s="5">
        <v>69.489999999999995</v>
      </c>
      <c r="C27" s="5">
        <v>27.885000000000002</v>
      </c>
      <c r="D27" s="5">
        <f t="shared" si="3"/>
        <v>4828.860099999999</v>
      </c>
      <c r="E27" s="5">
        <f t="shared" si="4"/>
        <v>777.57322500000009</v>
      </c>
      <c r="F27" s="5">
        <f t="shared" si="5"/>
        <v>1937.72865</v>
      </c>
      <c r="H27" s="9">
        <v>-4.1999999999999997E-3</v>
      </c>
      <c r="I27" s="9">
        <f t="shared" si="6"/>
        <v>0</v>
      </c>
      <c r="J27" s="14">
        <f t="shared" si="0"/>
        <v>1.7639999999999997E-5</v>
      </c>
      <c r="K27" s="14">
        <f t="shared" si="1"/>
        <v>0</v>
      </c>
      <c r="L27" s="14">
        <f t="shared" si="2"/>
        <v>0</v>
      </c>
    </row>
    <row r="28" spans="1:12" hidden="1" outlineLevel="1" x14ac:dyDescent="0.3">
      <c r="A28" s="5">
        <v>27</v>
      </c>
      <c r="B28" s="5">
        <v>69.739999999999995</v>
      </c>
      <c r="C28" s="5">
        <v>27.864999999999998</v>
      </c>
      <c r="D28" s="5">
        <f t="shared" si="3"/>
        <v>4863.6675999999989</v>
      </c>
      <c r="E28" s="5">
        <f t="shared" si="4"/>
        <v>776.45822499999986</v>
      </c>
      <c r="F28" s="5">
        <f t="shared" si="5"/>
        <v>1943.3050999999998</v>
      </c>
      <c r="H28" s="9">
        <v>3.5999999999999999E-3</v>
      </c>
      <c r="I28" s="9">
        <f t="shared" si="6"/>
        <v>-7.1723148646236782E-4</v>
      </c>
      <c r="J28" s="14">
        <f t="shared" si="0"/>
        <v>1.296E-5</v>
      </c>
      <c r="K28" s="14">
        <f t="shared" si="1"/>
        <v>5.1442100517301767E-7</v>
      </c>
      <c r="L28" s="14">
        <f t="shared" si="2"/>
        <v>-2.5820333512645241E-6</v>
      </c>
    </row>
    <row r="29" spans="1:12" hidden="1" outlineLevel="1" x14ac:dyDescent="0.3">
      <c r="A29" s="5">
        <v>28</v>
      </c>
      <c r="B29" s="5">
        <v>69.42</v>
      </c>
      <c r="C29" s="5">
        <v>27.864999999999998</v>
      </c>
      <c r="D29" s="5">
        <f t="shared" si="3"/>
        <v>4819.1364000000003</v>
      </c>
      <c r="E29" s="5">
        <f t="shared" si="4"/>
        <v>776.45822499999986</v>
      </c>
      <c r="F29" s="5">
        <f t="shared" si="5"/>
        <v>1934.3882999999998</v>
      </c>
      <c r="H29" s="9">
        <v>-4.5999999999999999E-3</v>
      </c>
      <c r="I29" s="9">
        <f t="shared" si="6"/>
        <v>0</v>
      </c>
      <c r="J29" s="14">
        <f t="shared" si="0"/>
        <v>2.1160000000000001E-5</v>
      </c>
      <c r="K29" s="14">
        <f t="shared" si="1"/>
        <v>0</v>
      </c>
      <c r="L29" s="14">
        <f t="shared" si="2"/>
        <v>0</v>
      </c>
    </row>
    <row r="30" spans="1:12" hidden="1" outlineLevel="1" x14ac:dyDescent="0.3">
      <c r="A30" s="5">
        <v>29</v>
      </c>
      <c r="B30" s="5">
        <v>69.28</v>
      </c>
      <c r="C30" s="5">
        <v>27.895</v>
      </c>
      <c r="D30" s="5">
        <f t="shared" si="3"/>
        <v>4799.7183999999997</v>
      </c>
      <c r="E30" s="5">
        <f t="shared" si="4"/>
        <v>778.13102500000002</v>
      </c>
      <c r="F30" s="5">
        <f t="shared" si="5"/>
        <v>1932.5655999999999</v>
      </c>
      <c r="H30" s="9">
        <v>-2E-3</v>
      </c>
      <c r="I30" s="9">
        <f t="shared" si="6"/>
        <v>1.0766194150368255E-3</v>
      </c>
      <c r="J30" s="14">
        <f t="shared" si="0"/>
        <v>3.9999999999999998E-6</v>
      </c>
      <c r="K30" s="14">
        <f t="shared" si="1"/>
        <v>1.1591093648342361E-6</v>
      </c>
      <c r="L30" s="14">
        <f t="shared" si="2"/>
        <v>-2.1532388300736508E-6</v>
      </c>
    </row>
    <row r="31" spans="1:12" hidden="1" outlineLevel="1" x14ac:dyDescent="0.3">
      <c r="A31" s="5">
        <v>30</v>
      </c>
      <c r="B31" s="5">
        <v>68.73</v>
      </c>
      <c r="C31" s="5">
        <v>27.914999999999999</v>
      </c>
      <c r="D31" s="5">
        <f t="shared" si="3"/>
        <v>4723.8129000000008</v>
      </c>
      <c r="E31" s="5">
        <f t="shared" si="4"/>
        <v>779.24722499999996</v>
      </c>
      <c r="F31" s="5">
        <f t="shared" si="5"/>
        <v>1918.5979500000001</v>
      </c>
      <c r="H31" s="9">
        <v>-7.9000000000000008E-3</v>
      </c>
      <c r="I31" s="9">
        <f t="shared" si="6"/>
        <v>7.1697436816632273E-4</v>
      </c>
      <c r="J31" s="14">
        <f t="shared" si="0"/>
        <v>6.2410000000000007E-5</v>
      </c>
      <c r="K31" s="14">
        <f t="shared" si="1"/>
        <v>5.1405224460749771E-7</v>
      </c>
      <c r="L31" s="14">
        <f t="shared" si="2"/>
        <v>-5.6640975085139503E-6</v>
      </c>
    </row>
    <row r="32" spans="1:12" hidden="1" outlineLevel="1" x14ac:dyDescent="0.3">
      <c r="A32" s="5">
        <v>31</v>
      </c>
      <c r="B32" s="5">
        <v>68.92</v>
      </c>
      <c r="C32" s="5">
        <v>27.934999999999999</v>
      </c>
      <c r="D32" s="5">
        <f t="shared" si="3"/>
        <v>4749.9664000000002</v>
      </c>
      <c r="E32" s="5">
        <f t="shared" si="4"/>
        <v>780.36422499999992</v>
      </c>
      <c r="F32" s="5">
        <f t="shared" si="5"/>
        <v>1925.2801999999999</v>
      </c>
      <c r="H32" s="9">
        <v>2.8E-3</v>
      </c>
      <c r="I32" s="9">
        <f t="shared" si="6"/>
        <v>7.1646068421993823E-4</v>
      </c>
      <c r="J32" s="14">
        <f t="shared" si="0"/>
        <v>7.8399999999999995E-6</v>
      </c>
      <c r="K32" s="14">
        <f t="shared" si="1"/>
        <v>5.1331591203290208E-7</v>
      </c>
      <c r="L32" s="14">
        <f t="shared" si="2"/>
        <v>2.0060899158158271E-6</v>
      </c>
    </row>
    <row r="33" spans="1:12" hidden="1" outlineLevel="1" x14ac:dyDescent="0.3">
      <c r="A33" s="5">
        <v>32</v>
      </c>
      <c r="B33" s="5">
        <v>69.14</v>
      </c>
      <c r="C33" s="5">
        <v>27.934999999999999</v>
      </c>
      <c r="D33" s="5">
        <f t="shared" si="3"/>
        <v>4780.3396000000002</v>
      </c>
      <c r="E33" s="5">
        <f t="shared" si="4"/>
        <v>780.36422499999992</v>
      </c>
      <c r="F33" s="5">
        <f t="shared" si="5"/>
        <v>1931.4259</v>
      </c>
      <c r="H33" s="9">
        <v>3.2000000000000002E-3</v>
      </c>
      <c r="I33" s="9">
        <f t="shared" si="6"/>
        <v>0</v>
      </c>
      <c r="J33" s="14">
        <f t="shared" si="0"/>
        <v>1.024E-5</v>
      </c>
      <c r="K33" s="14">
        <f t="shared" si="1"/>
        <v>0</v>
      </c>
      <c r="L33" s="14">
        <f t="shared" si="2"/>
        <v>0</v>
      </c>
    </row>
    <row r="34" spans="1:12" hidden="1" outlineLevel="1" x14ac:dyDescent="0.3">
      <c r="A34" s="5">
        <v>33</v>
      </c>
      <c r="B34" s="5">
        <v>68.98</v>
      </c>
      <c r="C34" s="5">
        <v>27.914999999999999</v>
      </c>
      <c r="D34" s="5">
        <f t="shared" si="3"/>
        <v>4758.2404000000006</v>
      </c>
      <c r="E34" s="5">
        <f t="shared" si="4"/>
        <v>779.24722499999996</v>
      </c>
      <c r="F34" s="5">
        <f t="shared" si="5"/>
        <v>1925.5767000000001</v>
      </c>
      <c r="H34" s="9">
        <v>-2.3E-3</v>
      </c>
      <c r="I34" s="9">
        <f t="shared" si="6"/>
        <v>-7.1594773581527024E-4</v>
      </c>
      <c r="J34" s="14">
        <f t="shared" si="0"/>
        <v>5.2900000000000002E-6</v>
      </c>
      <c r="K34" s="14">
        <f t="shared" si="1"/>
        <v>5.1258116041901198E-7</v>
      </c>
      <c r="L34" s="14">
        <f t="shared" si="2"/>
        <v>1.6466797923751215E-6</v>
      </c>
    </row>
    <row r="35" spans="1:12" hidden="1" outlineLevel="1" x14ac:dyDescent="0.3">
      <c r="A35" s="5">
        <v>34</v>
      </c>
      <c r="B35" s="5">
        <v>68.900000000000006</v>
      </c>
      <c r="C35" s="5">
        <v>27.914999999999999</v>
      </c>
      <c r="D35" s="5">
        <f t="shared" si="3"/>
        <v>4747.2100000000009</v>
      </c>
      <c r="E35" s="5">
        <f t="shared" si="4"/>
        <v>779.24722499999996</v>
      </c>
      <c r="F35" s="5">
        <f t="shared" si="5"/>
        <v>1923.3435000000002</v>
      </c>
      <c r="H35" s="9">
        <v>-1.1999999999999999E-3</v>
      </c>
      <c r="I35" s="9">
        <f t="shared" si="6"/>
        <v>0</v>
      </c>
      <c r="J35" s="14">
        <f t="shared" si="0"/>
        <v>1.4399999999999998E-6</v>
      </c>
      <c r="K35" s="14">
        <f t="shared" si="1"/>
        <v>0</v>
      </c>
      <c r="L35" s="14">
        <f t="shared" si="2"/>
        <v>0</v>
      </c>
    </row>
    <row r="36" spans="1:12" hidden="1" outlineLevel="1" x14ac:dyDescent="0.3">
      <c r="A36" s="5">
        <v>35</v>
      </c>
      <c r="B36" s="5">
        <v>68.89</v>
      </c>
      <c r="C36" s="5">
        <v>27.875</v>
      </c>
      <c r="D36" s="5">
        <f t="shared" si="3"/>
        <v>4745.8320999999996</v>
      </c>
      <c r="E36" s="5">
        <f t="shared" si="4"/>
        <v>777.015625</v>
      </c>
      <c r="F36" s="5">
        <f t="shared" si="5"/>
        <v>1920.3087499999999</v>
      </c>
      <c r="H36" s="9">
        <v>-2.0000000000000001E-4</v>
      </c>
      <c r="I36" s="9">
        <f t="shared" si="6"/>
        <v>-1.4329213684398765E-3</v>
      </c>
      <c r="J36" s="14">
        <f t="shared" si="0"/>
        <v>4.0000000000000001E-8</v>
      </c>
      <c r="K36" s="14">
        <f t="shared" si="1"/>
        <v>2.0532636481316083E-6</v>
      </c>
      <c r="L36" s="14">
        <f t="shared" si="2"/>
        <v>2.8658427368797531E-7</v>
      </c>
    </row>
    <row r="37" spans="1:12" hidden="1" outlineLevel="1" x14ac:dyDescent="0.3">
      <c r="A37" s="5">
        <v>36</v>
      </c>
      <c r="B37" s="5">
        <v>68.400000000000006</v>
      </c>
      <c r="C37" s="5">
        <v>27.925000000000001</v>
      </c>
      <c r="D37" s="5">
        <f t="shared" si="3"/>
        <v>4678.5600000000004</v>
      </c>
      <c r="E37" s="5">
        <f t="shared" si="4"/>
        <v>779.80562500000008</v>
      </c>
      <c r="F37" s="5">
        <f t="shared" si="5"/>
        <v>1910.0700000000002</v>
      </c>
      <c r="H37" s="9">
        <v>-7.1000000000000004E-3</v>
      </c>
      <c r="I37" s="9">
        <f t="shared" si="6"/>
        <v>1.7937219730941958E-3</v>
      </c>
      <c r="J37" s="14">
        <f t="shared" si="0"/>
        <v>5.0410000000000007E-5</v>
      </c>
      <c r="K37" s="14">
        <f t="shared" si="1"/>
        <v>3.2174385167609349E-6</v>
      </c>
      <c r="L37" s="14">
        <f t="shared" si="2"/>
        <v>-1.2735426008968791E-5</v>
      </c>
    </row>
    <row r="38" spans="1:12" hidden="1" outlineLevel="1" x14ac:dyDescent="0.3">
      <c r="A38" s="5">
        <v>37</v>
      </c>
      <c r="B38" s="5">
        <v>67.55</v>
      </c>
      <c r="C38" s="5">
        <v>27.93</v>
      </c>
      <c r="D38" s="5">
        <f t="shared" si="3"/>
        <v>4563.0024999999996</v>
      </c>
      <c r="E38" s="5">
        <f t="shared" si="4"/>
        <v>780.08489999999995</v>
      </c>
      <c r="F38" s="5">
        <f t="shared" si="5"/>
        <v>1886.6714999999999</v>
      </c>
      <c r="H38" s="9">
        <v>-1.24E-2</v>
      </c>
      <c r="I38" s="9">
        <f t="shared" si="6"/>
        <v>1.7905102954338424E-4</v>
      </c>
      <c r="J38" s="14">
        <f t="shared" si="0"/>
        <v>1.5375999999999999E-4</v>
      </c>
      <c r="K38" s="14">
        <f t="shared" si="1"/>
        <v>3.2059271180545853E-8</v>
      </c>
      <c r="L38" s="14">
        <f t="shared" si="2"/>
        <v>-2.2202327663379644E-6</v>
      </c>
    </row>
    <row r="39" spans="1:12" hidden="1" outlineLevel="1" x14ac:dyDescent="0.3">
      <c r="A39" s="5">
        <v>38</v>
      </c>
      <c r="B39" s="5">
        <v>65.819999999999993</v>
      </c>
      <c r="C39" s="5">
        <v>28.074999999999999</v>
      </c>
      <c r="D39" s="5">
        <f t="shared" si="3"/>
        <v>4332.2723999999989</v>
      </c>
      <c r="E39" s="5">
        <f t="shared" si="4"/>
        <v>788.20562499999994</v>
      </c>
      <c r="F39" s="5">
        <f t="shared" si="5"/>
        <v>1847.8964999999998</v>
      </c>
      <c r="H39" s="9">
        <v>-2.5600000000000001E-2</v>
      </c>
      <c r="I39" s="9">
        <f t="shared" si="6"/>
        <v>5.1915503043322439E-3</v>
      </c>
      <c r="J39" s="14">
        <f t="shared" si="0"/>
        <v>6.5536000000000001E-4</v>
      </c>
      <c r="K39" s="14">
        <f t="shared" si="1"/>
        <v>2.6952194562412214E-5</v>
      </c>
      <c r="L39" s="14">
        <f t="shared" si="2"/>
        <v>-1.3290368779090544E-4</v>
      </c>
    </row>
    <row r="40" spans="1:12" hidden="1" outlineLevel="1" x14ac:dyDescent="0.3">
      <c r="A40" s="5">
        <v>39</v>
      </c>
      <c r="B40" s="5">
        <v>66.83</v>
      </c>
      <c r="C40" s="5">
        <v>28.074999999999999</v>
      </c>
      <c r="D40" s="5">
        <f t="shared" si="3"/>
        <v>4466.2488999999996</v>
      </c>
      <c r="E40" s="5">
        <f t="shared" si="4"/>
        <v>788.20562499999994</v>
      </c>
      <c r="F40" s="5">
        <f t="shared" si="5"/>
        <v>1876.25225</v>
      </c>
      <c r="H40" s="9">
        <v>1.5299999999999999E-2</v>
      </c>
      <c r="I40" s="9">
        <f t="shared" si="6"/>
        <v>0</v>
      </c>
      <c r="J40" s="14">
        <f t="shared" si="0"/>
        <v>2.3408999999999998E-4</v>
      </c>
      <c r="K40" s="14">
        <f t="shared" si="1"/>
        <v>0</v>
      </c>
      <c r="L40" s="14">
        <f t="shared" si="2"/>
        <v>0</v>
      </c>
    </row>
    <row r="41" spans="1:12" hidden="1" outlineLevel="1" x14ac:dyDescent="0.3">
      <c r="A41" s="5">
        <v>40</v>
      </c>
      <c r="B41" s="5">
        <v>65.84</v>
      </c>
      <c r="C41" s="5">
        <v>28.074999999999999</v>
      </c>
      <c r="D41" s="5">
        <f t="shared" si="3"/>
        <v>4334.9056</v>
      </c>
      <c r="E41" s="5">
        <f t="shared" si="4"/>
        <v>788.20562499999994</v>
      </c>
      <c r="F41" s="5">
        <f t="shared" si="5"/>
        <v>1848.4580000000001</v>
      </c>
      <c r="H41" s="9">
        <v>-1.4800000000000001E-2</v>
      </c>
      <c r="I41" s="9">
        <f t="shared" si="6"/>
        <v>0</v>
      </c>
      <c r="J41" s="14">
        <f t="shared" si="0"/>
        <v>2.1904000000000002E-4</v>
      </c>
      <c r="K41" s="14">
        <f t="shared" si="1"/>
        <v>0</v>
      </c>
      <c r="L41" s="14">
        <f t="shared" si="2"/>
        <v>0</v>
      </c>
    </row>
    <row r="42" spans="1:12" hidden="1" outlineLevel="1" x14ac:dyDescent="0.3">
      <c r="A42" s="5">
        <v>41</v>
      </c>
      <c r="B42" s="5">
        <v>65.55</v>
      </c>
      <c r="C42" s="5">
        <v>28.074999999999999</v>
      </c>
      <c r="D42" s="5">
        <f t="shared" si="3"/>
        <v>4296.8024999999998</v>
      </c>
      <c r="E42" s="5">
        <f t="shared" si="4"/>
        <v>788.20562499999994</v>
      </c>
      <c r="F42" s="5">
        <f t="shared" si="5"/>
        <v>1840.3162499999999</v>
      </c>
      <c r="H42" s="9">
        <v>-4.4000000000000003E-3</v>
      </c>
      <c r="I42" s="9">
        <f t="shared" si="6"/>
        <v>0</v>
      </c>
      <c r="J42" s="14">
        <f t="shared" si="0"/>
        <v>1.9360000000000001E-5</v>
      </c>
      <c r="K42" s="14">
        <f t="shared" si="1"/>
        <v>0</v>
      </c>
      <c r="L42" s="14">
        <f t="shared" si="2"/>
        <v>0</v>
      </c>
    </row>
    <row r="43" spans="1:12" hidden="1" outlineLevel="1" x14ac:dyDescent="0.3">
      <c r="A43" s="5">
        <v>42</v>
      </c>
      <c r="B43" s="5">
        <v>64.180000000000007</v>
      </c>
      <c r="C43" s="5">
        <v>28.114999999999998</v>
      </c>
      <c r="D43" s="5">
        <f t="shared" si="3"/>
        <v>4119.0724000000009</v>
      </c>
      <c r="E43" s="5">
        <f t="shared" si="4"/>
        <v>790.45322499999986</v>
      </c>
      <c r="F43" s="5">
        <f t="shared" si="5"/>
        <v>1804.4207000000001</v>
      </c>
      <c r="H43" s="9">
        <v>-2.0899999999999998E-2</v>
      </c>
      <c r="I43" s="9">
        <f t="shared" si="6"/>
        <v>1.424755120213683E-3</v>
      </c>
      <c r="J43" s="14">
        <f t="shared" si="0"/>
        <v>4.3680999999999993E-4</v>
      </c>
      <c r="K43" s="14">
        <f t="shared" si="1"/>
        <v>2.0299271525751062E-6</v>
      </c>
      <c r="L43" s="14">
        <f t="shared" si="2"/>
        <v>-2.9777382012465972E-5</v>
      </c>
    </row>
    <row r="44" spans="1:12" hidden="1" outlineLevel="1" x14ac:dyDescent="0.3">
      <c r="A44" s="5">
        <v>43</v>
      </c>
      <c r="B44" s="5">
        <v>63.68</v>
      </c>
      <c r="C44" s="5">
        <v>28.114999999999998</v>
      </c>
      <c r="D44" s="5">
        <f t="shared" si="3"/>
        <v>4055.1424000000002</v>
      </c>
      <c r="E44" s="5">
        <f t="shared" si="4"/>
        <v>790.45322499999986</v>
      </c>
      <c r="F44" s="5">
        <f t="shared" si="5"/>
        <v>1790.3631999999998</v>
      </c>
      <c r="H44" s="9">
        <v>-7.7999999999999996E-3</v>
      </c>
      <c r="I44" s="9">
        <f t="shared" si="6"/>
        <v>0</v>
      </c>
      <c r="J44" s="14">
        <f t="shared" si="0"/>
        <v>6.0839999999999993E-5</v>
      </c>
      <c r="K44" s="14">
        <f t="shared" si="1"/>
        <v>0</v>
      </c>
      <c r="L44" s="14">
        <f t="shared" si="2"/>
        <v>0</v>
      </c>
    </row>
    <row r="45" spans="1:12" hidden="1" outlineLevel="1" x14ac:dyDescent="0.3">
      <c r="A45" s="5">
        <v>44</v>
      </c>
      <c r="B45" s="5">
        <v>62.66</v>
      </c>
      <c r="C45" s="5">
        <v>28.164999999999999</v>
      </c>
      <c r="D45" s="5">
        <f t="shared" si="3"/>
        <v>3926.2755999999995</v>
      </c>
      <c r="E45" s="5">
        <f t="shared" si="4"/>
        <v>793.26722499999994</v>
      </c>
      <c r="F45" s="5">
        <f t="shared" si="5"/>
        <v>1764.8188999999998</v>
      </c>
      <c r="H45" s="9">
        <v>-1.6E-2</v>
      </c>
      <c r="I45" s="9">
        <f t="shared" si="6"/>
        <v>1.7784101013694012E-3</v>
      </c>
      <c r="J45" s="14">
        <f t="shared" si="0"/>
        <v>2.5599999999999999E-4</v>
      </c>
      <c r="K45" s="14">
        <f t="shared" si="1"/>
        <v>3.1627424886527238E-6</v>
      </c>
      <c r="L45" s="14">
        <f t="shared" si="2"/>
        <v>-2.8454561621910418E-5</v>
      </c>
    </row>
    <row r="46" spans="1:12" hidden="1" outlineLevel="1" x14ac:dyDescent="0.3">
      <c r="A46" s="5">
        <v>45</v>
      </c>
      <c r="B46" s="5">
        <v>61.99</v>
      </c>
      <c r="C46" s="5">
        <v>28.305</v>
      </c>
      <c r="D46" s="5">
        <f t="shared" si="3"/>
        <v>3842.7601000000004</v>
      </c>
      <c r="E46" s="5">
        <f t="shared" si="4"/>
        <v>801.17302499999994</v>
      </c>
      <c r="F46" s="5">
        <f t="shared" si="5"/>
        <v>1754.6269500000001</v>
      </c>
      <c r="H46" s="9">
        <v>-1.0699999999999999E-2</v>
      </c>
      <c r="I46" s="9">
        <f t="shared" si="6"/>
        <v>4.9707083259364661E-3</v>
      </c>
      <c r="J46" s="14">
        <f t="shared" si="0"/>
        <v>1.1448999999999998E-4</v>
      </c>
      <c r="K46" s="14">
        <f t="shared" si="1"/>
        <v>2.4707941261534104E-5</v>
      </c>
      <c r="L46" s="14">
        <f t="shared" si="2"/>
        <v>-5.3186579087520187E-5</v>
      </c>
    </row>
    <row r="47" spans="1:12" hidden="1" outlineLevel="1" x14ac:dyDescent="0.3">
      <c r="A47" s="5">
        <v>46</v>
      </c>
      <c r="B47" s="5">
        <v>61.57</v>
      </c>
      <c r="C47" s="5">
        <v>28.414999999999999</v>
      </c>
      <c r="D47" s="5">
        <f t="shared" si="3"/>
        <v>3790.8649</v>
      </c>
      <c r="E47" s="5">
        <f t="shared" si="4"/>
        <v>807.41222499999992</v>
      </c>
      <c r="F47" s="5">
        <f t="shared" si="5"/>
        <v>1749.5115499999999</v>
      </c>
      <c r="H47" s="9">
        <v>-6.7999999999999996E-3</v>
      </c>
      <c r="I47" s="9">
        <f t="shared" si="6"/>
        <v>3.8862391803568073E-3</v>
      </c>
      <c r="J47" s="14">
        <f t="shared" si="0"/>
        <v>4.6239999999999998E-5</v>
      </c>
      <c r="K47" s="14">
        <f t="shared" si="1"/>
        <v>1.5102854966940349E-5</v>
      </c>
      <c r="L47" s="14">
        <f t="shared" si="2"/>
        <v>-2.6426426426426289E-5</v>
      </c>
    </row>
    <row r="48" spans="1:12" hidden="1" outlineLevel="1" x14ac:dyDescent="0.3">
      <c r="A48" s="5">
        <v>47</v>
      </c>
      <c r="B48" s="5">
        <v>62.37</v>
      </c>
      <c r="C48" s="5">
        <v>28.49</v>
      </c>
      <c r="D48" s="5">
        <f t="shared" si="3"/>
        <v>3890.0168999999996</v>
      </c>
      <c r="E48" s="5">
        <f t="shared" si="4"/>
        <v>811.68009999999992</v>
      </c>
      <c r="F48" s="5">
        <f t="shared" si="5"/>
        <v>1776.9212999999997</v>
      </c>
      <c r="H48" s="9">
        <v>1.2999999999999999E-2</v>
      </c>
      <c r="I48" s="9">
        <f t="shared" si="6"/>
        <v>2.6394509941931829E-3</v>
      </c>
      <c r="J48" s="14">
        <f t="shared" si="0"/>
        <v>1.6899999999999999E-4</v>
      </c>
      <c r="K48" s="14">
        <f t="shared" si="1"/>
        <v>6.9667015507473817E-6</v>
      </c>
      <c r="L48" s="14">
        <f t="shared" si="2"/>
        <v>3.4312862924511374E-5</v>
      </c>
    </row>
    <row r="49" spans="1:12" hidden="1" outlineLevel="1" x14ac:dyDescent="0.3">
      <c r="A49" s="5">
        <v>48</v>
      </c>
      <c r="B49" s="5">
        <v>62.89</v>
      </c>
      <c r="C49" s="5">
        <v>28.385000000000002</v>
      </c>
      <c r="D49" s="5">
        <f t="shared" si="3"/>
        <v>3955.1521000000002</v>
      </c>
      <c r="E49" s="5">
        <f t="shared" si="4"/>
        <v>805.70822500000008</v>
      </c>
      <c r="F49" s="5">
        <f t="shared" si="5"/>
        <v>1785.13265</v>
      </c>
      <c r="H49" s="9">
        <v>8.3000000000000001E-3</v>
      </c>
      <c r="I49" s="9">
        <f t="shared" si="6"/>
        <v>-3.6855036855035759E-3</v>
      </c>
      <c r="J49" s="14">
        <f t="shared" si="0"/>
        <v>6.8889999999999999E-5</v>
      </c>
      <c r="K49" s="14">
        <f t="shared" si="1"/>
        <v>1.3582937415860441E-5</v>
      </c>
      <c r="L49" s="14">
        <f t="shared" si="2"/>
        <v>-3.0589680589679681E-5</v>
      </c>
    </row>
    <row r="50" spans="1:12" hidden="1" outlineLevel="1" x14ac:dyDescent="0.3">
      <c r="A50" s="5">
        <v>49</v>
      </c>
      <c r="B50" s="5">
        <v>63.02</v>
      </c>
      <c r="C50" s="5">
        <v>28.445</v>
      </c>
      <c r="D50" s="5">
        <f t="shared" si="3"/>
        <v>3971.5204000000003</v>
      </c>
      <c r="E50" s="5">
        <f t="shared" si="4"/>
        <v>809.11802499999999</v>
      </c>
      <c r="F50" s="5">
        <f t="shared" si="5"/>
        <v>1792.6039000000001</v>
      </c>
      <c r="H50" s="9">
        <v>2.0999999999999999E-3</v>
      </c>
      <c r="I50" s="9">
        <f t="shared" si="6"/>
        <v>2.1137924960365939E-3</v>
      </c>
      <c r="J50" s="14">
        <f t="shared" si="0"/>
        <v>4.4099999999999993E-6</v>
      </c>
      <c r="K50" s="14">
        <f t="shared" si="1"/>
        <v>4.4681187163006139E-6</v>
      </c>
      <c r="L50" s="14">
        <f t="shared" si="2"/>
        <v>4.4389642416768466E-6</v>
      </c>
    </row>
    <row r="51" spans="1:12" hidden="1" outlineLevel="1" x14ac:dyDescent="0.3">
      <c r="A51" s="5">
        <v>50</v>
      </c>
      <c r="B51" s="5">
        <v>62.87</v>
      </c>
      <c r="C51" s="5">
        <v>28.574999999999999</v>
      </c>
      <c r="D51" s="5">
        <f t="shared" si="3"/>
        <v>3952.6368999999995</v>
      </c>
      <c r="E51" s="5">
        <f t="shared" si="4"/>
        <v>816.53062499999999</v>
      </c>
      <c r="F51" s="5">
        <f t="shared" si="5"/>
        <v>1796.5102499999998</v>
      </c>
      <c r="H51" s="9">
        <v>-2.3999999999999998E-3</v>
      </c>
      <c r="I51" s="9">
        <f t="shared" si="6"/>
        <v>4.5702232378273516E-3</v>
      </c>
      <c r="J51" s="14">
        <f t="shared" si="0"/>
        <v>5.7599999999999991E-6</v>
      </c>
      <c r="K51" s="14">
        <f t="shared" si="1"/>
        <v>2.0886940443577122E-5</v>
      </c>
      <c r="L51" s="14">
        <f t="shared" si="2"/>
        <v>-1.0968535770785643E-5</v>
      </c>
    </row>
    <row r="52" spans="1:12" hidden="1" outlineLevel="1" x14ac:dyDescent="0.3">
      <c r="A52" s="5">
        <v>51</v>
      </c>
      <c r="B52" s="5">
        <v>62.84</v>
      </c>
      <c r="C52" s="5">
        <v>28.664999999999999</v>
      </c>
      <c r="D52" s="5">
        <f t="shared" si="3"/>
        <v>3948.8656000000005</v>
      </c>
      <c r="E52" s="5">
        <f t="shared" si="4"/>
        <v>821.6822249999999</v>
      </c>
      <c r="F52" s="5">
        <f t="shared" si="5"/>
        <v>1801.3086000000001</v>
      </c>
      <c r="H52" s="9">
        <v>-5.0000000000000001E-4</v>
      </c>
      <c r="I52" s="9">
        <f t="shared" si="6"/>
        <v>3.1496062992125936E-3</v>
      </c>
      <c r="J52" s="14">
        <f t="shared" si="0"/>
        <v>2.4999999999999999E-7</v>
      </c>
      <c r="K52" s="14">
        <f t="shared" si="1"/>
        <v>9.9200198400396503E-6</v>
      </c>
      <c r="L52" s="14">
        <f t="shared" si="2"/>
        <v>-1.5748031496062969E-6</v>
      </c>
    </row>
    <row r="53" spans="1:12" hidden="1" outlineLevel="1" x14ac:dyDescent="0.3">
      <c r="A53" s="5">
        <v>52</v>
      </c>
      <c r="B53" s="5">
        <v>63.73</v>
      </c>
      <c r="C53" s="5">
        <v>28.675000000000001</v>
      </c>
      <c r="D53" s="5">
        <f t="shared" si="3"/>
        <v>4061.5128999999997</v>
      </c>
      <c r="E53" s="5">
        <f t="shared" si="4"/>
        <v>822.25562500000001</v>
      </c>
      <c r="F53" s="5">
        <f t="shared" si="5"/>
        <v>1827.45775</v>
      </c>
      <c r="H53" s="9">
        <v>1.4200000000000001E-2</v>
      </c>
      <c r="I53" s="9">
        <f t="shared" si="6"/>
        <v>3.4885749171468909E-4</v>
      </c>
      <c r="J53" s="14">
        <f t="shared" si="0"/>
        <v>2.0164000000000003E-4</v>
      </c>
      <c r="K53" s="14">
        <f t="shared" si="1"/>
        <v>1.2170154952546437E-7</v>
      </c>
      <c r="L53" s="14">
        <f t="shared" si="2"/>
        <v>4.9537763823485854E-6</v>
      </c>
    </row>
    <row r="54" spans="1:12" hidden="1" outlineLevel="1" x14ac:dyDescent="0.3">
      <c r="A54" s="5">
        <v>53</v>
      </c>
      <c r="B54" s="5">
        <v>64.33</v>
      </c>
      <c r="C54" s="5">
        <v>28.49</v>
      </c>
      <c r="D54" s="5">
        <f t="shared" si="3"/>
        <v>4138.3489</v>
      </c>
      <c r="E54" s="5">
        <f t="shared" si="4"/>
        <v>811.68009999999992</v>
      </c>
      <c r="F54" s="5">
        <f t="shared" si="5"/>
        <v>1832.7616999999998</v>
      </c>
      <c r="H54" s="9">
        <v>9.4000000000000004E-3</v>
      </c>
      <c r="I54" s="9">
        <f t="shared" si="6"/>
        <v>-6.4516129032258854E-3</v>
      </c>
      <c r="J54" s="14">
        <f t="shared" si="0"/>
        <v>8.8360000000000001E-5</v>
      </c>
      <c r="K54" s="14">
        <f t="shared" si="1"/>
        <v>4.1623309053070737E-5</v>
      </c>
      <c r="L54" s="14">
        <f t="shared" si="2"/>
        <v>-6.0645161290323328E-5</v>
      </c>
    </row>
    <row r="55" spans="1:12" hidden="1" outlineLevel="1" x14ac:dyDescent="0.3">
      <c r="A55" s="5">
        <v>54</v>
      </c>
      <c r="B55" s="5">
        <v>64.459999999999994</v>
      </c>
      <c r="C55" s="5">
        <v>28.405000000000001</v>
      </c>
      <c r="D55" s="5">
        <f t="shared" si="3"/>
        <v>4155.0915999999988</v>
      </c>
      <c r="E55" s="5">
        <f t="shared" si="4"/>
        <v>806.8440250000001</v>
      </c>
      <c r="F55" s="5">
        <f t="shared" si="5"/>
        <v>1830.9862999999998</v>
      </c>
      <c r="H55" s="9">
        <v>2E-3</v>
      </c>
      <c r="I55" s="9">
        <f t="shared" si="6"/>
        <v>-2.9835029835028888E-3</v>
      </c>
      <c r="J55" s="14">
        <f t="shared" si="0"/>
        <v>3.9999999999999998E-6</v>
      </c>
      <c r="K55" s="14">
        <f t="shared" si="1"/>
        <v>8.901290052570639E-6</v>
      </c>
      <c r="L55" s="14">
        <f t="shared" si="2"/>
        <v>-5.9670059670057776E-6</v>
      </c>
    </row>
    <row r="56" spans="1:12" hidden="1" outlineLevel="1" x14ac:dyDescent="0.3">
      <c r="A56" s="5">
        <v>55</v>
      </c>
      <c r="B56" s="5">
        <v>63.99</v>
      </c>
      <c r="C56" s="5">
        <v>28.535</v>
      </c>
      <c r="D56" s="5">
        <f t="shared" si="3"/>
        <v>4094.7201000000005</v>
      </c>
      <c r="E56" s="5">
        <f t="shared" si="4"/>
        <v>814.24622499999998</v>
      </c>
      <c r="F56" s="5">
        <f t="shared" si="5"/>
        <v>1825.9546500000001</v>
      </c>
      <c r="H56" s="9">
        <v>-7.3000000000000001E-3</v>
      </c>
      <c r="I56" s="9">
        <f t="shared" si="6"/>
        <v>4.5766590389015663E-3</v>
      </c>
      <c r="J56" s="14">
        <f t="shared" si="0"/>
        <v>5.329E-5</v>
      </c>
      <c r="K56" s="14">
        <f t="shared" si="1"/>
        <v>2.0945807958359407E-5</v>
      </c>
      <c r="L56" s="14">
        <f t="shared" si="2"/>
        <v>-3.3409610983981431E-5</v>
      </c>
    </row>
    <row r="57" spans="1:12" hidden="1" outlineLevel="1" x14ac:dyDescent="0.3">
      <c r="A57" s="5">
        <v>56</v>
      </c>
      <c r="B57" s="5">
        <v>63.62</v>
      </c>
      <c r="C57" s="5">
        <v>28.585000000000001</v>
      </c>
      <c r="D57" s="5">
        <f t="shared" si="3"/>
        <v>4047.5043999999998</v>
      </c>
      <c r="E57" s="5">
        <f t="shared" si="4"/>
        <v>817.10222500000009</v>
      </c>
      <c r="F57" s="5">
        <f t="shared" si="5"/>
        <v>1818.5777</v>
      </c>
      <c r="H57" s="9">
        <v>-5.7999999999999996E-3</v>
      </c>
      <c r="I57" s="9">
        <f t="shared" si="6"/>
        <v>1.7522340984755813E-3</v>
      </c>
      <c r="J57" s="14">
        <f t="shared" si="0"/>
        <v>3.3639999999999996E-5</v>
      </c>
      <c r="K57" s="14">
        <f t="shared" si="1"/>
        <v>3.0703243358605333E-6</v>
      </c>
      <c r="L57" s="14">
        <f t="shared" si="2"/>
        <v>-1.0162957771158372E-5</v>
      </c>
    </row>
    <row r="58" spans="1:12" hidden="1" outlineLevel="1" x14ac:dyDescent="0.3">
      <c r="A58" s="5">
        <v>57</v>
      </c>
      <c r="B58" s="5">
        <v>63.62</v>
      </c>
      <c r="C58" s="5">
        <v>28.605</v>
      </c>
      <c r="D58" s="5">
        <f t="shared" si="3"/>
        <v>4047.5043999999998</v>
      </c>
      <c r="E58" s="5">
        <f t="shared" si="4"/>
        <v>818.24602500000003</v>
      </c>
      <c r="F58" s="5">
        <f t="shared" si="5"/>
        <v>1819.8500999999999</v>
      </c>
      <c r="H58" s="9">
        <v>0</v>
      </c>
      <c r="I58" s="9">
        <f t="shared" si="6"/>
        <v>6.9966765786250032E-4</v>
      </c>
      <c r="J58" s="14">
        <f t="shared" si="0"/>
        <v>0</v>
      </c>
      <c r="K58" s="14">
        <f t="shared" si="1"/>
        <v>4.8953483145879684E-7</v>
      </c>
      <c r="L58" s="14">
        <f t="shared" si="2"/>
        <v>0</v>
      </c>
    </row>
    <row r="59" spans="1:12" hidden="1" outlineLevel="1" x14ac:dyDescent="0.3">
      <c r="A59" s="5">
        <v>58</v>
      </c>
      <c r="B59" s="5">
        <v>63.53</v>
      </c>
      <c r="C59" s="5">
        <v>28.645</v>
      </c>
      <c r="D59" s="5">
        <f t="shared" si="3"/>
        <v>4036.0608999999999</v>
      </c>
      <c r="E59" s="5">
        <f t="shared" si="4"/>
        <v>820.536025</v>
      </c>
      <c r="F59" s="5">
        <f t="shared" si="5"/>
        <v>1819.8168499999999</v>
      </c>
      <c r="H59" s="9">
        <v>-1.4E-3</v>
      </c>
      <c r="I59" s="9">
        <f t="shared" si="6"/>
        <v>1.3983569306065076E-3</v>
      </c>
      <c r="J59" s="14">
        <f t="shared" si="0"/>
        <v>1.9599999999999999E-6</v>
      </c>
      <c r="K59" s="14">
        <f t="shared" si="1"/>
        <v>1.9554021053752528E-6</v>
      </c>
      <c r="L59" s="14">
        <f t="shared" si="2"/>
        <v>-1.9576997028491106E-6</v>
      </c>
    </row>
    <row r="60" spans="1:12" hidden="1" outlineLevel="1" x14ac:dyDescent="0.3">
      <c r="A60" s="5">
        <v>59</v>
      </c>
      <c r="B60" s="5">
        <v>63.46</v>
      </c>
      <c r="C60" s="5">
        <v>28.664999999999999</v>
      </c>
      <c r="D60" s="5">
        <f t="shared" si="3"/>
        <v>4027.1716000000001</v>
      </c>
      <c r="E60" s="5">
        <f t="shared" si="4"/>
        <v>821.6822249999999</v>
      </c>
      <c r="F60" s="5">
        <f t="shared" si="5"/>
        <v>1819.0808999999999</v>
      </c>
      <c r="H60" s="9">
        <v>-1.1000000000000001E-3</v>
      </c>
      <c r="I60" s="9">
        <f t="shared" si="6"/>
        <v>6.982021295164802E-4</v>
      </c>
      <c r="J60" s="14">
        <f t="shared" si="0"/>
        <v>1.2100000000000001E-6</v>
      </c>
      <c r="K60" s="14">
        <f t="shared" si="1"/>
        <v>4.8748621366134782E-7</v>
      </c>
      <c r="L60" s="14">
        <f t="shared" si="2"/>
        <v>-7.6802234246812826E-7</v>
      </c>
    </row>
    <row r="61" spans="1:12" hidden="1" outlineLevel="1" x14ac:dyDescent="0.3">
      <c r="A61" s="5">
        <v>60</v>
      </c>
      <c r="B61" s="5">
        <v>63.68</v>
      </c>
      <c r="C61" s="5">
        <v>28.815000000000001</v>
      </c>
      <c r="D61" s="5">
        <f t="shared" si="3"/>
        <v>4055.1424000000002</v>
      </c>
      <c r="E61" s="5">
        <f t="shared" si="4"/>
        <v>830.30422500000009</v>
      </c>
      <c r="F61" s="5">
        <f t="shared" si="5"/>
        <v>1834.9392</v>
      </c>
      <c r="H61" s="9">
        <v>3.5000000000000001E-3</v>
      </c>
      <c r="I61" s="9">
        <f t="shared" si="6"/>
        <v>5.232862375719593E-3</v>
      </c>
      <c r="J61" s="14">
        <f t="shared" si="0"/>
        <v>1.2250000000000001E-5</v>
      </c>
      <c r="K61" s="14">
        <f t="shared" si="1"/>
        <v>2.7382848643221702E-5</v>
      </c>
      <c r="L61" s="14">
        <f t="shared" si="2"/>
        <v>1.8315018315018576E-5</v>
      </c>
    </row>
    <row r="62" spans="1:12" hidden="1" outlineLevel="1" x14ac:dyDescent="0.3">
      <c r="A62" s="5">
        <v>61</v>
      </c>
      <c r="B62" s="5">
        <v>64.72</v>
      </c>
      <c r="C62" s="5">
        <v>28.824999999999999</v>
      </c>
      <c r="D62" s="5">
        <f t="shared" si="3"/>
        <v>4188.6783999999998</v>
      </c>
      <c r="E62" s="5">
        <f t="shared" si="4"/>
        <v>830.88062500000001</v>
      </c>
      <c r="F62" s="5">
        <f t="shared" si="5"/>
        <v>1865.5539999999999</v>
      </c>
      <c r="H62" s="9">
        <v>1.6299999999999999E-2</v>
      </c>
      <c r="I62" s="9">
        <f t="shared" si="6"/>
        <v>3.470414714557699E-4</v>
      </c>
      <c r="J62" s="14">
        <f t="shared" si="0"/>
        <v>2.6568999999999996E-4</v>
      </c>
      <c r="K62" s="14">
        <f t="shared" si="1"/>
        <v>1.2043778291018596E-7</v>
      </c>
      <c r="L62" s="14">
        <f t="shared" si="2"/>
        <v>5.6567759847290488E-6</v>
      </c>
    </row>
    <row r="63" spans="1:12" hidden="1" outlineLevel="1" x14ac:dyDescent="0.3">
      <c r="A63" s="5">
        <v>62</v>
      </c>
      <c r="B63" s="5">
        <v>64.790000000000006</v>
      </c>
      <c r="C63" s="5">
        <v>28.625</v>
      </c>
      <c r="D63" s="5">
        <f t="shared" si="3"/>
        <v>4197.7441000000008</v>
      </c>
      <c r="E63" s="5">
        <f t="shared" si="4"/>
        <v>819.390625</v>
      </c>
      <c r="F63" s="5">
        <f t="shared" si="5"/>
        <v>1854.6137500000002</v>
      </c>
      <c r="H63" s="9">
        <v>1.1000000000000001E-3</v>
      </c>
      <c r="I63" s="9">
        <f t="shared" si="6"/>
        <v>-6.9384215091066537E-3</v>
      </c>
      <c r="J63" s="14">
        <f t="shared" si="0"/>
        <v>1.2100000000000001E-6</v>
      </c>
      <c r="K63" s="14">
        <f t="shared" si="1"/>
        <v>4.8141693038033854E-5</v>
      </c>
      <c r="L63" s="14">
        <f t="shared" si="2"/>
        <v>-7.6322636600173189E-6</v>
      </c>
    </row>
    <row r="64" spans="1:12" hidden="1" outlineLevel="1" x14ac:dyDescent="0.3">
      <c r="A64" s="5">
        <v>63</v>
      </c>
      <c r="B64" s="5">
        <v>64.98</v>
      </c>
      <c r="C64" s="5">
        <v>28.675000000000001</v>
      </c>
      <c r="D64" s="5">
        <f t="shared" si="3"/>
        <v>4222.4004000000004</v>
      </c>
      <c r="E64" s="5">
        <f t="shared" si="4"/>
        <v>822.25562500000001</v>
      </c>
      <c r="F64" s="5">
        <f t="shared" si="5"/>
        <v>1863.3015000000003</v>
      </c>
      <c r="H64" s="9">
        <v>2.8999999999999998E-3</v>
      </c>
      <c r="I64" s="9">
        <f t="shared" si="6"/>
        <v>1.7467248908297191E-3</v>
      </c>
      <c r="J64" s="14">
        <f t="shared" si="0"/>
        <v>8.4099999999999991E-6</v>
      </c>
      <c r="K64" s="14">
        <f t="shared" si="1"/>
        <v>3.0510478442440942E-6</v>
      </c>
      <c r="L64" s="14">
        <f t="shared" si="2"/>
        <v>5.0655021834061853E-6</v>
      </c>
    </row>
    <row r="65" spans="1:12" hidden="1" outlineLevel="1" x14ac:dyDescent="0.3">
      <c r="A65" s="5">
        <v>64</v>
      </c>
      <c r="B65" s="5">
        <v>65.03</v>
      </c>
      <c r="C65" s="5">
        <v>28.745000000000001</v>
      </c>
      <c r="D65" s="5">
        <f t="shared" si="3"/>
        <v>4228.9009000000005</v>
      </c>
      <c r="E65" s="5">
        <f t="shared" si="4"/>
        <v>826.27502500000003</v>
      </c>
      <c r="F65" s="5">
        <f t="shared" si="5"/>
        <v>1869.2873500000001</v>
      </c>
      <c r="H65" s="9">
        <v>8.0000000000000004E-4</v>
      </c>
      <c r="I65" s="9">
        <f t="shared" si="6"/>
        <v>2.4411508282476124E-3</v>
      </c>
      <c r="J65" s="14">
        <f t="shared" si="0"/>
        <v>6.4000000000000001E-7</v>
      </c>
      <c r="K65" s="14">
        <f t="shared" si="1"/>
        <v>5.9592173662540042E-6</v>
      </c>
      <c r="L65" s="14">
        <f t="shared" si="2"/>
        <v>1.9529206625980901E-6</v>
      </c>
    </row>
    <row r="66" spans="1:12" hidden="1" outlineLevel="1" x14ac:dyDescent="0.3">
      <c r="A66" s="5">
        <v>65</v>
      </c>
      <c r="B66" s="5">
        <v>64.290000000000006</v>
      </c>
      <c r="C66" s="5">
        <v>28.745000000000001</v>
      </c>
      <c r="D66" s="5">
        <f t="shared" si="3"/>
        <v>4133.2041000000008</v>
      </c>
      <c r="E66" s="5">
        <f t="shared" si="4"/>
        <v>826.27502500000003</v>
      </c>
      <c r="F66" s="5">
        <f t="shared" si="5"/>
        <v>1848.0160500000002</v>
      </c>
      <c r="H66" s="9">
        <v>-1.14E-2</v>
      </c>
      <c r="I66" s="9">
        <f t="shared" si="6"/>
        <v>0</v>
      </c>
      <c r="J66" s="14">
        <f t="shared" ref="J66:J129" si="7">H66*H66</f>
        <v>1.2996000000000001E-4</v>
      </c>
      <c r="K66" s="14">
        <f t="shared" ref="K66:K129" si="8">I66*I66</f>
        <v>0</v>
      </c>
      <c r="L66" s="14">
        <f t="shared" ref="L66:L129" si="9">H66*I66</f>
        <v>0</v>
      </c>
    </row>
    <row r="67" spans="1:12" hidden="1" outlineLevel="1" x14ac:dyDescent="0.3">
      <c r="A67" s="5">
        <v>66</v>
      </c>
      <c r="B67" s="5">
        <v>63.95</v>
      </c>
      <c r="C67" s="5">
        <v>28.745000000000001</v>
      </c>
      <c r="D67" s="5">
        <f t="shared" ref="D67:D130" si="10">B67*B67</f>
        <v>4089.6025000000004</v>
      </c>
      <c r="E67" s="5">
        <f t="shared" ref="E67:E130" si="11">C67*C67</f>
        <v>826.27502500000003</v>
      </c>
      <c r="F67" s="5">
        <f t="shared" ref="F67:F130" si="12">B67*C67</f>
        <v>1838.2427500000001</v>
      </c>
      <c r="H67" s="9">
        <v>-5.3E-3</v>
      </c>
      <c r="I67" s="9">
        <f t="shared" ref="I67:I130" si="13">(C67-C66)/C66</f>
        <v>0</v>
      </c>
      <c r="J67" s="14">
        <f t="shared" si="7"/>
        <v>2.809E-5</v>
      </c>
      <c r="K67" s="14">
        <f t="shared" si="8"/>
        <v>0</v>
      </c>
      <c r="L67" s="14">
        <f t="shared" si="9"/>
        <v>0</v>
      </c>
    </row>
    <row r="68" spans="1:12" hidden="1" outlineLevel="1" x14ac:dyDescent="0.3">
      <c r="A68" s="5">
        <v>67</v>
      </c>
      <c r="B68" s="5">
        <v>63.47</v>
      </c>
      <c r="C68" s="5">
        <v>28.815000000000001</v>
      </c>
      <c r="D68" s="5">
        <f t="shared" si="10"/>
        <v>4028.4409000000001</v>
      </c>
      <c r="E68" s="5">
        <f t="shared" si="11"/>
        <v>830.30422500000009</v>
      </c>
      <c r="F68" s="5">
        <f t="shared" si="12"/>
        <v>1828.88805</v>
      </c>
      <c r="H68" s="9">
        <v>-7.4999999999999997E-3</v>
      </c>
      <c r="I68" s="9">
        <f t="shared" si="13"/>
        <v>2.4352061228039758E-3</v>
      </c>
      <c r="J68" s="14">
        <f t="shared" si="7"/>
        <v>5.6249999999999998E-5</v>
      </c>
      <c r="K68" s="14">
        <f t="shared" si="8"/>
        <v>5.9302288605419728E-6</v>
      </c>
      <c r="L68" s="14">
        <f t="shared" si="9"/>
        <v>-1.826404592102982E-5</v>
      </c>
    </row>
    <row r="69" spans="1:12" hidden="1" outlineLevel="1" x14ac:dyDescent="0.3">
      <c r="A69" s="5">
        <v>68</v>
      </c>
      <c r="B69" s="5">
        <v>63.21</v>
      </c>
      <c r="C69" s="5">
        <v>28.885000000000002</v>
      </c>
      <c r="D69" s="5">
        <f t="shared" si="10"/>
        <v>3995.5041000000001</v>
      </c>
      <c r="E69" s="5">
        <f t="shared" si="11"/>
        <v>834.34322500000007</v>
      </c>
      <c r="F69" s="5">
        <f t="shared" si="12"/>
        <v>1825.8208500000001</v>
      </c>
      <c r="H69" s="9">
        <v>-4.1000000000000003E-3</v>
      </c>
      <c r="I69" s="9">
        <f t="shared" si="13"/>
        <v>2.4292903001908828E-3</v>
      </c>
      <c r="J69" s="14">
        <f t="shared" si="7"/>
        <v>1.6810000000000003E-5</v>
      </c>
      <c r="K69" s="14">
        <f t="shared" si="8"/>
        <v>5.9014513626015091E-6</v>
      </c>
      <c r="L69" s="14">
        <f t="shared" si="9"/>
        <v>-9.9600902307826196E-6</v>
      </c>
    </row>
    <row r="70" spans="1:12" hidden="1" outlineLevel="1" x14ac:dyDescent="0.3">
      <c r="A70" s="5">
        <v>69</v>
      </c>
      <c r="B70" s="5">
        <v>63.07</v>
      </c>
      <c r="C70" s="5">
        <v>28.965</v>
      </c>
      <c r="D70" s="5">
        <f t="shared" si="10"/>
        <v>3977.8249000000001</v>
      </c>
      <c r="E70" s="5">
        <f t="shared" si="11"/>
        <v>838.971225</v>
      </c>
      <c r="F70" s="5">
        <f t="shared" si="12"/>
        <v>1826.8225500000001</v>
      </c>
      <c r="H70" s="9">
        <v>-2.2000000000000001E-3</v>
      </c>
      <c r="I70" s="9">
        <f t="shared" si="13"/>
        <v>2.7696036004846215E-3</v>
      </c>
      <c r="J70" s="14">
        <f t="shared" si="7"/>
        <v>4.8400000000000002E-6</v>
      </c>
      <c r="K70" s="14">
        <f t="shared" si="8"/>
        <v>7.6707041038173794E-6</v>
      </c>
      <c r="L70" s="14">
        <f t="shared" si="9"/>
        <v>-6.0931279210661678E-6</v>
      </c>
    </row>
    <row r="71" spans="1:12" hidden="1" outlineLevel="1" x14ac:dyDescent="0.3">
      <c r="A71" s="5">
        <v>70</v>
      </c>
      <c r="B71" s="5">
        <v>62.44</v>
      </c>
      <c r="C71" s="5">
        <v>29.105</v>
      </c>
      <c r="D71" s="5">
        <f t="shared" si="10"/>
        <v>3898.7535999999996</v>
      </c>
      <c r="E71" s="5">
        <f t="shared" si="11"/>
        <v>847.10102500000005</v>
      </c>
      <c r="F71" s="5">
        <f t="shared" si="12"/>
        <v>1817.3162</v>
      </c>
      <c r="H71" s="9">
        <v>-0.01</v>
      </c>
      <c r="I71" s="9">
        <f t="shared" si="13"/>
        <v>4.8334196443984316E-3</v>
      </c>
      <c r="J71" s="14">
        <f t="shared" si="7"/>
        <v>1E-4</v>
      </c>
      <c r="K71" s="14">
        <f t="shared" si="8"/>
        <v>2.3361945458856661E-5</v>
      </c>
      <c r="L71" s="14">
        <f t="shared" si="9"/>
        <v>-4.8334196443984318E-5</v>
      </c>
    </row>
    <row r="72" spans="1:12" hidden="1" outlineLevel="1" x14ac:dyDescent="0.3">
      <c r="A72" s="5">
        <v>71</v>
      </c>
      <c r="B72" s="5">
        <v>62.25</v>
      </c>
      <c r="C72" s="5">
        <v>29.204999999999998</v>
      </c>
      <c r="D72" s="5">
        <f t="shared" si="10"/>
        <v>3875.0625</v>
      </c>
      <c r="E72" s="5">
        <f t="shared" si="11"/>
        <v>852.93202499999995</v>
      </c>
      <c r="F72" s="5">
        <f t="shared" si="12"/>
        <v>1818.0112499999998</v>
      </c>
      <c r="H72" s="9">
        <v>-3.0000000000000001E-3</v>
      </c>
      <c r="I72" s="9">
        <f t="shared" si="13"/>
        <v>3.4358357670502618E-3</v>
      </c>
      <c r="J72" s="14">
        <f t="shared" si="7"/>
        <v>9.0000000000000002E-6</v>
      </c>
      <c r="K72" s="14">
        <f t="shared" si="8"/>
        <v>1.1804967418141861E-5</v>
      </c>
      <c r="L72" s="14">
        <f t="shared" si="9"/>
        <v>-1.0307507301150786E-5</v>
      </c>
    </row>
    <row r="73" spans="1:12" hidden="1" outlineLevel="1" x14ac:dyDescent="0.3">
      <c r="A73" s="5">
        <v>72</v>
      </c>
      <c r="B73" s="5">
        <v>62.49</v>
      </c>
      <c r="C73" s="5">
        <v>29.125</v>
      </c>
      <c r="D73" s="5">
        <f t="shared" si="10"/>
        <v>3905.0001000000002</v>
      </c>
      <c r="E73" s="5">
        <f t="shared" si="11"/>
        <v>848.265625</v>
      </c>
      <c r="F73" s="5">
        <f t="shared" si="12"/>
        <v>1820.02125</v>
      </c>
      <c r="H73" s="9">
        <v>3.8999999999999998E-3</v>
      </c>
      <c r="I73" s="9">
        <f t="shared" si="13"/>
        <v>-2.7392569765450538E-3</v>
      </c>
      <c r="J73" s="14">
        <f t="shared" si="7"/>
        <v>1.5209999999999998E-5</v>
      </c>
      <c r="K73" s="14">
        <f t="shared" si="8"/>
        <v>7.5035287835507494E-6</v>
      </c>
      <c r="L73" s="14">
        <f t="shared" si="9"/>
        <v>-1.068310220852571E-5</v>
      </c>
    </row>
    <row r="74" spans="1:12" hidden="1" outlineLevel="1" x14ac:dyDescent="0.3">
      <c r="A74" s="5">
        <v>73</v>
      </c>
      <c r="B74" s="5">
        <v>62.46</v>
      </c>
      <c r="C74" s="5">
        <v>29.045000000000002</v>
      </c>
      <c r="D74" s="5">
        <f t="shared" si="10"/>
        <v>3901.2516000000001</v>
      </c>
      <c r="E74" s="5">
        <f t="shared" si="11"/>
        <v>843.61202500000013</v>
      </c>
      <c r="F74" s="5">
        <f t="shared" si="12"/>
        <v>1814.1507000000001</v>
      </c>
      <c r="H74" s="9">
        <v>-5.0000000000000001E-4</v>
      </c>
      <c r="I74" s="9">
        <f t="shared" si="13"/>
        <v>-2.74678111587977E-3</v>
      </c>
      <c r="J74" s="14">
        <f t="shared" si="7"/>
        <v>2.4999999999999999E-7</v>
      </c>
      <c r="K74" s="14">
        <f t="shared" si="8"/>
        <v>7.5448064985537146E-6</v>
      </c>
      <c r="L74" s="14">
        <f t="shared" si="9"/>
        <v>1.3733905579398851E-6</v>
      </c>
    </row>
    <row r="75" spans="1:12" hidden="1" outlineLevel="1" x14ac:dyDescent="0.3">
      <c r="A75" s="5">
        <v>74</v>
      </c>
      <c r="B75" s="5">
        <v>61.94</v>
      </c>
      <c r="C75" s="5">
        <v>29.285</v>
      </c>
      <c r="D75" s="5">
        <f t="shared" si="10"/>
        <v>3836.5635999999995</v>
      </c>
      <c r="E75" s="5">
        <f t="shared" si="11"/>
        <v>857.61122499999999</v>
      </c>
      <c r="F75" s="5">
        <f t="shared" si="12"/>
        <v>1813.9129</v>
      </c>
      <c r="H75" s="9">
        <v>-8.3000000000000001E-3</v>
      </c>
      <c r="I75" s="9">
        <f t="shared" si="13"/>
        <v>8.2630401101738138E-3</v>
      </c>
      <c r="J75" s="14">
        <f t="shared" si="7"/>
        <v>6.8889999999999999E-5</v>
      </c>
      <c r="K75" s="14">
        <f t="shared" si="8"/>
        <v>6.8277831862341269E-5</v>
      </c>
      <c r="L75" s="14">
        <f t="shared" si="9"/>
        <v>-6.858323291444266E-5</v>
      </c>
    </row>
    <row r="76" spans="1:12" hidden="1" outlineLevel="1" x14ac:dyDescent="0.3">
      <c r="A76" s="5">
        <v>75</v>
      </c>
      <c r="B76" s="5">
        <v>62</v>
      </c>
      <c r="C76" s="5">
        <v>29.305</v>
      </c>
      <c r="D76" s="5">
        <f t="shared" si="10"/>
        <v>3844</v>
      </c>
      <c r="E76" s="5">
        <f t="shared" si="11"/>
        <v>858.78302499999995</v>
      </c>
      <c r="F76" s="5">
        <f t="shared" si="12"/>
        <v>1816.91</v>
      </c>
      <c r="H76" s="9">
        <v>1E-3</v>
      </c>
      <c r="I76" s="9">
        <f t="shared" si="13"/>
        <v>6.829434864264836E-4</v>
      </c>
      <c r="J76" s="14">
        <f t="shared" si="7"/>
        <v>9.9999999999999995E-7</v>
      </c>
      <c r="K76" s="14">
        <f t="shared" si="8"/>
        <v>4.6641180565236057E-7</v>
      </c>
      <c r="L76" s="14">
        <f t="shared" si="9"/>
        <v>6.8294348642648357E-7</v>
      </c>
    </row>
    <row r="77" spans="1:12" hidden="1" outlineLevel="1" x14ac:dyDescent="0.3">
      <c r="A77" s="5">
        <v>76</v>
      </c>
      <c r="B77" s="5">
        <v>61.88</v>
      </c>
      <c r="C77" s="5">
        <v>29.254999999999999</v>
      </c>
      <c r="D77" s="5">
        <f t="shared" si="10"/>
        <v>3829.1344000000004</v>
      </c>
      <c r="E77" s="5">
        <f t="shared" si="11"/>
        <v>855.85502499999996</v>
      </c>
      <c r="F77" s="5">
        <f t="shared" si="12"/>
        <v>1810.2994000000001</v>
      </c>
      <c r="H77" s="9">
        <v>-1.9E-3</v>
      </c>
      <c r="I77" s="9">
        <f t="shared" si="13"/>
        <v>-1.7061934823409217E-3</v>
      </c>
      <c r="J77" s="14">
        <f t="shared" si="7"/>
        <v>3.6100000000000002E-6</v>
      </c>
      <c r="K77" s="14">
        <f t="shared" si="8"/>
        <v>2.9110961991826413E-6</v>
      </c>
      <c r="L77" s="14">
        <f t="shared" si="9"/>
        <v>3.2417676164477512E-6</v>
      </c>
    </row>
    <row r="78" spans="1:12" hidden="1" outlineLevel="1" x14ac:dyDescent="0.3">
      <c r="A78" s="5">
        <v>77</v>
      </c>
      <c r="B78" s="5">
        <v>61.52</v>
      </c>
      <c r="C78" s="5">
        <v>29.315000000000001</v>
      </c>
      <c r="D78" s="5">
        <f t="shared" si="10"/>
        <v>3784.7104000000004</v>
      </c>
      <c r="E78" s="5">
        <f t="shared" si="11"/>
        <v>859.36922500000003</v>
      </c>
      <c r="F78" s="5">
        <f t="shared" si="12"/>
        <v>1803.4588000000001</v>
      </c>
      <c r="H78" s="9">
        <v>-5.7999999999999996E-3</v>
      </c>
      <c r="I78" s="9">
        <f t="shared" si="13"/>
        <v>2.0509314647069654E-3</v>
      </c>
      <c r="J78" s="14">
        <f t="shared" si="7"/>
        <v>3.3639999999999996E-5</v>
      </c>
      <c r="K78" s="14">
        <f t="shared" si="8"/>
        <v>4.2063198729250582E-6</v>
      </c>
      <c r="L78" s="14">
        <f t="shared" si="9"/>
        <v>-1.1895402495300398E-5</v>
      </c>
    </row>
    <row r="79" spans="1:12" hidden="1" outlineLevel="1" x14ac:dyDescent="0.3">
      <c r="A79" s="5">
        <v>78</v>
      </c>
      <c r="B79" s="5">
        <v>61.3</v>
      </c>
      <c r="C79" s="5">
        <v>29.405000000000001</v>
      </c>
      <c r="D79" s="5">
        <f t="shared" si="10"/>
        <v>3757.6899999999996</v>
      </c>
      <c r="E79" s="5">
        <f t="shared" si="11"/>
        <v>864.65402500000005</v>
      </c>
      <c r="F79" s="5">
        <f t="shared" si="12"/>
        <v>1802.5264999999999</v>
      </c>
      <c r="H79" s="9">
        <v>-3.5999999999999999E-3</v>
      </c>
      <c r="I79" s="9">
        <f t="shared" si="13"/>
        <v>3.0701006310762361E-3</v>
      </c>
      <c r="J79" s="14">
        <f t="shared" si="7"/>
        <v>1.296E-5</v>
      </c>
      <c r="K79" s="14">
        <f t="shared" si="8"/>
        <v>9.4255178849347033E-6</v>
      </c>
      <c r="L79" s="14">
        <f t="shared" si="9"/>
        <v>-1.1052362271874449E-5</v>
      </c>
    </row>
    <row r="80" spans="1:12" hidden="1" outlineLevel="1" x14ac:dyDescent="0.3">
      <c r="A80" s="5">
        <v>79</v>
      </c>
      <c r="B80" s="5">
        <v>61.45</v>
      </c>
      <c r="C80" s="5">
        <v>29.355</v>
      </c>
      <c r="D80" s="5">
        <f t="shared" si="10"/>
        <v>3776.1025000000004</v>
      </c>
      <c r="E80" s="5">
        <f t="shared" si="11"/>
        <v>861.71602500000006</v>
      </c>
      <c r="F80" s="5">
        <f t="shared" si="12"/>
        <v>1803.8647500000002</v>
      </c>
      <c r="H80" s="9">
        <v>2.5000000000000001E-3</v>
      </c>
      <c r="I80" s="9">
        <f t="shared" si="13"/>
        <v>-1.7003910899507128E-3</v>
      </c>
      <c r="J80" s="14">
        <f t="shared" si="7"/>
        <v>6.2500000000000003E-6</v>
      </c>
      <c r="K80" s="14">
        <f t="shared" si="8"/>
        <v>2.891329858783773E-6</v>
      </c>
      <c r="L80" s="14">
        <f t="shared" si="9"/>
        <v>-4.2509777248767821E-6</v>
      </c>
    </row>
    <row r="81" spans="1:12" hidden="1" outlineLevel="1" x14ac:dyDescent="0.3">
      <c r="A81" s="5">
        <v>80</v>
      </c>
      <c r="B81" s="5">
        <v>61.18</v>
      </c>
      <c r="C81" s="5">
        <v>29.445</v>
      </c>
      <c r="D81" s="5">
        <f t="shared" si="10"/>
        <v>3742.9924000000001</v>
      </c>
      <c r="E81" s="5">
        <f t="shared" si="11"/>
        <v>867.00802499999998</v>
      </c>
      <c r="F81" s="5">
        <f t="shared" si="12"/>
        <v>1801.4450999999999</v>
      </c>
      <c r="H81" s="9">
        <v>-4.4000000000000003E-3</v>
      </c>
      <c r="I81" s="9">
        <f t="shared" si="13"/>
        <v>3.065917220235049E-3</v>
      </c>
      <c r="J81" s="14">
        <f t="shared" si="7"/>
        <v>1.9360000000000001E-5</v>
      </c>
      <c r="K81" s="14">
        <f t="shared" si="8"/>
        <v>9.3998484013338097E-6</v>
      </c>
      <c r="L81" s="14">
        <f t="shared" si="9"/>
        <v>-1.3490035769034217E-5</v>
      </c>
    </row>
    <row r="82" spans="1:12" hidden="1" outlineLevel="1" x14ac:dyDescent="0.3">
      <c r="A82" s="5">
        <v>81</v>
      </c>
      <c r="B82" s="5">
        <v>61</v>
      </c>
      <c r="C82" s="5">
        <v>29.565000000000001</v>
      </c>
      <c r="D82" s="5">
        <f t="shared" si="10"/>
        <v>3721</v>
      </c>
      <c r="E82" s="5">
        <f t="shared" si="11"/>
        <v>874.08922500000006</v>
      </c>
      <c r="F82" s="5">
        <f t="shared" si="12"/>
        <v>1803.4650000000001</v>
      </c>
      <c r="H82" s="9">
        <v>-2.8999999999999998E-3</v>
      </c>
      <c r="I82" s="9">
        <f t="shared" si="13"/>
        <v>4.0753948038716589E-3</v>
      </c>
      <c r="J82" s="14">
        <f t="shared" si="7"/>
        <v>8.4099999999999991E-6</v>
      </c>
      <c r="K82" s="14">
        <f t="shared" si="8"/>
        <v>1.6608842807424115E-5</v>
      </c>
      <c r="L82" s="14">
        <f t="shared" si="9"/>
        <v>-1.181864493122781E-5</v>
      </c>
    </row>
    <row r="83" spans="1:12" hidden="1" outlineLevel="1" x14ac:dyDescent="0.3">
      <c r="A83" s="5">
        <v>82</v>
      </c>
      <c r="B83" s="5">
        <v>60.57</v>
      </c>
      <c r="C83" s="5">
        <v>29.524999999999999</v>
      </c>
      <c r="D83" s="5">
        <f t="shared" si="10"/>
        <v>3668.7249000000002</v>
      </c>
      <c r="E83" s="5">
        <f t="shared" si="11"/>
        <v>871.72562499999992</v>
      </c>
      <c r="F83" s="5">
        <f t="shared" si="12"/>
        <v>1788.32925</v>
      </c>
      <c r="H83" s="9">
        <v>-7.1000000000000004E-3</v>
      </c>
      <c r="I83" s="9">
        <f t="shared" si="13"/>
        <v>-1.3529511246407136E-3</v>
      </c>
      <c r="J83" s="14">
        <f t="shared" si="7"/>
        <v>5.0410000000000007E-5</v>
      </c>
      <c r="K83" s="14">
        <f t="shared" si="8"/>
        <v>1.8304767456665716E-6</v>
      </c>
      <c r="L83" s="14">
        <f t="shared" si="9"/>
        <v>9.6059529849490671E-6</v>
      </c>
    </row>
    <row r="84" spans="1:12" hidden="1" outlineLevel="1" x14ac:dyDescent="0.3">
      <c r="A84" s="5">
        <v>83</v>
      </c>
      <c r="B84" s="5">
        <v>60.39</v>
      </c>
      <c r="C84" s="5">
        <v>29.524999999999999</v>
      </c>
      <c r="D84" s="5">
        <f t="shared" si="10"/>
        <v>3646.9521</v>
      </c>
      <c r="E84" s="5">
        <f t="shared" si="11"/>
        <v>871.72562499999992</v>
      </c>
      <c r="F84" s="5">
        <f t="shared" si="12"/>
        <v>1783.0147499999998</v>
      </c>
      <c r="H84" s="9">
        <v>-3.0000000000000001E-3</v>
      </c>
      <c r="I84" s="9">
        <f t="shared" si="13"/>
        <v>0</v>
      </c>
      <c r="J84" s="14">
        <f t="shared" si="7"/>
        <v>9.0000000000000002E-6</v>
      </c>
      <c r="K84" s="14">
        <f t="shared" si="8"/>
        <v>0</v>
      </c>
      <c r="L84" s="14">
        <f t="shared" si="9"/>
        <v>0</v>
      </c>
    </row>
    <row r="85" spans="1:12" hidden="1" outlineLevel="1" x14ac:dyDescent="0.3">
      <c r="A85" s="5">
        <v>84</v>
      </c>
      <c r="B85" s="5">
        <v>59.47</v>
      </c>
      <c r="C85" s="5">
        <v>29.574999999999999</v>
      </c>
      <c r="D85" s="5">
        <f t="shared" si="10"/>
        <v>3536.6808999999998</v>
      </c>
      <c r="E85" s="5">
        <f t="shared" si="11"/>
        <v>874.68062499999996</v>
      </c>
      <c r="F85" s="5">
        <f t="shared" si="12"/>
        <v>1758.8252499999999</v>
      </c>
      <c r="H85" s="9">
        <v>-1.52E-2</v>
      </c>
      <c r="I85" s="9">
        <f t="shared" si="13"/>
        <v>1.6934801016088303E-3</v>
      </c>
      <c r="J85" s="14">
        <f t="shared" si="7"/>
        <v>2.3104000000000001E-4</v>
      </c>
      <c r="K85" s="14">
        <f t="shared" si="8"/>
        <v>2.8678748545450544E-6</v>
      </c>
      <c r="L85" s="14">
        <f t="shared" si="9"/>
        <v>-2.574089754445422E-5</v>
      </c>
    </row>
    <row r="86" spans="1:12" hidden="1" outlineLevel="1" x14ac:dyDescent="0.3">
      <c r="A86" s="5">
        <v>85</v>
      </c>
      <c r="B86" s="5">
        <v>59.88</v>
      </c>
      <c r="C86" s="5">
        <v>29.574999999999999</v>
      </c>
      <c r="D86" s="5">
        <f t="shared" si="10"/>
        <v>3585.6144000000004</v>
      </c>
      <c r="E86" s="5">
        <f t="shared" si="11"/>
        <v>874.68062499999996</v>
      </c>
      <c r="F86" s="5">
        <f t="shared" si="12"/>
        <v>1770.951</v>
      </c>
      <c r="H86" s="9">
        <v>6.8999999999999999E-3</v>
      </c>
      <c r="I86" s="9">
        <f t="shared" si="13"/>
        <v>0</v>
      </c>
      <c r="J86" s="14">
        <f t="shared" si="7"/>
        <v>4.761E-5</v>
      </c>
      <c r="K86" s="14">
        <f t="shared" si="8"/>
        <v>0</v>
      </c>
      <c r="L86" s="14">
        <f t="shared" si="9"/>
        <v>0</v>
      </c>
    </row>
    <row r="87" spans="1:12" hidden="1" outlineLevel="1" x14ac:dyDescent="0.3">
      <c r="A87" s="5">
        <v>86</v>
      </c>
      <c r="B87" s="5">
        <v>59.67</v>
      </c>
      <c r="C87" s="5">
        <v>29.555</v>
      </c>
      <c r="D87" s="5">
        <f t="shared" si="10"/>
        <v>3560.5089000000003</v>
      </c>
      <c r="E87" s="5">
        <f t="shared" si="11"/>
        <v>873.49802499999998</v>
      </c>
      <c r="F87" s="5">
        <f t="shared" si="12"/>
        <v>1763.5468499999999</v>
      </c>
      <c r="H87" s="9">
        <v>-3.5000000000000001E-3</v>
      </c>
      <c r="I87" s="9">
        <f t="shared" si="13"/>
        <v>-6.7624683009296954E-4</v>
      </c>
      <c r="J87" s="14">
        <f t="shared" si="7"/>
        <v>1.2250000000000001E-5</v>
      </c>
      <c r="K87" s="14">
        <f t="shared" si="8"/>
        <v>4.5730977521078964E-7</v>
      </c>
      <c r="L87" s="14">
        <f t="shared" si="9"/>
        <v>2.3668639053253936E-6</v>
      </c>
    </row>
    <row r="88" spans="1:12" hidden="1" outlineLevel="1" x14ac:dyDescent="0.3">
      <c r="A88" s="5">
        <v>87</v>
      </c>
      <c r="B88" s="5">
        <v>59.21</v>
      </c>
      <c r="C88" s="5">
        <v>29.715</v>
      </c>
      <c r="D88" s="5">
        <f t="shared" si="10"/>
        <v>3505.8241000000003</v>
      </c>
      <c r="E88" s="5">
        <f t="shared" si="11"/>
        <v>882.98122499999999</v>
      </c>
      <c r="F88" s="5">
        <f t="shared" si="12"/>
        <v>1759.42515</v>
      </c>
      <c r="H88" s="9">
        <v>-7.7000000000000002E-3</v>
      </c>
      <c r="I88" s="9">
        <f t="shared" si="13"/>
        <v>5.4136355946540395E-3</v>
      </c>
      <c r="J88" s="14">
        <f t="shared" si="7"/>
        <v>5.9290000000000003E-5</v>
      </c>
      <c r="K88" s="14">
        <f t="shared" si="8"/>
        <v>2.9307450351705197E-5</v>
      </c>
      <c r="L88" s="14">
        <f t="shared" si="9"/>
        <v>-4.1684994078836103E-5</v>
      </c>
    </row>
    <row r="89" spans="1:12" hidden="1" outlineLevel="1" x14ac:dyDescent="0.3">
      <c r="A89" s="5">
        <v>88</v>
      </c>
      <c r="B89" s="5">
        <v>58.69</v>
      </c>
      <c r="C89" s="5">
        <v>29.795000000000002</v>
      </c>
      <c r="D89" s="5">
        <f t="shared" si="10"/>
        <v>3444.5160999999998</v>
      </c>
      <c r="E89" s="5">
        <f t="shared" si="11"/>
        <v>887.74202500000013</v>
      </c>
      <c r="F89" s="5">
        <f t="shared" si="12"/>
        <v>1748.6685500000001</v>
      </c>
      <c r="H89" s="9">
        <v>-8.8000000000000005E-3</v>
      </c>
      <c r="I89" s="9">
        <f t="shared" si="13"/>
        <v>2.6922429749285494E-3</v>
      </c>
      <c r="J89" s="14">
        <f t="shared" si="7"/>
        <v>7.7440000000000004E-5</v>
      </c>
      <c r="K89" s="14">
        <f t="shared" si="8"/>
        <v>7.2481722360521264E-6</v>
      </c>
      <c r="L89" s="14">
        <f t="shared" si="9"/>
        <v>-2.3691738179371237E-5</v>
      </c>
    </row>
    <row r="90" spans="1:12" hidden="1" outlineLevel="1" x14ac:dyDescent="0.3">
      <c r="A90" s="5">
        <v>89</v>
      </c>
      <c r="B90" s="5">
        <v>58.66</v>
      </c>
      <c r="C90" s="5">
        <v>29.754999999999999</v>
      </c>
      <c r="D90" s="5">
        <f t="shared" si="10"/>
        <v>3440.9955999999997</v>
      </c>
      <c r="E90" s="5">
        <f t="shared" si="11"/>
        <v>885.36002499999995</v>
      </c>
      <c r="F90" s="5">
        <f t="shared" si="12"/>
        <v>1745.4282999999998</v>
      </c>
      <c r="H90" s="9">
        <v>-5.0000000000000001E-4</v>
      </c>
      <c r="I90" s="9">
        <f t="shared" si="13"/>
        <v>-1.3425071320692296E-3</v>
      </c>
      <c r="J90" s="14">
        <f t="shared" si="7"/>
        <v>2.4999999999999999E-7</v>
      </c>
      <c r="K90" s="14">
        <f t="shared" si="8"/>
        <v>1.8023253996567481E-6</v>
      </c>
      <c r="L90" s="14">
        <f t="shared" si="9"/>
        <v>6.7125356603461479E-7</v>
      </c>
    </row>
    <row r="91" spans="1:12" hidden="1" outlineLevel="1" x14ac:dyDescent="0.3">
      <c r="A91" s="5">
        <v>90</v>
      </c>
      <c r="B91" s="5">
        <v>58.87</v>
      </c>
      <c r="C91" s="5">
        <v>29.754999999999999</v>
      </c>
      <c r="D91" s="5">
        <f t="shared" si="10"/>
        <v>3465.6768999999995</v>
      </c>
      <c r="E91" s="5">
        <f t="shared" si="11"/>
        <v>885.36002499999995</v>
      </c>
      <c r="F91" s="5">
        <f t="shared" si="12"/>
        <v>1751.6768499999998</v>
      </c>
      <c r="H91" s="9">
        <v>3.5999999999999999E-3</v>
      </c>
      <c r="I91" s="9">
        <f t="shared" si="13"/>
        <v>0</v>
      </c>
      <c r="J91" s="14">
        <f t="shared" si="7"/>
        <v>1.296E-5</v>
      </c>
      <c r="K91" s="14">
        <f t="shared" si="8"/>
        <v>0</v>
      </c>
      <c r="L91" s="14">
        <f t="shared" si="9"/>
        <v>0</v>
      </c>
    </row>
    <row r="92" spans="1:12" hidden="1" outlineLevel="1" x14ac:dyDescent="0.3">
      <c r="A92" s="5">
        <v>91</v>
      </c>
      <c r="B92" s="5">
        <v>58.57</v>
      </c>
      <c r="C92" s="5">
        <v>29.875</v>
      </c>
      <c r="D92" s="5">
        <f t="shared" si="10"/>
        <v>3430.4449</v>
      </c>
      <c r="E92" s="5">
        <f t="shared" si="11"/>
        <v>892.515625</v>
      </c>
      <c r="F92" s="5">
        <f t="shared" si="12"/>
        <v>1749.7787499999999</v>
      </c>
      <c r="H92" s="9">
        <v>-5.1000000000000004E-3</v>
      </c>
      <c r="I92" s="9">
        <f t="shared" si="13"/>
        <v>4.0329356410687611E-3</v>
      </c>
      <c r="J92" s="14">
        <f t="shared" si="7"/>
        <v>2.6010000000000003E-5</v>
      </c>
      <c r="K92" s="14">
        <f t="shared" si="8"/>
        <v>1.6264569885002699E-5</v>
      </c>
      <c r="L92" s="14">
        <f t="shared" si="9"/>
        <v>-2.0567971769450683E-5</v>
      </c>
    </row>
    <row r="93" spans="1:12" hidden="1" outlineLevel="1" x14ac:dyDescent="0.3">
      <c r="A93" s="5">
        <v>92</v>
      </c>
      <c r="B93" s="5">
        <v>58.6</v>
      </c>
      <c r="C93" s="5">
        <v>29.855</v>
      </c>
      <c r="D93" s="5">
        <f t="shared" si="10"/>
        <v>3433.96</v>
      </c>
      <c r="E93" s="5">
        <f t="shared" si="11"/>
        <v>891.32102500000008</v>
      </c>
      <c r="F93" s="5">
        <f t="shared" si="12"/>
        <v>1749.5030000000002</v>
      </c>
      <c r="H93" s="9">
        <v>5.0000000000000001E-4</v>
      </c>
      <c r="I93" s="9">
        <f t="shared" si="13"/>
        <v>-6.6945606694559243E-4</v>
      </c>
      <c r="J93" s="14">
        <f t="shared" si="7"/>
        <v>2.4999999999999999E-7</v>
      </c>
      <c r="K93" s="14">
        <f t="shared" si="8"/>
        <v>4.4817142557026155E-7</v>
      </c>
      <c r="L93" s="14">
        <f t="shared" si="9"/>
        <v>-3.3472803347279621E-7</v>
      </c>
    </row>
    <row r="94" spans="1:12" hidden="1" outlineLevel="1" x14ac:dyDescent="0.3">
      <c r="A94" s="5">
        <v>93</v>
      </c>
      <c r="B94" s="5">
        <v>58.58</v>
      </c>
      <c r="C94" s="5">
        <v>29.864999999999998</v>
      </c>
      <c r="D94" s="5">
        <f t="shared" si="10"/>
        <v>3431.6163999999999</v>
      </c>
      <c r="E94" s="5">
        <f t="shared" si="11"/>
        <v>891.91822499999989</v>
      </c>
      <c r="F94" s="5">
        <f t="shared" si="12"/>
        <v>1749.4916999999998</v>
      </c>
      <c r="H94" s="9">
        <v>-2.9999999999999997E-4</v>
      </c>
      <c r="I94" s="9">
        <f t="shared" si="13"/>
        <v>3.3495226930155785E-4</v>
      </c>
      <c r="J94" s="14">
        <f t="shared" si="7"/>
        <v>8.9999999999999985E-8</v>
      </c>
      <c r="K94" s="14">
        <f t="shared" si="8"/>
        <v>1.1219302271026334E-7</v>
      </c>
      <c r="L94" s="14">
        <f t="shared" si="9"/>
        <v>-1.0048568079046734E-7</v>
      </c>
    </row>
    <row r="95" spans="1:12" hidden="1" outlineLevel="1" x14ac:dyDescent="0.3">
      <c r="A95" s="5">
        <v>94</v>
      </c>
      <c r="B95" s="5">
        <v>58.45</v>
      </c>
      <c r="C95" s="5">
        <v>29.774999999999999</v>
      </c>
      <c r="D95" s="5">
        <f t="shared" si="10"/>
        <v>3416.4025000000001</v>
      </c>
      <c r="E95" s="5">
        <f t="shared" si="11"/>
        <v>886.55062499999997</v>
      </c>
      <c r="F95" s="5">
        <f t="shared" si="12"/>
        <v>1740.3487500000001</v>
      </c>
      <c r="H95" s="9">
        <v>-2.2000000000000001E-3</v>
      </c>
      <c r="I95" s="9">
        <f t="shared" si="13"/>
        <v>-3.0135610246107437E-3</v>
      </c>
      <c r="J95" s="14">
        <f t="shared" si="7"/>
        <v>4.8400000000000002E-6</v>
      </c>
      <c r="K95" s="14">
        <f t="shared" si="8"/>
        <v>9.0815500490529548E-6</v>
      </c>
      <c r="L95" s="14">
        <f t="shared" si="9"/>
        <v>6.6298342541436369E-6</v>
      </c>
    </row>
    <row r="96" spans="1:12" hidden="1" outlineLevel="1" x14ac:dyDescent="0.3">
      <c r="A96" s="5">
        <v>95</v>
      </c>
      <c r="B96" s="5">
        <v>58.49</v>
      </c>
      <c r="C96" s="5">
        <v>29.754999999999999</v>
      </c>
      <c r="D96" s="5">
        <f t="shared" si="10"/>
        <v>3421.0801000000001</v>
      </c>
      <c r="E96" s="5">
        <f t="shared" si="11"/>
        <v>885.36002499999995</v>
      </c>
      <c r="F96" s="5">
        <f t="shared" si="12"/>
        <v>1740.36995</v>
      </c>
      <c r="H96" s="9">
        <v>6.9999999999999999E-4</v>
      </c>
      <c r="I96" s="9">
        <f t="shared" si="13"/>
        <v>-6.717044500419672E-4</v>
      </c>
      <c r="J96" s="14">
        <f t="shared" si="7"/>
        <v>4.8999999999999997E-7</v>
      </c>
      <c r="K96" s="14">
        <f t="shared" si="8"/>
        <v>4.5118686820618161E-7</v>
      </c>
      <c r="L96" s="14">
        <f t="shared" si="9"/>
        <v>-4.7019311502937704E-7</v>
      </c>
    </row>
    <row r="97" spans="1:12" hidden="1" outlineLevel="1" x14ac:dyDescent="0.3">
      <c r="A97" s="5">
        <v>96</v>
      </c>
      <c r="B97" s="5">
        <v>58.25</v>
      </c>
      <c r="C97" s="5">
        <v>29.81</v>
      </c>
      <c r="D97" s="5">
        <f t="shared" si="10"/>
        <v>3393.0625</v>
      </c>
      <c r="E97" s="5">
        <f t="shared" si="11"/>
        <v>888.63609999999994</v>
      </c>
      <c r="F97" s="5">
        <f t="shared" si="12"/>
        <v>1736.4324999999999</v>
      </c>
      <c r="H97" s="9">
        <v>-4.1000000000000003E-3</v>
      </c>
      <c r="I97" s="9">
        <f t="shared" si="13"/>
        <v>1.8484288354898241E-3</v>
      </c>
      <c r="J97" s="14">
        <f t="shared" si="7"/>
        <v>1.6810000000000003E-5</v>
      </c>
      <c r="K97" s="14">
        <f t="shared" si="8"/>
        <v>3.4166891598702671E-6</v>
      </c>
      <c r="L97" s="14">
        <f t="shared" si="9"/>
        <v>-7.5785582255082792E-6</v>
      </c>
    </row>
    <row r="98" spans="1:12" hidden="1" outlineLevel="1" x14ac:dyDescent="0.3">
      <c r="A98" s="5">
        <v>97</v>
      </c>
      <c r="B98" s="5">
        <v>58.41</v>
      </c>
      <c r="C98" s="5">
        <v>29.704999999999998</v>
      </c>
      <c r="D98" s="5">
        <f t="shared" si="10"/>
        <v>3411.7280999999998</v>
      </c>
      <c r="E98" s="5">
        <f t="shared" si="11"/>
        <v>882.38702499999988</v>
      </c>
      <c r="F98" s="5">
        <f t="shared" si="12"/>
        <v>1735.0690499999998</v>
      </c>
      <c r="H98" s="9">
        <v>2.8E-3</v>
      </c>
      <c r="I98" s="9">
        <f t="shared" si="13"/>
        <v>-3.5223079503522454E-3</v>
      </c>
      <c r="J98" s="14">
        <f t="shared" si="7"/>
        <v>7.8399999999999995E-6</v>
      </c>
      <c r="K98" s="14">
        <f t="shared" si="8"/>
        <v>1.2406653297114635E-5</v>
      </c>
      <c r="L98" s="14">
        <f t="shared" si="9"/>
        <v>-9.8624622609862876E-6</v>
      </c>
    </row>
    <row r="99" spans="1:12" hidden="1" outlineLevel="1" x14ac:dyDescent="0.3">
      <c r="A99" s="5">
        <v>98</v>
      </c>
      <c r="B99" s="5">
        <v>58.54</v>
      </c>
      <c r="C99" s="5">
        <v>29.67</v>
      </c>
      <c r="D99" s="5">
        <f t="shared" si="10"/>
        <v>3426.9315999999999</v>
      </c>
      <c r="E99" s="5">
        <f t="shared" si="11"/>
        <v>880.30890000000011</v>
      </c>
      <c r="F99" s="5">
        <f t="shared" si="12"/>
        <v>1736.8818000000001</v>
      </c>
      <c r="H99" s="9">
        <v>2.2000000000000001E-3</v>
      </c>
      <c r="I99" s="9">
        <f t="shared" si="13"/>
        <v>-1.1782528193905603E-3</v>
      </c>
      <c r="J99" s="14">
        <f t="shared" si="7"/>
        <v>4.8400000000000002E-6</v>
      </c>
      <c r="K99" s="14">
        <f t="shared" si="8"/>
        <v>1.3882797064018042E-6</v>
      </c>
      <c r="L99" s="14">
        <f t="shared" si="9"/>
        <v>-2.5921562026592327E-6</v>
      </c>
    </row>
    <row r="100" spans="1:12" hidden="1" outlineLevel="1" x14ac:dyDescent="0.3">
      <c r="A100" s="5">
        <v>99</v>
      </c>
      <c r="B100" s="5">
        <v>58.78</v>
      </c>
      <c r="C100" s="5">
        <v>29.664999999999999</v>
      </c>
      <c r="D100" s="5">
        <f t="shared" si="10"/>
        <v>3455.0884000000001</v>
      </c>
      <c r="E100" s="5">
        <f t="shared" si="11"/>
        <v>880.01222499999994</v>
      </c>
      <c r="F100" s="5">
        <f t="shared" si="12"/>
        <v>1743.7086999999999</v>
      </c>
      <c r="H100" s="9">
        <v>4.1000000000000003E-3</v>
      </c>
      <c r="I100" s="9">
        <f t="shared" si="13"/>
        <v>-1.6852039096739325E-4</v>
      </c>
      <c r="J100" s="14">
        <f t="shared" si="7"/>
        <v>1.6810000000000003E-5</v>
      </c>
      <c r="K100" s="14">
        <f t="shared" si="8"/>
        <v>2.8399122171803075E-8</v>
      </c>
      <c r="L100" s="14">
        <f t="shared" si="9"/>
        <v>-6.9093360296631239E-7</v>
      </c>
    </row>
    <row r="101" spans="1:12" hidden="1" outlineLevel="1" x14ac:dyDescent="0.3">
      <c r="A101" s="5">
        <v>100</v>
      </c>
      <c r="B101" s="5">
        <v>59.16</v>
      </c>
      <c r="C101" s="5">
        <v>29.59</v>
      </c>
      <c r="D101" s="5">
        <f t="shared" si="10"/>
        <v>3499.9055999999996</v>
      </c>
      <c r="E101" s="5">
        <f t="shared" si="11"/>
        <v>875.56809999999996</v>
      </c>
      <c r="F101" s="5">
        <f t="shared" si="12"/>
        <v>1750.5444</v>
      </c>
      <c r="H101" s="9">
        <v>6.4999999999999997E-3</v>
      </c>
      <c r="I101" s="9">
        <f t="shared" si="13"/>
        <v>-2.5282319231417255E-3</v>
      </c>
      <c r="J101" s="14">
        <f t="shared" si="7"/>
        <v>4.2249999999999997E-5</v>
      </c>
      <c r="K101" s="14">
        <f t="shared" si="8"/>
        <v>6.3919566571929081E-6</v>
      </c>
      <c r="L101" s="14">
        <f t="shared" si="9"/>
        <v>-1.6433507500421214E-5</v>
      </c>
    </row>
    <row r="102" spans="1:12" hidden="1" outlineLevel="1" x14ac:dyDescent="0.3">
      <c r="A102" s="5">
        <v>101</v>
      </c>
      <c r="B102" s="5">
        <v>59.64</v>
      </c>
      <c r="C102" s="5">
        <v>29.54</v>
      </c>
      <c r="D102" s="5">
        <f t="shared" si="10"/>
        <v>3556.9295999999999</v>
      </c>
      <c r="E102" s="5">
        <f t="shared" si="11"/>
        <v>872.61159999999995</v>
      </c>
      <c r="F102" s="5">
        <f t="shared" si="12"/>
        <v>1761.7655999999999</v>
      </c>
      <c r="H102" s="9">
        <v>8.0999999999999996E-3</v>
      </c>
      <c r="I102" s="9">
        <f t="shared" si="13"/>
        <v>-1.6897600540723458E-3</v>
      </c>
      <c r="J102" s="14">
        <f t="shared" si="7"/>
        <v>6.560999999999999E-5</v>
      </c>
      <c r="K102" s="14">
        <f t="shared" si="8"/>
        <v>2.8552890403385769E-6</v>
      </c>
      <c r="L102" s="14">
        <f t="shared" si="9"/>
        <v>-1.3687056437986E-5</v>
      </c>
    </row>
    <row r="103" spans="1:12" hidden="1" outlineLevel="1" x14ac:dyDescent="0.3">
      <c r="A103" s="5">
        <v>102</v>
      </c>
      <c r="B103" s="5">
        <v>59.97</v>
      </c>
      <c r="C103" s="5">
        <v>29.395</v>
      </c>
      <c r="D103" s="5">
        <f t="shared" si="10"/>
        <v>3596.4008999999996</v>
      </c>
      <c r="E103" s="5">
        <f t="shared" si="11"/>
        <v>864.06602499999997</v>
      </c>
      <c r="F103" s="5">
        <f t="shared" si="12"/>
        <v>1762.8181499999998</v>
      </c>
      <c r="H103" s="9">
        <v>5.4999999999999997E-3</v>
      </c>
      <c r="I103" s="9">
        <f t="shared" si="13"/>
        <v>-4.9085985104942312E-3</v>
      </c>
      <c r="J103" s="14">
        <f t="shared" si="7"/>
        <v>3.0249999999999997E-5</v>
      </c>
      <c r="K103" s="14">
        <f t="shared" si="8"/>
        <v>2.4094339337226185E-5</v>
      </c>
      <c r="L103" s="14">
        <f t="shared" si="9"/>
        <v>-2.6997291807718271E-5</v>
      </c>
    </row>
    <row r="104" spans="1:12" hidden="1" outlineLevel="1" x14ac:dyDescent="0.3">
      <c r="A104" s="5">
        <v>103</v>
      </c>
      <c r="B104" s="5">
        <v>60.01</v>
      </c>
      <c r="C104" s="5">
        <v>29.175000000000001</v>
      </c>
      <c r="D104" s="5">
        <f t="shared" si="10"/>
        <v>3601.2000999999996</v>
      </c>
      <c r="E104" s="5">
        <f t="shared" si="11"/>
        <v>851.18062500000008</v>
      </c>
      <c r="F104" s="5">
        <f t="shared" si="12"/>
        <v>1750.7917500000001</v>
      </c>
      <c r="H104" s="9">
        <v>6.9999999999999999E-4</v>
      </c>
      <c r="I104" s="9">
        <f t="shared" si="13"/>
        <v>-7.484266031637995E-3</v>
      </c>
      <c r="J104" s="14">
        <f t="shared" si="7"/>
        <v>4.8999999999999997E-7</v>
      </c>
      <c r="K104" s="14">
        <f t="shared" si="8"/>
        <v>5.601423803233034E-5</v>
      </c>
      <c r="L104" s="14">
        <f t="shared" si="9"/>
        <v>-5.2389862221465964E-6</v>
      </c>
    </row>
    <row r="105" spans="1:12" hidden="1" outlineLevel="1" x14ac:dyDescent="0.3">
      <c r="A105" s="5">
        <v>104</v>
      </c>
      <c r="B105" s="5">
        <v>60.03</v>
      </c>
      <c r="C105" s="5">
        <v>29.105</v>
      </c>
      <c r="D105" s="5">
        <f t="shared" si="10"/>
        <v>3603.6008999999999</v>
      </c>
      <c r="E105" s="5">
        <f t="shared" si="11"/>
        <v>847.10102500000005</v>
      </c>
      <c r="F105" s="5">
        <f t="shared" si="12"/>
        <v>1747.1731500000001</v>
      </c>
      <c r="H105" s="9">
        <v>2.9999999999999997E-4</v>
      </c>
      <c r="I105" s="9">
        <f t="shared" si="13"/>
        <v>-2.3993144815767022E-3</v>
      </c>
      <c r="J105" s="14">
        <f t="shared" si="7"/>
        <v>8.9999999999999985E-8</v>
      </c>
      <c r="K105" s="14">
        <f t="shared" si="8"/>
        <v>5.7567099815036788E-6</v>
      </c>
      <c r="L105" s="14">
        <f t="shared" si="9"/>
        <v>-7.1979434447301062E-7</v>
      </c>
    </row>
    <row r="106" spans="1:12" hidden="1" outlineLevel="1" x14ac:dyDescent="0.3">
      <c r="A106" s="5">
        <v>105</v>
      </c>
      <c r="B106" s="5">
        <v>59.62</v>
      </c>
      <c r="C106" s="5">
        <v>29.324999999999999</v>
      </c>
      <c r="D106" s="5">
        <f t="shared" si="10"/>
        <v>3554.5443999999998</v>
      </c>
      <c r="E106" s="5">
        <f t="shared" si="11"/>
        <v>859.95562499999994</v>
      </c>
      <c r="F106" s="5">
        <f t="shared" si="12"/>
        <v>1748.3564999999999</v>
      </c>
      <c r="H106" s="9">
        <v>-6.7999999999999996E-3</v>
      </c>
      <c r="I106" s="9">
        <f t="shared" si="13"/>
        <v>7.5588386875106977E-3</v>
      </c>
      <c r="J106" s="14">
        <f t="shared" si="7"/>
        <v>4.6239999999999998E-5</v>
      </c>
      <c r="K106" s="14">
        <f t="shared" si="8"/>
        <v>5.7136042303808449E-5</v>
      </c>
      <c r="L106" s="14">
        <f t="shared" si="9"/>
        <v>-5.1400103075072745E-5</v>
      </c>
    </row>
    <row r="107" spans="1:12" hidden="1" outlineLevel="1" x14ac:dyDescent="0.3">
      <c r="A107" s="5">
        <v>106</v>
      </c>
      <c r="B107" s="5">
        <v>59</v>
      </c>
      <c r="C107" s="5">
        <v>29.425000000000001</v>
      </c>
      <c r="D107" s="5">
        <f t="shared" si="10"/>
        <v>3481</v>
      </c>
      <c r="E107" s="5">
        <f t="shared" si="11"/>
        <v>865.83062500000005</v>
      </c>
      <c r="F107" s="5">
        <f t="shared" si="12"/>
        <v>1736.075</v>
      </c>
      <c r="H107" s="9">
        <v>-1.04E-2</v>
      </c>
      <c r="I107" s="9">
        <f t="shared" si="13"/>
        <v>3.4100596760443793E-3</v>
      </c>
      <c r="J107" s="14">
        <f t="shared" si="7"/>
        <v>1.0815999999999999E-4</v>
      </c>
      <c r="K107" s="14">
        <f t="shared" si="8"/>
        <v>1.1628506994183897E-5</v>
      </c>
      <c r="L107" s="14">
        <f t="shared" si="9"/>
        <v>-3.5464620630861541E-5</v>
      </c>
    </row>
    <row r="108" spans="1:12" hidden="1" outlineLevel="1" x14ac:dyDescent="0.3">
      <c r="A108" s="5">
        <v>107</v>
      </c>
      <c r="B108" s="5">
        <v>58.94</v>
      </c>
      <c r="C108" s="5">
        <v>29.425000000000001</v>
      </c>
      <c r="D108" s="5">
        <f t="shared" si="10"/>
        <v>3473.9235999999996</v>
      </c>
      <c r="E108" s="5">
        <f t="shared" si="11"/>
        <v>865.83062500000005</v>
      </c>
      <c r="F108" s="5">
        <f t="shared" si="12"/>
        <v>1734.3095000000001</v>
      </c>
      <c r="H108" s="9">
        <v>-1E-3</v>
      </c>
      <c r="I108" s="9">
        <f t="shared" si="13"/>
        <v>0</v>
      </c>
      <c r="J108" s="14">
        <f t="shared" si="7"/>
        <v>9.9999999999999995E-7</v>
      </c>
      <c r="K108" s="14">
        <f t="shared" si="8"/>
        <v>0</v>
      </c>
      <c r="L108" s="14">
        <f t="shared" si="9"/>
        <v>0</v>
      </c>
    </row>
    <row r="109" spans="1:12" hidden="1" outlineLevel="1" x14ac:dyDescent="0.3">
      <c r="A109" s="5">
        <v>108</v>
      </c>
      <c r="B109" s="5">
        <v>58.64</v>
      </c>
      <c r="C109" s="5">
        <v>29.454999999999998</v>
      </c>
      <c r="D109" s="5">
        <f t="shared" si="10"/>
        <v>3438.6496000000002</v>
      </c>
      <c r="E109" s="5">
        <f t="shared" si="11"/>
        <v>867.59702499999992</v>
      </c>
      <c r="F109" s="5">
        <f t="shared" si="12"/>
        <v>1727.2411999999999</v>
      </c>
      <c r="H109" s="9">
        <v>-5.1000000000000004E-3</v>
      </c>
      <c r="I109" s="9">
        <f t="shared" si="13"/>
        <v>1.0195412064570122E-3</v>
      </c>
      <c r="J109" s="14">
        <f t="shared" si="7"/>
        <v>2.6010000000000003E-5</v>
      </c>
      <c r="K109" s="14">
        <f t="shared" si="8"/>
        <v>1.03946427166382E-6</v>
      </c>
      <c r="L109" s="14">
        <f t="shared" si="9"/>
        <v>-5.1996601529307628E-6</v>
      </c>
    </row>
    <row r="110" spans="1:12" hidden="1" outlineLevel="1" x14ac:dyDescent="0.3">
      <c r="A110" s="5">
        <v>109</v>
      </c>
      <c r="B110" s="5">
        <v>58.52</v>
      </c>
      <c r="C110" s="5">
        <v>29.565000000000001</v>
      </c>
      <c r="D110" s="5">
        <f t="shared" si="10"/>
        <v>3424.5904000000005</v>
      </c>
      <c r="E110" s="5">
        <f t="shared" si="11"/>
        <v>874.08922500000006</v>
      </c>
      <c r="F110" s="5">
        <f t="shared" si="12"/>
        <v>1730.1438000000001</v>
      </c>
      <c r="H110" s="9">
        <v>-2.0999999999999999E-3</v>
      </c>
      <c r="I110" s="9">
        <f t="shared" si="13"/>
        <v>3.7345102699033439E-3</v>
      </c>
      <c r="J110" s="14">
        <f t="shared" si="7"/>
        <v>4.4099999999999993E-6</v>
      </c>
      <c r="K110" s="14">
        <f t="shared" si="8"/>
        <v>1.3946566956013546E-5</v>
      </c>
      <c r="L110" s="14">
        <f t="shared" si="9"/>
        <v>-7.8424715667970219E-6</v>
      </c>
    </row>
    <row r="111" spans="1:12" hidden="1" outlineLevel="1" x14ac:dyDescent="0.3">
      <c r="A111" s="5">
        <v>110</v>
      </c>
      <c r="B111" s="5">
        <v>58.34</v>
      </c>
      <c r="C111" s="5">
        <v>29.574999999999999</v>
      </c>
      <c r="D111" s="5">
        <f t="shared" si="10"/>
        <v>3403.5556000000006</v>
      </c>
      <c r="E111" s="5">
        <f t="shared" si="11"/>
        <v>874.68062499999996</v>
      </c>
      <c r="F111" s="5">
        <f t="shared" si="12"/>
        <v>1725.4055000000001</v>
      </c>
      <c r="H111" s="9">
        <v>-3.0999999999999999E-3</v>
      </c>
      <c r="I111" s="9">
        <f t="shared" si="13"/>
        <v>3.382377811600883E-4</v>
      </c>
      <c r="J111" s="14">
        <f t="shared" si="7"/>
        <v>9.6099999999999995E-6</v>
      </c>
      <c r="K111" s="14">
        <f t="shared" si="8"/>
        <v>1.1440479660409978E-7</v>
      </c>
      <c r="L111" s="14">
        <f t="shared" si="9"/>
        <v>-1.0485371215962736E-6</v>
      </c>
    </row>
    <row r="112" spans="1:12" hidden="1" outlineLevel="1" x14ac:dyDescent="0.3">
      <c r="A112" s="5">
        <v>111</v>
      </c>
      <c r="B112" s="5">
        <v>57.96</v>
      </c>
      <c r="C112" s="5">
        <v>29.565000000000001</v>
      </c>
      <c r="D112" s="5">
        <f t="shared" si="10"/>
        <v>3359.3616000000002</v>
      </c>
      <c r="E112" s="5">
        <f t="shared" si="11"/>
        <v>874.08922500000006</v>
      </c>
      <c r="F112" s="5">
        <f t="shared" si="12"/>
        <v>1713.5874000000001</v>
      </c>
      <c r="H112" s="9">
        <v>-6.4999999999999997E-3</v>
      </c>
      <c r="I112" s="9">
        <f t="shared" si="13"/>
        <v>-3.3812341504642471E-4</v>
      </c>
      <c r="J112" s="14">
        <f t="shared" si="7"/>
        <v>4.2249999999999997E-5</v>
      </c>
      <c r="K112" s="14">
        <f t="shared" si="8"/>
        <v>1.1432744380265678E-7</v>
      </c>
      <c r="L112" s="14">
        <f t="shared" si="9"/>
        <v>2.1978021978017605E-6</v>
      </c>
    </row>
    <row r="113" spans="1:12" hidden="1" outlineLevel="1" x14ac:dyDescent="0.3">
      <c r="A113" s="5">
        <v>112</v>
      </c>
      <c r="B113" s="5">
        <v>57.41</v>
      </c>
      <c r="C113" s="5">
        <v>29.625</v>
      </c>
      <c r="D113" s="5">
        <f t="shared" si="10"/>
        <v>3295.9080999999996</v>
      </c>
      <c r="E113" s="5">
        <f t="shared" si="11"/>
        <v>877.640625</v>
      </c>
      <c r="F113" s="5">
        <f t="shared" si="12"/>
        <v>1700.77125</v>
      </c>
      <c r="H113" s="9">
        <v>-9.4999999999999998E-3</v>
      </c>
      <c r="I113" s="9">
        <f t="shared" si="13"/>
        <v>2.0294266869608901E-3</v>
      </c>
      <c r="J113" s="14">
        <f t="shared" si="7"/>
        <v>9.0249999999999998E-5</v>
      </c>
      <c r="K113" s="14">
        <f t="shared" si="8"/>
        <v>4.1185726777490547E-6</v>
      </c>
      <c r="L113" s="14">
        <f t="shared" si="9"/>
        <v>-1.9279553526128456E-5</v>
      </c>
    </row>
    <row r="114" spans="1:12" hidden="1" outlineLevel="1" x14ac:dyDescent="0.3">
      <c r="A114" s="5">
        <v>113</v>
      </c>
      <c r="B114" s="5">
        <v>56.07</v>
      </c>
      <c r="C114" s="5">
        <v>29.785</v>
      </c>
      <c r="D114" s="5">
        <f t="shared" si="10"/>
        <v>3143.8449000000001</v>
      </c>
      <c r="E114" s="5">
        <f t="shared" si="11"/>
        <v>887.14622499999996</v>
      </c>
      <c r="F114" s="5">
        <f t="shared" si="12"/>
        <v>1670.04495</v>
      </c>
      <c r="H114" s="9">
        <v>-2.3300000000000001E-2</v>
      </c>
      <c r="I114" s="9">
        <f t="shared" si="13"/>
        <v>5.400843881856545E-3</v>
      </c>
      <c r="J114" s="14">
        <f t="shared" si="7"/>
        <v>5.4289000000000008E-4</v>
      </c>
      <c r="K114" s="14">
        <f t="shared" si="8"/>
        <v>2.9169114636187273E-5</v>
      </c>
      <c r="L114" s="14">
        <f t="shared" si="9"/>
        <v>-1.2583966244725752E-4</v>
      </c>
    </row>
    <row r="115" spans="1:12" hidden="1" outlineLevel="1" x14ac:dyDescent="0.3">
      <c r="A115" s="5">
        <v>114</v>
      </c>
      <c r="B115" s="5">
        <v>55.81</v>
      </c>
      <c r="C115" s="5">
        <v>29.754999999999999</v>
      </c>
      <c r="D115" s="5">
        <f t="shared" si="10"/>
        <v>3114.7561000000001</v>
      </c>
      <c r="E115" s="5">
        <f t="shared" si="11"/>
        <v>885.36002499999995</v>
      </c>
      <c r="F115" s="5">
        <f t="shared" si="12"/>
        <v>1660.62655</v>
      </c>
      <c r="H115" s="9">
        <v>-4.5999999999999999E-3</v>
      </c>
      <c r="I115" s="9">
        <f t="shared" si="13"/>
        <v>-1.0072183985227845E-3</v>
      </c>
      <c r="J115" s="14">
        <f t="shared" si="7"/>
        <v>2.1160000000000001E-5</v>
      </c>
      <c r="K115" s="14">
        <f t="shared" si="8"/>
        <v>1.0144889023228027E-6</v>
      </c>
      <c r="L115" s="14">
        <f t="shared" si="9"/>
        <v>4.6332046332048085E-6</v>
      </c>
    </row>
    <row r="116" spans="1:12" hidden="1" outlineLevel="1" x14ac:dyDescent="0.3">
      <c r="A116" s="5">
        <v>115</v>
      </c>
      <c r="B116" s="5">
        <v>56.29</v>
      </c>
      <c r="C116" s="5">
        <v>29.795000000000002</v>
      </c>
      <c r="D116" s="5">
        <f t="shared" si="10"/>
        <v>3168.5641000000001</v>
      </c>
      <c r="E116" s="5">
        <f t="shared" si="11"/>
        <v>887.74202500000013</v>
      </c>
      <c r="F116" s="5">
        <f t="shared" si="12"/>
        <v>1677.1605500000001</v>
      </c>
      <c r="H116" s="9">
        <v>8.6E-3</v>
      </c>
      <c r="I116" s="9">
        <f t="shared" si="13"/>
        <v>1.3443118803563333E-3</v>
      </c>
      <c r="J116" s="14">
        <f t="shared" si="7"/>
        <v>7.3960000000000003E-5</v>
      </c>
      <c r="K116" s="14">
        <f t="shared" si="8"/>
        <v>1.8071744316671807E-6</v>
      </c>
      <c r="L116" s="14">
        <f t="shared" si="9"/>
        <v>1.1561082171064468E-5</v>
      </c>
    </row>
    <row r="117" spans="1:12" hidden="1" outlineLevel="1" x14ac:dyDescent="0.3">
      <c r="A117" s="5">
        <v>116</v>
      </c>
      <c r="B117" s="5">
        <v>56.03</v>
      </c>
      <c r="C117" s="5">
        <v>29.785</v>
      </c>
      <c r="D117" s="5">
        <f t="shared" si="10"/>
        <v>3139.3609000000001</v>
      </c>
      <c r="E117" s="5">
        <f t="shared" si="11"/>
        <v>887.14622499999996</v>
      </c>
      <c r="F117" s="5">
        <f t="shared" si="12"/>
        <v>1668.85355</v>
      </c>
      <c r="H117" s="9">
        <v>-4.5999999999999999E-3</v>
      </c>
      <c r="I117" s="9">
        <f t="shared" si="13"/>
        <v>-3.3562678301733722E-4</v>
      </c>
      <c r="J117" s="14">
        <f t="shared" si="7"/>
        <v>2.1160000000000001E-5</v>
      </c>
      <c r="K117" s="14">
        <f t="shared" si="8"/>
        <v>1.1264533747856676E-7</v>
      </c>
      <c r="L117" s="14">
        <f t="shared" si="9"/>
        <v>1.5438832018797512E-6</v>
      </c>
    </row>
    <row r="118" spans="1:12" hidden="1" outlineLevel="1" x14ac:dyDescent="0.3">
      <c r="A118" s="5">
        <v>117</v>
      </c>
      <c r="B118" s="5">
        <v>55.88</v>
      </c>
      <c r="C118" s="5">
        <v>29.774999999999999</v>
      </c>
      <c r="D118" s="5">
        <f t="shared" si="10"/>
        <v>3122.5744000000004</v>
      </c>
      <c r="E118" s="5">
        <f t="shared" si="11"/>
        <v>886.55062499999997</v>
      </c>
      <c r="F118" s="5">
        <f t="shared" si="12"/>
        <v>1663.827</v>
      </c>
      <c r="H118" s="9">
        <v>-2.7000000000000001E-3</v>
      </c>
      <c r="I118" s="9">
        <f t="shared" si="13"/>
        <v>-3.3573946617430125E-4</v>
      </c>
      <c r="J118" s="14">
        <f t="shared" si="7"/>
        <v>7.2900000000000005E-6</v>
      </c>
      <c r="K118" s="14">
        <f t="shared" si="8"/>
        <v>1.1272098914700477E-7</v>
      </c>
      <c r="L118" s="14">
        <f t="shared" si="9"/>
        <v>9.0649655867061338E-7</v>
      </c>
    </row>
    <row r="119" spans="1:12" hidden="1" outlineLevel="1" x14ac:dyDescent="0.3">
      <c r="A119" s="5">
        <v>118</v>
      </c>
      <c r="B119" s="5">
        <v>55.89</v>
      </c>
      <c r="C119" s="5">
        <v>29.795000000000002</v>
      </c>
      <c r="D119" s="5">
        <f t="shared" si="10"/>
        <v>3123.6921000000002</v>
      </c>
      <c r="E119" s="5">
        <f t="shared" si="11"/>
        <v>887.74202500000013</v>
      </c>
      <c r="F119" s="5">
        <f t="shared" si="12"/>
        <v>1665.2425500000002</v>
      </c>
      <c r="H119" s="9">
        <v>2.0000000000000001E-4</v>
      </c>
      <c r="I119" s="9">
        <f t="shared" si="13"/>
        <v>6.7170445004208657E-4</v>
      </c>
      <c r="J119" s="14">
        <f t="shared" si="7"/>
        <v>4.0000000000000001E-8</v>
      </c>
      <c r="K119" s="14">
        <f t="shared" si="8"/>
        <v>4.5118686820634196E-7</v>
      </c>
      <c r="L119" s="14">
        <f t="shared" si="9"/>
        <v>1.3434089000841733E-7</v>
      </c>
    </row>
    <row r="120" spans="1:12" hidden="1" outlineLevel="1" x14ac:dyDescent="0.3">
      <c r="A120" s="5">
        <v>119</v>
      </c>
      <c r="B120" s="5">
        <v>55.81</v>
      </c>
      <c r="C120" s="5">
        <v>29.765000000000001</v>
      </c>
      <c r="D120" s="5">
        <f t="shared" si="10"/>
        <v>3114.7561000000001</v>
      </c>
      <c r="E120" s="5">
        <f t="shared" si="11"/>
        <v>885.95522500000004</v>
      </c>
      <c r="F120" s="5">
        <f t="shared" si="12"/>
        <v>1661.1846500000001</v>
      </c>
      <c r="H120" s="9">
        <v>-1.4E-3</v>
      </c>
      <c r="I120" s="9">
        <f t="shared" si="13"/>
        <v>-1.0068803490518924E-3</v>
      </c>
      <c r="J120" s="14">
        <f t="shared" si="7"/>
        <v>1.9599999999999999E-6</v>
      </c>
      <c r="K120" s="14">
        <f t="shared" si="8"/>
        <v>1.0138080373068605E-6</v>
      </c>
      <c r="L120" s="14">
        <f t="shared" si="9"/>
        <v>1.4096324886726493E-6</v>
      </c>
    </row>
    <row r="121" spans="1:12" hidden="1" outlineLevel="1" x14ac:dyDescent="0.3">
      <c r="A121" s="5">
        <v>120</v>
      </c>
      <c r="B121" s="5">
        <v>55.76</v>
      </c>
      <c r="C121" s="5">
        <v>29.835000000000001</v>
      </c>
      <c r="D121" s="5">
        <f t="shared" si="10"/>
        <v>3109.1776</v>
      </c>
      <c r="E121" s="5">
        <f t="shared" si="11"/>
        <v>890.12722500000007</v>
      </c>
      <c r="F121" s="5">
        <f t="shared" si="12"/>
        <v>1663.5996</v>
      </c>
      <c r="H121" s="9">
        <v>-8.9999999999999998E-4</v>
      </c>
      <c r="I121" s="9">
        <f t="shared" si="13"/>
        <v>2.3517554174365962E-3</v>
      </c>
      <c r="J121" s="14">
        <f t="shared" si="7"/>
        <v>8.0999999999999997E-7</v>
      </c>
      <c r="K121" s="14">
        <f t="shared" si="8"/>
        <v>5.5307535434423792E-6</v>
      </c>
      <c r="L121" s="14">
        <f t="shared" si="9"/>
        <v>-2.1165798756929366E-6</v>
      </c>
    </row>
    <row r="122" spans="1:12" hidden="1" outlineLevel="1" x14ac:dyDescent="0.3">
      <c r="A122" s="5">
        <v>121</v>
      </c>
      <c r="B122" s="5">
        <v>55.82</v>
      </c>
      <c r="C122" s="5">
        <v>29.835000000000001</v>
      </c>
      <c r="D122" s="5">
        <f t="shared" si="10"/>
        <v>3115.8724000000002</v>
      </c>
      <c r="E122" s="5">
        <f t="shared" si="11"/>
        <v>890.12722500000007</v>
      </c>
      <c r="F122" s="5">
        <f t="shared" si="12"/>
        <v>1665.3896999999999</v>
      </c>
      <c r="H122" s="9">
        <v>1.1000000000000001E-3</v>
      </c>
      <c r="I122" s="9">
        <f t="shared" si="13"/>
        <v>0</v>
      </c>
      <c r="J122" s="14">
        <f t="shared" si="7"/>
        <v>1.2100000000000001E-6</v>
      </c>
      <c r="K122" s="14">
        <f t="shared" si="8"/>
        <v>0</v>
      </c>
      <c r="L122" s="14">
        <f t="shared" si="9"/>
        <v>0</v>
      </c>
    </row>
    <row r="123" spans="1:12" hidden="1" outlineLevel="1" x14ac:dyDescent="0.3">
      <c r="A123" s="5">
        <v>122</v>
      </c>
      <c r="B123" s="5">
        <v>55.8</v>
      </c>
      <c r="C123" s="5">
        <v>29.774999999999999</v>
      </c>
      <c r="D123" s="5">
        <f t="shared" si="10"/>
        <v>3113.64</v>
      </c>
      <c r="E123" s="5">
        <f t="shared" si="11"/>
        <v>886.55062499999997</v>
      </c>
      <c r="F123" s="5">
        <f t="shared" si="12"/>
        <v>1661.4449999999999</v>
      </c>
      <c r="H123" s="9">
        <v>-4.0000000000000002E-4</v>
      </c>
      <c r="I123" s="9">
        <f t="shared" si="13"/>
        <v>-2.0110608345903225E-3</v>
      </c>
      <c r="J123" s="14">
        <f t="shared" si="7"/>
        <v>1.6E-7</v>
      </c>
      <c r="K123" s="14">
        <f t="shared" si="8"/>
        <v>4.0443656804231241E-6</v>
      </c>
      <c r="L123" s="14">
        <f t="shared" si="9"/>
        <v>8.0442433383612903E-7</v>
      </c>
    </row>
    <row r="124" spans="1:12" hidden="1" outlineLevel="1" x14ac:dyDescent="0.3">
      <c r="A124" s="5">
        <v>123</v>
      </c>
      <c r="B124" s="5">
        <v>55.64</v>
      </c>
      <c r="C124" s="5">
        <v>29.655000000000001</v>
      </c>
      <c r="D124" s="5">
        <f t="shared" si="10"/>
        <v>3095.8096</v>
      </c>
      <c r="E124" s="5">
        <f t="shared" si="11"/>
        <v>879.41902500000003</v>
      </c>
      <c r="F124" s="5">
        <f t="shared" si="12"/>
        <v>1650.0042000000001</v>
      </c>
      <c r="H124" s="9">
        <v>-2.8999999999999998E-3</v>
      </c>
      <c r="I124" s="9">
        <f t="shared" si="13"/>
        <v>-4.0302267002518032E-3</v>
      </c>
      <c r="J124" s="14">
        <f t="shared" si="7"/>
        <v>8.4099999999999991E-6</v>
      </c>
      <c r="K124" s="14">
        <f t="shared" si="8"/>
        <v>1.6242727255422538E-5</v>
      </c>
      <c r="L124" s="14">
        <f t="shared" si="9"/>
        <v>1.1687657430730229E-5</v>
      </c>
    </row>
    <row r="125" spans="1:12" hidden="1" outlineLevel="1" x14ac:dyDescent="0.3">
      <c r="A125" s="5">
        <v>124</v>
      </c>
      <c r="B125" s="5">
        <v>55.16</v>
      </c>
      <c r="C125" s="5">
        <v>29.695</v>
      </c>
      <c r="D125" s="5">
        <f t="shared" si="10"/>
        <v>3042.6255999999998</v>
      </c>
      <c r="E125" s="5">
        <f t="shared" si="11"/>
        <v>881.79302500000006</v>
      </c>
      <c r="F125" s="5">
        <f t="shared" si="12"/>
        <v>1637.9761999999998</v>
      </c>
      <c r="H125" s="9">
        <v>-8.6E-3</v>
      </c>
      <c r="I125" s="9">
        <f t="shared" si="13"/>
        <v>1.3488450514246887E-3</v>
      </c>
      <c r="J125" s="14">
        <f t="shared" si="7"/>
        <v>7.3960000000000003E-5</v>
      </c>
      <c r="K125" s="14">
        <f t="shared" si="8"/>
        <v>1.8193829727528712E-6</v>
      </c>
      <c r="L125" s="14">
        <f t="shared" si="9"/>
        <v>-1.1600067442252323E-5</v>
      </c>
    </row>
    <row r="126" spans="1:12" hidden="1" outlineLevel="1" x14ac:dyDescent="0.3">
      <c r="A126" s="5">
        <v>125</v>
      </c>
      <c r="B126" s="5">
        <v>54.87</v>
      </c>
      <c r="C126" s="5">
        <v>29.725000000000001</v>
      </c>
      <c r="D126" s="5">
        <f t="shared" si="10"/>
        <v>3010.7168999999999</v>
      </c>
      <c r="E126" s="5">
        <f t="shared" si="11"/>
        <v>883.57562500000006</v>
      </c>
      <c r="F126" s="5">
        <f t="shared" si="12"/>
        <v>1631.0107499999999</v>
      </c>
      <c r="H126" s="9">
        <v>-5.3E-3</v>
      </c>
      <c r="I126" s="9">
        <f t="shared" si="13"/>
        <v>1.0102710894090297E-3</v>
      </c>
      <c r="J126" s="14">
        <f t="shared" si="7"/>
        <v>2.809E-5</v>
      </c>
      <c r="K126" s="14">
        <f t="shared" si="8"/>
        <v>1.0206476740957077E-6</v>
      </c>
      <c r="L126" s="14">
        <f t="shared" si="9"/>
        <v>-5.3544367738678575E-6</v>
      </c>
    </row>
    <row r="127" spans="1:12" hidden="1" outlineLevel="1" x14ac:dyDescent="0.3">
      <c r="A127" s="5">
        <v>126</v>
      </c>
      <c r="B127" s="5">
        <v>54.65</v>
      </c>
      <c r="C127" s="5">
        <v>29.774999999999999</v>
      </c>
      <c r="D127" s="5">
        <f t="shared" si="10"/>
        <v>2986.6224999999999</v>
      </c>
      <c r="E127" s="5">
        <f t="shared" si="11"/>
        <v>886.55062499999997</v>
      </c>
      <c r="F127" s="5">
        <f t="shared" si="12"/>
        <v>1627.2037499999999</v>
      </c>
      <c r="H127" s="9">
        <v>-4.0000000000000001E-3</v>
      </c>
      <c r="I127" s="9">
        <f t="shared" si="13"/>
        <v>1.6820857863750094E-3</v>
      </c>
      <c r="J127" s="14">
        <f t="shared" si="7"/>
        <v>1.5999999999999999E-5</v>
      </c>
      <c r="K127" s="14">
        <f t="shared" si="8"/>
        <v>2.8294125927248339E-6</v>
      </c>
      <c r="L127" s="14">
        <f t="shared" si="9"/>
        <v>-6.728343145500038E-6</v>
      </c>
    </row>
    <row r="128" spans="1:12" hidden="1" outlineLevel="1" x14ac:dyDescent="0.3">
      <c r="A128" s="5">
        <v>127</v>
      </c>
      <c r="B128" s="5">
        <v>55.19</v>
      </c>
      <c r="C128" s="5">
        <v>29.815000000000001</v>
      </c>
      <c r="D128" s="5">
        <f t="shared" si="10"/>
        <v>3045.9360999999999</v>
      </c>
      <c r="E128" s="5">
        <f t="shared" si="11"/>
        <v>888.93422500000008</v>
      </c>
      <c r="F128" s="5">
        <f t="shared" si="12"/>
        <v>1645.4898499999999</v>
      </c>
      <c r="H128" s="9">
        <v>9.9000000000000008E-3</v>
      </c>
      <c r="I128" s="9">
        <f t="shared" si="13"/>
        <v>1.3434089000840539E-3</v>
      </c>
      <c r="J128" s="14">
        <f t="shared" si="7"/>
        <v>9.8010000000000019E-5</v>
      </c>
      <c r="K128" s="14">
        <f t="shared" si="8"/>
        <v>1.8047474728250475E-6</v>
      </c>
      <c r="L128" s="14">
        <f t="shared" si="9"/>
        <v>1.3299748110832134E-5</v>
      </c>
    </row>
    <row r="129" spans="1:12" hidden="1" outlineLevel="1" x14ac:dyDescent="0.3">
      <c r="A129" s="5">
        <v>128</v>
      </c>
      <c r="B129" s="5">
        <v>54.6</v>
      </c>
      <c r="C129" s="5">
        <v>29.795000000000002</v>
      </c>
      <c r="D129" s="5">
        <f t="shared" si="10"/>
        <v>2981.1600000000003</v>
      </c>
      <c r="E129" s="5">
        <f t="shared" si="11"/>
        <v>887.74202500000013</v>
      </c>
      <c r="F129" s="5">
        <f t="shared" si="12"/>
        <v>1626.8070000000002</v>
      </c>
      <c r="H129" s="9">
        <v>-1.0699999999999999E-2</v>
      </c>
      <c r="I129" s="9">
        <f t="shared" si="13"/>
        <v>-6.7080328693609162E-4</v>
      </c>
      <c r="J129" s="14">
        <f t="shared" si="7"/>
        <v>1.1448999999999998E-4</v>
      </c>
      <c r="K129" s="14">
        <f t="shared" si="8"/>
        <v>4.4997704976426449E-7</v>
      </c>
      <c r="L129" s="14">
        <f t="shared" si="9"/>
        <v>7.1775951702161803E-6</v>
      </c>
    </row>
    <row r="130" spans="1:12" hidden="1" outlineLevel="1" x14ac:dyDescent="0.3">
      <c r="A130" s="5">
        <v>129</v>
      </c>
      <c r="B130" s="5">
        <v>54.33</v>
      </c>
      <c r="C130" s="5">
        <v>29.824999999999999</v>
      </c>
      <c r="D130" s="5">
        <f t="shared" si="10"/>
        <v>2951.7488999999996</v>
      </c>
      <c r="E130" s="5">
        <f t="shared" si="11"/>
        <v>889.53062499999999</v>
      </c>
      <c r="F130" s="5">
        <f t="shared" si="12"/>
        <v>1620.3922499999999</v>
      </c>
      <c r="H130" s="9">
        <v>-5.0000000000000001E-3</v>
      </c>
      <c r="I130" s="9">
        <f t="shared" si="13"/>
        <v>1.0068803490517731E-3</v>
      </c>
      <c r="J130" s="14">
        <f t="shared" ref="J130:J193" si="14">H130*H130</f>
        <v>2.5000000000000001E-5</v>
      </c>
      <c r="K130" s="14">
        <f t="shared" ref="K130:K193" si="15">I130*I130</f>
        <v>1.0138080373066204E-6</v>
      </c>
      <c r="L130" s="14">
        <f t="shared" ref="L130:L193" si="16">H130*I130</f>
        <v>-5.0344017452588655E-6</v>
      </c>
    </row>
    <row r="131" spans="1:12" hidden="1" outlineLevel="1" x14ac:dyDescent="0.3">
      <c r="A131" s="5">
        <v>130</v>
      </c>
      <c r="B131" s="5">
        <v>54.08</v>
      </c>
      <c r="C131" s="5">
        <v>29.864999999999998</v>
      </c>
      <c r="D131" s="5">
        <f t="shared" ref="D131:D194" si="17">B131*B131</f>
        <v>2924.6463999999996</v>
      </c>
      <c r="E131" s="5">
        <f t="shared" ref="E131:E194" si="18">C131*C131</f>
        <v>891.91822499999989</v>
      </c>
      <c r="F131" s="5">
        <f t="shared" ref="F131:F194" si="19">B131*C131</f>
        <v>1615.0991999999999</v>
      </c>
      <c r="H131" s="9">
        <v>-4.5999999999999999E-3</v>
      </c>
      <c r="I131" s="9">
        <f t="shared" ref="I131:I194" si="20">(C131-C130)/C130</f>
        <v>1.3411567476948583E-3</v>
      </c>
      <c r="J131" s="14">
        <f t="shared" si="14"/>
        <v>2.1160000000000001E-5</v>
      </c>
      <c r="K131" s="14">
        <f t="shared" si="15"/>
        <v>1.7987014218874498E-6</v>
      </c>
      <c r="L131" s="14">
        <f t="shared" si="16"/>
        <v>-6.169321039396348E-6</v>
      </c>
    </row>
    <row r="132" spans="1:12" hidden="1" outlineLevel="1" x14ac:dyDescent="0.3">
      <c r="A132" s="5">
        <v>131</v>
      </c>
      <c r="B132" s="5">
        <v>53.92</v>
      </c>
      <c r="C132" s="5">
        <v>29.835000000000001</v>
      </c>
      <c r="D132" s="5">
        <f t="shared" si="17"/>
        <v>2907.3664000000003</v>
      </c>
      <c r="E132" s="5">
        <f t="shared" si="18"/>
        <v>890.12722500000007</v>
      </c>
      <c r="F132" s="5">
        <f t="shared" si="19"/>
        <v>1608.7032000000002</v>
      </c>
      <c r="H132" s="9">
        <v>-3.0000000000000001E-3</v>
      </c>
      <c r="I132" s="9">
        <f t="shared" si="20"/>
        <v>-1.0045203415368353E-3</v>
      </c>
      <c r="J132" s="14">
        <f t="shared" si="14"/>
        <v>9.0000000000000002E-6</v>
      </c>
      <c r="K132" s="14">
        <f t="shared" si="15"/>
        <v>1.0090611165612802E-6</v>
      </c>
      <c r="L132" s="14">
        <f t="shared" si="16"/>
        <v>3.0135610246105061E-6</v>
      </c>
    </row>
    <row r="133" spans="1:12" hidden="1" outlineLevel="1" x14ac:dyDescent="0.3">
      <c r="A133" s="5">
        <v>132</v>
      </c>
      <c r="B133" s="5">
        <v>53.8</v>
      </c>
      <c r="C133" s="5">
        <v>29.835000000000001</v>
      </c>
      <c r="D133" s="5">
        <f t="shared" si="17"/>
        <v>2894.4399999999996</v>
      </c>
      <c r="E133" s="5">
        <f t="shared" si="18"/>
        <v>890.12722500000007</v>
      </c>
      <c r="F133" s="5">
        <f t="shared" si="19"/>
        <v>1605.123</v>
      </c>
      <c r="H133" s="9">
        <v>-2.2000000000000001E-3</v>
      </c>
      <c r="I133" s="9">
        <f t="shared" si="20"/>
        <v>0</v>
      </c>
      <c r="J133" s="14">
        <f t="shared" si="14"/>
        <v>4.8400000000000002E-6</v>
      </c>
      <c r="K133" s="14">
        <f t="shared" si="15"/>
        <v>0</v>
      </c>
      <c r="L133" s="14">
        <f t="shared" si="16"/>
        <v>0</v>
      </c>
    </row>
    <row r="134" spans="1:12" hidden="1" outlineLevel="1" x14ac:dyDescent="0.3">
      <c r="A134" s="5">
        <v>133</v>
      </c>
      <c r="B134" s="5">
        <v>53.57</v>
      </c>
      <c r="C134" s="5">
        <v>29.875</v>
      </c>
      <c r="D134" s="5">
        <f t="shared" si="17"/>
        <v>2869.7449000000001</v>
      </c>
      <c r="E134" s="5">
        <f t="shared" si="18"/>
        <v>892.515625</v>
      </c>
      <c r="F134" s="5">
        <f t="shared" si="19"/>
        <v>1600.4037499999999</v>
      </c>
      <c r="H134" s="9">
        <v>-4.3E-3</v>
      </c>
      <c r="I134" s="9">
        <f t="shared" si="20"/>
        <v>1.3407072230601357E-3</v>
      </c>
      <c r="J134" s="14">
        <f t="shared" si="14"/>
        <v>1.8490000000000001E-5</v>
      </c>
      <c r="K134" s="14">
        <f t="shared" si="15"/>
        <v>1.7974958579656204E-6</v>
      </c>
      <c r="L134" s="14">
        <f t="shared" si="16"/>
        <v>-5.7650410591585839E-6</v>
      </c>
    </row>
    <row r="135" spans="1:12" hidden="1" outlineLevel="1" x14ac:dyDescent="0.3">
      <c r="A135" s="5">
        <v>134</v>
      </c>
      <c r="B135" s="5">
        <v>53.02</v>
      </c>
      <c r="C135" s="5">
        <v>29.945</v>
      </c>
      <c r="D135" s="5">
        <f t="shared" si="17"/>
        <v>2811.1204000000002</v>
      </c>
      <c r="E135" s="5">
        <f t="shared" si="18"/>
        <v>896.70302500000003</v>
      </c>
      <c r="F135" s="5">
        <f t="shared" si="19"/>
        <v>1587.6839000000002</v>
      </c>
      <c r="H135" s="9">
        <v>-1.03E-2</v>
      </c>
      <c r="I135" s="9">
        <f t="shared" si="20"/>
        <v>2.3430962343096331E-3</v>
      </c>
      <c r="J135" s="14">
        <f t="shared" si="14"/>
        <v>1.0609000000000001E-4</v>
      </c>
      <c r="K135" s="14">
        <f t="shared" si="15"/>
        <v>5.4900999632359835E-6</v>
      </c>
      <c r="L135" s="14">
        <f t="shared" si="16"/>
        <v>-2.4133891213389221E-5</v>
      </c>
    </row>
    <row r="136" spans="1:12" hidden="1" outlineLevel="1" x14ac:dyDescent="0.3">
      <c r="A136" s="5">
        <v>135</v>
      </c>
      <c r="B136" s="5">
        <v>52.45</v>
      </c>
      <c r="C136" s="5">
        <v>29.9</v>
      </c>
      <c r="D136" s="5">
        <f t="shared" si="17"/>
        <v>2751.0025000000005</v>
      </c>
      <c r="E136" s="5">
        <f t="shared" si="18"/>
        <v>894.00999999999988</v>
      </c>
      <c r="F136" s="5">
        <f t="shared" si="19"/>
        <v>1568.2550000000001</v>
      </c>
      <c r="H136" s="9">
        <v>-1.0800000000000001E-2</v>
      </c>
      <c r="I136" s="9">
        <f t="shared" si="20"/>
        <v>-1.5027550509267558E-3</v>
      </c>
      <c r="J136" s="14">
        <f t="shared" si="14"/>
        <v>1.1664000000000001E-4</v>
      </c>
      <c r="K136" s="14">
        <f t="shared" si="15"/>
        <v>2.2582727430858764E-6</v>
      </c>
      <c r="L136" s="14">
        <f t="shared" si="16"/>
        <v>1.6229754550008965E-5</v>
      </c>
    </row>
    <row r="137" spans="1:12" hidden="1" outlineLevel="1" x14ac:dyDescent="0.3">
      <c r="A137" s="5">
        <v>136</v>
      </c>
      <c r="B137" s="5">
        <v>51.96</v>
      </c>
      <c r="C137" s="5">
        <v>29.934999999999999</v>
      </c>
      <c r="D137" s="5">
        <f t="shared" si="17"/>
        <v>2699.8416000000002</v>
      </c>
      <c r="E137" s="5">
        <f t="shared" si="18"/>
        <v>896.10422499999993</v>
      </c>
      <c r="F137" s="5">
        <f t="shared" si="19"/>
        <v>1555.4225999999999</v>
      </c>
      <c r="H137" s="9">
        <v>-9.2999999999999992E-3</v>
      </c>
      <c r="I137" s="9">
        <f t="shared" si="20"/>
        <v>1.1705685618729146E-3</v>
      </c>
      <c r="J137" s="14">
        <f t="shared" si="14"/>
        <v>8.648999999999998E-5</v>
      </c>
      <c r="K137" s="14">
        <f t="shared" si="15"/>
        <v>1.3702307580452235E-6</v>
      </c>
      <c r="L137" s="14">
        <f t="shared" si="16"/>
        <v>-1.0886287625418105E-5</v>
      </c>
    </row>
    <row r="138" spans="1:12" hidden="1" outlineLevel="1" x14ac:dyDescent="0.3">
      <c r="A138" s="5">
        <v>137</v>
      </c>
      <c r="B138" s="5">
        <v>52</v>
      </c>
      <c r="C138" s="5">
        <v>30.004999999999999</v>
      </c>
      <c r="D138" s="5">
        <f t="shared" si="17"/>
        <v>2704</v>
      </c>
      <c r="E138" s="5">
        <f t="shared" si="18"/>
        <v>900.30002499999989</v>
      </c>
      <c r="F138" s="5">
        <f t="shared" si="19"/>
        <v>1560.26</v>
      </c>
      <c r="H138" s="9">
        <v>8.0000000000000004E-4</v>
      </c>
      <c r="I138" s="9">
        <f t="shared" si="20"/>
        <v>2.3383998663771602E-3</v>
      </c>
      <c r="J138" s="14">
        <f t="shared" si="14"/>
        <v>6.4000000000000001E-7</v>
      </c>
      <c r="K138" s="14">
        <f t="shared" si="15"/>
        <v>5.4681139350727208E-6</v>
      </c>
      <c r="L138" s="14">
        <f t="shared" si="16"/>
        <v>1.8707198931017282E-6</v>
      </c>
    </row>
    <row r="139" spans="1:12" hidden="1" outlineLevel="1" x14ac:dyDescent="0.3">
      <c r="A139" s="5">
        <v>138</v>
      </c>
      <c r="B139" s="5">
        <v>52.34</v>
      </c>
      <c r="C139" s="5">
        <v>29.965</v>
      </c>
      <c r="D139" s="5">
        <f t="shared" si="17"/>
        <v>2739.4756000000002</v>
      </c>
      <c r="E139" s="5">
        <f t="shared" si="18"/>
        <v>897.90122499999995</v>
      </c>
      <c r="F139" s="5">
        <f t="shared" si="19"/>
        <v>1568.3681000000001</v>
      </c>
      <c r="H139" s="9">
        <v>6.4999999999999997E-3</v>
      </c>
      <c r="I139" s="9">
        <f t="shared" si="20"/>
        <v>-1.333111148141948E-3</v>
      </c>
      <c r="J139" s="14">
        <f t="shared" si="14"/>
        <v>4.2249999999999997E-5</v>
      </c>
      <c r="K139" s="14">
        <f t="shared" si="15"/>
        <v>1.777185333300343E-6</v>
      </c>
      <c r="L139" s="14">
        <f t="shared" si="16"/>
        <v>-8.665222462922662E-6</v>
      </c>
    </row>
    <row r="140" spans="1:12" hidden="1" outlineLevel="1" x14ac:dyDescent="0.3">
      <c r="A140" s="5">
        <v>139</v>
      </c>
      <c r="B140" s="5">
        <v>52.47</v>
      </c>
      <c r="C140" s="5">
        <v>29.954999999999998</v>
      </c>
      <c r="D140" s="5">
        <f t="shared" si="17"/>
        <v>2753.1008999999999</v>
      </c>
      <c r="E140" s="5">
        <f t="shared" si="18"/>
        <v>897.30202499999984</v>
      </c>
      <c r="F140" s="5">
        <f t="shared" si="19"/>
        <v>1571.73885</v>
      </c>
      <c r="H140" s="9">
        <v>2.5000000000000001E-3</v>
      </c>
      <c r="I140" s="9">
        <f t="shared" si="20"/>
        <v>-3.3372267645591732E-4</v>
      </c>
      <c r="J140" s="14">
        <f t="shared" si="14"/>
        <v>6.2500000000000003E-6</v>
      </c>
      <c r="K140" s="14">
        <f t="shared" si="15"/>
        <v>1.1137082478090087E-7</v>
      </c>
      <c r="L140" s="14">
        <f t="shared" si="16"/>
        <v>-8.3430669113979328E-7</v>
      </c>
    </row>
    <row r="141" spans="1:12" hidden="1" outlineLevel="1" x14ac:dyDescent="0.3">
      <c r="A141" s="5">
        <v>140</v>
      </c>
      <c r="B141" s="5">
        <v>52.89</v>
      </c>
      <c r="C141" s="5">
        <v>29.945</v>
      </c>
      <c r="D141" s="5">
        <f t="shared" si="17"/>
        <v>2797.3521000000001</v>
      </c>
      <c r="E141" s="5">
        <f t="shared" si="18"/>
        <v>896.70302500000003</v>
      </c>
      <c r="F141" s="5">
        <f t="shared" si="19"/>
        <v>1583.79105</v>
      </c>
      <c r="H141" s="9">
        <v>8.0000000000000002E-3</v>
      </c>
      <c r="I141" s="9">
        <f t="shared" si="20"/>
        <v>-3.3383408445995696E-4</v>
      </c>
      <c r="J141" s="14">
        <f t="shared" si="14"/>
        <v>6.3999999999999997E-5</v>
      </c>
      <c r="K141" s="14">
        <f t="shared" si="15"/>
        <v>1.1144519594721768E-7</v>
      </c>
      <c r="L141" s="14">
        <f t="shared" si="16"/>
        <v>-2.6706726756796556E-6</v>
      </c>
    </row>
    <row r="142" spans="1:12" hidden="1" outlineLevel="1" x14ac:dyDescent="0.3">
      <c r="A142" s="5">
        <v>141</v>
      </c>
      <c r="B142" s="5">
        <v>53.3</v>
      </c>
      <c r="C142" s="5">
        <v>29.945</v>
      </c>
      <c r="D142" s="5">
        <f t="shared" si="17"/>
        <v>2840.89</v>
      </c>
      <c r="E142" s="5">
        <f t="shared" si="18"/>
        <v>896.70302500000003</v>
      </c>
      <c r="F142" s="5">
        <f t="shared" si="19"/>
        <v>1596.0684999999999</v>
      </c>
      <c r="H142" s="9">
        <v>7.7999999999999996E-3</v>
      </c>
      <c r="I142" s="9">
        <f t="shared" si="20"/>
        <v>0</v>
      </c>
      <c r="J142" s="14">
        <f t="shared" si="14"/>
        <v>6.0839999999999993E-5</v>
      </c>
      <c r="K142" s="14">
        <f t="shared" si="15"/>
        <v>0</v>
      </c>
      <c r="L142" s="14">
        <f t="shared" si="16"/>
        <v>0</v>
      </c>
    </row>
    <row r="143" spans="1:12" hidden="1" outlineLevel="1" x14ac:dyDescent="0.3">
      <c r="A143" s="5">
        <v>142</v>
      </c>
      <c r="B143" s="5">
        <v>53.82</v>
      </c>
      <c r="C143" s="5">
        <v>29.975000000000001</v>
      </c>
      <c r="D143" s="5">
        <f t="shared" si="17"/>
        <v>2896.5924</v>
      </c>
      <c r="E143" s="5">
        <f t="shared" si="18"/>
        <v>898.50062500000013</v>
      </c>
      <c r="F143" s="5">
        <f t="shared" si="19"/>
        <v>1613.2545</v>
      </c>
      <c r="H143" s="9">
        <v>9.7999999999999997E-3</v>
      </c>
      <c r="I143" s="9">
        <f t="shared" si="20"/>
        <v>1.0018367006178373E-3</v>
      </c>
      <c r="J143" s="14">
        <f t="shared" si="14"/>
        <v>9.6039999999999995E-5</v>
      </c>
      <c r="K143" s="14">
        <f t="shared" si="15"/>
        <v>1.0036767747048342E-6</v>
      </c>
      <c r="L143" s="14">
        <f t="shared" si="16"/>
        <v>9.8179996660548057E-6</v>
      </c>
    </row>
    <row r="144" spans="1:12" hidden="1" outlineLevel="1" x14ac:dyDescent="0.3">
      <c r="A144" s="5">
        <v>143</v>
      </c>
      <c r="B144" s="5">
        <v>54.02</v>
      </c>
      <c r="C144" s="5">
        <v>29.965</v>
      </c>
      <c r="D144" s="5">
        <f t="shared" si="17"/>
        <v>2918.1604000000002</v>
      </c>
      <c r="E144" s="5">
        <f t="shared" si="18"/>
        <v>897.90122499999995</v>
      </c>
      <c r="F144" s="5">
        <f t="shared" si="19"/>
        <v>1618.7093</v>
      </c>
      <c r="H144" s="9">
        <v>3.7000000000000002E-3</v>
      </c>
      <c r="I144" s="9">
        <f t="shared" si="20"/>
        <v>-3.3361134278570687E-4</v>
      </c>
      <c r="J144" s="14">
        <f t="shared" si="14"/>
        <v>1.3690000000000001E-5</v>
      </c>
      <c r="K144" s="14">
        <f t="shared" si="15"/>
        <v>1.1129652803528241E-7</v>
      </c>
      <c r="L144" s="14">
        <f t="shared" si="16"/>
        <v>-1.2343619683071154E-6</v>
      </c>
    </row>
    <row r="145" spans="1:12" hidden="1" outlineLevel="1" x14ac:dyDescent="0.3">
      <c r="A145" s="5">
        <v>144</v>
      </c>
      <c r="B145" s="5">
        <v>53.88</v>
      </c>
      <c r="C145" s="5">
        <v>29.965</v>
      </c>
      <c r="D145" s="5">
        <f t="shared" si="17"/>
        <v>2903.0544000000004</v>
      </c>
      <c r="E145" s="5">
        <f t="shared" si="18"/>
        <v>897.90122499999995</v>
      </c>
      <c r="F145" s="5">
        <f t="shared" si="19"/>
        <v>1614.5142000000001</v>
      </c>
      <c r="H145" s="9">
        <v>-2.5999999999999999E-3</v>
      </c>
      <c r="I145" s="9">
        <f t="shared" si="20"/>
        <v>0</v>
      </c>
      <c r="J145" s="14">
        <f t="shared" si="14"/>
        <v>6.7599999999999997E-6</v>
      </c>
      <c r="K145" s="14">
        <f t="shared" si="15"/>
        <v>0</v>
      </c>
      <c r="L145" s="14">
        <f t="shared" si="16"/>
        <v>0</v>
      </c>
    </row>
    <row r="146" spans="1:12" hidden="1" outlineLevel="1" x14ac:dyDescent="0.3">
      <c r="A146" s="5">
        <v>145</v>
      </c>
      <c r="B146" s="5">
        <v>53.97</v>
      </c>
      <c r="C146" s="5">
        <v>29.99</v>
      </c>
      <c r="D146" s="5">
        <f t="shared" si="17"/>
        <v>2912.7608999999998</v>
      </c>
      <c r="E146" s="5">
        <f t="shared" si="18"/>
        <v>899.40009999999995</v>
      </c>
      <c r="F146" s="5">
        <f t="shared" si="19"/>
        <v>1618.5602999999999</v>
      </c>
      <c r="H146" s="9">
        <v>1.6999999999999999E-3</v>
      </c>
      <c r="I146" s="9">
        <f t="shared" si="20"/>
        <v>8.3430669113961553E-4</v>
      </c>
      <c r="J146" s="14">
        <f t="shared" si="14"/>
        <v>2.8899999999999999E-6</v>
      </c>
      <c r="K146" s="14">
        <f t="shared" si="15"/>
        <v>6.9606765488033381E-7</v>
      </c>
      <c r="L146" s="14">
        <f t="shared" si="16"/>
        <v>1.4183213749373462E-6</v>
      </c>
    </row>
    <row r="147" spans="1:12" hidden="1" outlineLevel="1" x14ac:dyDescent="0.3">
      <c r="A147" s="5">
        <v>146</v>
      </c>
      <c r="B147" s="5">
        <v>54.72</v>
      </c>
      <c r="C147" s="5">
        <v>29.984999999999999</v>
      </c>
      <c r="D147" s="5">
        <f t="shared" si="17"/>
        <v>2994.2783999999997</v>
      </c>
      <c r="E147" s="5">
        <f t="shared" si="18"/>
        <v>899.10022499999991</v>
      </c>
      <c r="F147" s="5">
        <f t="shared" si="19"/>
        <v>1640.7791999999999</v>
      </c>
      <c r="H147" s="9">
        <v>1.3899999999999999E-2</v>
      </c>
      <c r="I147" s="9">
        <f t="shared" si="20"/>
        <v>-1.6672224074688248E-4</v>
      </c>
      <c r="J147" s="14">
        <f t="shared" si="14"/>
        <v>1.9320999999999997E-4</v>
      </c>
      <c r="K147" s="14">
        <f t="shared" si="15"/>
        <v>2.779630555966144E-8</v>
      </c>
      <c r="L147" s="14">
        <f t="shared" si="16"/>
        <v>-2.3174391463816662E-6</v>
      </c>
    </row>
    <row r="148" spans="1:12" hidden="1" outlineLevel="1" x14ac:dyDescent="0.3">
      <c r="A148" s="5">
        <v>147</v>
      </c>
      <c r="B148" s="5">
        <v>55.14</v>
      </c>
      <c r="C148" s="5">
        <v>29.995000000000001</v>
      </c>
      <c r="D148" s="5">
        <f t="shared" si="17"/>
        <v>3040.4196000000002</v>
      </c>
      <c r="E148" s="5">
        <f t="shared" si="18"/>
        <v>899.7000250000001</v>
      </c>
      <c r="F148" s="5">
        <f t="shared" si="19"/>
        <v>1653.9243000000001</v>
      </c>
      <c r="H148" s="9">
        <v>7.7000000000000002E-3</v>
      </c>
      <c r="I148" s="9">
        <f t="shared" si="20"/>
        <v>3.3350008337507299E-4</v>
      </c>
      <c r="J148" s="14">
        <f t="shared" si="14"/>
        <v>5.9290000000000003E-5</v>
      </c>
      <c r="K148" s="14">
        <f t="shared" si="15"/>
        <v>1.1122230561118063E-7</v>
      </c>
      <c r="L148" s="14">
        <f t="shared" si="16"/>
        <v>2.567950641988062E-6</v>
      </c>
    </row>
    <row r="149" spans="1:12" hidden="1" outlineLevel="1" x14ac:dyDescent="0.3">
      <c r="A149" s="5">
        <v>148</v>
      </c>
      <c r="B149" s="5">
        <v>55.45</v>
      </c>
      <c r="C149" s="5">
        <v>30.035</v>
      </c>
      <c r="D149" s="5">
        <f t="shared" si="17"/>
        <v>3074.7025000000003</v>
      </c>
      <c r="E149" s="5">
        <f t="shared" si="18"/>
        <v>902.101225</v>
      </c>
      <c r="F149" s="5">
        <f t="shared" si="19"/>
        <v>1665.44075</v>
      </c>
      <c r="H149" s="9">
        <v>5.5999999999999999E-3</v>
      </c>
      <c r="I149" s="9">
        <f t="shared" si="20"/>
        <v>1.333555592598738E-3</v>
      </c>
      <c r="J149" s="14">
        <f t="shared" si="14"/>
        <v>3.1359999999999998E-5</v>
      </c>
      <c r="K149" s="14">
        <f t="shared" si="15"/>
        <v>1.7783705185513714E-6</v>
      </c>
      <c r="L149" s="14">
        <f t="shared" si="16"/>
        <v>7.4679113185529328E-6</v>
      </c>
    </row>
    <row r="150" spans="1:12" hidden="1" outlineLevel="1" x14ac:dyDescent="0.3">
      <c r="A150" s="5">
        <v>149</v>
      </c>
      <c r="B150" s="5">
        <v>54.47</v>
      </c>
      <c r="C150" s="5">
        <v>30.055</v>
      </c>
      <c r="D150" s="5">
        <f t="shared" si="17"/>
        <v>2966.9809</v>
      </c>
      <c r="E150" s="5">
        <f t="shared" si="18"/>
        <v>903.30302499999993</v>
      </c>
      <c r="F150" s="5">
        <f t="shared" si="19"/>
        <v>1637.0958499999999</v>
      </c>
      <c r="H150" s="9">
        <v>-1.77E-2</v>
      </c>
      <c r="I150" s="9">
        <f t="shared" si="20"/>
        <v>6.658897952388738E-4</v>
      </c>
      <c r="J150" s="14">
        <f t="shared" si="14"/>
        <v>3.1329000000000003E-4</v>
      </c>
      <c r="K150" s="14">
        <f t="shared" si="15"/>
        <v>4.4340921940326926E-7</v>
      </c>
      <c r="L150" s="14">
        <f t="shared" si="16"/>
        <v>-1.1786249375728067E-5</v>
      </c>
    </row>
    <row r="151" spans="1:12" hidden="1" outlineLevel="1" x14ac:dyDescent="0.3">
      <c r="A151" s="5">
        <v>150</v>
      </c>
      <c r="B151" s="5">
        <v>54.58</v>
      </c>
      <c r="C151" s="5">
        <v>30.045000000000002</v>
      </c>
      <c r="D151" s="5">
        <f t="shared" si="17"/>
        <v>2978.9764</v>
      </c>
      <c r="E151" s="5">
        <f t="shared" si="18"/>
        <v>902.70202500000005</v>
      </c>
      <c r="F151" s="5">
        <f t="shared" si="19"/>
        <v>1639.8561</v>
      </c>
      <c r="H151" s="9">
        <v>2E-3</v>
      </c>
      <c r="I151" s="9">
        <f t="shared" si="20"/>
        <v>-3.3272334054227287E-4</v>
      </c>
      <c r="J151" s="14">
        <f t="shared" si="14"/>
        <v>3.9999999999999998E-6</v>
      </c>
      <c r="K151" s="14">
        <f t="shared" si="15"/>
        <v>1.1070482134160928E-7</v>
      </c>
      <c r="L151" s="14">
        <f t="shared" si="16"/>
        <v>-6.654466810845458E-7</v>
      </c>
    </row>
    <row r="152" spans="1:12" hidden="1" outlineLevel="1" x14ac:dyDescent="0.3">
      <c r="A152" s="5">
        <v>151</v>
      </c>
      <c r="B152" s="5">
        <v>55.08</v>
      </c>
      <c r="C152" s="5">
        <v>30.045000000000002</v>
      </c>
      <c r="D152" s="5">
        <f t="shared" si="17"/>
        <v>3033.8063999999999</v>
      </c>
      <c r="E152" s="5">
        <f t="shared" si="18"/>
        <v>902.70202500000005</v>
      </c>
      <c r="F152" s="5">
        <f t="shared" si="19"/>
        <v>1654.8786</v>
      </c>
      <c r="H152" s="9">
        <v>9.1999999999999998E-3</v>
      </c>
      <c r="I152" s="9">
        <f t="shared" si="20"/>
        <v>0</v>
      </c>
      <c r="J152" s="14">
        <f t="shared" si="14"/>
        <v>8.4640000000000003E-5</v>
      </c>
      <c r="K152" s="14">
        <f t="shared" si="15"/>
        <v>0</v>
      </c>
      <c r="L152" s="14">
        <f t="shared" si="16"/>
        <v>0</v>
      </c>
    </row>
    <row r="153" spans="1:12" hidden="1" outlineLevel="1" x14ac:dyDescent="0.3">
      <c r="A153" s="5">
        <v>152</v>
      </c>
      <c r="B153" s="5">
        <v>54.91</v>
      </c>
      <c r="C153" s="5">
        <v>30.004999999999999</v>
      </c>
      <c r="D153" s="5">
        <f t="shared" si="17"/>
        <v>3015.1080999999995</v>
      </c>
      <c r="E153" s="5">
        <f t="shared" si="18"/>
        <v>900.30002499999989</v>
      </c>
      <c r="F153" s="5">
        <f t="shared" si="19"/>
        <v>1647.5745499999998</v>
      </c>
      <c r="H153" s="9">
        <v>-3.0999999999999999E-3</v>
      </c>
      <c r="I153" s="9">
        <f t="shared" si="20"/>
        <v>-1.331336328840163E-3</v>
      </c>
      <c r="J153" s="14">
        <f t="shared" si="14"/>
        <v>9.6099999999999995E-6</v>
      </c>
      <c r="K153" s="14">
        <f t="shared" si="15"/>
        <v>1.7724564204896027E-6</v>
      </c>
      <c r="L153" s="14">
        <f t="shared" si="16"/>
        <v>4.1271426194045052E-6</v>
      </c>
    </row>
    <row r="154" spans="1:12" hidden="1" outlineLevel="1" x14ac:dyDescent="0.3">
      <c r="A154" s="5">
        <v>153</v>
      </c>
      <c r="B154" s="5">
        <v>55.3</v>
      </c>
      <c r="C154" s="5">
        <v>30.055</v>
      </c>
      <c r="D154" s="5">
        <f t="shared" si="17"/>
        <v>3058.0899999999997</v>
      </c>
      <c r="E154" s="5">
        <f t="shared" si="18"/>
        <v>903.30302499999993</v>
      </c>
      <c r="F154" s="5">
        <f t="shared" si="19"/>
        <v>1662.0414999999998</v>
      </c>
      <c r="H154" s="9">
        <v>7.1000000000000004E-3</v>
      </c>
      <c r="I154" s="9">
        <f t="shared" si="20"/>
        <v>1.6663889351774942E-3</v>
      </c>
      <c r="J154" s="14">
        <f t="shared" si="14"/>
        <v>5.0410000000000007E-5</v>
      </c>
      <c r="K154" s="14">
        <f t="shared" si="15"/>
        <v>2.7768520832819832E-6</v>
      </c>
      <c r="L154" s="14">
        <f t="shared" si="16"/>
        <v>1.1831361439760209E-5</v>
      </c>
    </row>
    <row r="155" spans="1:12" hidden="1" outlineLevel="1" x14ac:dyDescent="0.3">
      <c r="A155" s="5">
        <v>154</v>
      </c>
      <c r="B155" s="5">
        <v>55.24</v>
      </c>
      <c r="C155" s="5">
        <v>30.045000000000002</v>
      </c>
      <c r="D155" s="5">
        <f t="shared" si="17"/>
        <v>3051.4576000000002</v>
      </c>
      <c r="E155" s="5">
        <f t="shared" si="18"/>
        <v>902.70202500000005</v>
      </c>
      <c r="F155" s="5">
        <f t="shared" si="19"/>
        <v>1659.6858000000002</v>
      </c>
      <c r="H155" s="9">
        <v>-1.1000000000000001E-3</v>
      </c>
      <c r="I155" s="9">
        <f t="shared" si="20"/>
        <v>-3.3272334054227287E-4</v>
      </c>
      <c r="J155" s="14">
        <f t="shared" si="14"/>
        <v>1.2100000000000001E-6</v>
      </c>
      <c r="K155" s="14">
        <f t="shared" si="15"/>
        <v>1.1070482134160928E-7</v>
      </c>
      <c r="L155" s="14">
        <f t="shared" si="16"/>
        <v>3.6599567459650019E-7</v>
      </c>
    </row>
    <row r="156" spans="1:12" hidden="1" outlineLevel="1" x14ac:dyDescent="0.3">
      <c r="A156" s="5">
        <v>155</v>
      </c>
      <c r="B156" s="5">
        <v>55.7</v>
      </c>
      <c r="C156" s="5">
        <v>30.055</v>
      </c>
      <c r="D156" s="5">
        <f t="shared" si="17"/>
        <v>3102.4900000000002</v>
      </c>
      <c r="E156" s="5">
        <f t="shared" si="18"/>
        <v>903.30302499999993</v>
      </c>
      <c r="F156" s="5">
        <f t="shared" si="19"/>
        <v>1674.0635</v>
      </c>
      <c r="H156" s="9">
        <v>8.3000000000000001E-3</v>
      </c>
      <c r="I156" s="9">
        <f t="shared" si="20"/>
        <v>3.3283408220995207E-4</v>
      </c>
      <c r="J156" s="14">
        <f t="shared" si="14"/>
        <v>6.8889999999999999E-5</v>
      </c>
      <c r="K156" s="14">
        <f t="shared" si="15"/>
        <v>1.1077852628054113E-7</v>
      </c>
      <c r="L156" s="14">
        <f t="shared" si="16"/>
        <v>2.7625228823426024E-6</v>
      </c>
    </row>
    <row r="157" spans="1:12" hidden="1" outlineLevel="1" x14ac:dyDescent="0.3">
      <c r="A157" s="5">
        <v>156</v>
      </c>
      <c r="B157" s="5">
        <v>56.14</v>
      </c>
      <c r="C157" s="5">
        <v>30</v>
      </c>
      <c r="D157" s="5">
        <f t="shared" si="17"/>
        <v>3151.6995999999999</v>
      </c>
      <c r="E157" s="5">
        <f t="shared" si="18"/>
        <v>900</v>
      </c>
      <c r="F157" s="5">
        <f t="shared" si="19"/>
        <v>1684.2</v>
      </c>
      <c r="H157" s="9">
        <v>7.9000000000000008E-3</v>
      </c>
      <c r="I157" s="9">
        <f t="shared" si="20"/>
        <v>-1.8299783729828552E-3</v>
      </c>
      <c r="J157" s="14">
        <f t="shared" si="14"/>
        <v>6.2410000000000007E-5</v>
      </c>
      <c r="K157" s="14">
        <f t="shared" si="15"/>
        <v>3.348820845584978E-6</v>
      </c>
      <c r="L157" s="14">
        <f t="shared" si="16"/>
        <v>-1.4456829146564558E-5</v>
      </c>
    </row>
    <row r="158" spans="1:12" hidden="1" outlineLevel="1" x14ac:dyDescent="0.3">
      <c r="A158" s="5">
        <v>157</v>
      </c>
      <c r="B158" s="5">
        <v>56.17</v>
      </c>
      <c r="C158" s="5">
        <v>30.035</v>
      </c>
      <c r="D158" s="5">
        <f t="shared" si="17"/>
        <v>3155.0689000000002</v>
      </c>
      <c r="E158" s="5">
        <f t="shared" si="18"/>
        <v>902.101225</v>
      </c>
      <c r="F158" s="5">
        <f t="shared" si="19"/>
        <v>1687.0659500000002</v>
      </c>
      <c r="H158" s="9">
        <v>5.0000000000000001E-4</v>
      </c>
      <c r="I158" s="9">
        <f t="shared" si="20"/>
        <v>1.1666666666666713E-3</v>
      </c>
      <c r="J158" s="14">
        <f t="shared" si="14"/>
        <v>2.4999999999999999E-7</v>
      </c>
      <c r="K158" s="14">
        <f t="shared" si="15"/>
        <v>1.361111111111122E-6</v>
      </c>
      <c r="L158" s="14">
        <f t="shared" si="16"/>
        <v>5.8333333333333562E-7</v>
      </c>
    </row>
    <row r="159" spans="1:12" hidden="1" outlineLevel="1" x14ac:dyDescent="0.3">
      <c r="A159" s="5">
        <v>158</v>
      </c>
      <c r="B159" s="5">
        <v>56.14</v>
      </c>
      <c r="C159" s="5">
        <v>30.045000000000002</v>
      </c>
      <c r="D159" s="5">
        <f t="shared" si="17"/>
        <v>3151.6995999999999</v>
      </c>
      <c r="E159" s="5">
        <f t="shared" si="18"/>
        <v>902.70202500000005</v>
      </c>
      <c r="F159" s="5">
        <f t="shared" si="19"/>
        <v>1686.7263</v>
      </c>
      <c r="H159" s="9">
        <v>-5.0000000000000001E-4</v>
      </c>
      <c r="I159" s="9">
        <f t="shared" si="20"/>
        <v>3.3294489761949604E-4</v>
      </c>
      <c r="J159" s="14">
        <f t="shared" si="14"/>
        <v>2.4999999999999999E-7</v>
      </c>
      <c r="K159" s="14">
        <f t="shared" si="15"/>
        <v>1.108523048508567E-7</v>
      </c>
      <c r="L159" s="14">
        <f t="shared" si="16"/>
        <v>-1.6647244880974803E-7</v>
      </c>
    </row>
    <row r="160" spans="1:12" hidden="1" outlineLevel="1" x14ac:dyDescent="0.3">
      <c r="A160" s="5">
        <v>159</v>
      </c>
      <c r="B160" s="5">
        <v>55.92</v>
      </c>
      <c r="C160" s="5">
        <v>30.055</v>
      </c>
      <c r="D160" s="5">
        <f t="shared" si="17"/>
        <v>3127.0464000000002</v>
      </c>
      <c r="E160" s="5">
        <f t="shared" si="18"/>
        <v>903.30302499999993</v>
      </c>
      <c r="F160" s="5">
        <f t="shared" si="19"/>
        <v>1680.6756</v>
      </c>
      <c r="H160" s="9">
        <v>-3.8999999999999998E-3</v>
      </c>
      <c r="I160" s="9">
        <f t="shared" si="20"/>
        <v>3.3283408220995207E-4</v>
      </c>
      <c r="J160" s="14">
        <f t="shared" si="14"/>
        <v>1.5209999999999998E-5</v>
      </c>
      <c r="K160" s="14">
        <f t="shared" si="15"/>
        <v>1.1077852628054113E-7</v>
      </c>
      <c r="L160" s="14">
        <f t="shared" si="16"/>
        <v>-1.2980529206188131E-6</v>
      </c>
    </row>
    <row r="161" spans="1:12" hidden="1" outlineLevel="1" x14ac:dyDescent="0.3">
      <c r="A161" s="5">
        <v>160</v>
      </c>
      <c r="B161" s="5">
        <v>55.47</v>
      </c>
      <c r="C161" s="5">
        <v>30.035</v>
      </c>
      <c r="D161" s="5">
        <f t="shared" si="17"/>
        <v>3076.9209000000001</v>
      </c>
      <c r="E161" s="5">
        <f t="shared" si="18"/>
        <v>902.101225</v>
      </c>
      <c r="F161" s="5">
        <f t="shared" si="19"/>
        <v>1666.0414499999999</v>
      </c>
      <c r="H161" s="9">
        <v>-8.0999999999999996E-3</v>
      </c>
      <c r="I161" s="9">
        <f t="shared" si="20"/>
        <v>-6.6544668108466391E-4</v>
      </c>
      <c r="J161" s="14">
        <f t="shared" si="14"/>
        <v>6.560999999999999E-5</v>
      </c>
      <c r="K161" s="14">
        <f t="shared" si="15"/>
        <v>4.4281928536659442E-7</v>
      </c>
      <c r="L161" s="14">
        <f t="shared" si="16"/>
        <v>5.3901181167857776E-6</v>
      </c>
    </row>
    <row r="162" spans="1:12" hidden="1" outlineLevel="1" x14ac:dyDescent="0.3">
      <c r="A162" s="5">
        <v>161</v>
      </c>
      <c r="B162" s="5">
        <v>55.52</v>
      </c>
      <c r="C162" s="5">
        <v>30.045000000000002</v>
      </c>
      <c r="D162" s="5">
        <f t="shared" si="17"/>
        <v>3082.4704000000002</v>
      </c>
      <c r="E162" s="5">
        <f t="shared" si="18"/>
        <v>902.70202500000005</v>
      </c>
      <c r="F162" s="5">
        <f t="shared" si="19"/>
        <v>1668.0984000000001</v>
      </c>
      <c r="H162" s="9">
        <v>8.9999999999999998E-4</v>
      </c>
      <c r="I162" s="9">
        <f t="shared" si="20"/>
        <v>3.3294489761949604E-4</v>
      </c>
      <c r="J162" s="14">
        <f t="shared" si="14"/>
        <v>8.0999999999999997E-7</v>
      </c>
      <c r="K162" s="14">
        <f t="shared" si="15"/>
        <v>1.108523048508567E-7</v>
      </c>
      <c r="L162" s="14">
        <f t="shared" si="16"/>
        <v>2.9965040785754643E-7</v>
      </c>
    </row>
    <row r="163" spans="1:12" hidden="1" outlineLevel="1" x14ac:dyDescent="0.3">
      <c r="A163" s="5">
        <v>162</v>
      </c>
      <c r="B163" s="5">
        <v>55.09</v>
      </c>
      <c r="C163" s="5">
        <v>30.074999999999999</v>
      </c>
      <c r="D163" s="5">
        <f t="shared" si="17"/>
        <v>3034.9081000000006</v>
      </c>
      <c r="E163" s="5">
        <f t="shared" si="18"/>
        <v>904.50562500000001</v>
      </c>
      <c r="F163" s="5">
        <f t="shared" si="19"/>
        <v>1656.8317500000001</v>
      </c>
      <c r="H163" s="9">
        <v>-7.7000000000000002E-3</v>
      </c>
      <c r="I163" s="9">
        <f t="shared" si="20"/>
        <v>9.9850224662997454E-4</v>
      </c>
      <c r="J163" s="14">
        <f t="shared" si="14"/>
        <v>5.9290000000000003E-5</v>
      </c>
      <c r="K163" s="14">
        <f t="shared" si="15"/>
        <v>9.9700673652510645E-7</v>
      </c>
      <c r="L163" s="14">
        <f t="shared" si="16"/>
        <v>-7.6884672990508036E-6</v>
      </c>
    </row>
    <row r="164" spans="1:12" hidden="1" outlineLevel="1" x14ac:dyDescent="0.3">
      <c r="A164" s="5">
        <v>163</v>
      </c>
      <c r="B164" s="5">
        <v>54.49</v>
      </c>
      <c r="C164" s="5">
        <v>30.155000000000001</v>
      </c>
      <c r="D164" s="5">
        <f t="shared" si="17"/>
        <v>2969.1601000000001</v>
      </c>
      <c r="E164" s="5">
        <f t="shared" si="18"/>
        <v>909.32402500000012</v>
      </c>
      <c r="F164" s="5">
        <f t="shared" si="19"/>
        <v>1643.1459500000001</v>
      </c>
      <c r="H164" s="9">
        <v>-1.09E-2</v>
      </c>
      <c r="I164" s="9">
        <f t="shared" si="20"/>
        <v>2.6600166251039684E-3</v>
      </c>
      <c r="J164" s="14">
        <f t="shared" si="14"/>
        <v>1.1881E-4</v>
      </c>
      <c r="K164" s="14">
        <f t="shared" si="15"/>
        <v>7.0756884458295063E-6</v>
      </c>
      <c r="L164" s="14">
        <f t="shared" si="16"/>
        <v>-2.8994181213633255E-5</v>
      </c>
    </row>
    <row r="165" spans="1:12" hidden="1" outlineLevel="1" x14ac:dyDescent="0.3">
      <c r="A165" s="5">
        <v>164</v>
      </c>
      <c r="B165" s="5">
        <v>54.66</v>
      </c>
      <c r="C165" s="5">
        <v>30.254999999999999</v>
      </c>
      <c r="D165" s="5">
        <f t="shared" si="17"/>
        <v>2987.7155999999995</v>
      </c>
      <c r="E165" s="5">
        <f t="shared" si="18"/>
        <v>915.36502499999995</v>
      </c>
      <c r="F165" s="5">
        <f t="shared" si="19"/>
        <v>1653.7382999999998</v>
      </c>
      <c r="H165" s="9">
        <v>3.0999999999999999E-3</v>
      </c>
      <c r="I165" s="9">
        <f t="shared" si="20"/>
        <v>3.3161996352179695E-3</v>
      </c>
      <c r="J165" s="14">
        <f t="shared" si="14"/>
        <v>9.6099999999999995E-6</v>
      </c>
      <c r="K165" s="14">
        <f t="shared" si="15"/>
        <v>1.0997180020619795E-5</v>
      </c>
      <c r="L165" s="14">
        <f t="shared" si="16"/>
        <v>1.0280218869175706E-5</v>
      </c>
    </row>
    <row r="166" spans="1:12" hidden="1" outlineLevel="1" x14ac:dyDescent="0.3">
      <c r="A166" s="5">
        <v>165</v>
      </c>
      <c r="B166" s="5">
        <v>54.82</v>
      </c>
      <c r="C166" s="5">
        <v>30.324999999999999</v>
      </c>
      <c r="D166" s="5">
        <f t="shared" si="17"/>
        <v>3005.2323999999999</v>
      </c>
      <c r="E166" s="5">
        <f t="shared" si="18"/>
        <v>919.60562499999992</v>
      </c>
      <c r="F166" s="5">
        <f t="shared" si="19"/>
        <v>1662.4165</v>
      </c>
      <c r="H166" s="9">
        <v>2.8999999999999998E-3</v>
      </c>
      <c r="I166" s="9">
        <f t="shared" si="20"/>
        <v>2.3136671624524965E-3</v>
      </c>
      <c r="J166" s="14">
        <f t="shared" si="14"/>
        <v>8.4099999999999991E-6</v>
      </c>
      <c r="K166" s="14">
        <f t="shared" si="15"/>
        <v>5.3530557386109867E-6</v>
      </c>
      <c r="L166" s="14">
        <f t="shared" si="16"/>
        <v>6.7096347711122396E-6</v>
      </c>
    </row>
    <row r="167" spans="1:12" hidden="1" outlineLevel="1" x14ac:dyDescent="0.3">
      <c r="A167" s="5">
        <v>166</v>
      </c>
      <c r="B167" s="5">
        <v>55.07</v>
      </c>
      <c r="C167" s="5">
        <v>30.254999999999999</v>
      </c>
      <c r="D167" s="5">
        <f t="shared" si="17"/>
        <v>3032.7049000000002</v>
      </c>
      <c r="E167" s="5">
        <f t="shared" si="18"/>
        <v>915.36502499999995</v>
      </c>
      <c r="F167" s="5">
        <f t="shared" si="19"/>
        <v>1666.14285</v>
      </c>
      <c r="H167" s="9">
        <v>4.5999999999999999E-3</v>
      </c>
      <c r="I167" s="9">
        <f t="shared" si="20"/>
        <v>-2.3083264633141066E-3</v>
      </c>
      <c r="J167" s="14">
        <f t="shared" si="14"/>
        <v>2.1160000000000001E-5</v>
      </c>
      <c r="K167" s="14">
        <f t="shared" si="15"/>
        <v>5.3283710612362117E-6</v>
      </c>
      <c r="L167" s="14">
        <f t="shared" si="16"/>
        <v>-1.0618301731244891E-5</v>
      </c>
    </row>
    <row r="168" spans="1:12" hidden="1" outlineLevel="1" x14ac:dyDescent="0.3">
      <c r="A168" s="5">
        <v>167</v>
      </c>
      <c r="B168" s="5">
        <v>54.97</v>
      </c>
      <c r="C168" s="5">
        <v>30.274999999999999</v>
      </c>
      <c r="D168" s="5">
        <f t="shared" si="17"/>
        <v>3021.7008999999998</v>
      </c>
      <c r="E168" s="5">
        <f t="shared" si="18"/>
        <v>916.57562499999995</v>
      </c>
      <c r="F168" s="5">
        <f t="shared" si="19"/>
        <v>1664.2167499999998</v>
      </c>
      <c r="H168" s="9">
        <v>-1.8E-3</v>
      </c>
      <c r="I168" s="9">
        <f t="shared" si="20"/>
        <v>6.6104776070069655E-4</v>
      </c>
      <c r="J168" s="14">
        <f t="shared" si="14"/>
        <v>3.2399999999999999E-6</v>
      </c>
      <c r="K168" s="14">
        <f t="shared" si="15"/>
        <v>4.3698414192740539E-7</v>
      </c>
      <c r="L168" s="14">
        <f t="shared" si="16"/>
        <v>-1.1898859692612538E-6</v>
      </c>
    </row>
    <row r="169" spans="1:12" hidden="1" outlineLevel="1" x14ac:dyDescent="0.3">
      <c r="A169" s="5">
        <v>168</v>
      </c>
      <c r="B169" s="5">
        <v>54.61</v>
      </c>
      <c r="C169" s="5">
        <v>30.454999999999998</v>
      </c>
      <c r="D169" s="5">
        <f t="shared" si="17"/>
        <v>2982.2521000000002</v>
      </c>
      <c r="E169" s="5">
        <f t="shared" si="18"/>
        <v>927.50702499999989</v>
      </c>
      <c r="F169" s="5">
        <f t="shared" si="19"/>
        <v>1663.1475499999999</v>
      </c>
      <c r="H169" s="9">
        <v>-6.6E-3</v>
      </c>
      <c r="I169" s="9">
        <f t="shared" si="20"/>
        <v>5.9454995871180754E-3</v>
      </c>
      <c r="J169" s="14">
        <f t="shared" si="14"/>
        <v>4.3559999999999996E-5</v>
      </c>
      <c r="K169" s="14">
        <f t="shared" si="15"/>
        <v>3.5348965340421207E-5</v>
      </c>
      <c r="L169" s="14">
        <f t="shared" si="16"/>
        <v>-3.9240297274979295E-5</v>
      </c>
    </row>
    <row r="170" spans="1:12" hidden="1" outlineLevel="1" x14ac:dyDescent="0.3">
      <c r="A170" s="5">
        <v>169</v>
      </c>
      <c r="B170" s="5">
        <v>54.34</v>
      </c>
      <c r="C170" s="5">
        <v>30.52</v>
      </c>
      <c r="D170" s="5">
        <f t="shared" si="17"/>
        <v>2952.8356000000003</v>
      </c>
      <c r="E170" s="5">
        <f t="shared" si="18"/>
        <v>931.47039999999993</v>
      </c>
      <c r="F170" s="5">
        <f t="shared" si="19"/>
        <v>1658.4568000000002</v>
      </c>
      <c r="H170" s="9">
        <v>-4.8999999999999998E-3</v>
      </c>
      <c r="I170" s="9">
        <f t="shared" si="20"/>
        <v>2.1342965030373101E-3</v>
      </c>
      <c r="J170" s="14">
        <f t="shared" si="14"/>
        <v>2.4009999999999999E-5</v>
      </c>
      <c r="K170" s="14">
        <f t="shared" si="15"/>
        <v>4.5552215628772908E-6</v>
      </c>
      <c r="L170" s="14">
        <f t="shared" si="16"/>
        <v>-1.0458052864882819E-5</v>
      </c>
    </row>
    <row r="171" spans="1:12" hidden="1" outlineLevel="1" x14ac:dyDescent="0.3">
      <c r="A171" s="5">
        <v>170</v>
      </c>
      <c r="B171" s="5">
        <v>54.06</v>
      </c>
      <c r="C171" s="5">
        <v>30.495000000000001</v>
      </c>
      <c r="D171" s="5">
        <f t="shared" si="17"/>
        <v>2922.4836</v>
      </c>
      <c r="E171" s="5">
        <f t="shared" si="18"/>
        <v>929.9450250000001</v>
      </c>
      <c r="F171" s="5">
        <f t="shared" si="19"/>
        <v>1648.5597</v>
      </c>
      <c r="H171" s="9">
        <v>-5.1999999999999998E-3</v>
      </c>
      <c r="I171" s="9">
        <f t="shared" si="20"/>
        <v>-8.1913499344687349E-4</v>
      </c>
      <c r="J171" s="14">
        <f t="shared" si="14"/>
        <v>2.7039999999999999E-5</v>
      </c>
      <c r="K171" s="14">
        <f t="shared" si="15"/>
        <v>6.709821374892095E-7</v>
      </c>
      <c r="L171" s="14">
        <f t="shared" si="16"/>
        <v>4.2595019659237418E-6</v>
      </c>
    </row>
    <row r="172" spans="1:12" hidden="1" outlineLevel="1" x14ac:dyDescent="0.3">
      <c r="A172" s="5">
        <v>171</v>
      </c>
      <c r="B172" s="5">
        <v>53.53</v>
      </c>
      <c r="C172" s="5">
        <v>30.585000000000001</v>
      </c>
      <c r="D172" s="5">
        <f t="shared" si="17"/>
        <v>2865.4609</v>
      </c>
      <c r="E172" s="5">
        <f t="shared" si="18"/>
        <v>935.44222500000001</v>
      </c>
      <c r="F172" s="5">
        <f t="shared" si="19"/>
        <v>1637.21505</v>
      </c>
      <c r="H172" s="9">
        <v>-9.7999999999999997E-3</v>
      </c>
      <c r="I172" s="9">
        <f t="shared" si="20"/>
        <v>2.9513034923757944E-3</v>
      </c>
      <c r="J172" s="14">
        <f t="shared" si="14"/>
        <v>9.6039999999999995E-5</v>
      </c>
      <c r="K172" s="14">
        <f t="shared" si="15"/>
        <v>8.7101923041095613E-6</v>
      </c>
      <c r="L172" s="14">
        <f t="shared" si="16"/>
        <v>-2.8922774225282784E-5</v>
      </c>
    </row>
    <row r="173" spans="1:12" hidden="1" outlineLevel="1" x14ac:dyDescent="0.3">
      <c r="A173" s="5">
        <v>172</v>
      </c>
      <c r="B173" s="5">
        <v>53.07</v>
      </c>
      <c r="C173" s="5">
        <v>30.635000000000002</v>
      </c>
      <c r="D173" s="5">
        <f t="shared" si="17"/>
        <v>2816.4249</v>
      </c>
      <c r="E173" s="5">
        <f t="shared" si="18"/>
        <v>938.50322500000004</v>
      </c>
      <c r="F173" s="5">
        <f t="shared" si="19"/>
        <v>1625.79945</v>
      </c>
      <c r="H173" s="9">
        <v>-8.6E-3</v>
      </c>
      <c r="I173" s="9">
        <f t="shared" si="20"/>
        <v>1.6347882949158316E-3</v>
      </c>
      <c r="J173" s="14">
        <f t="shared" si="14"/>
        <v>7.3960000000000003E-5</v>
      </c>
      <c r="K173" s="14">
        <f t="shared" si="15"/>
        <v>2.6725327691938122E-6</v>
      </c>
      <c r="L173" s="14">
        <f t="shared" si="16"/>
        <v>-1.4059179336276153E-5</v>
      </c>
    </row>
    <row r="174" spans="1:12" hidden="1" outlineLevel="1" x14ac:dyDescent="0.3">
      <c r="A174" s="5">
        <v>173</v>
      </c>
      <c r="B174" s="5">
        <v>53.1</v>
      </c>
      <c r="C174" s="5">
        <v>30.774999999999999</v>
      </c>
      <c r="D174" s="5">
        <f t="shared" si="17"/>
        <v>2819.61</v>
      </c>
      <c r="E174" s="5">
        <f t="shared" si="18"/>
        <v>947.10062499999992</v>
      </c>
      <c r="F174" s="5">
        <f t="shared" si="19"/>
        <v>1634.1524999999999</v>
      </c>
      <c r="H174" s="9">
        <v>5.9999999999999995E-4</v>
      </c>
      <c r="I174" s="9">
        <f t="shared" si="20"/>
        <v>4.5699363473150649E-3</v>
      </c>
      <c r="J174" s="14">
        <f t="shared" si="14"/>
        <v>3.5999999999999994E-7</v>
      </c>
      <c r="K174" s="14">
        <f t="shared" si="15"/>
        <v>2.0884318218511358E-5</v>
      </c>
      <c r="L174" s="14">
        <f t="shared" si="16"/>
        <v>2.7419618083890385E-6</v>
      </c>
    </row>
    <row r="175" spans="1:12" hidden="1" outlineLevel="1" x14ac:dyDescent="0.3">
      <c r="A175" s="5">
        <v>174</v>
      </c>
      <c r="B175" s="5">
        <v>52.85</v>
      </c>
      <c r="C175" s="5">
        <v>30.805</v>
      </c>
      <c r="D175" s="5">
        <f t="shared" si="17"/>
        <v>2793.1224999999999</v>
      </c>
      <c r="E175" s="5">
        <f t="shared" si="18"/>
        <v>948.94802500000003</v>
      </c>
      <c r="F175" s="5">
        <f t="shared" si="19"/>
        <v>1628.0442499999999</v>
      </c>
      <c r="H175" s="9">
        <v>-4.7000000000000002E-3</v>
      </c>
      <c r="I175" s="9">
        <f t="shared" si="20"/>
        <v>9.748172217709549E-4</v>
      </c>
      <c r="J175" s="14">
        <f t="shared" si="14"/>
        <v>2.209E-5</v>
      </c>
      <c r="K175" s="14">
        <f t="shared" si="15"/>
        <v>9.5026861586124309E-7</v>
      </c>
      <c r="L175" s="14">
        <f t="shared" si="16"/>
        <v>-4.5816409423234886E-6</v>
      </c>
    </row>
    <row r="176" spans="1:12" hidden="1" outlineLevel="1" x14ac:dyDescent="0.3">
      <c r="A176" s="5">
        <v>175</v>
      </c>
      <c r="B176" s="5">
        <v>53</v>
      </c>
      <c r="C176" s="5">
        <v>30.984999999999999</v>
      </c>
      <c r="D176" s="5">
        <f t="shared" si="17"/>
        <v>2809</v>
      </c>
      <c r="E176" s="5">
        <f t="shared" si="18"/>
        <v>960.07022499999994</v>
      </c>
      <c r="F176" s="5">
        <f t="shared" si="19"/>
        <v>1642.2049999999999</v>
      </c>
      <c r="H176" s="9">
        <v>2.8E-3</v>
      </c>
      <c r="I176" s="9">
        <f t="shared" si="20"/>
        <v>5.8432072715468176E-3</v>
      </c>
      <c r="J176" s="14">
        <f t="shared" si="14"/>
        <v>7.8399999999999995E-6</v>
      </c>
      <c r="K176" s="14">
        <f t="shared" si="15"/>
        <v>3.4143071218257604E-5</v>
      </c>
      <c r="L176" s="14">
        <f t="shared" si="16"/>
        <v>1.6360980360331089E-5</v>
      </c>
    </row>
    <row r="177" spans="1:12" hidden="1" outlineLevel="1" x14ac:dyDescent="0.3">
      <c r="A177" s="5">
        <v>176</v>
      </c>
      <c r="B177" s="5">
        <v>53.14</v>
      </c>
      <c r="C177" s="5">
        <v>30.954999999999998</v>
      </c>
      <c r="D177" s="5">
        <f t="shared" si="17"/>
        <v>2823.8596000000002</v>
      </c>
      <c r="E177" s="5">
        <f t="shared" si="18"/>
        <v>958.21202499999993</v>
      </c>
      <c r="F177" s="5">
        <f t="shared" si="19"/>
        <v>1644.9486999999999</v>
      </c>
      <c r="H177" s="9">
        <v>2.5999999999999999E-3</v>
      </c>
      <c r="I177" s="9">
        <f t="shared" si="20"/>
        <v>-9.6821042439893944E-4</v>
      </c>
      <c r="J177" s="14">
        <f t="shared" si="14"/>
        <v>6.7599999999999997E-6</v>
      </c>
      <c r="K177" s="14">
        <f t="shared" si="15"/>
        <v>9.3743142591477439E-7</v>
      </c>
      <c r="L177" s="14">
        <f t="shared" si="16"/>
        <v>-2.5173471034372425E-6</v>
      </c>
    </row>
    <row r="178" spans="1:12" hidden="1" outlineLevel="1" x14ac:dyDescent="0.3">
      <c r="A178" s="5">
        <v>177</v>
      </c>
      <c r="B178" s="5">
        <v>53.48</v>
      </c>
      <c r="C178" s="5">
        <v>30.954999999999998</v>
      </c>
      <c r="D178" s="5">
        <f t="shared" si="17"/>
        <v>2860.1103999999996</v>
      </c>
      <c r="E178" s="5">
        <f t="shared" si="18"/>
        <v>958.21202499999993</v>
      </c>
      <c r="F178" s="5">
        <f t="shared" si="19"/>
        <v>1655.4733999999999</v>
      </c>
      <c r="H178" s="9">
        <v>6.4000000000000003E-3</v>
      </c>
      <c r="I178" s="9">
        <f t="shared" si="20"/>
        <v>0</v>
      </c>
      <c r="J178" s="14">
        <f t="shared" si="14"/>
        <v>4.0960000000000001E-5</v>
      </c>
      <c r="K178" s="14">
        <f t="shared" si="15"/>
        <v>0</v>
      </c>
      <c r="L178" s="14">
        <f t="shared" si="16"/>
        <v>0</v>
      </c>
    </row>
    <row r="179" spans="1:12" hidden="1" outlineLevel="1" x14ac:dyDescent="0.3">
      <c r="A179" s="5">
        <v>178</v>
      </c>
      <c r="B179" s="5">
        <v>53.81</v>
      </c>
      <c r="C179" s="5">
        <v>30.925000000000001</v>
      </c>
      <c r="D179" s="5">
        <f t="shared" si="17"/>
        <v>2895.5161000000003</v>
      </c>
      <c r="E179" s="5">
        <f t="shared" si="18"/>
        <v>956.35562500000003</v>
      </c>
      <c r="F179" s="5">
        <f t="shared" si="19"/>
        <v>1664.0742500000001</v>
      </c>
      <c r="H179" s="9">
        <v>6.1999999999999998E-3</v>
      </c>
      <c r="I179" s="9">
        <f t="shared" si="20"/>
        <v>-9.6914876433524752E-4</v>
      </c>
      <c r="J179" s="14">
        <f t="shared" si="14"/>
        <v>3.8439999999999998E-5</v>
      </c>
      <c r="K179" s="14">
        <f t="shared" si="15"/>
        <v>9.3924932741253717E-7</v>
      </c>
      <c r="L179" s="14">
        <f t="shared" si="16"/>
        <v>-6.0087223388785342E-6</v>
      </c>
    </row>
    <row r="180" spans="1:12" hidden="1" outlineLevel="1" x14ac:dyDescent="0.3">
      <c r="A180" s="5">
        <v>179</v>
      </c>
      <c r="B180" s="5">
        <v>53.33</v>
      </c>
      <c r="C180" s="5">
        <v>30.945</v>
      </c>
      <c r="D180" s="5">
        <f t="shared" si="17"/>
        <v>2844.0888999999997</v>
      </c>
      <c r="E180" s="5">
        <f t="shared" si="18"/>
        <v>957.59302500000001</v>
      </c>
      <c r="F180" s="5">
        <f t="shared" si="19"/>
        <v>1650.2968499999999</v>
      </c>
      <c r="H180" s="9">
        <v>-8.8999999999999999E-3</v>
      </c>
      <c r="I180" s="9">
        <f t="shared" si="20"/>
        <v>6.4672594987872506E-4</v>
      </c>
      <c r="J180" s="14">
        <f t="shared" si="14"/>
        <v>7.9209999999999995E-5</v>
      </c>
      <c r="K180" s="14">
        <f t="shared" si="15"/>
        <v>4.182544542465392E-7</v>
      </c>
      <c r="L180" s="14">
        <f t="shared" si="16"/>
        <v>-5.7558609539206532E-6</v>
      </c>
    </row>
    <row r="181" spans="1:12" hidden="1" outlineLevel="1" x14ac:dyDescent="0.3">
      <c r="A181" s="5">
        <v>180</v>
      </c>
      <c r="B181" s="5">
        <v>53.07</v>
      </c>
      <c r="C181" s="5">
        <v>31.145</v>
      </c>
      <c r="D181" s="5">
        <f t="shared" si="17"/>
        <v>2816.4249</v>
      </c>
      <c r="E181" s="5">
        <f t="shared" si="18"/>
        <v>970.01102500000002</v>
      </c>
      <c r="F181" s="5">
        <f t="shared" si="19"/>
        <v>1652.8651500000001</v>
      </c>
      <c r="H181" s="9">
        <v>-4.8999999999999998E-3</v>
      </c>
      <c r="I181" s="9">
        <f t="shared" si="20"/>
        <v>6.4630796574567549E-3</v>
      </c>
      <c r="J181" s="14">
        <f t="shared" si="14"/>
        <v>2.4009999999999999E-5</v>
      </c>
      <c r="K181" s="14">
        <f t="shared" si="15"/>
        <v>4.1771398658631325E-5</v>
      </c>
      <c r="L181" s="14">
        <f t="shared" si="16"/>
        <v>-3.1669090321538095E-5</v>
      </c>
    </row>
    <row r="182" spans="1:12" hidden="1" outlineLevel="1" x14ac:dyDescent="0.3">
      <c r="A182" s="5">
        <v>181</v>
      </c>
      <c r="B182" s="5">
        <v>52.95</v>
      </c>
      <c r="C182" s="5">
        <v>31.184999999999999</v>
      </c>
      <c r="D182" s="5">
        <f t="shared" si="17"/>
        <v>2803.7025000000003</v>
      </c>
      <c r="E182" s="5">
        <f t="shared" si="18"/>
        <v>972.50422499999991</v>
      </c>
      <c r="F182" s="5">
        <f t="shared" si="19"/>
        <v>1651.24575</v>
      </c>
      <c r="H182" s="9">
        <v>-2.3E-3</v>
      </c>
      <c r="I182" s="9">
        <f t="shared" si="20"/>
        <v>1.2843152994059769E-3</v>
      </c>
      <c r="J182" s="14">
        <f t="shared" si="14"/>
        <v>5.2900000000000002E-6</v>
      </c>
      <c r="K182" s="14">
        <f t="shared" si="15"/>
        <v>1.649465788288264E-6</v>
      </c>
      <c r="L182" s="14">
        <f t="shared" si="16"/>
        <v>-2.9539251886337468E-6</v>
      </c>
    </row>
    <row r="183" spans="1:12" hidden="1" outlineLevel="1" x14ac:dyDescent="0.3">
      <c r="A183" s="5">
        <v>182</v>
      </c>
      <c r="B183" s="5">
        <v>52.63</v>
      </c>
      <c r="C183" s="5">
        <v>31.355</v>
      </c>
      <c r="D183" s="5">
        <f t="shared" si="17"/>
        <v>2769.9169000000002</v>
      </c>
      <c r="E183" s="5">
        <f t="shared" si="18"/>
        <v>983.13602500000002</v>
      </c>
      <c r="F183" s="5">
        <f t="shared" si="19"/>
        <v>1650.2136500000001</v>
      </c>
      <c r="H183" s="9">
        <v>-6.0000000000000001E-3</v>
      </c>
      <c r="I183" s="9">
        <f t="shared" si="20"/>
        <v>5.4513387846721727E-3</v>
      </c>
      <c r="J183" s="14">
        <f t="shared" si="14"/>
        <v>3.6000000000000001E-5</v>
      </c>
      <c r="K183" s="14">
        <f t="shared" si="15"/>
        <v>2.9717094545271081E-5</v>
      </c>
      <c r="L183" s="14">
        <f t="shared" si="16"/>
        <v>-3.2708032708033038E-5</v>
      </c>
    </row>
    <row r="184" spans="1:12" hidden="1" outlineLevel="1" x14ac:dyDescent="0.3">
      <c r="A184" s="5">
        <v>183</v>
      </c>
      <c r="B184" s="5">
        <v>52.57</v>
      </c>
      <c r="C184" s="5">
        <v>31.414999999999999</v>
      </c>
      <c r="D184" s="5">
        <f t="shared" si="17"/>
        <v>2763.6048999999998</v>
      </c>
      <c r="E184" s="5">
        <f t="shared" si="18"/>
        <v>986.90222499999993</v>
      </c>
      <c r="F184" s="5">
        <f t="shared" si="19"/>
        <v>1651.4865499999999</v>
      </c>
      <c r="H184" s="9">
        <v>-1.1000000000000001E-3</v>
      </c>
      <c r="I184" s="9">
        <f t="shared" si="20"/>
        <v>1.9135704034443858E-3</v>
      </c>
      <c r="J184" s="14">
        <f t="shared" si="14"/>
        <v>1.2100000000000001E-6</v>
      </c>
      <c r="K184" s="14">
        <f t="shared" si="15"/>
        <v>3.6617516889383095E-6</v>
      </c>
      <c r="L184" s="14">
        <f t="shared" si="16"/>
        <v>-2.1049274437888245E-6</v>
      </c>
    </row>
    <row r="185" spans="1:12" hidden="1" outlineLevel="1" x14ac:dyDescent="0.3">
      <c r="A185" s="5">
        <v>184</v>
      </c>
      <c r="B185" s="5">
        <v>52.37</v>
      </c>
      <c r="C185" s="5">
        <v>31.41</v>
      </c>
      <c r="D185" s="5">
        <f t="shared" si="17"/>
        <v>2742.6168999999995</v>
      </c>
      <c r="E185" s="5">
        <f t="shared" si="18"/>
        <v>986.58810000000005</v>
      </c>
      <c r="F185" s="5">
        <f t="shared" si="19"/>
        <v>1644.9416999999999</v>
      </c>
      <c r="H185" s="9">
        <v>-3.8E-3</v>
      </c>
      <c r="I185" s="9">
        <f t="shared" si="20"/>
        <v>-1.591596371159957E-4</v>
      </c>
      <c r="J185" s="14">
        <f t="shared" si="14"/>
        <v>1.4440000000000001E-5</v>
      </c>
      <c r="K185" s="14">
        <f t="shared" si="15"/>
        <v>2.5331790086895437E-8</v>
      </c>
      <c r="L185" s="14">
        <f t="shared" si="16"/>
        <v>6.0480662104078368E-7</v>
      </c>
    </row>
    <row r="186" spans="1:12" hidden="1" outlineLevel="1" x14ac:dyDescent="0.3">
      <c r="A186" s="5">
        <v>185</v>
      </c>
      <c r="B186" s="5">
        <v>52.47</v>
      </c>
      <c r="C186" s="5">
        <v>31.504999999999999</v>
      </c>
      <c r="D186" s="5">
        <f t="shared" si="17"/>
        <v>2753.1008999999999</v>
      </c>
      <c r="E186" s="5">
        <f t="shared" si="18"/>
        <v>992.56502499999999</v>
      </c>
      <c r="F186" s="5">
        <f t="shared" si="19"/>
        <v>1653.0673499999998</v>
      </c>
      <c r="H186" s="9">
        <v>1.9E-3</v>
      </c>
      <c r="I186" s="9">
        <f t="shared" si="20"/>
        <v>3.0245144858325012E-3</v>
      </c>
      <c r="J186" s="14">
        <f t="shared" si="14"/>
        <v>3.6100000000000002E-6</v>
      </c>
      <c r="K186" s="14">
        <f t="shared" si="15"/>
        <v>9.1476878750106386E-6</v>
      </c>
      <c r="L186" s="14">
        <f t="shared" si="16"/>
        <v>5.7465775230817523E-6</v>
      </c>
    </row>
    <row r="187" spans="1:12" hidden="1" outlineLevel="1" x14ac:dyDescent="0.3">
      <c r="A187" s="5">
        <v>186</v>
      </c>
      <c r="B187" s="5">
        <v>51.98</v>
      </c>
      <c r="C187" s="5">
        <v>31.675000000000001</v>
      </c>
      <c r="D187" s="5">
        <f t="shared" si="17"/>
        <v>2701.9203999999995</v>
      </c>
      <c r="E187" s="5">
        <f t="shared" si="18"/>
        <v>1003.3056250000001</v>
      </c>
      <c r="F187" s="5">
        <f t="shared" si="19"/>
        <v>1646.4665</v>
      </c>
      <c r="H187" s="9">
        <v>-9.2999999999999992E-3</v>
      </c>
      <c r="I187" s="9">
        <f t="shared" si="20"/>
        <v>5.3959688938264314E-3</v>
      </c>
      <c r="J187" s="14">
        <f t="shared" si="14"/>
        <v>8.648999999999998E-5</v>
      </c>
      <c r="K187" s="14">
        <f t="shared" si="15"/>
        <v>2.9116480303142443E-5</v>
      </c>
      <c r="L187" s="14">
        <f t="shared" si="16"/>
        <v>-5.018251071258581E-5</v>
      </c>
    </row>
    <row r="188" spans="1:12" hidden="1" outlineLevel="1" x14ac:dyDescent="0.3">
      <c r="A188" s="5">
        <v>187</v>
      </c>
      <c r="B188" s="5">
        <v>51.28</v>
      </c>
      <c r="C188" s="5">
        <v>31.725000000000001</v>
      </c>
      <c r="D188" s="5">
        <f t="shared" si="17"/>
        <v>2629.6384000000003</v>
      </c>
      <c r="E188" s="5">
        <f t="shared" si="18"/>
        <v>1006.475625</v>
      </c>
      <c r="F188" s="5">
        <f t="shared" si="19"/>
        <v>1626.8580000000002</v>
      </c>
      <c r="H188" s="9">
        <v>-1.35E-2</v>
      </c>
      <c r="I188" s="9">
        <f t="shared" si="20"/>
        <v>1.5785319652723191E-3</v>
      </c>
      <c r="J188" s="14">
        <f t="shared" si="14"/>
        <v>1.8224999999999998E-4</v>
      </c>
      <c r="K188" s="14">
        <f t="shared" si="15"/>
        <v>2.4917631653864898E-6</v>
      </c>
      <c r="L188" s="14">
        <f t="shared" si="16"/>
        <v>-2.1310181531176309E-5</v>
      </c>
    </row>
    <row r="189" spans="1:12" hidden="1" outlineLevel="1" x14ac:dyDescent="0.3">
      <c r="A189" s="5">
        <v>188</v>
      </c>
      <c r="B189" s="5">
        <v>50.36</v>
      </c>
      <c r="C189" s="5">
        <v>31.875</v>
      </c>
      <c r="D189" s="5">
        <f t="shared" si="17"/>
        <v>2536.1295999999998</v>
      </c>
      <c r="E189" s="5">
        <f t="shared" si="18"/>
        <v>1016.015625</v>
      </c>
      <c r="F189" s="5">
        <f t="shared" si="19"/>
        <v>1605.2249999999999</v>
      </c>
      <c r="H189" s="9">
        <v>-1.7899999999999999E-2</v>
      </c>
      <c r="I189" s="9">
        <f t="shared" si="20"/>
        <v>4.7281323877068106E-3</v>
      </c>
      <c r="J189" s="14">
        <f t="shared" si="14"/>
        <v>3.2040999999999998E-4</v>
      </c>
      <c r="K189" s="14">
        <f t="shared" si="15"/>
        <v>2.2355235875682107E-5</v>
      </c>
      <c r="L189" s="14">
        <f t="shared" si="16"/>
        <v>-8.46335697399519E-5</v>
      </c>
    </row>
    <row r="190" spans="1:12" hidden="1" outlineLevel="1" x14ac:dyDescent="0.3">
      <c r="A190" s="5">
        <v>189</v>
      </c>
      <c r="B190" s="5">
        <v>49.9</v>
      </c>
      <c r="C190" s="5">
        <v>31.824999999999999</v>
      </c>
      <c r="D190" s="5">
        <f t="shared" si="17"/>
        <v>2490.0099999999998</v>
      </c>
      <c r="E190" s="5">
        <f t="shared" si="18"/>
        <v>1012.8306249999999</v>
      </c>
      <c r="F190" s="5">
        <f t="shared" si="19"/>
        <v>1588.0674999999999</v>
      </c>
      <c r="H190" s="9">
        <v>-9.1000000000000004E-3</v>
      </c>
      <c r="I190" s="9">
        <f t="shared" si="20"/>
        <v>-1.5686274509804144E-3</v>
      </c>
      <c r="J190" s="14">
        <f t="shared" si="14"/>
        <v>8.2810000000000002E-5</v>
      </c>
      <c r="K190" s="14">
        <f t="shared" si="15"/>
        <v>2.4605920799693123E-6</v>
      </c>
      <c r="L190" s="14">
        <f t="shared" si="16"/>
        <v>1.4274509803921772E-5</v>
      </c>
    </row>
    <row r="191" spans="1:12" hidden="1" outlineLevel="1" x14ac:dyDescent="0.3">
      <c r="A191" s="5">
        <v>190</v>
      </c>
      <c r="B191" s="5">
        <v>49.75</v>
      </c>
      <c r="C191" s="5">
        <v>31.93</v>
      </c>
      <c r="D191" s="5">
        <f t="shared" si="17"/>
        <v>2475.0625</v>
      </c>
      <c r="E191" s="5">
        <f t="shared" si="18"/>
        <v>1019.5249</v>
      </c>
      <c r="F191" s="5">
        <f t="shared" si="19"/>
        <v>1588.5174999999999</v>
      </c>
      <c r="H191" s="9">
        <v>-3.0000000000000001E-3</v>
      </c>
      <c r="I191" s="9">
        <f t="shared" si="20"/>
        <v>3.2992930086410189E-3</v>
      </c>
      <c r="J191" s="14">
        <f t="shared" si="14"/>
        <v>9.0000000000000002E-6</v>
      </c>
      <c r="K191" s="14">
        <f t="shared" si="15"/>
        <v>1.0885334356867507E-5</v>
      </c>
      <c r="L191" s="14">
        <f t="shared" si="16"/>
        <v>-9.8978790259230569E-6</v>
      </c>
    </row>
    <row r="192" spans="1:12" hidden="1" outlineLevel="1" x14ac:dyDescent="0.3">
      <c r="A192" s="5">
        <v>191</v>
      </c>
      <c r="B192" s="5">
        <v>49.4</v>
      </c>
      <c r="C192" s="5">
        <v>31.905000000000001</v>
      </c>
      <c r="D192" s="5">
        <f t="shared" si="17"/>
        <v>2440.3599999999997</v>
      </c>
      <c r="E192" s="5">
        <f t="shared" si="18"/>
        <v>1017.929025</v>
      </c>
      <c r="F192" s="5">
        <f t="shared" si="19"/>
        <v>1576.107</v>
      </c>
      <c r="H192" s="9">
        <v>-7.0000000000000001E-3</v>
      </c>
      <c r="I192" s="9">
        <f t="shared" si="20"/>
        <v>-7.8296273097396116E-4</v>
      </c>
      <c r="J192" s="14">
        <f t="shared" si="14"/>
        <v>4.9000000000000005E-5</v>
      </c>
      <c r="K192" s="14">
        <f t="shared" si="15"/>
        <v>6.1303063809420347E-7</v>
      </c>
      <c r="L192" s="14">
        <f t="shared" si="16"/>
        <v>5.4807391168177281E-6</v>
      </c>
    </row>
    <row r="193" spans="1:12" hidden="1" outlineLevel="1" x14ac:dyDescent="0.3">
      <c r="A193" s="5">
        <v>192</v>
      </c>
      <c r="B193" s="5">
        <v>49.4</v>
      </c>
      <c r="C193" s="5">
        <v>31.805</v>
      </c>
      <c r="D193" s="5">
        <f t="shared" si="17"/>
        <v>2440.3599999999997</v>
      </c>
      <c r="E193" s="5">
        <f t="shared" si="18"/>
        <v>1011.5580249999999</v>
      </c>
      <c r="F193" s="5">
        <f t="shared" si="19"/>
        <v>1571.1669999999999</v>
      </c>
      <c r="H193" s="9">
        <v>0</v>
      </c>
      <c r="I193" s="9">
        <f t="shared" si="20"/>
        <v>-3.1343049678734186E-3</v>
      </c>
      <c r="J193" s="14">
        <f t="shared" si="14"/>
        <v>0</v>
      </c>
      <c r="K193" s="14">
        <f t="shared" si="15"/>
        <v>9.8238676316359914E-6</v>
      </c>
      <c r="L193" s="14">
        <f t="shared" si="16"/>
        <v>0</v>
      </c>
    </row>
    <row r="194" spans="1:12" hidden="1" outlineLevel="1" x14ac:dyDescent="0.3">
      <c r="A194" s="5">
        <v>193</v>
      </c>
      <c r="B194" s="5">
        <v>49.78</v>
      </c>
      <c r="C194" s="5">
        <v>31.925000000000001</v>
      </c>
      <c r="D194" s="5">
        <f t="shared" si="17"/>
        <v>2478.0484000000001</v>
      </c>
      <c r="E194" s="5">
        <f t="shared" si="18"/>
        <v>1019.2056250000001</v>
      </c>
      <c r="F194" s="5">
        <f t="shared" si="19"/>
        <v>1589.2265</v>
      </c>
      <c r="H194" s="9">
        <v>7.7000000000000002E-3</v>
      </c>
      <c r="I194" s="9">
        <f t="shared" si="20"/>
        <v>3.7729916679767645E-3</v>
      </c>
      <c r="J194" s="14">
        <f t="shared" ref="J194:J257" si="21">H194*H194</f>
        <v>5.9290000000000003E-5</v>
      </c>
      <c r="K194" s="14">
        <f t="shared" ref="K194:K257" si="22">I194*I194</f>
        <v>1.4235466126622088E-5</v>
      </c>
      <c r="L194" s="14">
        <f t="shared" ref="L194:L257" si="23">H194*I194</f>
        <v>2.9052035843421088E-5</v>
      </c>
    </row>
    <row r="195" spans="1:12" hidden="1" outlineLevel="1" x14ac:dyDescent="0.3">
      <c r="A195" s="5">
        <v>194</v>
      </c>
      <c r="B195" s="5">
        <v>49.84</v>
      </c>
      <c r="C195" s="5">
        <v>31.805</v>
      </c>
      <c r="D195" s="5">
        <f t="shared" ref="D195:D258" si="24">B195*B195</f>
        <v>2484.0256000000004</v>
      </c>
      <c r="E195" s="5">
        <f t="shared" ref="E195:E258" si="25">C195*C195</f>
        <v>1011.5580249999999</v>
      </c>
      <c r="F195" s="5">
        <f t="shared" ref="F195:F258" si="26">B195*C195</f>
        <v>1585.1612</v>
      </c>
      <c r="H195" s="9">
        <v>1.1999999999999999E-3</v>
      </c>
      <c r="I195" s="9">
        <f t="shared" ref="I195:I258" si="27">(C195-C194)/C194</f>
        <v>-3.7588097102584494E-3</v>
      </c>
      <c r="J195" s="14">
        <f t="shared" si="21"/>
        <v>1.4399999999999998E-6</v>
      </c>
      <c r="K195" s="14">
        <f t="shared" si="22"/>
        <v>1.4128650437933209E-5</v>
      </c>
      <c r="L195" s="14">
        <f t="shared" si="23"/>
        <v>-4.5105716523101391E-6</v>
      </c>
    </row>
    <row r="196" spans="1:12" hidden="1" outlineLevel="1" x14ac:dyDescent="0.3">
      <c r="A196" s="5">
        <v>195</v>
      </c>
      <c r="B196" s="5">
        <v>49.52</v>
      </c>
      <c r="C196" s="5">
        <v>31.614999999999998</v>
      </c>
      <c r="D196" s="5">
        <f t="shared" si="24"/>
        <v>2452.2304000000004</v>
      </c>
      <c r="E196" s="5">
        <f t="shared" si="25"/>
        <v>999.50822499999992</v>
      </c>
      <c r="F196" s="5">
        <f t="shared" si="26"/>
        <v>1565.5748000000001</v>
      </c>
      <c r="H196" s="9">
        <v>-6.4000000000000003E-3</v>
      </c>
      <c r="I196" s="9">
        <f t="shared" si="27"/>
        <v>-5.9739034742965344E-3</v>
      </c>
      <c r="J196" s="14">
        <f t="shared" si="21"/>
        <v>4.0960000000000001E-5</v>
      </c>
      <c r="K196" s="14">
        <f t="shared" si="22"/>
        <v>3.5687522720212207E-5</v>
      </c>
      <c r="L196" s="14">
        <f t="shared" si="23"/>
        <v>3.8232982235497821E-5</v>
      </c>
    </row>
    <row r="197" spans="1:12" hidden="1" outlineLevel="1" x14ac:dyDescent="0.3">
      <c r="A197" s="5">
        <v>196</v>
      </c>
      <c r="B197" s="5">
        <v>49.46</v>
      </c>
      <c r="C197" s="5">
        <v>31.574999999999999</v>
      </c>
      <c r="D197" s="5">
        <f t="shared" si="24"/>
        <v>2446.2916</v>
      </c>
      <c r="E197" s="5">
        <f t="shared" si="25"/>
        <v>996.98062499999992</v>
      </c>
      <c r="F197" s="5">
        <f t="shared" si="26"/>
        <v>1561.6994999999999</v>
      </c>
      <c r="H197" s="9">
        <v>-1.1999999999999999E-3</v>
      </c>
      <c r="I197" s="9">
        <f t="shared" si="27"/>
        <v>-1.2652222046496647E-3</v>
      </c>
      <c r="J197" s="14">
        <f t="shared" si="21"/>
        <v>1.4399999999999998E-6</v>
      </c>
      <c r="K197" s="14">
        <f t="shared" si="22"/>
        <v>1.600787227138558E-6</v>
      </c>
      <c r="L197" s="14">
        <f t="shared" si="23"/>
        <v>1.5182666455795975E-6</v>
      </c>
    </row>
    <row r="198" spans="1:12" hidden="1" outlineLevel="1" x14ac:dyDescent="0.3">
      <c r="A198" s="5">
        <v>197</v>
      </c>
      <c r="B198" s="5">
        <v>49.27</v>
      </c>
      <c r="C198" s="5">
        <v>31.725000000000001</v>
      </c>
      <c r="D198" s="5">
        <f t="shared" si="24"/>
        <v>2427.5329000000002</v>
      </c>
      <c r="E198" s="5">
        <f t="shared" si="25"/>
        <v>1006.475625</v>
      </c>
      <c r="F198" s="5">
        <f t="shared" si="26"/>
        <v>1563.0907500000001</v>
      </c>
      <c r="H198" s="9">
        <v>-3.8E-3</v>
      </c>
      <c r="I198" s="9">
        <f t="shared" si="27"/>
        <v>4.7505938242280964E-3</v>
      </c>
      <c r="J198" s="14">
        <f t="shared" si="21"/>
        <v>1.4440000000000001E-5</v>
      </c>
      <c r="K198" s="14">
        <f t="shared" si="22"/>
        <v>2.256814168279413E-5</v>
      </c>
      <c r="L198" s="14">
        <f t="shared" si="23"/>
        <v>-1.8052256532066768E-5</v>
      </c>
    </row>
    <row r="199" spans="1:12" hidden="1" outlineLevel="1" x14ac:dyDescent="0.3">
      <c r="A199" s="5">
        <v>198</v>
      </c>
      <c r="B199" s="5">
        <v>49.33</v>
      </c>
      <c r="C199" s="5">
        <v>31.725000000000001</v>
      </c>
      <c r="D199" s="5">
        <f t="shared" si="24"/>
        <v>2433.4488999999999</v>
      </c>
      <c r="E199" s="5">
        <f t="shared" si="25"/>
        <v>1006.475625</v>
      </c>
      <c r="F199" s="5">
        <f t="shared" si="26"/>
        <v>1564.99425</v>
      </c>
      <c r="H199" s="9">
        <v>1.1999999999999999E-3</v>
      </c>
      <c r="I199" s="9">
        <f t="shared" si="27"/>
        <v>0</v>
      </c>
      <c r="J199" s="14">
        <f t="shared" si="21"/>
        <v>1.4399999999999998E-6</v>
      </c>
      <c r="K199" s="14">
        <f t="shared" si="22"/>
        <v>0</v>
      </c>
      <c r="L199" s="14">
        <f t="shared" si="23"/>
        <v>0</v>
      </c>
    </row>
    <row r="200" spans="1:12" hidden="1" outlineLevel="1" x14ac:dyDescent="0.3">
      <c r="A200" s="5">
        <v>199</v>
      </c>
      <c r="B200" s="5">
        <v>48.74</v>
      </c>
      <c r="C200" s="5">
        <v>31.914999999999999</v>
      </c>
      <c r="D200" s="5">
        <f t="shared" si="24"/>
        <v>2375.5876000000003</v>
      </c>
      <c r="E200" s="5">
        <f t="shared" si="25"/>
        <v>1018.5672249999999</v>
      </c>
      <c r="F200" s="5">
        <f t="shared" si="26"/>
        <v>1555.5371</v>
      </c>
      <c r="H200" s="9">
        <v>-1.2E-2</v>
      </c>
      <c r="I200" s="9">
        <f t="shared" si="27"/>
        <v>5.9889676910952786E-3</v>
      </c>
      <c r="J200" s="14">
        <f t="shared" si="21"/>
        <v>1.44E-4</v>
      </c>
      <c r="K200" s="14">
        <f t="shared" si="22"/>
        <v>3.586773400498311E-5</v>
      </c>
      <c r="L200" s="14">
        <f t="shared" si="23"/>
        <v>-7.1867612293143347E-5</v>
      </c>
    </row>
    <row r="201" spans="1:12" hidden="1" outlineLevel="1" x14ac:dyDescent="0.3">
      <c r="A201" s="5">
        <v>200</v>
      </c>
      <c r="B201" s="5">
        <v>48.56</v>
      </c>
      <c r="C201" s="5">
        <v>31.895</v>
      </c>
      <c r="D201" s="5">
        <f t="shared" si="24"/>
        <v>2358.0736000000002</v>
      </c>
      <c r="E201" s="5">
        <f t="shared" si="25"/>
        <v>1017.291025</v>
      </c>
      <c r="F201" s="5">
        <f t="shared" si="26"/>
        <v>1548.8212000000001</v>
      </c>
      <c r="H201" s="9">
        <v>-3.7000000000000002E-3</v>
      </c>
      <c r="I201" s="9">
        <f t="shared" si="27"/>
        <v>-6.2666457778472737E-4</v>
      </c>
      <c r="J201" s="14">
        <f t="shared" si="21"/>
        <v>1.3690000000000001E-5</v>
      </c>
      <c r="K201" s="14">
        <f t="shared" si="22"/>
        <v>3.9270849305011064E-7</v>
      </c>
      <c r="L201" s="14">
        <f t="shared" si="23"/>
        <v>2.3186589378034916E-6</v>
      </c>
    </row>
    <row r="202" spans="1:12" hidden="1" outlineLevel="1" x14ac:dyDescent="0.3">
      <c r="A202" s="5">
        <v>201</v>
      </c>
      <c r="B202" s="5">
        <v>48.05</v>
      </c>
      <c r="C202" s="5">
        <v>31.945</v>
      </c>
      <c r="D202" s="5">
        <f t="shared" si="24"/>
        <v>2308.8024999999998</v>
      </c>
      <c r="E202" s="5">
        <f t="shared" si="25"/>
        <v>1020.483025</v>
      </c>
      <c r="F202" s="5">
        <f t="shared" si="26"/>
        <v>1534.9572499999999</v>
      </c>
      <c r="H202" s="9">
        <v>-1.0500000000000001E-2</v>
      </c>
      <c r="I202" s="9">
        <f t="shared" si="27"/>
        <v>1.567643831321546E-3</v>
      </c>
      <c r="J202" s="14">
        <f t="shared" si="21"/>
        <v>1.1025000000000001E-4</v>
      </c>
      <c r="K202" s="14">
        <f t="shared" si="22"/>
        <v>2.4575071818804957E-6</v>
      </c>
      <c r="L202" s="14">
        <f t="shared" si="23"/>
        <v>-1.6460260228876233E-5</v>
      </c>
    </row>
    <row r="203" spans="1:12" hidden="1" outlineLevel="1" x14ac:dyDescent="0.3">
      <c r="A203" s="5">
        <v>202</v>
      </c>
      <c r="B203" s="5">
        <v>47.99</v>
      </c>
      <c r="C203" s="5">
        <v>31.945</v>
      </c>
      <c r="D203" s="5">
        <f t="shared" si="24"/>
        <v>2303.0401000000002</v>
      </c>
      <c r="E203" s="5">
        <f t="shared" si="25"/>
        <v>1020.483025</v>
      </c>
      <c r="F203" s="5">
        <f t="shared" si="26"/>
        <v>1533.0405500000002</v>
      </c>
      <c r="H203" s="9">
        <v>-1.2999999999999999E-3</v>
      </c>
      <c r="I203" s="9">
        <f t="shared" si="27"/>
        <v>0</v>
      </c>
      <c r="J203" s="14">
        <f t="shared" si="21"/>
        <v>1.6899999999999999E-6</v>
      </c>
      <c r="K203" s="14">
        <f t="shared" si="22"/>
        <v>0</v>
      </c>
      <c r="L203" s="14">
        <f t="shared" si="23"/>
        <v>0</v>
      </c>
    </row>
    <row r="204" spans="1:12" hidden="1" outlineLevel="1" x14ac:dyDescent="0.3">
      <c r="A204" s="5">
        <v>203</v>
      </c>
      <c r="B204" s="5">
        <v>48.14</v>
      </c>
      <c r="C204" s="5">
        <v>32.055</v>
      </c>
      <c r="D204" s="5">
        <f t="shared" si="24"/>
        <v>2317.4596000000001</v>
      </c>
      <c r="E204" s="5">
        <f t="shared" si="25"/>
        <v>1027.523025</v>
      </c>
      <c r="F204" s="5">
        <f t="shared" si="26"/>
        <v>1543.1277</v>
      </c>
      <c r="H204" s="9">
        <v>3.0999999999999999E-3</v>
      </c>
      <c r="I204" s="9">
        <f t="shared" si="27"/>
        <v>3.4434183753325851E-3</v>
      </c>
      <c r="J204" s="14">
        <f t="shared" si="21"/>
        <v>9.6099999999999995E-6</v>
      </c>
      <c r="K204" s="14">
        <f t="shared" si="22"/>
        <v>1.18571301075781E-5</v>
      </c>
      <c r="L204" s="14">
        <f t="shared" si="23"/>
        <v>1.0674596963531013E-5</v>
      </c>
    </row>
    <row r="205" spans="1:12" hidden="1" outlineLevel="1" x14ac:dyDescent="0.3">
      <c r="A205" s="5">
        <v>204</v>
      </c>
      <c r="B205" s="5">
        <v>48.28</v>
      </c>
      <c r="C205" s="5">
        <v>32.055</v>
      </c>
      <c r="D205" s="5">
        <f t="shared" si="24"/>
        <v>2330.9584</v>
      </c>
      <c r="E205" s="5">
        <f t="shared" si="25"/>
        <v>1027.523025</v>
      </c>
      <c r="F205" s="5">
        <f t="shared" si="26"/>
        <v>1547.6154000000001</v>
      </c>
      <c r="H205" s="9">
        <v>2.8999999999999998E-3</v>
      </c>
      <c r="I205" s="9">
        <f t="shared" si="27"/>
        <v>0</v>
      </c>
      <c r="J205" s="14">
        <f t="shared" si="21"/>
        <v>8.4099999999999991E-6</v>
      </c>
      <c r="K205" s="14">
        <f t="shared" si="22"/>
        <v>0</v>
      </c>
      <c r="L205" s="14">
        <f t="shared" si="23"/>
        <v>0</v>
      </c>
    </row>
    <row r="206" spans="1:12" hidden="1" outlineLevel="1" x14ac:dyDescent="0.3">
      <c r="A206" s="5">
        <v>205</v>
      </c>
      <c r="B206" s="5">
        <v>47.91</v>
      </c>
      <c r="C206" s="5">
        <v>32.075000000000003</v>
      </c>
      <c r="D206" s="5">
        <f t="shared" si="24"/>
        <v>2295.3680999999997</v>
      </c>
      <c r="E206" s="5">
        <f t="shared" si="25"/>
        <v>1028.8056250000002</v>
      </c>
      <c r="F206" s="5">
        <f t="shared" si="26"/>
        <v>1536.71325</v>
      </c>
      <c r="H206" s="9">
        <v>-7.7000000000000002E-3</v>
      </c>
      <c r="I206" s="9">
        <f t="shared" si="27"/>
        <v>6.2392762439566769E-4</v>
      </c>
      <c r="J206" s="14">
        <f t="shared" si="21"/>
        <v>5.9290000000000003E-5</v>
      </c>
      <c r="K206" s="14">
        <f t="shared" si="22"/>
        <v>3.8928568048402137E-7</v>
      </c>
      <c r="L206" s="14">
        <f t="shared" si="23"/>
        <v>-4.8042427078466413E-6</v>
      </c>
    </row>
    <row r="207" spans="1:12" hidden="1" outlineLevel="1" x14ac:dyDescent="0.3">
      <c r="A207" s="5">
        <v>206</v>
      </c>
      <c r="B207" s="5">
        <v>47.62</v>
      </c>
      <c r="C207" s="5">
        <v>32.164999999999999</v>
      </c>
      <c r="D207" s="5">
        <f t="shared" si="24"/>
        <v>2267.6643999999997</v>
      </c>
      <c r="E207" s="5">
        <f t="shared" si="25"/>
        <v>1034.587225</v>
      </c>
      <c r="F207" s="5">
        <f t="shared" si="26"/>
        <v>1531.6972999999998</v>
      </c>
      <c r="H207" s="9">
        <v>-6.1000000000000004E-3</v>
      </c>
      <c r="I207" s="9">
        <f t="shared" si="27"/>
        <v>2.8059236165236569E-3</v>
      </c>
      <c r="J207" s="14">
        <f t="shared" si="21"/>
        <v>3.7210000000000005E-5</v>
      </c>
      <c r="K207" s="14">
        <f t="shared" si="22"/>
        <v>7.8732073417651974E-6</v>
      </c>
      <c r="L207" s="14">
        <f t="shared" si="23"/>
        <v>-1.7116134060794309E-5</v>
      </c>
    </row>
    <row r="208" spans="1:12" hidden="1" outlineLevel="1" x14ac:dyDescent="0.3">
      <c r="A208" s="5">
        <v>207</v>
      </c>
      <c r="B208" s="5">
        <v>47.43</v>
      </c>
      <c r="C208" s="5">
        <v>32.255000000000003</v>
      </c>
      <c r="D208" s="5">
        <f t="shared" si="24"/>
        <v>2249.6048999999998</v>
      </c>
      <c r="E208" s="5">
        <f t="shared" si="25"/>
        <v>1040.3850250000003</v>
      </c>
      <c r="F208" s="5">
        <f t="shared" si="26"/>
        <v>1529.8546500000002</v>
      </c>
      <c r="H208" s="9">
        <v>-4.0000000000000001E-3</v>
      </c>
      <c r="I208" s="9">
        <f t="shared" si="27"/>
        <v>2.7980724389865823E-3</v>
      </c>
      <c r="J208" s="14">
        <f t="shared" si="21"/>
        <v>1.5999999999999999E-5</v>
      </c>
      <c r="K208" s="14">
        <f t="shared" si="22"/>
        <v>7.8292093738163216E-6</v>
      </c>
      <c r="L208" s="14">
        <f t="shared" si="23"/>
        <v>-1.1192289755946329E-5</v>
      </c>
    </row>
    <row r="209" spans="1:12" hidden="1" outlineLevel="1" x14ac:dyDescent="0.3">
      <c r="A209" s="5">
        <v>208</v>
      </c>
      <c r="B209" s="5">
        <v>47.66</v>
      </c>
      <c r="C209" s="5">
        <v>32.284999999999997</v>
      </c>
      <c r="D209" s="5">
        <f t="shared" si="24"/>
        <v>2271.4755999999998</v>
      </c>
      <c r="E209" s="5">
        <f t="shared" si="25"/>
        <v>1042.3212249999997</v>
      </c>
      <c r="F209" s="5">
        <f t="shared" si="26"/>
        <v>1538.7030999999997</v>
      </c>
      <c r="H209" s="9">
        <v>4.8999999999999998E-3</v>
      </c>
      <c r="I209" s="9">
        <f t="shared" si="27"/>
        <v>9.3008835839386236E-4</v>
      </c>
      <c r="J209" s="14">
        <f t="shared" si="21"/>
        <v>2.4009999999999999E-5</v>
      </c>
      <c r="K209" s="14">
        <f t="shared" si="22"/>
        <v>8.650643544197898E-7</v>
      </c>
      <c r="L209" s="14">
        <f t="shared" si="23"/>
        <v>4.5574329561299258E-6</v>
      </c>
    </row>
    <row r="210" spans="1:12" hidden="1" outlineLevel="1" x14ac:dyDescent="0.3">
      <c r="A210" s="5">
        <v>209</v>
      </c>
      <c r="B210" s="5">
        <v>48.22</v>
      </c>
      <c r="C210" s="5">
        <v>32.375</v>
      </c>
      <c r="D210" s="5">
        <f t="shared" si="24"/>
        <v>2325.1684</v>
      </c>
      <c r="E210" s="5">
        <f t="shared" si="25"/>
        <v>1048.140625</v>
      </c>
      <c r="F210" s="5">
        <f t="shared" si="26"/>
        <v>1561.1224999999999</v>
      </c>
      <c r="H210" s="9">
        <v>1.18E-2</v>
      </c>
      <c r="I210" s="9">
        <f t="shared" si="27"/>
        <v>2.7876722936349208E-3</v>
      </c>
      <c r="J210" s="14">
        <f t="shared" si="21"/>
        <v>1.3924E-4</v>
      </c>
      <c r="K210" s="14">
        <f t="shared" si="22"/>
        <v>7.7711168166997805E-6</v>
      </c>
      <c r="L210" s="14">
        <f t="shared" si="23"/>
        <v>3.2894533064892067E-5</v>
      </c>
    </row>
    <row r="211" spans="1:12" hidden="1" outlineLevel="1" x14ac:dyDescent="0.3">
      <c r="A211" s="5">
        <v>210</v>
      </c>
      <c r="B211" s="5">
        <v>48.71</v>
      </c>
      <c r="C211" s="5">
        <v>32.274999999999999</v>
      </c>
      <c r="D211" s="5">
        <f t="shared" si="24"/>
        <v>2372.6641</v>
      </c>
      <c r="E211" s="5">
        <f t="shared" si="25"/>
        <v>1041.6756249999999</v>
      </c>
      <c r="F211" s="5">
        <f t="shared" si="26"/>
        <v>1572.1152500000001</v>
      </c>
      <c r="H211" s="9">
        <v>1.0200000000000001E-2</v>
      </c>
      <c r="I211" s="9">
        <f t="shared" si="27"/>
        <v>-3.0888030888031326E-3</v>
      </c>
      <c r="J211" s="14">
        <f t="shared" si="21"/>
        <v>1.0404000000000001E-4</v>
      </c>
      <c r="K211" s="14">
        <f t="shared" si="22"/>
        <v>9.5407045213997731E-6</v>
      </c>
      <c r="L211" s="14">
        <f t="shared" si="23"/>
        <v>-3.1505791505791956E-5</v>
      </c>
    </row>
    <row r="212" spans="1:12" hidden="1" outlineLevel="1" x14ac:dyDescent="0.3">
      <c r="A212" s="5">
        <v>211</v>
      </c>
      <c r="B212" s="5">
        <v>49.09</v>
      </c>
      <c r="C212" s="5">
        <v>32.145000000000003</v>
      </c>
      <c r="D212" s="5">
        <f t="shared" si="24"/>
        <v>2409.8281000000002</v>
      </c>
      <c r="E212" s="5">
        <f t="shared" si="25"/>
        <v>1033.3010250000002</v>
      </c>
      <c r="F212" s="5">
        <f t="shared" si="26"/>
        <v>1577.9980500000004</v>
      </c>
      <c r="H212" s="9">
        <v>7.7999999999999996E-3</v>
      </c>
      <c r="I212" s="9">
        <f t="shared" si="27"/>
        <v>-4.0278853601857616E-3</v>
      </c>
      <c r="J212" s="14">
        <f t="shared" si="21"/>
        <v>6.0839999999999993E-5</v>
      </c>
      <c r="K212" s="14">
        <f t="shared" si="22"/>
        <v>1.6223860474798782E-5</v>
      </c>
      <c r="L212" s="14">
        <f t="shared" si="23"/>
        <v>-3.1417505809448939E-5</v>
      </c>
    </row>
    <row r="213" spans="1:12" hidden="1" outlineLevel="1" x14ac:dyDescent="0.3">
      <c r="A213" s="5">
        <v>212</v>
      </c>
      <c r="B213" s="5">
        <v>49.17</v>
      </c>
      <c r="C213" s="5">
        <v>32.204999999999998</v>
      </c>
      <c r="D213" s="5">
        <f t="shared" si="24"/>
        <v>2417.6889000000001</v>
      </c>
      <c r="E213" s="5">
        <f t="shared" si="25"/>
        <v>1037.1620249999999</v>
      </c>
      <c r="F213" s="5">
        <f t="shared" si="26"/>
        <v>1583.5198499999999</v>
      </c>
      <c r="H213" s="9">
        <v>1.6000000000000001E-3</v>
      </c>
      <c r="I213" s="9">
        <f t="shared" si="27"/>
        <v>1.866542230517815E-3</v>
      </c>
      <c r="J213" s="14">
        <f t="shared" si="21"/>
        <v>2.5600000000000001E-6</v>
      </c>
      <c r="K213" s="14">
        <f t="shared" si="22"/>
        <v>3.4839798983064203E-6</v>
      </c>
      <c r="L213" s="14">
        <f t="shared" si="23"/>
        <v>2.9864675688285043E-6</v>
      </c>
    </row>
    <row r="214" spans="1:12" hidden="1" outlineLevel="1" x14ac:dyDescent="0.3">
      <c r="A214" s="5">
        <v>213</v>
      </c>
      <c r="B214" s="5">
        <v>48.97</v>
      </c>
      <c r="C214" s="5">
        <v>32.265000000000001</v>
      </c>
      <c r="D214" s="5">
        <f t="shared" si="24"/>
        <v>2398.0608999999999</v>
      </c>
      <c r="E214" s="5">
        <f t="shared" si="25"/>
        <v>1041.030225</v>
      </c>
      <c r="F214" s="5">
        <f t="shared" si="26"/>
        <v>1580.0170499999999</v>
      </c>
      <c r="H214" s="9">
        <v>-4.1000000000000003E-3</v>
      </c>
      <c r="I214" s="9">
        <f t="shared" si="27"/>
        <v>1.8630647414998379E-3</v>
      </c>
      <c r="J214" s="14">
        <f t="shared" si="21"/>
        <v>1.6810000000000003E-5</v>
      </c>
      <c r="K214" s="14">
        <f t="shared" si="22"/>
        <v>3.4710102310198577E-6</v>
      </c>
      <c r="L214" s="14">
        <f t="shared" si="23"/>
        <v>-7.6385654401493353E-6</v>
      </c>
    </row>
    <row r="215" spans="1:12" hidden="1" outlineLevel="1" x14ac:dyDescent="0.3">
      <c r="A215" s="5">
        <v>214</v>
      </c>
      <c r="B215" s="5">
        <v>49.17</v>
      </c>
      <c r="C215" s="5">
        <v>32.234999999999999</v>
      </c>
      <c r="D215" s="5">
        <f t="shared" si="24"/>
        <v>2417.6889000000001</v>
      </c>
      <c r="E215" s="5">
        <f t="shared" si="25"/>
        <v>1039.095225</v>
      </c>
      <c r="F215" s="5">
        <f t="shared" si="26"/>
        <v>1584.99495</v>
      </c>
      <c r="H215" s="9">
        <v>4.1000000000000003E-3</v>
      </c>
      <c r="I215" s="9">
        <f t="shared" si="27"/>
        <v>-9.298000929800445E-4</v>
      </c>
      <c r="J215" s="14">
        <f t="shared" si="21"/>
        <v>1.6810000000000003E-5</v>
      </c>
      <c r="K215" s="14">
        <f t="shared" si="22"/>
        <v>8.645282129056994E-7</v>
      </c>
      <c r="L215" s="14">
        <f t="shared" si="23"/>
        <v>-3.812180381218183E-6</v>
      </c>
    </row>
    <row r="216" spans="1:12" hidden="1" outlineLevel="1" x14ac:dyDescent="0.3">
      <c r="A216" s="5">
        <v>215</v>
      </c>
      <c r="B216" s="5">
        <v>48.5</v>
      </c>
      <c r="C216" s="5">
        <v>32.225000000000001</v>
      </c>
      <c r="D216" s="5">
        <f t="shared" si="24"/>
        <v>2352.25</v>
      </c>
      <c r="E216" s="5">
        <f t="shared" si="25"/>
        <v>1038.4506250000002</v>
      </c>
      <c r="F216" s="5">
        <f t="shared" si="26"/>
        <v>1562.9125000000001</v>
      </c>
      <c r="H216" s="9">
        <v>-1.3599999999999999E-2</v>
      </c>
      <c r="I216" s="9">
        <f t="shared" si="27"/>
        <v>-3.1022180859308237E-4</v>
      </c>
      <c r="J216" s="14">
        <f t="shared" si="21"/>
        <v>1.8495999999999999E-4</v>
      </c>
      <c r="K216" s="14">
        <f t="shared" si="22"/>
        <v>9.6237570526763033E-8</v>
      </c>
      <c r="L216" s="14">
        <f t="shared" si="23"/>
        <v>4.2190165968659203E-6</v>
      </c>
    </row>
    <row r="217" spans="1:12" hidden="1" outlineLevel="1" x14ac:dyDescent="0.3">
      <c r="A217" s="5">
        <v>216</v>
      </c>
      <c r="B217" s="5">
        <v>48.15</v>
      </c>
      <c r="C217" s="5">
        <v>32.299999999999997</v>
      </c>
      <c r="D217" s="5">
        <f t="shared" si="24"/>
        <v>2318.4224999999997</v>
      </c>
      <c r="E217" s="5">
        <f t="shared" si="25"/>
        <v>1043.2899999999997</v>
      </c>
      <c r="F217" s="5">
        <f t="shared" si="26"/>
        <v>1555.2449999999999</v>
      </c>
      <c r="H217" s="9">
        <v>-7.1999999999999998E-3</v>
      </c>
      <c r="I217" s="9">
        <f t="shared" si="27"/>
        <v>2.3273855702093324E-3</v>
      </c>
      <c r="J217" s="14">
        <f t="shared" si="21"/>
        <v>5.1839999999999998E-5</v>
      </c>
      <c r="K217" s="14">
        <f t="shared" si="22"/>
        <v>5.4167235924186191E-6</v>
      </c>
      <c r="L217" s="14">
        <f t="shared" si="23"/>
        <v>-1.6757176105507193E-5</v>
      </c>
    </row>
    <row r="218" spans="1:12" hidden="1" outlineLevel="1" x14ac:dyDescent="0.3">
      <c r="A218" s="5">
        <v>217</v>
      </c>
      <c r="B218" s="5">
        <v>48.51</v>
      </c>
      <c r="C218" s="5">
        <v>32.244999999999997</v>
      </c>
      <c r="D218" s="5">
        <f t="shared" si="24"/>
        <v>2353.2201</v>
      </c>
      <c r="E218" s="5">
        <f t="shared" si="25"/>
        <v>1039.7400249999998</v>
      </c>
      <c r="F218" s="5">
        <f t="shared" si="26"/>
        <v>1564.2049499999998</v>
      </c>
      <c r="H218" s="9">
        <v>7.4999999999999997E-3</v>
      </c>
      <c r="I218" s="9">
        <f t="shared" si="27"/>
        <v>-1.7027863777089698E-3</v>
      </c>
      <c r="J218" s="14">
        <f t="shared" si="21"/>
        <v>5.6249999999999998E-5</v>
      </c>
      <c r="K218" s="14">
        <f t="shared" si="22"/>
        <v>2.899481448111234E-6</v>
      </c>
      <c r="L218" s="14">
        <f t="shared" si="23"/>
        <v>-1.2770897832817273E-5</v>
      </c>
    </row>
    <row r="219" spans="1:12" hidden="1" outlineLevel="1" x14ac:dyDescent="0.3">
      <c r="A219" s="5">
        <v>218</v>
      </c>
      <c r="B219" s="5">
        <v>48.93</v>
      </c>
      <c r="C219" s="5">
        <v>32.134999999999998</v>
      </c>
      <c r="D219" s="5">
        <f t="shared" si="24"/>
        <v>2394.1448999999998</v>
      </c>
      <c r="E219" s="5">
        <f t="shared" si="25"/>
        <v>1032.6582249999999</v>
      </c>
      <c r="F219" s="5">
        <f t="shared" si="26"/>
        <v>1572.36555</v>
      </c>
      <c r="H219" s="9">
        <v>8.6999999999999994E-3</v>
      </c>
      <c r="I219" s="9">
        <f t="shared" si="27"/>
        <v>-3.4113816095518511E-3</v>
      </c>
      <c r="J219" s="14">
        <f t="shared" si="21"/>
        <v>7.5689999999999989E-5</v>
      </c>
      <c r="K219" s="14">
        <f t="shared" si="22"/>
        <v>1.1637524485988578E-5</v>
      </c>
      <c r="L219" s="14">
        <f t="shared" si="23"/>
        <v>-2.9679020003101102E-5</v>
      </c>
    </row>
    <row r="220" spans="1:12" hidden="1" outlineLevel="1" x14ac:dyDescent="0.3">
      <c r="A220" s="5">
        <v>219</v>
      </c>
      <c r="B220" s="5">
        <v>49.16</v>
      </c>
      <c r="C220" s="5">
        <v>32.115000000000002</v>
      </c>
      <c r="D220" s="5">
        <f t="shared" si="24"/>
        <v>2416.7055999999998</v>
      </c>
      <c r="E220" s="5">
        <f t="shared" si="25"/>
        <v>1031.373225</v>
      </c>
      <c r="F220" s="5">
        <f t="shared" si="26"/>
        <v>1578.7734</v>
      </c>
      <c r="H220" s="9">
        <v>4.7000000000000002E-3</v>
      </c>
      <c r="I220" s="9">
        <f t="shared" si="27"/>
        <v>-6.2237435817631931E-4</v>
      </c>
      <c r="J220" s="14">
        <f t="shared" si="21"/>
        <v>2.209E-5</v>
      </c>
      <c r="K220" s="14">
        <f t="shared" si="22"/>
        <v>3.8734984171538538E-7</v>
      </c>
      <c r="L220" s="14">
        <f t="shared" si="23"/>
        <v>-2.9251594834287008E-6</v>
      </c>
    </row>
    <row r="221" spans="1:12" hidden="1" outlineLevel="1" x14ac:dyDescent="0.3">
      <c r="A221" s="5">
        <v>220</v>
      </c>
      <c r="B221" s="5">
        <v>49.27</v>
      </c>
      <c r="C221" s="5">
        <v>31.934999999999999</v>
      </c>
      <c r="D221" s="5">
        <f t="shared" si="24"/>
        <v>2427.5329000000002</v>
      </c>
      <c r="E221" s="5">
        <f t="shared" si="25"/>
        <v>1019.8442249999999</v>
      </c>
      <c r="F221" s="5">
        <f t="shared" si="26"/>
        <v>1573.4374500000001</v>
      </c>
      <c r="H221" s="9">
        <v>2.2000000000000001E-3</v>
      </c>
      <c r="I221" s="9">
        <f t="shared" si="27"/>
        <v>-5.6048575432042121E-3</v>
      </c>
      <c r="J221" s="14">
        <f t="shared" si="21"/>
        <v>4.8400000000000002E-6</v>
      </c>
      <c r="K221" s="14">
        <f t="shared" si="22"/>
        <v>3.1414428079613154E-5</v>
      </c>
      <c r="L221" s="14">
        <f t="shared" si="23"/>
        <v>-1.2330686595049267E-5</v>
      </c>
    </row>
    <row r="222" spans="1:12" hidden="1" outlineLevel="1" x14ac:dyDescent="0.3">
      <c r="A222" s="5">
        <v>221</v>
      </c>
      <c r="B222" s="5">
        <v>50.24</v>
      </c>
      <c r="C222" s="5">
        <v>31.945</v>
      </c>
      <c r="D222" s="5">
        <f t="shared" si="24"/>
        <v>2524.0576000000001</v>
      </c>
      <c r="E222" s="5">
        <f t="shared" si="25"/>
        <v>1020.483025</v>
      </c>
      <c r="F222" s="5">
        <f t="shared" si="26"/>
        <v>1604.9168</v>
      </c>
      <c r="H222" s="9">
        <v>1.9699999999999999E-2</v>
      </c>
      <c r="I222" s="9">
        <f t="shared" si="27"/>
        <v>3.1313605761708357E-4</v>
      </c>
      <c r="J222" s="14">
        <f t="shared" si="21"/>
        <v>3.8808999999999995E-4</v>
      </c>
      <c r="K222" s="14">
        <f t="shared" si="22"/>
        <v>9.8054190579969481E-8</v>
      </c>
      <c r="L222" s="14">
        <f t="shared" si="23"/>
        <v>6.1687803350565459E-6</v>
      </c>
    </row>
    <row r="223" spans="1:12" hidden="1" outlineLevel="1" x14ac:dyDescent="0.3">
      <c r="A223" s="5">
        <v>222</v>
      </c>
      <c r="B223" s="5">
        <v>50.38</v>
      </c>
      <c r="C223" s="5">
        <v>31.445</v>
      </c>
      <c r="D223" s="5">
        <f t="shared" si="24"/>
        <v>2538.1444000000001</v>
      </c>
      <c r="E223" s="5">
        <f t="shared" si="25"/>
        <v>988.78802500000006</v>
      </c>
      <c r="F223" s="5">
        <f t="shared" si="26"/>
        <v>1584.1991</v>
      </c>
      <c r="H223" s="9">
        <v>2.8E-3</v>
      </c>
      <c r="I223" s="9">
        <f t="shared" si="27"/>
        <v>-1.5651901706057285E-2</v>
      </c>
      <c r="J223" s="14">
        <f t="shared" si="21"/>
        <v>7.8399999999999995E-6</v>
      </c>
      <c r="K223" s="14">
        <f t="shared" si="22"/>
        <v>2.4498202701607897E-4</v>
      </c>
      <c r="L223" s="14">
        <f t="shared" si="23"/>
        <v>-4.3825324776960399E-5</v>
      </c>
    </row>
    <row r="224" spans="1:12" hidden="1" outlineLevel="1" x14ac:dyDescent="0.3">
      <c r="A224" s="5">
        <v>223</v>
      </c>
      <c r="B224" s="5">
        <v>51.03</v>
      </c>
      <c r="C224" s="5">
        <v>31.155000000000001</v>
      </c>
      <c r="D224" s="5">
        <f t="shared" si="24"/>
        <v>2604.0608999999999</v>
      </c>
      <c r="E224" s="5">
        <f t="shared" si="25"/>
        <v>970.63402500000007</v>
      </c>
      <c r="F224" s="5">
        <f t="shared" si="26"/>
        <v>1589.8396500000001</v>
      </c>
      <c r="H224" s="9">
        <v>1.29E-2</v>
      </c>
      <c r="I224" s="9">
        <f t="shared" si="27"/>
        <v>-9.2224519001430794E-3</v>
      </c>
      <c r="J224" s="14">
        <f t="shared" si="21"/>
        <v>1.6641E-4</v>
      </c>
      <c r="K224" s="14">
        <f t="shared" si="22"/>
        <v>8.5053619050452691E-5</v>
      </c>
      <c r="L224" s="14">
        <f t="shared" si="23"/>
        <v>-1.1896962951184572E-4</v>
      </c>
    </row>
    <row r="225" spans="1:12" hidden="1" outlineLevel="1" x14ac:dyDescent="0.3">
      <c r="A225" s="5">
        <v>224</v>
      </c>
      <c r="B225" s="5">
        <v>51.56</v>
      </c>
      <c r="C225" s="5">
        <v>31.145</v>
      </c>
      <c r="D225" s="5">
        <f t="shared" si="24"/>
        <v>2658.4336000000003</v>
      </c>
      <c r="E225" s="5">
        <f t="shared" si="25"/>
        <v>970.01102500000002</v>
      </c>
      <c r="F225" s="5">
        <f t="shared" si="26"/>
        <v>1605.8362</v>
      </c>
      <c r="H225" s="9">
        <v>1.04E-2</v>
      </c>
      <c r="I225" s="9">
        <f t="shared" si="27"/>
        <v>-3.2097576632969229E-4</v>
      </c>
      <c r="J225" s="14">
        <f t="shared" si="21"/>
        <v>1.0815999999999999E-4</v>
      </c>
      <c r="K225" s="14">
        <f t="shared" si="22"/>
        <v>1.0302544257093323E-7</v>
      </c>
      <c r="L225" s="14">
        <f t="shared" si="23"/>
        <v>-3.3381479698287994E-6</v>
      </c>
    </row>
    <row r="226" spans="1:12" hidden="1" outlineLevel="1" x14ac:dyDescent="0.3">
      <c r="A226" s="5">
        <v>225</v>
      </c>
      <c r="B226" s="5">
        <v>51.74</v>
      </c>
      <c r="C226" s="5">
        <v>31.155000000000001</v>
      </c>
      <c r="D226" s="5">
        <f t="shared" si="24"/>
        <v>2677.0276000000003</v>
      </c>
      <c r="E226" s="5">
        <f t="shared" si="25"/>
        <v>970.63402500000007</v>
      </c>
      <c r="F226" s="5">
        <f t="shared" si="26"/>
        <v>1611.9597000000001</v>
      </c>
      <c r="H226" s="9">
        <v>3.5000000000000001E-3</v>
      </c>
      <c r="I226" s="9">
        <f t="shared" si="27"/>
        <v>3.2107882485155124E-4</v>
      </c>
      <c r="J226" s="14">
        <f t="shared" si="21"/>
        <v>1.2250000000000001E-5</v>
      </c>
      <c r="K226" s="14">
        <f t="shared" si="22"/>
        <v>1.0309161176805312E-7</v>
      </c>
      <c r="L226" s="14">
        <f t="shared" si="23"/>
        <v>1.1237758869804293E-6</v>
      </c>
    </row>
    <row r="227" spans="1:12" hidden="1" outlineLevel="1" x14ac:dyDescent="0.3">
      <c r="A227" s="5">
        <v>226</v>
      </c>
      <c r="B227" s="5">
        <v>51.27</v>
      </c>
      <c r="C227" s="5">
        <v>31.204999999999998</v>
      </c>
      <c r="D227" s="5">
        <f t="shared" si="24"/>
        <v>2628.6129000000005</v>
      </c>
      <c r="E227" s="5">
        <f t="shared" si="25"/>
        <v>973.75202499999989</v>
      </c>
      <c r="F227" s="5">
        <f t="shared" si="26"/>
        <v>1599.8803499999999</v>
      </c>
      <c r="H227" s="9">
        <v>-9.1000000000000004E-3</v>
      </c>
      <c r="I227" s="9">
        <f t="shared" si="27"/>
        <v>1.6048788316481192E-3</v>
      </c>
      <c r="J227" s="14">
        <f t="shared" si="21"/>
        <v>8.2810000000000002E-5</v>
      </c>
      <c r="K227" s="14">
        <f t="shared" si="22"/>
        <v>2.5756360642722321E-6</v>
      </c>
      <c r="L227" s="14">
        <f t="shared" si="23"/>
        <v>-1.4604397367997886E-5</v>
      </c>
    </row>
    <row r="228" spans="1:12" hidden="1" outlineLevel="1" x14ac:dyDescent="0.3">
      <c r="A228" s="5">
        <v>227</v>
      </c>
      <c r="B228" s="5">
        <v>51.17</v>
      </c>
      <c r="C228" s="5">
        <v>31.21</v>
      </c>
      <c r="D228" s="5">
        <f t="shared" si="24"/>
        <v>2618.3689000000004</v>
      </c>
      <c r="E228" s="5">
        <f t="shared" si="25"/>
        <v>974.06410000000005</v>
      </c>
      <c r="F228" s="5">
        <f t="shared" si="26"/>
        <v>1597.0157000000002</v>
      </c>
      <c r="H228" s="9">
        <v>-2E-3</v>
      </c>
      <c r="I228" s="9">
        <f t="shared" si="27"/>
        <v>1.6023073225452839E-4</v>
      </c>
      <c r="J228" s="14">
        <f t="shared" si="21"/>
        <v>3.9999999999999998E-6</v>
      </c>
      <c r="K228" s="14">
        <f t="shared" si="22"/>
        <v>2.5673887558822366E-8</v>
      </c>
      <c r="L228" s="14">
        <f t="shared" si="23"/>
        <v>-3.2046146450905681E-7</v>
      </c>
    </row>
    <row r="229" spans="1:12" hidden="1" outlineLevel="1" x14ac:dyDescent="0.3">
      <c r="A229" s="5">
        <v>228</v>
      </c>
      <c r="B229" s="5">
        <v>51.08</v>
      </c>
      <c r="C229" s="5">
        <v>31.254999999999999</v>
      </c>
      <c r="D229" s="5">
        <f t="shared" si="24"/>
        <v>2609.1663999999996</v>
      </c>
      <c r="E229" s="5">
        <f t="shared" si="25"/>
        <v>976.87502499999994</v>
      </c>
      <c r="F229" s="5">
        <f t="shared" si="26"/>
        <v>1596.5054</v>
      </c>
      <c r="H229" s="9">
        <v>-1.8E-3</v>
      </c>
      <c r="I229" s="9">
        <f t="shared" si="27"/>
        <v>1.4418455623197101E-3</v>
      </c>
      <c r="J229" s="14">
        <f t="shared" si="21"/>
        <v>3.2399999999999999E-6</v>
      </c>
      <c r="K229" s="14">
        <f t="shared" si="22"/>
        <v>2.0789186255810411E-6</v>
      </c>
      <c r="L229" s="14">
        <f t="shared" si="23"/>
        <v>-2.5953220121754779E-6</v>
      </c>
    </row>
    <row r="230" spans="1:12" hidden="1" outlineLevel="1" x14ac:dyDescent="0.3">
      <c r="A230" s="5">
        <v>229</v>
      </c>
      <c r="B230" s="5">
        <v>51.39</v>
      </c>
      <c r="C230" s="5">
        <v>31.254999999999999</v>
      </c>
      <c r="D230" s="5">
        <f t="shared" si="24"/>
        <v>2640.9321</v>
      </c>
      <c r="E230" s="5">
        <f t="shared" si="25"/>
        <v>976.87502499999994</v>
      </c>
      <c r="F230" s="5">
        <f t="shared" si="26"/>
        <v>1606.19445</v>
      </c>
      <c r="H230" s="9">
        <v>6.1000000000000004E-3</v>
      </c>
      <c r="I230" s="9">
        <f t="shared" si="27"/>
        <v>0</v>
      </c>
      <c r="J230" s="14">
        <f t="shared" si="21"/>
        <v>3.7210000000000005E-5</v>
      </c>
      <c r="K230" s="14">
        <f t="shared" si="22"/>
        <v>0</v>
      </c>
      <c r="L230" s="14">
        <f t="shared" si="23"/>
        <v>0</v>
      </c>
    </row>
    <row r="231" spans="1:12" hidden="1" outlineLevel="1" x14ac:dyDescent="0.3">
      <c r="A231" s="5">
        <v>230</v>
      </c>
      <c r="B231" s="5">
        <v>51.79</v>
      </c>
      <c r="C231" s="5">
        <v>31.265000000000001</v>
      </c>
      <c r="D231" s="5">
        <f t="shared" si="24"/>
        <v>2682.2040999999999</v>
      </c>
      <c r="E231" s="5">
        <f t="shared" si="25"/>
        <v>977.500225</v>
      </c>
      <c r="F231" s="5">
        <f t="shared" si="26"/>
        <v>1619.21435</v>
      </c>
      <c r="H231" s="9">
        <v>7.7999999999999996E-3</v>
      </c>
      <c r="I231" s="9">
        <f t="shared" si="27"/>
        <v>3.199488081907395E-4</v>
      </c>
      <c r="J231" s="14">
        <f t="shared" si="21"/>
        <v>6.0839999999999993E-5</v>
      </c>
      <c r="K231" s="14">
        <f t="shared" si="22"/>
        <v>1.0236723986267461E-7</v>
      </c>
      <c r="L231" s="14">
        <f t="shared" si="23"/>
        <v>2.495600703887768E-6</v>
      </c>
    </row>
    <row r="232" spans="1:12" hidden="1" outlineLevel="1" x14ac:dyDescent="0.3">
      <c r="A232" s="5">
        <v>231</v>
      </c>
      <c r="B232" s="5">
        <v>51.8</v>
      </c>
      <c r="C232" s="5">
        <v>31.074999999999999</v>
      </c>
      <c r="D232" s="5">
        <f t="shared" si="24"/>
        <v>2683.24</v>
      </c>
      <c r="E232" s="5">
        <f t="shared" si="25"/>
        <v>965.65562499999999</v>
      </c>
      <c r="F232" s="5">
        <f t="shared" si="26"/>
        <v>1609.6849999999999</v>
      </c>
      <c r="H232" s="9">
        <v>2.0000000000000001E-4</v>
      </c>
      <c r="I232" s="9">
        <f t="shared" si="27"/>
        <v>-6.0770830001599637E-3</v>
      </c>
      <c r="J232" s="14">
        <f t="shared" si="21"/>
        <v>4.0000000000000001E-8</v>
      </c>
      <c r="K232" s="14">
        <f t="shared" si="22"/>
        <v>3.6930937790833223E-5</v>
      </c>
      <c r="L232" s="14">
        <f t="shared" si="23"/>
        <v>-1.2154166000319928E-6</v>
      </c>
    </row>
    <row r="233" spans="1:12" hidden="1" outlineLevel="1" x14ac:dyDescent="0.3">
      <c r="A233" s="5">
        <v>232</v>
      </c>
      <c r="B233" s="5">
        <v>52.09</v>
      </c>
      <c r="C233" s="5">
        <v>30.945</v>
      </c>
      <c r="D233" s="5">
        <f t="shared" si="24"/>
        <v>2713.3681000000001</v>
      </c>
      <c r="E233" s="5">
        <f t="shared" si="25"/>
        <v>957.59302500000001</v>
      </c>
      <c r="F233" s="5">
        <f t="shared" si="26"/>
        <v>1611.9250500000001</v>
      </c>
      <c r="H233" s="9">
        <v>5.5999999999999999E-3</v>
      </c>
      <c r="I233" s="9">
        <f t="shared" si="27"/>
        <v>-4.183427192276718E-3</v>
      </c>
      <c r="J233" s="14">
        <f t="shared" si="21"/>
        <v>3.1359999999999998E-5</v>
      </c>
      <c r="K233" s="14">
        <f t="shared" si="22"/>
        <v>1.7501063073080264E-5</v>
      </c>
      <c r="L233" s="14">
        <f t="shared" si="23"/>
        <v>-2.3427192276749621E-5</v>
      </c>
    </row>
    <row r="234" spans="1:12" hidden="1" outlineLevel="1" x14ac:dyDescent="0.3">
      <c r="A234" s="5">
        <v>233</v>
      </c>
      <c r="B234" s="5">
        <v>52.15</v>
      </c>
      <c r="C234" s="5">
        <v>31.055</v>
      </c>
      <c r="D234" s="5">
        <f t="shared" si="24"/>
        <v>2719.6224999999999</v>
      </c>
      <c r="E234" s="5">
        <f t="shared" si="25"/>
        <v>964.41302499999995</v>
      </c>
      <c r="F234" s="5">
        <f t="shared" si="26"/>
        <v>1619.5182499999999</v>
      </c>
      <c r="H234" s="9">
        <v>1.1999999999999999E-3</v>
      </c>
      <c r="I234" s="9">
        <f t="shared" si="27"/>
        <v>3.5546938116012097E-3</v>
      </c>
      <c r="J234" s="14">
        <f t="shared" si="21"/>
        <v>1.4399999999999998E-6</v>
      </c>
      <c r="K234" s="14">
        <f t="shared" si="22"/>
        <v>1.2635848094235937E-5</v>
      </c>
      <c r="L234" s="14">
        <f t="shared" si="23"/>
        <v>4.2656325739214513E-6</v>
      </c>
    </row>
    <row r="235" spans="1:12" hidden="1" outlineLevel="1" x14ac:dyDescent="0.3">
      <c r="A235" s="5">
        <v>234</v>
      </c>
      <c r="B235" s="5">
        <v>52.35</v>
      </c>
      <c r="C235" s="5">
        <v>30.995000000000001</v>
      </c>
      <c r="D235" s="5">
        <f t="shared" si="24"/>
        <v>2740.5225</v>
      </c>
      <c r="E235" s="5">
        <f t="shared" si="25"/>
        <v>960.69002500000011</v>
      </c>
      <c r="F235" s="5">
        <f t="shared" si="26"/>
        <v>1622.58825</v>
      </c>
      <c r="H235" s="9">
        <v>3.8E-3</v>
      </c>
      <c r="I235" s="9">
        <f t="shared" si="27"/>
        <v>-1.9320560296248179E-3</v>
      </c>
      <c r="J235" s="14">
        <f t="shared" si="21"/>
        <v>1.4440000000000001E-5</v>
      </c>
      <c r="K235" s="14">
        <f t="shared" si="22"/>
        <v>3.7328405016096155E-6</v>
      </c>
      <c r="L235" s="14">
        <f t="shared" si="23"/>
        <v>-7.3418129125743078E-6</v>
      </c>
    </row>
    <row r="236" spans="1:12" hidden="1" outlineLevel="1" x14ac:dyDescent="0.3">
      <c r="A236" s="5">
        <v>235</v>
      </c>
      <c r="B236" s="5">
        <v>52.74</v>
      </c>
      <c r="C236" s="5">
        <v>30.945</v>
      </c>
      <c r="D236" s="5">
        <f t="shared" si="24"/>
        <v>2781.5076000000004</v>
      </c>
      <c r="E236" s="5">
        <f t="shared" si="25"/>
        <v>957.59302500000001</v>
      </c>
      <c r="F236" s="5">
        <f t="shared" si="26"/>
        <v>1632.0393000000001</v>
      </c>
      <c r="H236" s="9">
        <v>7.4999999999999997E-3</v>
      </c>
      <c r="I236" s="9">
        <f t="shared" si="27"/>
        <v>-1.6131634134538058E-3</v>
      </c>
      <c r="J236" s="14">
        <f t="shared" si="21"/>
        <v>5.6249999999999998E-5</v>
      </c>
      <c r="K236" s="14">
        <f t="shared" si="22"/>
        <v>2.6022961985059345E-6</v>
      </c>
      <c r="L236" s="14">
        <f t="shared" si="23"/>
        <v>-1.2098725600903543E-5</v>
      </c>
    </row>
    <row r="237" spans="1:12" hidden="1" outlineLevel="1" x14ac:dyDescent="0.3">
      <c r="A237" s="5">
        <v>236</v>
      </c>
      <c r="B237" s="5">
        <v>53.34</v>
      </c>
      <c r="C237" s="5">
        <v>30.675000000000001</v>
      </c>
      <c r="D237" s="5">
        <f t="shared" si="24"/>
        <v>2845.1556000000005</v>
      </c>
      <c r="E237" s="5">
        <f t="shared" si="25"/>
        <v>940.95562500000005</v>
      </c>
      <c r="F237" s="5">
        <f t="shared" si="26"/>
        <v>1636.2045000000001</v>
      </c>
      <c r="H237" s="9">
        <v>1.14E-2</v>
      </c>
      <c r="I237" s="9">
        <f t="shared" si="27"/>
        <v>-8.725157537566636E-3</v>
      </c>
      <c r="J237" s="14">
        <f t="shared" si="21"/>
        <v>1.2996000000000001E-4</v>
      </c>
      <c r="K237" s="14">
        <f t="shared" si="22"/>
        <v>7.612837405535589E-5</v>
      </c>
      <c r="L237" s="14">
        <f t="shared" si="23"/>
        <v>-9.946679592825966E-5</v>
      </c>
    </row>
    <row r="238" spans="1:12" hidden="1" outlineLevel="1" x14ac:dyDescent="0.3">
      <c r="A238" s="5">
        <v>237</v>
      </c>
      <c r="B238" s="5">
        <v>52.84</v>
      </c>
      <c r="C238" s="5">
        <v>30.645</v>
      </c>
      <c r="D238" s="5">
        <f t="shared" si="24"/>
        <v>2792.0656000000004</v>
      </c>
      <c r="E238" s="5">
        <f t="shared" si="25"/>
        <v>939.11602499999992</v>
      </c>
      <c r="F238" s="5">
        <f t="shared" si="26"/>
        <v>1619.2818</v>
      </c>
      <c r="H238" s="9">
        <v>-9.4000000000000004E-3</v>
      </c>
      <c r="I238" s="9">
        <f t="shared" si="27"/>
        <v>-9.7799511002448687E-4</v>
      </c>
      <c r="J238" s="14">
        <f t="shared" si="21"/>
        <v>8.8360000000000001E-5</v>
      </c>
      <c r="K238" s="14">
        <f t="shared" si="22"/>
        <v>9.5647443523180812E-7</v>
      </c>
      <c r="L238" s="14">
        <f t="shared" si="23"/>
        <v>9.1931540342301764E-6</v>
      </c>
    </row>
    <row r="239" spans="1:12" hidden="1" outlineLevel="1" x14ac:dyDescent="0.3">
      <c r="A239" s="5">
        <v>238</v>
      </c>
      <c r="B239" s="5">
        <v>52.72</v>
      </c>
      <c r="C239" s="5">
        <v>30.5</v>
      </c>
      <c r="D239" s="5">
        <f t="shared" si="24"/>
        <v>2779.3984</v>
      </c>
      <c r="E239" s="5">
        <f t="shared" si="25"/>
        <v>930.25</v>
      </c>
      <c r="F239" s="5">
        <f t="shared" si="26"/>
        <v>1607.96</v>
      </c>
      <c r="H239" s="9">
        <v>-2.3E-3</v>
      </c>
      <c r="I239" s="9">
        <f t="shared" si="27"/>
        <v>-4.7316038505465681E-3</v>
      </c>
      <c r="J239" s="14">
        <f t="shared" si="21"/>
        <v>5.2900000000000002E-6</v>
      </c>
      <c r="K239" s="14">
        <f t="shared" si="22"/>
        <v>2.2388074998507109E-5</v>
      </c>
      <c r="L239" s="14">
        <f t="shared" si="23"/>
        <v>1.0882688856257106E-5</v>
      </c>
    </row>
    <row r="240" spans="1:12" hidden="1" outlineLevel="1" x14ac:dyDescent="0.3">
      <c r="A240" s="5">
        <v>239</v>
      </c>
      <c r="B240" s="5">
        <v>52.43</v>
      </c>
      <c r="C240" s="5">
        <v>30.684999999999999</v>
      </c>
      <c r="D240" s="5">
        <f t="shared" si="24"/>
        <v>2748.9049</v>
      </c>
      <c r="E240" s="5">
        <f t="shared" si="25"/>
        <v>941.56922499999996</v>
      </c>
      <c r="F240" s="5">
        <f t="shared" si="26"/>
        <v>1608.8145499999998</v>
      </c>
      <c r="H240" s="9">
        <v>-5.4999999999999997E-3</v>
      </c>
      <c r="I240" s="9">
        <f t="shared" si="27"/>
        <v>6.065573770491761E-3</v>
      </c>
      <c r="J240" s="14">
        <f t="shared" si="21"/>
        <v>3.0249999999999997E-5</v>
      </c>
      <c r="K240" s="14">
        <f t="shared" si="22"/>
        <v>3.6791185165277636E-5</v>
      </c>
      <c r="L240" s="14">
        <f t="shared" si="23"/>
        <v>-3.3360655737704681E-5</v>
      </c>
    </row>
    <row r="241" spans="1:12" hidden="1" outlineLevel="1" x14ac:dyDescent="0.3">
      <c r="A241" s="5">
        <v>240</v>
      </c>
      <c r="B241" s="5">
        <v>52.5</v>
      </c>
      <c r="C241" s="5">
        <v>30.704999999999998</v>
      </c>
      <c r="D241" s="5">
        <f t="shared" si="24"/>
        <v>2756.25</v>
      </c>
      <c r="E241" s="5">
        <f t="shared" si="25"/>
        <v>942.79702499999985</v>
      </c>
      <c r="F241" s="5">
        <f t="shared" si="26"/>
        <v>1612.0124999999998</v>
      </c>
      <c r="H241" s="9">
        <v>1.2999999999999999E-3</v>
      </c>
      <c r="I241" s="9">
        <f t="shared" si="27"/>
        <v>6.517842594101214E-4</v>
      </c>
      <c r="J241" s="14">
        <f t="shared" si="21"/>
        <v>1.6899999999999999E-6</v>
      </c>
      <c r="K241" s="14">
        <f t="shared" si="22"/>
        <v>4.2482272081480041E-7</v>
      </c>
      <c r="L241" s="14">
        <f t="shared" si="23"/>
        <v>8.4731953723315774E-7</v>
      </c>
    </row>
    <row r="242" spans="1:12" hidden="1" outlineLevel="1" x14ac:dyDescent="0.3">
      <c r="A242" s="5">
        <v>241</v>
      </c>
      <c r="B242" s="5">
        <v>52.87</v>
      </c>
      <c r="C242" s="5">
        <v>30.745000000000001</v>
      </c>
      <c r="D242" s="5">
        <f t="shared" si="24"/>
        <v>2795.2368999999999</v>
      </c>
      <c r="E242" s="5">
        <f t="shared" si="25"/>
        <v>945.25502500000005</v>
      </c>
      <c r="F242" s="5">
        <f t="shared" si="26"/>
        <v>1625.4881499999999</v>
      </c>
      <c r="H242" s="9">
        <v>7.1000000000000004E-3</v>
      </c>
      <c r="I242" s="9">
        <f t="shared" si="27"/>
        <v>1.3027194268035401E-3</v>
      </c>
      <c r="J242" s="14">
        <f t="shared" si="21"/>
        <v>5.0410000000000007E-5</v>
      </c>
      <c r="K242" s="14">
        <f t="shared" si="22"/>
        <v>1.6970779049713443E-6</v>
      </c>
      <c r="L242" s="14">
        <f t="shared" si="23"/>
        <v>9.2493079303051363E-6</v>
      </c>
    </row>
    <row r="243" spans="1:12" hidden="1" outlineLevel="1" x14ac:dyDescent="0.3">
      <c r="A243" s="5">
        <v>242</v>
      </c>
      <c r="B243" s="5">
        <v>52.59</v>
      </c>
      <c r="C243" s="5">
        <v>30.684999999999999</v>
      </c>
      <c r="D243" s="5">
        <f t="shared" si="24"/>
        <v>2765.7081000000003</v>
      </c>
      <c r="E243" s="5">
        <f t="shared" si="25"/>
        <v>941.56922499999996</v>
      </c>
      <c r="F243" s="5">
        <f t="shared" si="26"/>
        <v>1613.72415</v>
      </c>
      <c r="H243" s="9">
        <v>-5.3E-3</v>
      </c>
      <c r="I243" s="9">
        <f t="shared" si="27"/>
        <v>-1.9515368352578395E-3</v>
      </c>
      <c r="J243" s="14">
        <f t="shared" si="21"/>
        <v>2.809E-5</v>
      </c>
      <c r="K243" s="14">
        <f t="shared" si="22"/>
        <v>3.8084960193681837E-6</v>
      </c>
      <c r="L243" s="14">
        <f t="shared" si="23"/>
        <v>1.0343145226866549E-5</v>
      </c>
    </row>
    <row r="244" spans="1:12" hidden="1" outlineLevel="1" x14ac:dyDescent="0.3">
      <c r="A244" s="5">
        <v>243</v>
      </c>
      <c r="B244" s="5">
        <v>52.58</v>
      </c>
      <c r="C244" s="5">
        <v>30.765000000000001</v>
      </c>
      <c r="D244" s="5">
        <f t="shared" si="24"/>
        <v>2764.6563999999998</v>
      </c>
      <c r="E244" s="5">
        <f t="shared" si="25"/>
        <v>946.48522500000001</v>
      </c>
      <c r="F244" s="5">
        <f t="shared" si="26"/>
        <v>1617.6236999999999</v>
      </c>
      <c r="H244" s="9">
        <v>-2.0000000000000001E-4</v>
      </c>
      <c r="I244" s="9">
        <f t="shared" si="27"/>
        <v>2.6071370376406014E-3</v>
      </c>
      <c r="J244" s="14">
        <f t="shared" si="21"/>
        <v>4.0000000000000001E-8</v>
      </c>
      <c r="K244" s="14">
        <f t="shared" si="22"/>
        <v>6.7971635330374106E-6</v>
      </c>
      <c r="L244" s="14">
        <f t="shared" si="23"/>
        <v>-5.2142740752812027E-7</v>
      </c>
    </row>
    <row r="245" spans="1:12" hidden="1" outlineLevel="1" x14ac:dyDescent="0.3">
      <c r="A245" s="5">
        <v>244</v>
      </c>
      <c r="B245" s="5">
        <v>53.06</v>
      </c>
      <c r="C245" s="5">
        <v>30.765000000000001</v>
      </c>
      <c r="D245" s="5">
        <f t="shared" si="24"/>
        <v>2815.3636000000001</v>
      </c>
      <c r="E245" s="5">
        <f t="shared" si="25"/>
        <v>946.48522500000001</v>
      </c>
      <c r="F245" s="5">
        <f t="shared" si="26"/>
        <v>1632.3909000000001</v>
      </c>
      <c r="H245" s="9">
        <v>9.1000000000000004E-3</v>
      </c>
      <c r="I245" s="9">
        <f t="shared" si="27"/>
        <v>0</v>
      </c>
      <c r="J245" s="14">
        <f t="shared" si="21"/>
        <v>8.2810000000000002E-5</v>
      </c>
      <c r="K245" s="14">
        <f t="shared" si="22"/>
        <v>0</v>
      </c>
      <c r="L245" s="14">
        <f t="shared" si="23"/>
        <v>0</v>
      </c>
    </row>
    <row r="246" spans="1:12" hidden="1" outlineLevel="1" x14ac:dyDescent="0.3">
      <c r="A246" s="5">
        <v>245</v>
      </c>
      <c r="B246" s="5">
        <v>53.16</v>
      </c>
      <c r="C246" s="5">
        <v>30.625</v>
      </c>
      <c r="D246" s="5">
        <f t="shared" si="24"/>
        <v>2825.9855999999995</v>
      </c>
      <c r="E246" s="5">
        <f t="shared" si="25"/>
        <v>937.890625</v>
      </c>
      <c r="F246" s="5">
        <f t="shared" si="26"/>
        <v>1628.0249999999999</v>
      </c>
      <c r="H246" s="9">
        <v>1.9E-3</v>
      </c>
      <c r="I246" s="9">
        <f t="shared" si="27"/>
        <v>-4.5506257110352853E-3</v>
      </c>
      <c r="J246" s="14">
        <f t="shared" si="21"/>
        <v>3.6100000000000002E-6</v>
      </c>
      <c r="K246" s="14">
        <f t="shared" si="22"/>
        <v>2.0708194361935396E-5</v>
      </c>
      <c r="L246" s="14">
        <f t="shared" si="23"/>
        <v>-8.6461888509670418E-6</v>
      </c>
    </row>
    <row r="247" spans="1:12" hidden="1" outlineLevel="1" x14ac:dyDescent="0.3">
      <c r="A247" s="5">
        <v>246</v>
      </c>
      <c r="B247" s="5">
        <v>53.05</v>
      </c>
      <c r="C247" s="5">
        <v>30.675000000000001</v>
      </c>
      <c r="D247" s="5">
        <f t="shared" si="24"/>
        <v>2814.3024999999998</v>
      </c>
      <c r="E247" s="5">
        <f t="shared" si="25"/>
        <v>940.95562500000005</v>
      </c>
      <c r="F247" s="5">
        <f t="shared" si="26"/>
        <v>1627.3087499999999</v>
      </c>
      <c r="H247" s="9">
        <v>-2.0999999999999999E-3</v>
      </c>
      <c r="I247" s="9">
        <f t="shared" si="27"/>
        <v>1.6326530612245131E-3</v>
      </c>
      <c r="J247" s="14">
        <f t="shared" si="21"/>
        <v>4.4099999999999993E-6</v>
      </c>
      <c r="K247" s="14">
        <f t="shared" si="22"/>
        <v>2.6655560183257734E-6</v>
      </c>
      <c r="L247" s="14">
        <f t="shared" si="23"/>
        <v>-3.4285714285714772E-6</v>
      </c>
    </row>
    <row r="248" spans="1:12" hidden="1" outlineLevel="1" x14ac:dyDescent="0.3">
      <c r="A248" s="5">
        <v>247</v>
      </c>
      <c r="B248" s="5">
        <v>52.82</v>
      </c>
      <c r="C248" s="5">
        <v>30.754999999999999</v>
      </c>
      <c r="D248" s="5">
        <f t="shared" si="24"/>
        <v>2789.9524000000001</v>
      </c>
      <c r="E248" s="5">
        <f t="shared" si="25"/>
        <v>945.87002499999994</v>
      </c>
      <c r="F248" s="5">
        <f t="shared" si="26"/>
        <v>1624.4791</v>
      </c>
      <c r="H248" s="9">
        <v>-4.3E-3</v>
      </c>
      <c r="I248" s="9">
        <f t="shared" si="27"/>
        <v>2.6079869600651442E-3</v>
      </c>
      <c r="J248" s="14">
        <f t="shared" si="21"/>
        <v>1.8490000000000001E-5</v>
      </c>
      <c r="K248" s="14">
        <f t="shared" si="22"/>
        <v>6.8015959838698323E-6</v>
      </c>
      <c r="L248" s="14">
        <f t="shared" si="23"/>
        <v>-1.121434392828012E-5</v>
      </c>
    </row>
    <row r="249" spans="1:12" hidden="1" outlineLevel="1" x14ac:dyDescent="0.3">
      <c r="A249" s="5">
        <v>248</v>
      </c>
      <c r="B249" s="5">
        <v>52.56</v>
      </c>
      <c r="C249" s="5">
        <v>30.785</v>
      </c>
      <c r="D249" s="5">
        <f t="shared" si="24"/>
        <v>2762.5536000000002</v>
      </c>
      <c r="E249" s="5">
        <f t="shared" si="25"/>
        <v>947.71622500000001</v>
      </c>
      <c r="F249" s="5">
        <f t="shared" si="26"/>
        <v>1618.0596</v>
      </c>
      <c r="H249" s="9">
        <v>-4.8999999999999998E-3</v>
      </c>
      <c r="I249" s="9">
        <f t="shared" si="27"/>
        <v>9.7545114615513369E-4</v>
      </c>
      <c r="J249" s="14">
        <f t="shared" si="21"/>
        <v>2.4009999999999999E-5</v>
      </c>
      <c r="K249" s="14">
        <f t="shared" si="22"/>
        <v>9.5150493853536393E-7</v>
      </c>
      <c r="L249" s="14">
        <f t="shared" si="23"/>
        <v>-4.779710616160155E-6</v>
      </c>
    </row>
    <row r="250" spans="1:12" hidden="1" outlineLevel="1" x14ac:dyDescent="0.3">
      <c r="A250" s="5">
        <v>249</v>
      </c>
      <c r="B250" s="5">
        <v>52.22</v>
      </c>
      <c r="C250" s="5">
        <v>30.774999999999999</v>
      </c>
      <c r="D250" s="5">
        <f t="shared" si="24"/>
        <v>2726.9283999999998</v>
      </c>
      <c r="E250" s="5">
        <f t="shared" si="25"/>
        <v>947.10062499999992</v>
      </c>
      <c r="F250" s="5">
        <f t="shared" si="26"/>
        <v>1607.0704999999998</v>
      </c>
      <c r="H250" s="9">
        <v>-6.4999999999999997E-3</v>
      </c>
      <c r="I250" s="9">
        <f t="shared" si="27"/>
        <v>-3.2483352281960576E-4</v>
      </c>
      <c r="J250" s="14">
        <f t="shared" si="21"/>
        <v>4.2249999999999997E-5</v>
      </c>
      <c r="K250" s="14">
        <f t="shared" si="22"/>
        <v>1.0551681754739534E-7</v>
      </c>
      <c r="L250" s="14">
        <f t="shared" si="23"/>
        <v>2.1114178983274373E-6</v>
      </c>
    </row>
    <row r="251" spans="1:12" hidden="1" outlineLevel="1" x14ac:dyDescent="0.3">
      <c r="A251" s="5">
        <v>250</v>
      </c>
      <c r="B251" s="5">
        <v>52.56</v>
      </c>
      <c r="C251" s="5">
        <v>30.765000000000001</v>
      </c>
      <c r="D251" s="5">
        <f t="shared" si="24"/>
        <v>2762.5536000000002</v>
      </c>
      <c r="E251" s="5">
        <f t="shared" si="25"/>
        <v>946.48522500000001</v>
      </c>
      <c r="F251" s="5">
        <f t="shared" si="26"/>
        <v>1617.0084000000002</v>
      </c>
      <c r="H251" s="9">
        <v>6.4999999999999997E-3</v>
      </c>
      <c r="I251" s="9">
        <f t="shared" si="27"/>
        <v>-3.2493907392357467E-4</v>
      </c>
      <c r="J251" s="14">
        <f t="shared" si="21"/>
        <v>4.2249999999999997E-5</v>
      </c>
      <c r="K251" s="14">
        <f t="shared" si="22"/>
        <v>1.0558540176231033E-7</v>
      </c>
      <c r="L251" s="14">
        <f t="shared" si="23"/>
        <v>-2.1121039805032351E-6</v>
      </c>
    </row>
    <row r="252" spans="1:12" hidden="1" outlineLevel="1" x14ac:dyDescent="0.3">
      <c r="A252" s="5">
        <v>251</v>
      </c>
      <c r="B252" s="5">
        <v>52.57</v>
      </c>
      <c r="C252" s="5">
        <v>30.725000000000001</v>
      </c>
      <c r="D252" s="5">
        <f t="shared" si="24"/>
        <v>2763.6048999999998</v>
      </c>
      <c r="E252" s="5">
        <f t="shared" si="25"/>
        <v>944.0256250000001</v>
      </c>
      <c r="F252" s="5">
        <f t="shared" si="26"/>
        <v>1615.21325</v>
      </c>
      <c r="H252" s="9">
        <v>2.0000000000000001E-4</v>
      </c>
      <c r="I252" s="9">
        <f t="shared" si="27"/>
        <v>-1.3001787745814772E-3</v>
      </c>
      <c r="J252" s="14">
        <f t="shared" si="21"/>
        <v>4.0000000000000001E-8</v>
      </c>
      <c r="K252" s="14">
        <f t="shared" si="22"/>
        <v>1.6904648458721917E-6</v>
      </c>
      <c r="L252" s="14">
        <f t="shared" si="23"/>
        <v>-2.6003575491629546E-7</v>
      </c>
    </row>
    <row r="253" spans="1:12" hidden="1" outlineLevel="1" x14ac:dyDescent="0.3">
      <c r="A253" s="5">
        <v>252</v>
      </c>
      <c r="B253" s="5">
        <v>52.5</v>
      </c>
      <c r="C253" s="5">
        <v>30.765000000000001</v>
      </c>
      <c r="D253" s="5">
        <f t="shared" si="24"/>
        <v>2756.25</v>
      </c>
      <c r="E253" s="5">
        <f t="shared" si="25"/>
        <v>946.48522500000001</v>
      </c>
      <c r="F253" s="5">
        <f t="shared" si="26"/>
        <v>1615.1625000000001</v>
      </c>
      <c r="H253" s="9">
        <v>-1.2999999999999999E-3</v>
      </c>
      <c r="I253" s="9">
        <f t="shared" si="27"/>
        <v>1.3018714401952529E-3</v>
      </c>
      <c r="J253" s="14">
        <f t="shared" si="21"/>
        <v>1.6899999999999999E-6</v>
      </c>
      <c r="K253" s="14">
        <f t="shared" si="22"/>
        <v>1.694869246796062E-6</v>
      </c>
      <c r="L253" s="14">
        <f t="shared" si="23"/>
        <v>-1.6924328722538286E-6</v>
      </c>
    </row>
    <row r="254" spans="1:12" hidden="1" outlineLevel="1" x14ac:dyDescent="0.3">
      <c r="A254" s="5">
        <v>253</v>
      </c>
      <c r="B254" s="5">
        <v>52.63</v>
      </c>
      <c r="C254" s="5">
        <v>30.745000000000001</v>
      </c>
      <c r="D254" s="5">
        <f t="shared" si="24"/>
        <v>2769.9169000000002</v>
      </c>
      <c r="E254" s="5">
        <f t="shared" si="25"/>
        <v>945.25502500000005</v>
      </c>
      <c r="F254" s="5">
        <f t="shared" si="26"/>
        <v>1618.1093500000002</v>
      </c>
      <c r="H254" s="9">
        <v>2.5000000000000001E-3</v>
      </c>
      <c r="I254" s="9">
        <f t="shared" si="27"/>
        <v>-6.5008938729073861E-4</v>
      </c>
      <c r="J254" s="14">
        <f t="shared" si="21"/>
        <v>6.2500000000000003E-6</v>
      </c>
      <c r="K254" s="14">
        <f t="shared" si="22"/>
        <v>4.2261621146804794E-7</v>
      </c>
      <c r="L254" s="14">
        <f t="shared" si="23"/>
        <v>-1.6252234682268466E-6</v>
      </c>
    </row>
    <row r="255" spans="1:12" hidden="1" outlineLevel="1" x14ac:dyDescent="0.3">
      <c r="A255" s="5">
        <v>254</v>
      </c>
      <c r="B255" s="5">
        <v>52.33</v>
      </c>
      <c r="C255" s="5">
        <v>30.765000000000001</v>
      </c>
      <c r="D255" s="5">
        <f t="shared" si="24"/>
        <v>2738.4288999999999</v>
      </c>
      <c r="E255" s="5">
        <f t="shared" si="25"/>
        <v>946.48522500000001</v>
      </c>
      <c r="F255" s="5">
        <f t="shared" si="26"/>
        <v>1609.93245</v>
      </c>
      <c r="H255" s="9">
        <v>-5.7000000000000002E-3</v>
      </c>
      <c r="I255" s="9">
        <f t="shared" si="27"/>
        <v>6.5051227841924123E-4</v>
      </c>
      <c r="J255" s="14">
        <f t="shared" si="21"/>
        <v>3.2490000000000002E-5</v>
      </c>
      <c r="K255" s="14">
        <f t="shared" si="22"/>
        <v>4.2316622437419243E-7</v>
      </c>
      <c r="L255" s="14">
        <f t="shared" si="23"/>
        <v>-3.707919986989675E-6</v>
      </c>
    </row>
    <row r="256" spans="1:12" hidden="1" outlineLevel="1" x14ac:dyDescent="0.3">
      <c r="A256" s="5">
        <v>255</v>
      </c>
      <c r="B256" s="5">
        <v>52.35</v>
      </c>
      <c r="C256" s="5">
        <v>30.785</v>
      </c>
      <c r="D256" s="5">
        <f t="shared" si="24"/>
        <v>2740.5225</v>
      </c>
      <c r="E256" s="5">
        <f t="shared" si="25"/>
        <v>947.71622500000001</v>
      </c>
      <c r="F256" s="5">
        <f t="shared" si="26"/>
        <v>1611.59475</v>
      </c>
      <c r="H256" s="9">
        <v>4.0000000000000002E-4</v>
      </c>
      <c r="I256" s="9">
        <f t="shared" si="27"/>
        <v>6.5008938729073861E-4</v>
      </c>
      <c r="J256" s="14">
        <f t="shared" si="21"/>
        <v>1.6E-7</v>
      </c>
      <c r="K256" s="14">
        <f t="shared" si="22"/>
        <v>4.2261621146804794E-7</v>
      </c>
      <c r="L256" s="14">
        <f t="shared" si="23"/>
        <v>2.6003575491629546E-7</v>
      </c>
    </row>
    <row r="257" spans="1:12" hidden="1" outlineLevel="1" x14ac:dyDescent="0.3">
      <c r="A257" s="5">
        <v>256</v>
      </c>
      <c r="B257" s="5">
        <v>52.32</v>
      </c>
      <c r="C257" s="5">
        <v>30.765000000000001</v>
      </c>
      <c r="D257" s="5">
        <f t="shared" si="24"/>
        <v>2737.3824</v>
      </c>
      <c r="E257" s="5">
        <f t="shared" si="25"/>
        <v>946.48522500000001</v>
      </c>
      <c r="F257" s="5">
        <f t="shared" si="26"/>
        <v>1609.6248000000001</v>
      </c>
      <c r="H257" s="9">
        <v>-5.9999999999999995E-4</v>
      </c>
      <c r="I257" s="9">
        <f t="shared" si="27"/>
        <v>-6.4966704563909606E-4</v>
      </c>
      <c r="J257" s="14">
        <f t="shared" si="21"/>
        <v>3.5999999999999994E-7</v>
      </c>
      <c r="K257" s="14">
        <f t="shared" si="22"/>
        <v>4.2206727018943131E-7</v>
      </c>
      <c r="L257" s="14">
        <f t="shared" si="23"/>
        <v>3.8980022738345762E-7</v>
      </c>
    </row>
    <row r="258" spans="1:12" hidden="1" outlineLevel="1" x14ac:dyDescent="0.3">
      <c r="A258" s="5">
        <v>257</v>
      </c>
      <c r="B258" s="5">
        <v>52.24</v>
      </c>
      <c r="C258" s="5">
        <v>30.765000000000001</v>
      </c>
      <c r="D258" s="5">
        <f t="shared" si="24"/>
        <v>2729.0176000000001</v>
      </c>
      <c r="E258" s="5">
        <f t="shared" si="25"/>
        <v>946.48522500000001</v>
      </c>
      <c r="F258" s="5">
        <f t="shared" si="26"/>
        <v>1607.1636000000001</v>
      </c>
      <c r="H258" s="9">
        <v>-1.5E-3</v>
      </c>
      <c r="I258" s="9">
        <f t="shared" si="27"/>
        <v>0</v>
      </c>
      <c r="J258" s="14">
        <f t="shared" ref="J258:J321" si="28">H258*H258</f>
        <v>2.2500000000000001E-6</v>
      </c>
      <c r="K258" s="14">
        <f t="shared" ref="K258:K321" si="29">I258*I258</f>
        <v>0</v>
      </c>
      <c r="L258" s="14">
        <f t="shared" ref="L258:L321" si="30">H258*I258</f>
        <v>0</v>
      </c>
    </row>
    <row r="259" spans="1:12" hidden="1" outlineLevel="1" x14ac:dyDescent="0.3">
      <c r="A259" s="5">
        <v>258</v>
      </c>
      <c r="B259" s="5">
        <v>51.97</v>
      </c>
      <c r="C259" s="5">
        <v>30.745000000000001</v>
      </c>
      <c r="D259" s="5">
        <f t="shared" ref="D259:D322" si="31">B259*B259</f>
        <v>2700.8808999999997</v>
      </c>
      <c r="E259" s="5">
        <f t="shared" ref="E259:E322" si="32">C259*C259</f>
        <v>945.25502500000005</v>
      </c>
      <c r="F259" s="5">
        <f t="shared" ref="F259:F322" si="33">B259*C259</f>
        <v>1597.81765</v>
      </c>
      <c r="H259" s="9">
        <v>-5.1999999999999998E-3</v>
      </c>
      <c r="I259" s="9">
        <f t="shared" ref="I259:I322" si="34">(C259-C258)/C258</f>
        <v>-6.5008938729073861E-4</v>
      </c>
      <c r="J259" s="14">
        <f t="shared" si="28"/>
        <v>2.7039999999999999E-5</v>
      </c>
      <c r="K259" s="14">
        <f t="shared" si="29"/>
        <v>4.2261621146804794E-7</v>
      </c>
      <c r="L259" s="14">
        <f t="shared" si="30"/>
        <v>3.3804648139118405E-6</v>
      </c>
    </row>
    <row r="260" spans="1:12" hidden="1" outlineLevel="1" x14ac:dyDescent="0.3">
      <c r="A260" s="5">
        <v>259</v>
      </c>
      <c r="B260" s="5">
        <v>51.97</v>
      </c>
      <c r="C260" s="5">
        <v>30.76</v>
      </c>
      <c r="D260" s="5">
        <f t="shared" si="31"/>
        <v>2700.8808999999997</v>
      </c>
      <c r="E260" s="5">
        <f t="shared" si="32"/>
        <v>946.1776000000001</v>
      </c>
      <c r="F260" s="5">
        <f t="shared" si="33"/>
        <v>1598.5972000000002</v>
      </c>
      <c r="H260" s="9">
        <v>0</v>
      </c>
      <c r="I260" s="9">
        <f t="shared" si="34"/>
        <v>4.8788420881445987E-4</v>
      </c>
      <c r="J260" s="14">
        <f t="shared" si="28"/>
        <v>0</v>
      </c>
      <c r="K260" s="14">
        <f t="shared" si="29"/>
        <v>2.3803100121051148E-7</v>
      </c>
      <c r="L260" s="14">
        <f t="shared" si="30"/>
        <v>0</v>
      </c>
    </row>
    <row r="261" spans="1:12" hidden="1" outlineLevel="1" x14ac:dyDescent="0.3">
      <c r="A261" s="5">
        <v>260</v>
      </c>
      <c r="B261" s="5">
        <v>51.75</v>
      </c>
      <c r="C261" s="5">
        <v>30.765000000000001</v>
      </c>
      <c r="D261" s="5">
        <f t="shared" si="31"/>
        <v>2678.0625</v>
      </c>
      <c r="E261" s="5">
        <f t="shared" si="32"/>
        <v>946.48522500000001</v>
      </c>
      <c r="F261" s="5">
        <f t="shared" si="33"/>
        <v>1592.0887500000001</v>
      </c>
      <c r="H261" s="9">
        <v>-4.1999999999999997E-3</v>
      </c>
      <c r="I261" s="9">
        <f t="shared" si="34"/>
        <v>1.6254876462935646E-4</v>
      </c>
      <c r="J261" s="14">
        <f t="shared" si="28"/>
        <v>1.7639999999999997E-5</v>
      </c>
      <c r="K261" s="14">
        <f t="shared" si="29"/>
        <v>2.6422100882529926E-8</v>
      </c>
      <c r="L261" s="14">
        <f t="shared" si="30"/>
        <v>-6.8270481144329705E-7</v>
      </c>
    </row>
    <row r="262" spans="1:12" hidden="1" outlineLevel="1" x14ac:dyDescent="0.3">
      <c r="A262" s="5">
        <v>261</v>
      </c>
      <c r="B262" s="5">
        <v>52.12</v>
      </c>
      <c r="C262" s="5">
        <v>30.765000000000001</v>
      </c>
      <c r="D262" s="5">
        <f t="shared" si="31"/>
        <v>2716.4943999999996</v>
      </c>
      <c r="E262" s="5">
        <f t="shared" si="32"/>
        <v>946.48522500000001</v>
      </c>
      <c r="F262" s="5">
        <f t="shared" si="33"/>
        <v>1603.4718</v>
      </c>
      <c r="H262" s="9">
        <v>7.1999999999999998E-3</v>
      </c>
      <c r="I262" s="9">
        <f t="shared" si="34"/>
        <v>0</v>
      </c>
      <c r="J262" s="14">
        <f t="shared" si="28"/>
        <v>5.1839999999999998E-5</v>
      </c>
      <c r="K262" s="14">
        <f t="shared" si="29"/>
        <v>0</v>
      </c>
      <c r="L262" s="14">
        <f t="shared" si="30"/>
        <v>0</v>
      </c>
    </row>
    <row r="263" spans="1:12" hidden="1" outlineLevel="1" x14ac:dyDescent="0.3">
      <c r="A263" s="5">
        <v>262</v>
      </c>
      <c r="B263" s="5">
        <v>52.51</v>
      </c>
      <c r="C263" s="5">
        <v>30.565000000000001</v>
      </c>
      <c r="D263" s="5">
        <f t="shared" si="31"/>
        <v>2757.3000999999999</v>
      </c>
      <c r="E263" s="5">
        <f t="shared" si="32"/>
        <v>934.21922500000005</v>
      </c>
      <c r="F263" s="5">
        <f t="shared" si="33"/>
        <v>1604.9681499999999</v>
      </c>
      <c r="H263" s="9">
        <v>7.4999999999999997E-3</v>
      </c>
      <c r="I263" s="9">
        <f t="shared" si="34"/>
        <v>-6.5008938729075013E-3</v>
      </c>
      <c r="J263" s="14">
        <f t="shared" si="28"/>
        <v>5.6249999999999998E-5</v>
      </c>
      <c r="K263" s="14">
        <f t="shared" si="29"/>
        <v>4.2261621146806293E-5</v>
      </c>
      <c r="L263" s="14">
        <f t="shared" si="30"/>
        <v>-4.8756704046806259E-5</v>
      </c>
    </row>
    <row r="264" spans="1:12" hidden="1" outlineLevel="1" x14ac:dyDescent="0.3">
      <c r="A264" s="5">
        <v>263</v>
      </c>
      <c r="B264" s="5">
        <v>52.16</v>
      </c>
      <c r="C264" s="5">
        <v>30.504999999999999</v>
      </c>
      <c r="D264" s="5">
        <f t="shared" si="31"/>
        <v>2720.6655999999998</v>
      </c>
      <c r="E264" s="5">
        <f t="shared" si="32"/>
        <v>930.55502499999989</v>
      </c>
      <c r="F264" s="5">
        <f t="shared" si="33"/>
        <v>1591.1407999999999</v>
      </c>
      <c r="H264" s="9">
        <v>-6.7000000000000002E-3</v>
      </c>
      <c r="I264" s="9">
        <f t="shared" si="34"/>
        <v>-1.9630296090300107E-3</v>
      </c>
      <c r="J264" s="14">
        <f t="shared" si="28"/>
        <v>4.4890000000000006E-5</v>
      </c>
      <c r="K264" s="14">
        <f t="shared" si="29"/>
        <v>3.8534852459285169E-6</v>
      </c>
      <c r="L264" s="14">
        <f t="shared" si="30"/>
        <v>1.3152298380501072E-5</v>
      </c>
    </row>
    <row r="265" spans="1:12" hidden="1" outlineLevel="1" x14ac:dyDescent="0.3">
      <c r="A265" s="5">
        <v>264</v>
      </c>
      <c r="B265" s="5">
        <v>52.6</v>
      </c>
      <c r="C265" s="5">
        <v>30.484999999999999</v>
      </c>
      <c r="D265" s="5">
        <f t="shared" si="31"/>
        <v>2766.76</v>
      </c>
      <c r="E265" s="5">
        <f t="shared" si="32"/>
        <v>929.33522499999992</v>
      </c>
      <c r="F265" s="5">
        <f t="shared" si="33"/>
        <v>1603.511</v>
      </c>
      <c r="H265" s="9">
        <v>8.3999999999999995E-3</v>
      </c>
      <c r="I265" s="9">
        <f t="shared" si="34"/>
        <v>-6.5563022455333798E-4</v>
      </c>
      <c r="J265" s="14">
        <f t="shared" si="28"/>
        <v>7.0559999999999989E-5</v>
      </c>
      <c r="K265" s="14">
        <f t="shared" si="29"/>
        <v>4.2985099134786039E-7</v>
      </c>
      <c r="L265" s="14">
        <f t="shared" si="30"/>
        <v>-5.507293886248039E-6</v>
      </c>
    </row>
    <row r="266" spans="1:12" hidden="1" outlineLevel="1" x14ac:dyDescent="0.3">
      <c r="A266" s="5">
        <v>265</v>
      </c>
      <c r="B266" s="5">
        <v>53.09</v>
      </c>
      <c r="C266" s="5">
        <v>30.495000000000001</v>
      </c>
      <c r="D266" s="5">
        <f t="shared" si="31"/>
        <v>2818.5481000000004</v>
      </c>
      <c r="E266" s="5">
        <f t="shared" si="32"/>
        <v>929.9450250000001</v>
      </c>
      <c r="F266" s="5">
        <f t="shared" si="33"/>
        <v>1618.9795500000002</v>
      </c>
      <c r="H266" s="9">
        <v>9.2999999999999992E-3</v>
      </c>
      <c r="I266" s="9">
        <f t="shared" si="34"/>
        <v>3.2803017877649869E-4</v>
      </c>
      <c r="J266" s="14">
        <f t="shared" si="28"/>
        <v>8.648999999999998E-5</v>
      </c>
      <c r="K266" s="14">
        <f t="shared" si="29"/>
        <v>1.076037981881417E-7</v>
      </c>
      <c r="L266" s="14">
        <f t="shared" si="30"/>
        <v>3.0506806626214374E-6</v>
      </c>
    </row>
    <row r="267" spans="1:12" hidden="1" outlineLevel="1" x14ac:dyDescent="0.3">
      <c r="A267" s="5">
        <v>266</v>
      </c>
      <c r="B267" s="5">
        <v>53.17</v>
      </c>
      <c r="C267" s="5">
        <v>30.434999999999999</v>
      </c>
      <c r="D267" s="5">
        <f t="shared" si="31"/>
        <v>2827.0489000000002</v>
      </c>
      <c r="E267" s="5">
        <f t="shared" si="32"/>
        <v>926.28922499999987</v>
      </c>
      <c r="F267" s="5">
        <f t="shared" si="33"/>
        <v>1618.2289499999999</v>
      </c>
      <c r="H267" s="9">
        <v>1.5E-3</v>
      </c>
      <c r="I267" s="9">
        <f t="shared" si="34"/>
        <v>-1.9675356615839407E-3</v>
      </c>
      <c r="J267" s="14">
        <f t="shared" si="28"/>
        <v>2.2500000000000001E-6</v>
      </c>
      <c r="K267" s="14">
        <f t="shared" si="29"/>
        <v>3.8711965796045552E-6</v>
      </c>
      <c r="L267" s="14">
        <f t="shared" si="30"/>
        <v>-2.9513034923759111E-6</v>
      </c>
    </row>
    <row r="268" spans="1:12" hidden="1" outlineLevel="1" x14ac:dyDescent="0.3">
      <c r="A268" s="5">
        <v>267</v>
      </c>
      <c r="B268" s="5">
        <v>53.21</v>
      </c>
      <c r="C268" s="5">
        <v>30.315000000000001</v>
      </c>
      <c r="D268" s="5">
        <f t="shared" si="31"/>
        <v>2831.3041000000003</v>
      </c>
      <c r="E268" s="5">
        <f t="shared" si="32"/>
        <v>918.99922500000002</v>
      </c>
      <c r="F268" s="5">
        <f t="shared" si="33"/>
        <v>1613.06115</v>
      </c>
      <c r="H268" s="9">
        <v>8.0000000000000004E-4</v>
      </c>
      <c r="I268" s="9">
        <f t="shared" si="34"/>
        <v>-3.9428289797929176E-3</v>
      </c>
      <c r="J268" s="14">
        <f t="shared" si="28"/>
        <v>6.4000000000000001E-7</v>
      </c>
      <c r="K268" s="14">
        <f t="shared" si="29"/>
        <v>1.5545900363894861E-5</v>
      </c>
      <c r="L268" s="14">
        <f t="shared" si="30"/>
        <v>-3.1542631838343342E-6</v>
      </c>
    </row>
    <row r="269" spans="1:12" hidden="1" outlineLevel="1" x14ac:dyDescent="0.3">
      <c r="A269" s="5">
        <v>268</v>
      </c>
      <c r="B269" s="5">
        <v>53.27</v>
      </c>
      <c r="C269" s="5">
        <v>30.364999999999998</v>
      </c>
      <c r="D269" s="5">
        <f t="shared" si="31"/>
        <v>2837.6929000000005</v>
      </c>
      <c r="E269" s="5">
        <f t="shared" si="32"/>
        <v>922.0332249999999</v>
      </c>
      <c r="F269" s="5">
        <f t="shared" si="33"/>
        <v>1617.5435500000001</v>
      </c>
      <c r="H269" s="9">
        <v>1.1000000000000001E-3</v>
      </c>
      <c r="I269" s="9">
        <f t="shared" si="34"/>
        <v>1.6493485073395071E-3</v>
      </c>
      <c r="J269" s="14">
        <f t="shared" si="28"/>
        <v>1.2100000000000001E-6</v>
      </c>
      <c r="K269" s="14">
        <f t="shared" si="29"/>
        <v>2.7203504986630604E-6</v>
      </c>
      <c r="L269" s="14">
        <f t="shared" si="30"/>
        <v>1.814283358073458E-6</v>
      </c>
    </row>
    <row r="270" spans="1:12" hidden="1" outlineLevel="1" x14ac:dyDescent="0.3">
      <c r="A270" s="5">
        <v>269</v>
      </c>
      <c r="B270" s="5">
        <v>53.94</v>
      </c>
      <c r="C270" s="5">
        <v>30.375</v>
      </c>
      <c r="D270" s="5">
        <f t="shared" si="31"/>
        <v>2909.5235999999995</v>
      </c>
      <c r="E270" s="5">
        <f t="shared" si="32"/>
        <v>922.640625</v>
      </c>
      <c r="F270" s="5">
        <f t="shared" si="33"/>
        <v>1638.4275</v>
      </c>
      <c r="H270" s="9">
        <v>1.26E-2</v>
      </c>
      <c r="I270" s="9">
        <f t="shared" si="34"/>
        <v>3.2932652725182164E-4</v>
      </c>
      <c r="J270" s="14">
        <f t="shared" si="28"/>
        <v>1.5876E-4</v>
      </c>
      <c r="K270" s="14">
        <f t="shared" si="29"/>
        <v>1.0845596155174483E-7</v>
      </c>
      <c r="L270" s="14">
        <f t="shared" si="30"/>
        <v>4.1495142433729528E-6</v>
      </c>
    </row>
    <row r="271" spans="1:12" hidden="1" outlineLevel="1" x14ac:dyDescent="0.3">
      <c r="A271" s="5">
        <v>270</v>
      </c>
      <c r="B271" s="5">
        <v>53.83</v>
      </c>
      <c r="C271" s="5">
        <v>30.414999999999999</v>
      </c>
      <c r="D271" s="5">
        <f t="shared" si="31"/>
        <v>2897.6688999999997</v>
      </c>
      <c r="E271" s="5">
        <f t="shared" si="32"/>
        <v>925.072225</v>
      </c>
      <c r="F271" s="5">
        <f t="shared" si="33"/>
        <v>1637.2394499999998</v>
      </c>
      <c r="H271" s="9">
        <v>-2E-3</v>
      </c>
      <c r="I271" s="9">
        <f t="shared" si="34"/>
        <v>1.316872427983511E-3</v>
      </c>
      <c r="J271" s="14">
        <f t="shared" si="28"/>
        <v>3.9999999999999998E-6</v>
      </c>
      <c r="K271" s="14">
        <f t="shared" si="29"/>
        <v>1.7341529915831874E-6</v>
      </c>
      <c r="L271" s="14">
        <f t="shared" si="30"/>
        <v>-2.633744855967022E-6</v>
      </c>
    </row>
    <row r="272" spans="1:12" hidden="1" outlineLevel="1" x14ac:dyDescent="0.3">
      <c r="A272" s="5">
        <v>271</v>
      </c>
      <c r="B272" s="5">
        <v>53.7</v>
      </c>
      <c r="C272" s="5">
        <v>30.414999999999999</v>
      </c>
      <c r="D272" s="5">
        <f t="shared" si="31"/>
        <v>2883.6900000000005</v>
      </c>
      <c r="E272" s="5">
        <f t="shared" si="32"/>
        <v>925.072225</v>
      </c>
      <c r="F272" s="5">
        <f t="shared" si="33"/>
        <v>1633.2855</v>
      </c>
      <c r="H272" s="9">
        <v>-2.3999999999999998E-3</v>
      </c>
      <c r="I272" s="9">
        <f t="shared" si="34"/>
        <v>0</v>
      </c>
      <c r="J272" s="14">
        <f t="shared" si="28"/>
        <v>5.7599999999999991E-6</v>
      </c>
      <c r="K272" s="14">
        <f t="shared" si="29"/>
        <v>0</v>
      </c>
      <c r="L272" s="14">
        <f t="shared" si="30"/>
        <v>0</v>
      </c>
    </row>
    <row r="273" spans="1:12" hidden="1" outlineLevel="1" x14ac:dyDescent="0.3">
      <c r="A273" s="5">
        <v>272</v>
      </c>
      <c r="B273" s="5">
        <v>53.75</v>
      </c>
      <c r="C273" s="5">
        <v>30.414999999999999</v>
      </c>
      <c r="D273" s="5">
        <f t="shared" si="31"/>
        <v>2889.0625</v>
      </c>
      <c r="E273" s="5">
        <f t="shared" si="32"/>
        <v>925.072225</v>
      </c>
      <c r="F273" s="5">
        <f t="shared" si="33"/>
        <v>1634.8062499999999</v>
      </c>
      <c r="H273" s="9">
        <v>8.9999999999999998E-4</v>
      </c>
      <c r="I273" s="9">
        <f t="shared" si="34"/>
        <v>0</v>
      </c>
      <c r="J273" s="14">
        <f t="shared" si="28"/>
        <v>8.0999999999999997E-7</v>
      </c>
      <c r="K273" s="14">
        <f t="shared" si="29"/>
        <v>0</v>
      </c>
      <c r="L273" s="14">
        <f t="shared" si="30"/>
        <v>0</v>
      </c>
    </row>
    <row r="274" spans="1:12" hidden="1" outlineLevel="1" x14ac:dyDescent="0.3">
      <c r="A274" s="5">
        <v>273</v>
      </c>
      <c r="B274" s="5">
        <v>53.83</v>
      </c>
      <c r="C274" s="5">
        <v>30.414999999999999</v>
      </c>
      <c r="D274" s="5">
        <f t="shared" si="31"/>
        <v>2897.6688999999997</v>
      </c>
      <c r="E274" s="5">
        <f t="shared" si="32"/>
        <v>925.072225</v>
      </c>
      <c r="F274" s="5">
        <f t="shared" si="33"/>
        <v>1637.2394499999998</v>
      </c>
      <c r="H274" s="9">
        <v>1.5E-3</v>
      </c>
      <c r="I274" s="9">
        <f t="shared" si="34"/>
        <v>0</v>
      </c>
      <c r="J274" s="14">
        <f t="shared" si="28"/>
        <v>2.2500000000000001E-6</v>
      </c>
      <c r="K274" s="14">
        <f t="shared" si="29"/>
        <v>0</v>
      </c>
      <c r="L274" s="14">
        <f t="shared" si="30"/>
        <v>0</v>
      </c>
    </row>
    <row r="275" spans="1:12" hidden="1" outlineLevel="1" x14ac:dyDescent="0.3">
      <c r="A275" s="5">
        <v>274</v>
      </c>
      <c r="B275" s="5">
        <v>53.83</v>
      </c>
      <c r="C275" s="5">
        <v>30.414999999999999</v>
      </c>
      <c r="D275" s="5">
        <f t="shared" si="31"/>
        <v>2897.6688999999997</v>
      </c>
      <c r="E275" s="5">
        <f t="shared" si="32"/>
        <v>925.072225</v>
      </c>
      <c r="F275" s="5">
        <f t="shared" si="33"/>
        <v>1637.2394499999998</v>
      </c>
      <c r="H275" s="9">
        <v>0</v>
      </c>
      <c r="I275" s="9">
        <f t="shared" si="34"/>
        <v>0</v>
      </c>
      <c r="J275" s="14">
        <f t="shared" si="28"/>
        <v>0</v>
      </c>
      <c r="K275" s="14">
        <f t="shared" si="29"/>
        <v>0</v>
      </c>
      <c r="L275" s="14">
        <f t="shared" si="30"/>
        <v>0</v>
      </c>
    </row>
    <row r="276" spans="1:12" hidden="1" outlineLevel="1" x14ac:dyDescent="0.3">
      <c r="A276" s="5">
        <v>275</v>
      </c>
      <c r="B276" s="5">
        <v>53.81</v>
      </c>
      <c r="C276" s="5">
        <v>30.414999999999999</v>
      </c>
      <c r="D276" s="5">
        <f t="shared" si="31"/>
        <v>2895.5161000000003</v>
      </c>
      <c r="E276" s="5">
        <f t="shared" si="32"/>
        <v>925.072225</v>
      </c>
      <c r="F276" s="5">
        <f t="shared" si="33"/>
        <v>1636.6311499999999</v>
      </c>
      <c r="H276" s="9">
        <v>-4.0000000000000002E-4</v>
      </c>
      <c r="I276" s="9">
        <f t="shared" si="34"/>
        <v>0</v>
      </c>
      <c r="J276" s="14">
        <f t="shared" si="28"/>
        <v>1.6E-7</v>
      </c>
      <c r="K276" s="14">
        <f t="shared" si="29"/>
        <v>0</v>
      </c>
      <c r="L276" s="14">
        <f t="shared" si="30"/>
        <v>0</v>
      </c>
    </row>
    <row r="277" spans="1:12" hidden="1" outlineLevel="1" x14ac:dyDescent="0.3">
      <c r="A277" s="5">
        <v>276</v>
      </c>
      <c r="B277" s="5">
        <v>53.79</v>
      </c>
      <c r="C277" s="5">
        <v>30.414999999999999</v>
      </c>
      <c r="D277" s="5">
        <f t="shared" si="31"/>
        <v>2893.3640999999998</v>
      </c>
      <c r="E277" s="5">
        <f t="shared" si="32"/>
        <v>925.072225</v>
      </c>
      <c r="F277" s="5">
        <f t="shared" si="33"/>
        <v>1636.0228499999998</v>
      </c>
      <c r="H277" s="9">
        <v>-4.0000000000000002E-4</v>
      </c>
      <c r="I277" s="9">
        <f t="shared" si="34"/>
        <v>0</v>
      </c>
      <c r="J277" s="14">
        <f t="shared" si="28"/>
        <v>1.6E-7</v>
      </c>
      <c r="K277" s="14">
        <f t="shared" si="29"/>
        <v>0</v>
      </c>
      <c r="L277" s="14">
        <f t="shared" si="30"/>
        <v>0</v>
      </c>
    </row>
    <row r="278" spans="1:12" hidden="1" outlineLevel="1" x14ac:dyDescent="0.3">
      <c r="A278" s="5">
        <v>277</v>
      </c>
      <c r="B278" s="5">
        <v>53.66</v>
      </c>
      <c r="C278" s="5">
        <v>30.175000000000001</v>
      </c>
      <c r="D278" s="5">
        <f t="shared" si="31"/>
        <v>2879.3955999999998</v>
      </c>
      <c r="E278" s="5">
        <f t="shared" si="32"/>
        <v>910.53062499999999</v>
      </c>
      <c r="F278" s="5">
        <f t="shared" si="33"/>
        <v>1619.1904999999999</v>
      </c>
      <c r="H278" s="9">
        <v>-2.3999999999999998E-3</v>
      </c>
      <c r="I278" s="9">
        <f t="shared" si="34"/>
        <v>-7.8908433338812575E-3</v>
      </c>
      <c r="J278" s="14">
        <f t="shared" si="28"/>
        <v>5.7599999999999991E-6</v>
      </c>
      <c r="K278" s="14">
        <f t="shared" si="29"/>
        <v>6.2265408519858283E-5</v>
      </c>
      <c r="L278" s="14">
        <f t="shared" si="30"/>
        <v>1.8938024001315015E-5</v>
      </c>
    </row>
    <row r="279" spans="1:12" hidden="1" outlineLevel="1" x14ac:dyDescent="0.3">
      <c r="A279" s="5">
        <v>278</v>
      </c>
      <c r="B279" s="5">
        <v>53.64</v>
      </c>
      <c r="C279" s="5">
        <v>30.094999999999999</v>
      </c>
      <c r="D279" s="5">
        <f t="shared" si="31"/>
        <v>2877.2496000000001</v>
      </c>
      <c r="E279" s="5">
        <f t="shared" si="32"/>
        <v>905.70902499999988</v>
      </c>
      <c r="F279" s="5">
        <f t="shared" si="33"/>
        <v>1614.2957999999999</v>
      </c>
      <c r="H279" s="9">
        <v>-4.0000000000000002E-4</v>
      </c>
      <c r="I279" s="9">
        <f t="shared" si="34"/>
        <v>-2.6512013256007241E-3</v>
      </c>
      <c r="J279" s="14">
        <f t="shared" si="28"/>
        <v>1.6E-7</v>
      </c>
      <c r="K279" s="14">
        <f t="shared" si="29"/>
        <v>7.0288684688670366E-6</v>
      </c>
      <c r="L279" s="14">
        <f t="shared" si="30"/>
        <v>1.0604805302402896E-6</v>
      </c>
    </row>
    <row r="280" spans="1:12" hidden="1" outlineLevel="1" x14ac:dyDescent="0.3">
      <c r="A280" s="5">
        <v>279</v>
      </c>
      <c r="B280" s="5">
        <v>53.81</v>
      </c>
      <c r="C280" s="5">
        <v>30.004999999999999</v>
      </c>
      <c r="D280" s="5">
        <f t="shared" si="31"/>
        <v>2895.5161000000003</v>
      </c>
      <c r="E280" s="5">
        <f t="shared" si="32"/>
        <v>900.30002499999989</v>
      </c>
      <c r="F280" s="5">
        <f t="shared" si="33"/>
        <v>1614.5690500000001</v>
      </c>
      <c r="H280" s="9">
        <v>3.2000000000000002E-3</v>
      </c>
      <c r="I280" s="9">
        <f t="shared" si="34"/>
        <v>-2.9905299883701566E-3</v>
      </c>
      <c r="J280" s="14">
        <f t="shared" si="28"/>
        <v>1.024E-5</v>
      </c>
      <c r="K280" s="14">
        <f t="shared" si="29"/>
        <v>8.9432696113412081E-6</v>
      </c>
      <c r="L280" s="14">
        <f t="shared" si="30"/>
        <v>-9.5696959627845012E-6</v>
      </c>
    </row>
    <row r="281" spans="1:12" hidden="1" outlineLevel="1" x14ac:dyDescent="0.3">
      <c r="A281" s="5">
        <v>280</v>
      </c>
      <c r="B281" s="5">
        <v>53.72</v>
      </c>
      <c r="C281" s="5">
        <v>29.74</v>
      </c>
      <c r="D281" s="5">
        <f t="shared" si="31"/>
        <v>2885.8384000000001</v>
      </c>
      <c r="E281" s="5">
        <f t="shared" si="32"/>
        <v>884.46759999999995</v>
      </c>
      <c r="F281" s="5">
        <f t="shared" si="33"/>
        <v>1597.6327999999999</v>
      </c>
      <c r="H281" s="9">
        <v>-1.6999999999999999E-3</v>
      </c>
      <c r="I281" s="9">
        <f t="shared" si="34"/>
        <v>-8.831861356440613E-3</v>
      </c>
      <c r="J281" s="14">
        <f t="shared" si="28"/>
        <v>2.8899999999999999E-6</v>
      </c>
      <c r="K281" s="14">
        <f t="shared" si="29"/>
        <v>7.8001775019389025E-5</v>
      </c>
      <c r="L281" s="14">
        <f t="shared" si="30"/>
        <v>1.5014164305949042E-5</v>
      </c>
    </row>
    <row r="282" spans="1:12" hidden="1" outlineLevel="1" x14ac:dyDescent="0.3">
      <c r="A282" s="5">
        <v>281</v>
      </c>
      <c r="B282" s="5">
        <v>53.32</v>
      </c>
      <c r="C282" s="5">
        <v>29.76</v>
      </c>
      <c r="D282" s="5">
        <f t="shared" si="31"/>
        <v>2843.0223999999998</v>
      </c>
      <c r="E282" s="5">
        <f t="shared" si="32"/>
        <v>885.65760000000012</v>
      </c>
      <c r="F282" s="5">
        <f t="shared" si="33"/>
        <v>1586.8032000000001</v>
      </c>
      <c r="H282" s="9">
        <v>-7.4999999999999997E-3</v>
      </c>
      <c r="I282" s="9">
        <f t="shared" si="34"/>
        <v>6.72494956287933E-4</v>
      </c>
      <c r="J282" s="14">
        <f t="shared" si="28"/>
        <v>5.6249999999999998E-5</v>
      </c>
      <c r="K282" s="14">
        <f t="shared" si="29"/>
        <v>4.5224946623270892E-7</v>
      </c>
      <c r="L282" s="14">
        <f t="shared" si="30"/>
        <v>-5.0437121721594974E-6</v>
      </c>
    </row>
    <row r="283" spans="1:12" hidden="1" outlineLevel="1" x14ac:dyDescent="0.3">
      <c r="A283" s="5">
        <v>282</v>
      </c>
      <c r="B283" s="5">
        <v>52.75</v>
      </c>
      <c r="C283" s="5">
        <v>30.03</v>
      </c>
      <c r="D283" s="5">
        <f t="shared" si="31"/>
        <v>2782.5625</v>
      </c>
      <c r="E283" s="5">
        <f t="shared" si="32"/>
        <v>901.80090000000007</v>
      </c>
      <c r="F283" s="5">
        <f t="shared" si="33"/>
        <v>1584.0825</v>
      </c>
      <c r="H283" s="9">
        <v>-1.0699999999999999E-2</v>
      </c>
      <c r="I283" s="9">
        <f t="shared" si="34"/>
        <v>9.0725806451612753E-3</v>
      </c>
      <c r="J283" s="14">
        <f t="shared" si="28"/>
        <v>1.1448999999999998E-4</v>
      </c>
      <c r="K283" s="14">
        <f t="shared" si="29"/>
        <v>8.2311719562954989E-5</v>
      </c>
      <c r="L283" s="14">
        <f t="shared" si="30"/>
        <v>-9.7076612903225639E-5</v>
      </c>
    </row>
    <row r="284" spans="1:12" hidden="1" outlineLevel="1" x14ac:dyDescent="0.3">
      <c r="A284" s="5">
        <v>283</v>
      </c>
      <c r="B284" s="5">
        <v>52.53</v>
      </c>
      <c r="C284" s="5">
        <v>30.085000000000001</v>
      </c>
      <c r="D284" s="5">
        <f t="shared" si="31"/>
        <v>2759.4009000000001</v>
      </c>
      <c r="E284" s="5">
        <f t="shared" si="32"/>
        <v>905.10722500000008</v>
      </c>
      <c r="F284" s="5">
        <f t="shared" si="33"/>
        <v>1580.3650500000001</v>
      </c>
      <c r="H284" s="9">
        <v>-4.1999999999999997E-3</v>
      </c>
      <c r="I284" s="9">
        <f t="shared" si="34"/>
        <v>1.831501831501822E-3</v>
      </c>
      <c r="J284" s="14">
        <f t="shared" si="28"/>
        <v>1.7639999999999997E-5</v>
      </c>
      <c r="K284" s="14">
        <f t="shared" si="29"/>
        <v>3.3543989587945282E-6</v>
      </c>
      <c r="L284" s="14">
        <f t="shared" si="30"/>
        <v>-7.6923076923076512E-6</v>
      </c>
    </row>
    <row r="285" spans="1:12" hidden="1" outlineLevel="1" x14ac:dyDescent="0.3">
      <c r="A285" s="5">
        <v>284</v>
      </c>
      <c r="B285" s="5">
        <v>52.58</v>
      </c>
      <c r="C285" s="5">
        <v>30.105</v>
      </c>
      <c r="D285" s="5">
        <f t="shared" si="31"/>
        <v>2764.6563999999998</v>
      </c>
      <c r="E285" s="5">
        <f t="shared" si="32"/>
        <v>906.31102499999997</v>
      </c>
      <c r="F285" s="5">
        <f t="shared" si="33"/>
        <v>1582.9209000000001</v>
      </c>
      <c r="H285" s="9">
        <v>1E-3</v>
      </c>
      <c r="I285" s="9">
        <f t="shared" si="34"/>
        <v>6.6478311450887727E-4</v>
      </c>
      <c r="J285" s="14">
        <f t="shared" si="28"/>
        <v>9.9999999999999995E-7</v>
      </c>
      <c r="K285" s="14">
        <f t="shared" si="29"/>
        <v>4.4193658933612302E-7</v>
      </c>
      <c r="L285" s="14">
        <f t="shared" si="30"/>
        <v>6.647831145088773E-7</v>
      </c>
    </row>
    <row r="286" spans="1:12" hidden="1" outlineLevel="1" x14ac:dyDescent="0.3">
      <c r="A286" s="5">
        <v>285</v>
      </c>
      <c r="B286" s="5">
        <v>52.43</v>
      </c>
      <c r="C286" s="5">
        <v>30.114999999999998</v>
      </c>
      <c r="D286" s="5">
        <f t="shared" si="31"/>
        <v>2748.9049</v>
      </c>
      <c r="E286" s="5">
        <f t="shared" si="32"/>
        <v>906.9132249999999</v>
      </c>
      <c r="F286" s="5">
        <f t="shared" si="33"/>
        <v>1578.9294499999999</v>
      </c>
      <c r="H286" s="9">
        <v>-2.8999999999999998E-3</v>
      </c>
      <c r="I286" s="9">
        <f t="shared" si="34"/>
        <v>3.3217073575811363E-4</v>
      </c>
      <c r="J286" s="14">
        <f t="shared" si="28"/>
        <v>8.4099999999999991E-6</v>
      </c>
      <c r="K286" s="14">
        <f t="shared" si="29"/>
        <v>1.1033739769408655E-7</v>
      </c>
      <c r="L286" s="14">
        <f t="shared" si="30"/>
        <v>-9.6329513369852941E-7</v>
      </c>
    </row>
    <row r="287" spans="1:12" hidden="1" outlineLevel="1" x14ac:dyDescent="0.3">
      <c r="A287" s="5">
        <v>286</v>
      </c>
      <c r="B287" s="5">
        <v>51.97</v>
      </c>
      <c r="C287" s="5">
        <v>30.184999999999999</v>
      </c>
      <c r="D287" s="5">
        <f t="shared" si="31"/>
        <v>2700.8808999999997</v>
      </c>
      <c r="E287" s="5">
        <f t="shared" si="32"/>
        <v>911.1342249999999</v>
      </c>
      <c r="F287" s="5">
        <f t="shared" si="33"/>
        <v>1568.7144499999999</v>
      </c>
      <c r="H287" s="9">
        <v>-8.8000000000000005E-3</v>
      </c>
      <c r="I287" s="9">
        <f t="shared" si="34"/>
        <v>2.3244230449941984E-3</v>
      </c>
      <c r="J287" s="14">
        <f t="shared" si="28"/>
        <v>7.7440000000000004E-5</v>
      </c>
      <c r="K287" s="14">
        <f t="shared" si="29"/>
        <v>5.4029424921001015E-6</v>
      </c>
      <c r="L287" s="14">
        <f t="shared" si="30"/>
        <v>-2.0454922795948946E-5</v>
      </c>
    </row>
    <row r="288" spans="1:12" hidden="1" outlineLevel="1" x14ac:dyDescent="0.3">
      <c r="A288" s="5">
        <v>287</v>
      </c>
      <c r="B288" s="5">
        <v>51.93</v>
      </c>
      <c r="C288" s="5">
        <v>30.285</v>
      </c>
      <c r="D288" s="5">
        <f t="shared" si="31"/>
        <v>2696.7249000000002</v>
      </c>
      <c r="E288" s="5">
        <f t="shared" si="32"/>
        <v>917.18122500000004</v>
      </c>
      <c r="F288" s="5">
        <f t="shared" si="33"/>
        <v>1572.7000499999999</v>
      </c>
      <c r="H288" s="9">
        <v>-8.0000000000000004E-4</v>
      </c>
      <c r="I288" s="9">
        <f t="shared" si="34"/>
        <v>3.3129037601458151E-3</v>
      </c>
      <c r="J288" s="14">
        <f t="shared" si="28"/>
        <v>6.4000000000000001E-7</v>
      </c>
      <c r="K288" s="14">
        <f t="shared" si="29"/>
        <v>1.0975331323988281E-5</v>
      </c>
      <c r="L288" s="14">
        <f t="shared" si="30"/>
        <v>-2.650323008116652E-6</v>
      </c>
    </row>
    <row r="289" spans="1:12" hidden="1" outlineLevel="1" x14ac:dyDescent="0.3">
      <c r="A289" s="5">
        <v>288</v>
      </c>
      <c r="B289" s="5">
        <v>51.89</v>
      </c>
      <c r="C289" s="5">
        <v>30.265000000000001</v>
      </c>
      <c r="D289" s="5">
        <f t="shared" si="31"/>
        <v>2692.5720999999999</v>
      </c>
      <c r="E289" s="5">
        <f t="shared" si="32"/>
        <v>915.97022500000003</v>
      </c>
      <c r="F289" s="5">
        <f t="shared" si="33"/>
        <v>1570.4508499999999</v>
      </c>
      <c r="H289" s="9">
        <v>-8.0000000000000004E-4</v>
      </c>
      <c r="I289" s="9">
        <f t="shared" si="34"/>
        <v>-6.6039293379559433E-4</v>
      </c>
      <c r="J289" s="14">
        <f t="shared" si="28"/>
        <v>6.4000000000000001E-7</v>
      </c>
      <c r="K289" s="14">
        <f t="shared" si="29"/>
        <v>4.3611882700715224E-7</v>
      </c>
      <c r="L289" s="14">
        <f t="shared" si="30"/>
        <v>5.2831434703647551E-7</v>
      </c>
    </row>
    <row r="290" spans="1:12" hidden="1" outlineLevel="1" x14ac:dyDescent="0.3">
      <c r="A290" s="5">
        <v>289</v>
      </c>
      <c r="B290" s="5">
        <v>51.71</v>
      </c>
      <c r="C290" s="5">
        <v>30.355</v>
      </c>
      <c r="D290" s="5">
        <f t="shared" si="31"/>
        <v>2673.9241000000002</v>
      </c>
      <c r="E290" s="5">
        <f t="shared" si="32"/>
        <v>921.42602499999998</v>
      </c>
      <c r="F290" s="5">
        <f t="shared" si="33"/>
        <v>1569.65705</v>
      </c>
      <c r="H290" s="9">
        <v>-3.5000000000000001E-3</v>
      </c>
      <c r="I290" s="9">
        <f t="shared" si="34"/>
        <v>2.9737320337022916E-3</v>
      </c>
      <c r="J290" s="14">
        <f t="shared" si="28"/>
        <v>1.2250000000000001E-5</v>
      </c>
      <c r="K290" s="14">
        <f t="shared" si="29"/>
        <v>8.8430822082671677E-6</v>
      </c>
      <c r="L290" s="14">
        <f t="shared" si="30"/>
        <v>-1.0408062117958021E-5</v>
      </c>
    </row>
    <row r="291" spans="1:12" hidden="1" outlineLevel="1" x14ac:dyDescent="0.3">
      <c r="A291" s="5">
        <v>290</v>
      </c>
      <c r="B291" s="5">
        <v>51.62</v>
      </c>
      <c r="C291" s="5">
        <v>30.324999999999999</v>
      </c>
      <c r="D291" s="5">
        <f t="shared" si="31"/>
        <v>2664.6243999999997</v>
      </c>
      <c r="E291" s="5">
        <f t="shared" si="32"/>
        <v>919.60562499999992</v>
      </c>
      <c r="F291" s="5">
        <f t="shared" si="33"/>
        <v>1565.3764999999999</v>
      </c>
      <c r="H291" s="9">
        <v>-1.6999999999999999E-3</v>
      </c>
      <c r="I291" s="9">
        <f t="shared" si="34"/>
        <v>-9.883050568275781E-4</v>
      </c>
      <c r="J291" s="14">
        <f t="shared" si="28"/>
        <v>2.8899999999999999E-6</v>
      </c>
      <c r="K291" s="14">
        <f t="shared" si="29"/>
        <v>9.7674688535096242E-7</v>
      </c>
      <c r="L291" s="14">
        <f t="shared" si="30"/>
        <v>1.6801185966068827E-6</v>
      </c>
    </row>
    <row r="292" spans="1:12" hidden="1" outlineLevel="1" x14ac:dyDescent="0.3">
      <c r="A292" s="5">
        <v>291</v>
      </c>
      <c r="B292" s="5">
        <v>51.44</v>
      </c>
      <c r="C292" s="5">
        <v>30.46</v>
      </c>
      <c r="D292" s="5">
        <f t="shared" si="31"/>
        <v>2646.0735999999997</v>
      </c>
      <c r="E292" s="5">
        <f t="shared" si="32"/>
        <v>927.8116</v>
      </c>
      <c r="F292" s="5">
        <f t="shared" si="33"/>
        <v>1566.8624</v>
      </c>
      <c r="H292" s="9">
        <v>-3.5000000000000001E-3</v>
      </c>
      <c r="I292" s="9">
        <f t="shared" si="34"/>
        <v>4.4517724649629532E-3</v>
      </c>
      <c r="J292" s="14">
        <f t="shared" si="28"/>
        <v>1.2250000000000001E-5</v>
      </c>
      <c r="K292" s="14">
        <f t="shared" si="29"/>
        <v>1.9818278079802328E-5</v>
      </c>
      <c r="L292" s="14">
        <f t="shared" si="30"/>
        <v>-1.5581203627370335E-5</v>
      </c>
    </row>
    <row r="293" spans="1:12" hidden="1" outlineLevel="1" x14ac:dyDescent="0.3">
      <c r="A293" s="5">
        <v>292</v>
      </c>
      <c r="B293" s="5">
        <v>51.45</v>
      </c>
      <c r="C293" s="5">
        <v>30.414999999999999</v>
      </c>
      <c r="D293" s="5">
        <f t="shared" si="31"/>
        <v>2647.1025000000004</v>
      </c>
      <c r="E293" s="5">
        <f t="shared" si="32"/>
        <v>925.072225</v>
      </c>
      <c r="F293" s="5">
        <f t="shared" si="33"/>
        <v>1564.85175</v>
      </c>
      <c r="H293" s="9">
        <v>2.0000000000000001E-4</v>
      </c>
      <c r="I293" s="9">
        <f t="shared" si="34"/>
        <v>-1.4773473407748425E-3</v>
      </c>
      <c r="J293" s="14">
        <f t="shared" si="28"/>
        <v>4.0000000000000001E-8</v>
      </c>
      <c r="K293" s="14">
        <f t="shared" si="29"/>
        <v>2.1825551652944989E-6</v>
      </c>
      <c r="L293" s="14">
        <f t="shared" si="30"/>
        <v>-2.954694681549685E-7</v>
      </c>
    </row>
    <row r="294" spans="1:12" hidden="1" outlineLevel="1" x14ac:dyDescent="0.3">
      <c r="A294" s="5">
        <v>293</v>
      </c>
      <c r="B294" s="5">
        <v>51.02</v>
      </c>
      <c r="C294" s="5">
        <v>30.465</v>
      </c>
      <c r="D294" s="5">
        <f t="shared" si="31"/>
        <v>2603.0404000000003</v>
      </c>
      <c r="E294" s="5">
        <f t="shared" si="32"/>
        <v>928.11622499999999</v>
      </c>
      <c r="F294" s="5">
        <f t="shared" si="33"/>
        <v>1554.3243</v>
      </c>
      <c r="H294" s="9">
        <v>-8.3999999999999995E-3</v>
      </c>
      <c r="I294" s="9">
        <f t="shared" si="34"/>
        <v>1.6439256945586294E-3</v>
      </c>
      <c r="J294" s="14">
        <f t="shared" si="28"/>
        <v>7.0559999999999989E-5</v>
      </c>
      <c r="K294" s="14">
        <f t="shared" si="29"/>
        <v>2.7024916892300721E-6</v>
      </c>
      <c r="L294" s="14">
        <f t="shared" si="30"/>
        <v>-1.3808975834292487E-5</v>
      </c>
    </row>
    <row r="295" spans="1:12" hidden="1" outlineLevel="1" x14ac:dyDescent="0.3">
      <c r="A295" s="5">
        <v>294</v>
      </c>
      <c r="B295" s="5">
        <v>51.04</v>
      </c>
      <c r="C295" s="5">
        <v>30.555</v>
      </c>
      <c r="D295" s="5">
        <f t="shared" si="31"/>
        <v>2605.0816</v>
      </c>
      <c r="E295" s="5">
        <f t="shared" si="32"/>
        <v>933.608025</v>
      </c>
      <c r="F295" s="5">
        <f t="shared" si="33"/>
        <v>1559.5272</v>
      </c>
      <c r="H295" s="9">
        <v>4.0000000000000002E-4</v>
      </c>
      <c r="I295" s="9">
        <f t="shared" si="34"/>
        <v>2.9542097488921668E-3</v>
      </c>
      <c r="J295" s="14">
        <f t="shared" si="28"/>
        <v>1.6E-7</v>
      </c>
      <c r="K295" s="14">
        <f t="shared" si="29"/>
        <v>8.7273552404495186E-6</v>
      </c>
      <c r="L295" s="14">
        <f t="shared" si="30"/>
        <v>1.1816838995568668E-6</v>
      </c>
    </row>
    <row r="296" spans="1:12" hidden="1" outlineLevel="1" x14ac:dyDescent="0.3">
      <c r="A296" s="5">
        <v>295</v>
      </c>
      <c r="B296" s="5">
        <v>51.62</v>
      </c>
      <c r="C296" s="5">
        <v>30.445</v>
      </c>
      <c r="D296" s="5">
        <f t="shared" si="31"/>
        <v>2664.6243999999997</v>
      </c>
      <c r="E296" s="5">
        <f t="shared" si="32"/>
        <v>926.89802499999996</v>
      </c>
      <c r="F296" s="5">
        <f t="shared" si="33"/>
        <v>1571.5708999999999</v>
      </c>
      <c r="H296" s="9">
        <v>1.14E-2</v>
      </c>
      <c r="I296" s="9">
        <f t="shared" si="34"/>
        <v>-3.6000654557355404E-3</v>
      </c>
      <c r="J296" s="14">
        <f t="shared" si="28"/>
        <v>1.2996000000000001E-4</v>
      </c>
      <c r="K296" s="14">
        <f t="shared" si="29"/>
        <v>1.2960471285580344E-5</v>
      </c>
      <c r="L296" s="14">
        <f t="shared" si="30"/>
        <v>-4.1040746195385165E-5</v>
      </c>
    </row>
    <row r="297" spans="1:12" hidden="1" outlineLevel="1" x14ac:dyDescent="0.3">
      <c r="A297" s="5">
        <v>296</v>
      </c>
      <c r="B297" s="5">
        <v>51.53</v>
      </c>
      <c r="C297" s="5">
        <v>30.524999999999999</v>
      </c>
      <c r="D297" s="5">
        <f t="shared" si="31"/>
        <v>2655.3409000000001</v>
      </c>
      <c r="E297" s="5">
        <f t="shared" si="32"/>
        <v>931.77562499999988</v>
      </c>
      <c r="F297" s="5">
        <f t="shared" si="33"/>
        <v>1572.95325</v>
      </c>
      <c r="H297" s="9">
        <v>-1.6999999999999999E-3</v>
      </c>
      <c r="I297" s="9">
        <f t="shared" si="34"/>
        <v>2.6276892757430875E-3</v>
      </c>
      <c r="J297" s="14">
        <f t="shared" si="28"/>
        <v>2.8899999999999999E-6</v>
      </c>
      <c r="K297" s="14">
        <f t="shared" si="29"/>
        <v>6.9047509298552319E-6</v>
      </c>
      <c r="L297" s="14">
        <f t="shared" si="30"/>
        <v>-4.4670717687632487E-6</v>
      </c>
    </row>
    <row r="298" spans="1:12" hidden="1" outlineLevel="1" x14ac:dyDescent="0.3">
      <c r="A298" s="5">
        <v>297</v>
      </c>
      <c r="B298" s="5">
        <v>51.4</v>
      </c>
      <c r="C298" s="5">
        <v>30.524999999999999</v>
      </c>
      <c r="D298" s="5">
        <f t="shared" si="31"/>
        <v>2641.96</v>
      </c>
      <c r="E298" s="5">
        <f t="shared" si="32"/>
        <v>931.77562499999988</v>
      </c>
      <c r="F298" s="5">
        <f t="shared" si="33"/>
        <v>1568.9849999999999</v>
      </c>
      <c r="H298" s="9">
        <v>-2.5000000000000001E-3</v>
      </c>
      <c r="I298" s="9">
        <f t="shared" si="34"/>
        <v>0</v>
      </c>
      <c r="J298" s="14">
        <f t="shared" si="28"/>
        <v>6.2500000000000003E-6</v>
      </c>
      <c r="K298" s="14">
        <f t="shared" si="29"/>
        <v>0</v>
      </c>
      <c r="L298" s="14">
        <f t="shared" si="30"/>
        <v>0</v>
      </c>
    </row>
    <row r="299" spans="1:12" hidden="1" outlineLevel="1" x14ac:dyDescent="0.3">
      <c r="A299" s="5">
        <v>298</v>
      </c>
      <c r="B299" s="5">
        <v>51.32</v>
      </c>
      <c r="C299" s="5">
        <v>30.524999999999999</v>
      </c>
      <c r="D299" s="5">
        <f t="shared" si="31"/>
        <v>2633.7424000000001</v>
      </c>
      <c r="E299" s="5">
        <f t="shared" si="32"/>
        <v>931.77562499999988</v>
      </c>
      <c r="F299" s="5">
        <f t="shared" si="33"/>
        <v>1566.5429999999999</v>
      </c>
      <c r="H299" s="9">
        <v>-1.6000000000000001E-3</v>
      </c>
      <c r="I299" s="9">
        <f t="shared" si="34"/>
        <v>0</v>
      </c>
      <c r="J299" s="14">
        <f t="shared" si="28"/>
        <v>2.5600000000000001E-6</v>
      </c>
      <c r="K299" s="14">
        <f t="shared" si="29"/>
        <v>0</v>
      </c>
      <c r="L299" s="14">
        <f t="shared" si="30"/>
        <v>0</v>
      </c>
    </row>
    <row r="300" spans="1:12" hidden="1" outlineLevel="1" x14ac:dyDescent="0.3">
      <c r="A300" s="5">
        <v>299</v>
      </c>
      <c r="B300" s="5">
        <v>51.24</v>
      </c>
      <c r="C300" s="5">
        <v>30.625</v>
      </c>
      <c r="D300" s="5">
        <f t="shared" si="31"/>
        <v>2625.5376000000001</v>
      </c>
      <c r="E300" s="5">
        <f t="shared" si="32"/>
        <v>937.890625</v>
      </c>
      <c r="F300" s="5">
        <f t="shared" si="33"/>
        <v>1569.2250000000001</v>
      </c>
      <c r="H300" s="9">
        <v>-1.6000000000000001E-3</v>
      </c>
      <c r="I300" s="9">
        <f t="shared" si="34"/>
        <v>3.2760032760033226E-3</v>
      </c>
      <c r="J300" s="14">
        <f t="shared" si="28"/>
        <v>2.5600000000000001E-6</v>
      </c>
      <c r="K300" s="14">
        <f t="shared" si="29"/>
        <v>1.0732197464384503E-5</v>
      </c>
      <c r="L300" s="14">
        <f t="shared" si="30"/>
        <v>-5.2416052416053166E-6</v>
      </c>
    </row>
    <row r="301" spans="1:12" hidden="1" outlineLevel="1" x14ac:dyDescent="0.3">
      <c r="A301" s="5">
        <v>300</v>
      </c>
      <c r="B301" s="5">
        <v>50.07</v>
      </c>
      <c r="C301" s="5">
        <v>30.684999999999999</v>
      </c>
      <c r="D301" s="5">
        <f t="shared" si="31"/>
        <v>2507.0048999999999</v>
      </c>
      <c r="E301" s="5">
        <f t="shared" si="32"/>
        <v>941.56922499999996</v>
      </c>
      <c r="F301" s="5">
        <f t="shared" si="33"/>
        <v>1536.39795</v>
      </c>
      <c r="H301" s="9">
        <v>-2.2800000000000001E-2</v>
      </c>
      <c r="I301" s="9">
        <f t="shared" si="34"/>
        <v>1.959183673469346E-3</v>
      </c>
      <c r="J301" s="14">
        <f t="shared" si="28"/>
        <v>5.1984000000000004E-4</v>
      </c>
      <c r="K301" s="14">
        <f t="shared" si="29"/>
        <v>3.8384006663888407E-6</v>
      </c>
      <c r="L301" s="14">
        <f t="shared" si="30"/>
        <v>-4.4669387755101088E-5</v>
      </c>
    </row>
    <row r="302" spans="1:12" hidden="1" outlineLevel="1" x14ac:dyDescent="0.3">
      <c r="A302" s="5">
        <v>301</v>
      </c>
      <c r="B302" s="5">
        <v>50.4</v>
      </c>
      <c r="C302" s="5">
        <v>30.684999999999999</v>
      </c>
      <c r="D302" s="5">
        <f t="shared" si="31"/>
        <v>2540.16</v>
      </c>
      <c r="E302" s="5">
        <f t="shared" si="32"/>
        <v>941.56922499999996</v>
      </c>
      <c r="F302" s="5">
        <f t="shared" si="33"/>
        <v>1546.5239999999999</v>
      </c>
      <c r="H302" s="9">
        <v>6.6E-3</v>
      </c>
      <c r="I302" s="9">
        <f t="shared" si="34"/>
        <v>0</v>
      </c>
      <c r="J302" s="14">
        <f t="shared" si="28"/>
        <v>4.3559999999999996E-5</v>
      </c>
      <c r="K302" s="14">
        <f t="shared" si="29"/>
        <v>0</v>
      </c>
      <c r="L302" s="14">
        <f t="shared" si="30"/>
        <v>0</v>
      </c>
    </row>
    <row r="303" spans="1:12" hidden="1" outlineLevel="1" x14ac:dyDescent="0.3">
      <c r="A303" s="5">
        <v>302</v>
      </c>
      <c r="B303" s="5">
        <v>50.61</v>
      </c>
      <c r="C303" s="5">
        <v>30.625</v>
      </c>
      <c r="D303" s="5">
        <f t="shared" si="31"/>
        <v>2561.3721</v>
      </c>
      <c r="E303" s="5">
        <f t="shared" si="32"/>
        <v>937.890625</v>
      </c>
      <c r="F303" s="5">
        <f t="shared" si="33"/>
        <v>1549.9312500000001</v>
      </c>
      <c r="H303" s="9">
        <v>4.1999999999999997E-3</v>
      </c>
      <c r="I303" s="9">
        <f t="shared" si="34"/>
        <v>-1.9553527782303643E-3</v>
      </c>
      <c r="J303" s="14">
        <f t="shared" si="28"/>
        <v>1.7639999999999997E-5</v>
      </c>
      <c r="K303" s="14">
        <f t="shared" si="29"/>
        <v>3.8234044873332045E-6</v>
      </c>
      <c r="L303" s="14">
        <f t="shared" si="30"/>
        <v>-8.2124816685675296E-6</v>
      </c>
    </row>
    <row r="304" spans="1:12" hidden="1" outlineLevel="1" x14ac:dyDescent="0.3">
      <c r="A304" s="5">
        <v>303</v>
      </c>
      <c r="B304" s="5">
        <v>50.53</v>
      </c>
      <c r="C304" s="5">
        <v>30.635000000000002</v>
      </c>
      <c r="D304" s="5">
        <f t="shared" si="31"/>
        <v>2553.2809000000002</v>
      </c>
      <c r="E304" s="5">
        <f t="shared" si="32"/>
        <v>938.50322500000004</v>
      </c>
      <c r="F304" s="5">
        <f t="shared" si="33"/>
        <v>1547.9865500000001</v>
      </c>
      <c r="H304" s="9">
        <v>-1.6000000000000001E-3</v>
      </c>
      <c r="I304" s="9">
        <f t="shared" si="34"/>
        <v>3.2653061224494903E-4</v>
      </c>
      <c r="J304" s="14">
        <f t="shared" si="28"/>
        <v>2.5600000000000001E-6</v>
      </c>
      <c r="K304" s="14">
        <f t="shared" si="29"/>
        <v>1.0662224073306126E-7</v>
      </c>
      <c r="L304" s="14">
        <f t="shared" si="30"/>
        <v>-5.2244897959191845E-7</v>
      </c>
    </row>
    <row r="305" spans="1:12" hidden="1" outlineLevel="1" x14ac:dyDescent="0.3">
      <c r="A305" s="5">
        <v>304</v>
      </c>
      <c r="B305" s="5">
        <v>50.3</v>
      </c>
      <c r="C305" s="5">
        <v>30.844999999999999</v>
      </c>
      <c r="D305" s="5">
        <f t="shared" si="31"/>
        <v>2530.0899999999997</v>
      </c>
      <c r="E305" s="5">
        <f t="shared" si="32"/>
        <v>951.41402499999992</v>
      </c>
      <c r="F305" s="5">
        <f t="shared" si="33"/>
        <v>1551.5034999999998</v>
      </c>
      <c r="H305" s="9">
        <v>-4.5999999999999999E-3</v>
      </c>
      <c r="I305" s="9">
        <f t="shared" si="34"/>
        <v>6.854904520972655E-3</v>
      </c>
      <c r="J305" s="14">
        <f t="shared" si="28"/>
        <v>2.1160000000000001E-5</v>
      </c>
      <c r="K305" s="14">
        <f t="shared" si="29"/>
        <v>4.6989715991651344E-5</v>
      </c>
      <c r="L305" s="14">
        <f t="shared" si="30"/>
        <v>-3.1532560796474216E-5</v>
      </c>
    </row>
    <row r="306" spans="1:12" hidden="1" outlineLevel="1" x14ac:dyDescent="0.3">
      <c r="A306" s="5">
        <v>305</v>
      </c>
      <c r="B306" s="5">
        <v>50.23</v>
      </c>
      <c r="C306" s="5">
        <v>30.864999999999998</v>
      </c>
      <c r="D306" s="5">
        <f t="shared" si="31"/>
        <v>2523.0528999999997</v>
      </c>
      <c r="E306" s="5">
        <f t="shared" si="32"/>
        <v>952.64822499999991</v>
      </c>
      <c r="F306" s="5">
        <f t="shared" si="33"/>
        <v>1550.3489499999998</v>
      </c>
      <c r="H306" s="9">
        <v>-1.4E-3</v>
      </c>
      <c r="I306" s="9">
        <f t="shared" si="34"/>
        <v>6.4840330685685121E-4</v>
      </c>
      <c r="J306" s="14">
        <f t="shared" si="28"/>
        <v>1.9599999999999999E-6</v>
      </c>
      <c r="K306" s="14">
        <f t="shared" si="29"/>
        <v>4.2042684834289997E-7</v>
      </c>
      <c r="L306" s="14">
        <f t="shared" si="30"/>
        <v>-9.0776462959959168E-7</v>
      </c>
    </row>
    <row r="307" spans="1:12" hidden="1" outlineLevel="1" x14ac:dyDescent="0.3">
      <c r="A307" s="5">
        <v>306</v>
      </c>
      <c r="B307" s="5">
        <v>50.57</v>
      </c>
      <c r="C307" s="5">
        <v>30.905000000000001</v>
      </c>
      <c r="D307" s="5">
        <f t="shared" si="31"/>
        <v>2557.3249000000001</v>
      </c>
      <c r="E307" s="5">
        <f t="shared" si="32"/>
        <v>955.11902500000008</v>
      </c>
      <c r="F307" s="5">
        <f t="shared" si="33"/>
        <v>1562.8658500000001</v>
      </c>
      <c r="H307" s="9">
        <v>6.7999999999999996E-3</v>
      </c>
      <c r="I307" s="9">
        <f t="shared" si="34"/>
        <v>1.2959663048761607E-3</v>
      </c>
      <c r="J307" s="14">
        <f t="shared" si="28"/>
        <v>4.6239999999999998E-5</v>
      </c>
      <c r="K307" s="14">
        <f t="shared" si="29"/>
        <v>1.67952866337437E-6</v>
      </c>
      <c r="L307" s="14">
        <f t="shared" si="30"/>
        <v>8.8125708731578918E-6</v>
      </c>
    </row>
    <row r="308" spans="1:12" hidden="1" outlineLevel="1" x14ac:dyDescent="0.3">
      <c r="A308" s="5">
        <v>307</v>
      </c>
      <c r="B308" s="5">
        <v>50.7</v>
      </c>
      <c r="C308" s="5">
        <v>30.695</v>
      </c>
      <c r="D308" s="5">
        <f t="shared" si="31"/>
        <v>2570.4900000000002</v>
      </c>
      <c r="E308" s="5">
        <f t="shared" si="32"/>
        <v>942.18302500000004</v>
      </c>
      <c r="F308" s="5">
        <f t="shared" si="33"/>
        <v>1556.2365000000002</v>
      </c>
      <c r="H308" s="9">
        <v>2.5999999999999999E-3</v>
      </c>
      <c r="I308" s="9">
        <f t="shared" si="34"/>
        <v>-6.7950169875424958E-3</v>
      </c>
      <c r="J308" s="14">
        <f t="shared" si="28"/>
        <v>6.7599999999999997E-6</v>
      </c>
      <c r="K308" s="14">
        <f t="shared" si="29"/>
        <v>4.6172255860991097E-5</v>
      </c>
      <c r="L308" s="14">
        <f t="shared" si="30"/>
        <v>-1.7667044167610489E-5</v>
      </c>
    </row>
    <row r="309" spans="1:12" hidden="1" outlineLevel="1" x14ac:dyDescent="0.3">
      <c r="A309" s="5">
        <v>308</v>
      </c>
      <c r="B309" s="5">
        <v>50.51</v>
      </c>
      <c r="C309" s="5">
        <v>30.675000000000001</v>
      </c>
      <c r="D309" s="5">
        <f t="shared" si="31"/>
        <v>2551.2601</v>
      </c>
      <c r="E309" s="5">
        <f t="shared" si="32"/>
        <v>940.95562500000005</v>
      </c>
      <c r="F309" s="5">
        <f t="shared" si="33"/>
        <v>1549.3942500000001</v>
      </c>
      <c r="H309" s="9">
        <v>-3.8E-3</v>
      </c>
      <c r="I309" s="9">
        <f t="shared" si="34"/>
        <v>-6.5157191725035259E-4</v>
      </c>
      <c r="J309" s="14">
        <f t="shared" si="28"/>
        <v>1.4440000000000001E-5</v>
      </c>
      <c r="K309" s="14">
        <f t="shared" si="29"/>
        <v>4.2454596334930034E-7</v>
      </c>
      <c r="L309" s="14">
        <f t="shared" si="30"/>
        <v>2.4759732855513397E-6</v>
      </c>
    </row>
    <row r="310" spans="1:12" hidden="1" outlineLevel="1" x14ac:dyDescent="0.3">
      <c r="A310" s="5">
        <v>309</v>
      </c>
      <c r="B310" s="5">
        <v>50.37</v>
      </c>
      <c r="C310" s="5">
        <v>30.645</v>
      </c>
      <c r="D310" s="5">
        <f t="shared" si="31"/>
        <v>2537.1369</v>
      </c>
      <c r="E310" s="5">
        <f t="shared" si="32"/>
        <v>939.11602499999992</v>
      </c>
      <c r="F310" s="5">
        <f t="shared" si="33"/>
        <v>1543.5886499999999</v>
      </c>
      <c r="H310" s="9">
        <v>-2.8E-3</v>
      </c>
      <c r="I310" s="9">
        <f t="shared" si="34"/>
        <v>-9.7799511002448687E-4</v>
      </c>
      <c r="J310" s="14">
        <f t="shared" si="28"/>
        <v>7.8399999999999995E-6</v>
      </c>
      <c r="K310" s="14">
        <f t="shared" si="29"/>
        <v>9.5647443523180812E-7</v>
      </c>
      <c r="L310" s="14">
        <f t="shared" si="30"/>
        <v>2.7383863080685633E-6</v>
      </c>
    </row>
    <row r="311" spans="1:12" hidden="1" outlineLevel="1" x14ac:dyDescent="0.3">
      <c r="A311" s="5">
        <v>310</v>
      </c>
      <c r="B311" s="5">
        <v>50.26</v>
      </c>
      <c r="C311" s="5">
        <v>30.675000000000001</v>
      </c>
      <c r="D311" s="5">
        <f t="shared" si="31"/>
        <v>2526.0675999999999</v>
      </c>
      <c r="E311" s="5">
        <f t="shared" si="32"/>
        <v>940.95562500000005</v>
      </c>
      <c r="F311" s="5">
        <f t="shared" si="33"/>
        <v>1541.7255</v>
      </c>
      <c r="H311" s="9">
        <v>-2.2000000000000001E-3</v>
      </c>
      <c r="I311" s="9">
        <f t="shared" si="34"/>
        <v>9.7895252080277824E-4</v>
      </c>
      <c r="J311" s="14">
        <f t="shared" si="28"/>
        <v>4.8400000000000002E-6</v>
      </c>
      <c r="K311" s="14">
        <f t="shared" si="29"/>
        <v>9.5834803798611393E-7</v>
      </c>
      <c r="L311" s="14">
        <f t="shared" si="30"/>
        <v>-2.1536955457661121E-6</v>
      </c>
    </row>
    <row r="312" spans="1:12" hidden="1" outlineLevel="1" x14ac:dyDescent="0.3">
      <c r="A312" s="5">
        <v>311</v>
      </c>
      <c r="B312" s="5">
        <v>50.35</v>
      </c>
      <c r="C312" s="5">
        <v>30.594999999999999</v>
      </c>
      <c r="D312" s="5">
        <f t="shared" si="31"/>
        <v>2535.1224999999999</v>
      </c>
      <c r="E312" s="5">
        <f t="shared" si="32"/>
        <v>936.05402499999991</v>
      </c>
      <c r="F312" s="5">
        <f t="shared" si="33"/>
        <v>1540.4582499999999</v>
      </c>
      <c r="H312" s="9">
        <v>1.8E-3</v>
      </c>
      <c r="I312" s="9">
        <f t="shared" si="34"/>
        <v>-2.60798696006526E-3</v>
      </c>
      <c r="J312" s="14">
        <f t="shared" si="28"/>
        <v>3.2399999999999999E-6</v>
      </c>
      <c r="K312" s="14">
        <f t="shared" si="29"/>
        <v>6.8015959838704362E-6</v>
      </c>
      <c r="L312" s="14">
        <f t="shared" si="30"/>
        <v>-4.6943765281174681E-6</v>
      </c>
    </row>
    <row r="313" spans="1:12" hidden="1" outlineLevel="1" x14ac:dyDescent="0.3">
      <c r="A313" s="5">
        <v>312</v>
      </c>
      <c r="B313" s="5">
        <v>50.09</v>
      </c>
      <c r="C313" s="5">
        <v>30.645</v>
      </c>
      <c r="D313" s="5">
        <f t="shared" si="31"/>
        <v>2509.0081000000005</v>
      </c>
      <c r="E313" s="5">
        <f t="shared" si="32"/>
        <v>939.11602499999992</v>
      </c>
      <c r="F313" s="5">
        <f t="shared" si="33"/>
        <v>1535.0080500000001</v>
      </c>
      <c r="H313" s="9">
        <v>-5.1999999999999998E-3</v>
      </c>
      <c r="I313" s="9">
        <f t="shared" si="34"/>
        <v>1.6342539630658838E-3</v>
      </c>
      <c r="J313" s="14">
        <f t="shared" si="28"/>
        <v>2.7039999999999999E-5</v>
      </c>
      <c r="K313" s="14">
        <f t="shared" si="29"/>
        <v>2.6707860157965469E-6</v>
      </c>
      <c r="L313" s="14">
        <f t="shared" si="30"/>
        <v>-8.4981206079425959E-6</v>
      </c>
    </row>
    <row r="314" spans="1:12" hidden="1" outlineLevel="1" x14ac:dyDescent="0.3">
      <c r="A314" s="5">
        <v>313</v>
      </c>
      <c r="B314" s="5">
        <v>50.27</v>
      </c>
      <c r="C314" s="5">
        <v>30.605</v>
      </c>
      <c r="D314" s="5">
        <f t="shared" si="31"/>
        <v>2527.0729000000001</v>
      </c>
      <c r="E314" s="5">
        <f t="shared" si="32"/>
        <v>936.66602499999999</v>
      </c>
      <c r="F314" s="5">
        <f t="shared" si="33"/>
        <v>1538.5133500000002</v>
      </c>
      <c r="H314" s="9">
        <v>3.5999999999999999E-3</v>
      </c>
      <c r="I314" s="9">
        <f t="shared" si="34"/>
        <v>-1.3052700277369604E-3</v>
      </c>
      <c r="J314" s="14">
        <f t="shared" si="28"/>
        <v>1.296E-5</v>
      </c>
      <c r="K314" s="14">
        <f t="shared" si="29"/>
        <v>1.7037298453084454E-6</v>
      </c>
      <c r="L314" s="14">
        <f t="shared" si="30"/>
        <v>-4.698972099853057E-6</v>
      </c>
    </row>
    <row r="315" spans="1:12" hidden="1" outlineLevel="1" x14ac:dyDescent="0.3">
      <c r="A315" s="5">
        <v>314</v>
      </c>
      <c r="B315" s="5">
        <v>50.59</v>
      </c>
      <c r="C315" s="5">
        <v>30.574999999999999</v>
      </c>
      <c r="D315" s="5">
        <f t="shared" si="31"/>
        <v>2559.3481000000002</v>
      </c>
      <c r="E315" s="5">
        <f t="shared" si="32"/>
        <v>934.83062499999994</v>
      </c>
      <c r="F315" s="5">
        <f t="shared" si="33"/>
        <v>1546.78925</v>
      </c>
      <c r="H315" s="9">
        <v>6.4000000000000003E-3</v>
      </c>
      <c r="I315" s="9">
        <f t="shared" si="34"/>
        <v>-9.8023198823725334E-4</v>
      </c>
      <c r="J315" s="14">
        <f t="shared" si="28"/>
        <v>4.0960000000000001E-5</v>
      </c>
      <c r="K315" s="14">
        <f t="shared" si="29"/>
        <v>9.6085475076355886E-7</v>
      </c>
      <c r="L315" s="14">
        <f t="shared" si="30"/>
        <v>-6.2734847247184214E-6</v>
      </c>
    </row>
    <row r="316" spans="1:12" hidden="1" outlineLevel="1" x14ac:dyDescent="0.3">
      <c r="A316" s="5">
        <v>315</v>
      </c>
      <c r="B316" s="5">
        <v>50.92</v>
      </c>
      <c r="C316" s="5">
        <v>30.414999999999999</v>
      </c>
      <c r="D316" s="5">
        <f t="shared" si="31"/>
        <v>2592.8464000000004</v>
      </c>
      <c r="E316" s="5">
        <f t="shared" si="32"/>
        <v>925.072225</v>
      </c>
      <c r="F316" s="5">
        <f t="shared" si="33"/>
        <v>1548.7318</v>
      </c>
      <c r="H316" s="9">
        <v>6.4999999999999997E-3</v>
      </c>
      <c r="I316" s="9">
        <f t="shared" si="34"/>
        <v>-5.2330335241210189E-3</v>
      </c>
      <c r="J316" s="14">
        <f t="shared" si="28"/>
        <v>4.2249999999999997E-5</v>
      </c>
      <c r="K316" s="14">
        <f t="shared" si="29"/>
        <v>2.7384639864574449E-5</v>
      </c>
      <c r="L316" s="14">
        <f t="shared" si="30"/>
        <v>-3.401471790678662E-5</v>
      </c>
    </row>
    <row r="317" spans="1:12" hidden="1" outlineLevel="1" x14ac:dyDescent="0.3">
      <c r="A317" s="5">
        <v>316</v>
      </c>
      <c r="B317" s="5">
        <v>50.83</v>
      </c>
      <c r="C317" s="5">
        <v>30.395</v>
      </c>
      <c r="D317" s="5">
        <f t="shared" si="31"/>
        <v>2583.6888999999996</v>
      </c>
      <c r="E317" s="5">
        <f t="shared" si="32"/>
        <v>923.85602499999993</v>
      </c>
      <c r="F317" s="5">
        <f t="shared" si="33"/>
        <v>1544.97785</v>
      </c>
      <c r="H317" s="9">
        <v>-1.8E-3</v>
      </c>
      <c r="I317" s="9">
        <f t="shared" si="34"/>
        <v>-6.5757027782342833E-4</v>
      </c>
      <c r="J317" s="14">
        <f t="shared" si="28"/>
        <v>3.2399999999999999E-6</v>
      </c>
      <c r="K317" s="14">
        <f t="shared" si="29"/>
        <v>4.3239867027678075E-7</v>
      </c>
      <c r="L317" s="14">
        <f t="shared" si="30"/>
        <v>1.1836265000821711E-6</v>
      </c>
    </row>
    <row r="318" spans="1:12" hidden="1" outlineLevel="1" x14ac:dyDescent="0.3">
      <c r="A318" s="5">
        <v>317</v>
      </c>
      <c r="B318" s="5">
        <v>50.87</v>
      </c>
      <c r="C318" s="5">
        <v>30.414999999999999</v>
      </c>
      <c r="D318" s="5">
        <f t="shared" si="31"/>
        <v>2587.7568999999999</v>
      </c>
      <c r="E318" s="5">
        <f t="shared" si="32"/>
        <v>925.072225</v>
      </c>
      <c r="F318" s="5">
        <f t="shared" si="33"/>
        <v>1547.2110499999999</v>
      </c>
      <c r="H318" s="9">
        <v>8.0000000000000004E-4</v>
      </c>
      <c r="I318" s="9">
        <f t="shared" si="34"/>
        <v>6.5800296101331058E-4</v>
      </c>
      <c r="J318" s="14">
        <f t="shared" si="28"/>
        <v>6.4000000000000001E-7</v>
      </c>
      <c r="K318" s="14">
        <f t="shared" si="29"/>
        <v>4.3296789670228432E-7</v>
      </c>
      <c r="L318" s="14">
        <f t="shared" si="30"/>
        <v>5.264023688106485E-7</v>
      </c>
    </row>
    <row r="319" spans="1:12" hidden="1" outlineLevel="1" x14ac:dyDescent="0.3">
      <c r="A319" s="5">
        <v>318</v>
      </c>
      <c r="B319" s="5">
        <v>50.74</v>
      </c>
      <c r="C319" s="5">
        <v>30.425000000000001</v>
      </c>
      <c r="D319" s="5">
        <f t="shared" si="31"/>
        <v>2574.5476000000003</v>
      </c>
      <c r="E319" s="5">
        <f t="shared" si="32"/>
        <v>925.68062500000008</v>
      </c>
      <c r="F319" s="5">
        <f t="shared" si="33"/>
        <v>1543.7645</v>
      </c>
      <c r="H319" s="9">
        <v>-2.5999999999999999E-3</v>
      </c>
      <c r="I319" s="9">
        <f t="shared" si="34"/>
        <v>3.2878513891177261E-4</v>
      </c>
      <c r="J319" s="14">
        <f t="shared" si="28"/>
        <v>6.7599999999999997E-6</v>
      </c>
      <c r="K319" s="14">
        <f t="shared" si="29"/>
        <v>1.0809966756923361E-7</v>
      </c>
      <c r="L319" s="14">
        <f t="shared" si="30"/>
        <v>-8.548413611706087E-7</v>
      </c>
    </row>
    <row r="320" spans="1:12" hidden="1" outlineLevel="1" x14ac:dyDescent="0.3">
      <c r="A320" s="5">
        <v>319</v>
      </c>
      <c r="B320" s="5">
        <v>50.63</v>
      </c>
      <c r="C320" s="5">
        <v>30.515000000000001</v>
      </c>
      <c r="D320" s="5">
        <f t="shared" si="31"/>
        <v>2563.3969000000002</v>
      </c>
      <c r="E320" s="5">
        <f t="shared" si="32"/>
        <v>931.16522500000008</v>
      </c>
      <c r="F320" s="5">
        <f t="shared" si="33"/>
        <v>1544.9744500000002</v>
      </c>
      <c r="H320" s="9">
        <v>-2.2000000000000001E-3</v>
      </c>
      <c r="I320" s="9">
        <f t="shared" si="34"/>
        <v>2.9580936729663057E-3</v>
      </c>
      <c r="J320" s="14">
        <f t="shared" si="28"/>
        <v>4.8400000000000002E-6</v>
      </c>
      <c r="K320" s="14">
        <f t="shared" si="29"/>
        <v>8.7503181780432889E-6</v>
      </c>
      <c r="L320" s="14">
        <f t="shared" si="30"/>
        <v>-6.5078060805258726E-6</v>
      </c>
    </row>
    <row r="321" spans="1:12" hidden="1" outlineLevel="1" x14ac:dyDescent="0.3">
      <c r="A321" s="5">
        <v>320</v>
      </c>
      <c r="B321" s="5">
        <v>51.01</v>
      </c>
      <c r="C321" s="5">
        <v>30.504999999999999</v>
      </c>
      <c r="D321" s="5">
        <f t="shared" si="31"/>
        <v>2602.0200999999997</v>
      </c>
      <c r="E321" s="5">
        <f t="shared" si="32"/>
        <v>930.55502499999989</v>
      </c>
      <c r="F321" s="5">
        <f t="shared" si="33"/>
        <v>1556.0600499999998</v>
      </c>
      <c r="H321" s="9">
        <v>7.4999999999999997E-3</v>
      </c>
      <c r="I321" s="9">
        <f t="shared" si="34"/>
        <v>-3.2770768474525849E-4</v>
      </c>
      <c r="J321" s="14">
        <f t="shared" si="28"/>
        <v>5.6249999999999998E-5</v>
      </c>
      <c r="K321" s="14">
        <f t="shared" si="29"/>
        <v>1.0739232664109772E-7</v>
      </c>
      <c r="L321" s="14">
        <f t="shared" si="30"/>
        <v>-2.4578076355894386E-6</v>
      </c>
    </row>
    <row r="322" spans="1:12" hidden="1" outlineLevel="1" x14ac:dyDescent="0.3">
      <c r="A322" s="5">
        <v>321</v>
      </c>
      <c r="B322" s="5">
        <v>51</v>
      </c>
      <c r="C322" s="5">
        <v>30.504999999999999</v>
      </c>
      <c r="D322" s="5">
        <f t="shared" si="31"/>
        <v>2601</v>
      </c>
      <c r="E322" s="5">
        <f t="shared" si="32"/>
        <v>930.55502499999989</v>
      </c>
      <c r="F322" s="5">
        <f t="shared" si="33"/>
        <v>1555.7549999999999</v>
      </c>
      <c r="H322" s="9">
        <v>-2.0000000000000001E-4</v>
      </c>
      <c r="I322" s="9">
        <f t="shared" si="34"/>
        <v>0</v>
      </c>
      <c r="J322" s="14">
        <f t="shared" ref="J322:J385" si="35">H322*H322</f>
        <v>4.0000000000000001E-8</v>
      </c>
      <c r="K322" s="14">
        <f t="shared" ref="K322:K385" si="36">I322*I322</f>
        <v>0</v>
      </c>
      <c r="L322" s="14">
        <f t="shared" ref="L322:L385" si="37">H322*I322</f>
        <v>0</v>
      </c>
    </row>
    <row r="323" spans="1:12" hidden="1" outlineLevel="1" x14ac:dyDescent="0.3">
      <c r="A323" s="5">
        <v>322</v>
      </c>
      <c r="B323" s="5">
        <v>51.27</v>
      </c>
      <c r="C323" s="5">
        <v>30.504999999999999</v>
      </c>
      <c r="D323" s="5">
        <f t="shared" ref="D323:D386" si="38">B323*B323</f>
        <v>2628.6129000000005</v>
      </c>
      <c r="E323" s="5">
        <f t="shared" ref="E323:E386" si="39">C323*C323</f>
        <v>930.55502499999989</v>
      </c>
      <c r="F323" s="5">
        <f t="shared" ref="F323:F386" si="40">B323*C323</f>
        <v>1563.99135</v>
      </c>
      <c r="H323" s="9">
        <v>5.3E-3</v>
      </c>
      <c r="I323" s="9">
        <f t="shared" ref="I323:I386" si="41">(C323-C322)/C322</f>
        <v>0</v>
      </c>
      <c r="J323" s="14">
        <f t="shared" si="35"/>
        <v>2.809E-5</v>
      </c>
      <c r="K323" s="14">
        <f t="shared" si="36"/>
        <v>0</v>
      </c>
      <c r="L323" s="14">
        <f t="shared" si="37"/>
        <v>0</v>
      </c>
    </row>
    <row r="324" spans="1:12" hidden="1" outlineLevel="1" x14ac:dyDescent="0.3">
      <c r="A324" s="5">
        <v>323</v>
      </c>
      <c r="B324" s="5">
        <v>50.69</v>
      </c>
      <c r="C324" s="5">
        <v>30.504999999999999</v>
      </c>
      <c r="D324" s="5">
        <f t="shared" si="38"/>
        <v>2569.4760999999999</v>
      </c>
      <c r="E324" s="5">
        <f t="shared" si="39"/>
        <v>930.55502499999989</v>
      </c>
      <c r="F324" s="5">
        <f t="shared" si="40"/>
        <v>1546.2984499999998</v>
      </c>
      <c r="H324" s="9">
        <v>-1.1299999999999999E-2</v>
      </c>
      <c r="I324" s="9">
        <f t="shared" si="41"/>
        <v>0</v>
      </c>
      <c r="J324" s="14">
        <f t="shared" si="35"/>
        <v>1.2768999999999999E-4</v>
      </c>
      <c r="K324" s="14">
        <f t="shared" si="36"/>
        <v>0</v>
      </c>
      <c r="L324" s="14">
        <f t="shared" si="37"/>
        <v>0</v>
      </c>
    </row>
    <row r="325" spans="1:12" hidden="1" outlineLevel="1" x14ac:dyDescent="0.3">
      <c r="A325" s="5">
        <v>324</v>
      </c>
      <c r="B325" s="5">
        <v>50.6</v>
      </c>
      <c r="C325" s="5">
        <v>30.484999999999999</v>
      </c>
      <c r="D325" s="5">
        <f t="shared" si="38"/>
        <v>2560.36</v>
      </c>
      <c r="E325" s="5">
        <f t="shared" si="39"/>
        <v>929.33522499999992</v>
      </c>
      <c r="F325" s="5">
        <f t="shared" si="40"/>
        <v>1542.5409999999999</v>
      </c>
      <c r="H325" s="9">
        <v>-1.8E-3</v>
      </c>
      <c r="I325" s="9">
        <f t="shared" si="41"/>
        <v>-6.5563022455333798E-4</v>
      </c>
      <c r="J325" s="14">
        <f t="shared" si="35"/>
        <v>3.2399999999999999E-6</v>
      </c>
      <c r="K325" s="14">
        <f t="shared" si="36"/>
        <v>4.2985099134786039E-7</v>
      </c>
      <c r="L325" s="14">
        <f t="shared" si="37"/>
        <v>1.1801344041960083E-6</v>
      </c>
    </row>
    <row r="326" spans="1:12" hidden="1" outlineLevel="1" x14ac:dyDescent="0.3">
      <c r="A326" s="5">
        <v>325</v>
      </c>
      <c r="B326" s="5">
        <v>50.52</v>
      </c>
      <c r="C326" s="5">
        <v>30.574999999999999</v>
      </c>
      <c r="D326" s="5">
        <f t="shared" si="38"/>
        <v>2552.2704000000003</v>
      </c>
      <c r="E326" s="5">
        <f t="shared" si="39"/>
        <v>934.83062499999994</v>
      </c>
      <c r="F326" s="5">
        <f t="shared" si="40"/>
        <v>1544.6490000000001</v>
      </c>
      <c r="H326" s="9">
        <v>-1.6000000000000001E-3</v>
      </c>
      <c r="I326" s="9">
        <f t="shared" si="41"/>
        <v>2.9522716089880221E-3</v>
      </c>
      <c r="J326" s="14">
        <f t="shared" si="35"/>
        <v>2.5600000000000001E-6</v>
      </c>
      <c r="K326" s="14">
        <f t="shared" si="36"/>
        <v>8.7159076532367249E-6</v>
      </c>
      <c r="L326" s="14">
        <f t="shared" si="37"/>
        <v>-4.7236345743808356E-6</v>
      </c>
    </row>
    <row r="327" spans="1:12" hidden="1" outlineLevel="1" x14ac:dyDescent="0.3">
      <c r="A327" s="5">
        <v>326</v>
      </c>
      <c r="B327" s="5">
        <v>50.34</v>
      </c>
      <c r="C327" s="5">
        <v>30.524999999999999</v>
      </c>
      <c r="D327" s="5">
        <f t="shared" si="38"/>
        <v>2534.1156000000005</v>
      </c>
      <c r="E327" s="5">
        <f t="shared" si="39"/>
        <v>931.77562499999988</v>
      </c>
      <c r="F327" s="5">
        <f t="shared" si="40"/>
        <v>1536.6285</v>
      </c>
      <c r="H327" s="9">
        <v>-3.5999999999999999E-3</v>
      </c>
      <c r="I327" s="9">
        <f t="shared" si="41"/>
        <v>-1.6353229762878401E-3</v>
      </c>
      <c r="J327" s="14">
        <f t="shared" si="35"/>
        <v>1.296E-5</v>
      </c>
      <c r="K327" s="14">
        <f t="shared" si="36"/>
        <v>2.6742812367749196E-6</v>
      </c>
      <c r="L327" s="14">
        <f t="shared" si="37"/>
        <v>5.8871627146362244E-6</v>
      </c>
    </row>
    <row r="328" spans="1:12" hidden="1" outlineLevel="1" x14ac:dyDescent="0.3">
      <c r="A328" s="5">
        <v>327</v>
      </c>
      <c r="B328" s="5">
        <v>50.44</v>
      </c>
      <c r="C328" s="5">
        <v>30.555</v>
      </c>
      <c r="D328" s="5">
        <f t="shared" si="38"/>
        <v>2544.1935999999996</v>
      </c>
      <c r="E328" s="5">
        <f t="shared" si="39"/>
        <v>933.608025</v>
      </c>
      <c r="F328" s="5">
        <f t="shared" si="40"/>
        <v>1541.1941999999999</v>
      </c>
      <c r="H328" s="9">
        <v>2E-3</v>
      </c>
      <c r="I328" s="9">
        <f t="shared" si="41"/>
        <v>9.8280098280102007E-4</v>
      </c>
      <c r="J328" s="14">
        <f t="shared" si="35"/>
        <v>3.9999999999999998E-6</v>
      </c>
      <c r="K328" s="14">
        <f t="shared" si="36"/>
        <v>9.6589777179465095E-7</v>
      </c>
      <c r="L328" s="14">
        <f t="shared" si="37"/>
        <v>1.9656019656020402E-6</v>
      </c>
    </row>
    <row r="329" spans="1:12" hidden="1" outlineLevel="1" x14ac:dyDescent="0.3">
      <c r="A329" s="5">
        <v>328</v>
      </c>
      <c r="B329" s="5">
        <v>50.41</v>
      </c>
      <c r="C329" s="5">
        <v>30.54</v>
      </c>
      <c r="D329" s="5">
        <f t="shared" si="38"/>
        <v>2541.1680999999999</v>
      </c>
      <c r="E329" s="5">
        <f t="shared" si="39"/>
        <v>932.69159999999999</v>
      </c>
      <c r="F329" s="5">
        <f t="shared" si="40"/>
        <v>1539.5213999999999</v>
      </c>
      <c r="H329" s="9">
        <v>-5.9999999999999995E-4</v>
      </c>
      <c r="I329" s="9">
        <f t="shared" si="41"/>
        <v>-4.9091801669123121E-4</v>
      </c>
      <c r="J329" s="14">
        <f t="shared" si="35"/>
        <v>3.5999999999999994E-7</v>
      </c>
      <c r="K329" s="14">
        <f t="shared" si="36"/>
        <v>2.4100049911205199E-7</v>
      </c>
      <c r="L329" s="14">
        <f t="shared" si="37"/>
        <v>2.9455081001473872E-7</v>
      </c>
    </row>
    <row r="330" spans="1:12" hidden="1" outlineLevel="1" x14ac:dyDescent="0.3">
      <c r="A330" s="5">
        <v>329</v>
      </c>
      <c r="B330" s="5">
        <v>50.4</v>
      </c>
      <c r="C330" s="5">
        <v>30.515000000000001</v>
      </c>
      <c r="D330" s="5">
        <f t="shared" si="38"/>
        <v>2540.16</v>
      </c>
      <c r="E330" s="5">
        <f t="shared" si="39"/>
        <v>931.16522500000008</v>
      </c>
      <c r="F330" s="5">
        <f t="shared" si="40"/>
        <v>1537.9559999999999</v>
      </c>
      <c r="H330" s="9">
        <v>-2.0000000000000001E-4</v>
      </c>
      <c r="I330" s="9">
        <f t="shared" si="41"/>
        <v>-8.1859855926648916E-4</v>
      </c>
      <c r="J330" s="14">
        <f t="shared" si="35"/>
        <v>4.0000000000000001E-8</v>
      </c>
      <c r="K330" s="14">
        <f t="shared" si="36"/>
        <v>6.7010360123317174E-7</v>
      </c>
      <c r="L330" s="14">
        <f t="shared" si="37"/>
        <v>1.6371971185329784E-7</v>
      </c>
    </row>
    <row r="331" spans="1:12" hidden="1" outlineLevel="1" x14ac:dyDescent="0.3">
      <c r="A331" s="5">
        <v>330</v>
      </c>
      <c r="B331" s="5">
        <v>50.24</v>
      </c>
      <c r="C331" s="5">
        <v>30.54</v>
      </c>
      <c r="D331" s="5">
        <f t="shared" si="38"/>
        <v>2524.0576000000001</v>
      </c>
      <c r="E331" s="5">
        <f t="shared" si="39"/>
        <v>932.69159999999999</v>
      </c>
      <c r="F331" s="5">
        <f t="shared" si="40"/>
        <v>1534.3296</v>
      </c>
      <c r="H331" s="9">
        <v>-3.2000000000000002E-3</v>
      </c>
      <c r="I331" s="9">
        <f t="shared" si="41"/>
        <v>8.1926921186297158E-4</v>
      </c>
      <c r="J331" s="14">
        <f t="shared" si="35"/>
        <v>1.024E-5</v>
      </c>
      <c r="K331" s="14">
        <f t="shared" si="36"/>
        <v>6.7120204150657464E-7</v>
      </c>
      <c r="L331" s="14">
        <f t="shared" si="37"/>
        <v>-2.6216614779615092E-6</v>
      </c>
    </row>
    <row r="332" spans="1:12" hidden="1" outlineLevel="1" x14ac:dyDescent="0.3">
      <c r="A332" s="5">
        <v>331</v>
      </c>
      <c r="B332" s="5">
        <v>50.23</v>
      </c>
      <c r="C332" s="5">
        <v>30.574999999999999</v>
      </c>
      <c r="D332" s="5">
        <f t="shared" si="38"/>
        <v>2523.0528999999997</v>
      </c>
      <c r="E332" s="5">
        <f t="shared" si="39"/>
        <v>934.83062499999994</v>
      </c>
      <c r="F332" s="5">
        <f t="shared" si="40"/>
        <v>1535.78225</v>
      </c>
      <c r="H332" s="9">
        <v>-2.0000000000000001E-4</v>
      </c>
      <c r="I332" s="9">
        <f t="shared" si="41"/>
        <v>1.1460379829731546E-3</v>
      </c>
      <c r="J332" s="14">
        <f t="shared" si="35"/>
        <v>4.0000000000000001E-8</v>
      </c>
      <c r="K332" s="14">
        <f t="shared" si="36"/>
        <v>1.3134030584171767E-6</v>
      </c>
      <c r="L332" s="14">
        <f t="shared" si="37"/>
        <v>-2.2920759659463093E-7</v>
      </c>
    </row>
    <row r="333" spans="1:12" hidden="1" outlineLevel="1" x14ac:dyDescent="0.3">
      <c r="A333" s="5">
        <v>332</v>
      </c>
      <c r="B333" s="5">
        <v>50.04</v>
      </c>
      <c r="C333" s="5">
        <v>30.614999999999998</v>
      </c>
      <c r="D333" s="5">
        <f t="shared" si="38"/>
        <v>2504.0016000000001</v>
      </c>
      <c r="E333" s="5">
        <f t="shared" si="39"/>
        <v>937.27822499999991</v>
      </c>
      <c r="F333" s="5">
        <f t="shared" si="40"/>
        <v>1531.9745999999998</v>
      </c>
      <c r="H333" s="9">
        <v>-3.8E-3</v>
      </c>
      <c r="I333" s="9">
        <f t="shared" si="41"/>
        <v>1.3082583810302257E-3</v>
      </c>
      <c r="J333" s="14">
        <f t="shared" si="35"/>
        <v>1.4440000000000001E-5</v>
      </c>
      <c r="K333" s="14">
        <f t="shared" si="36"/>
        <v>1.7115399915358271E-6</v>
      </c>
      <c r="L333" s="14">
        <f t="shared" si="37"/>
        <v>-4.9713818479148577E-6</v>
      </c>
    </row>
    <row r="334" spans="1:12" hidden="1" outlineLevel="1" x14ac:dyDescent="0.3">
      <c r="A334" s="5">
        <v>333</v>
      </c>
      <c r="B334" s="5">
        <v>49.93</v>
      </c>
      <c r="C334" s="5">
        <v>30.66</v>
      </c>
      <c r="D334" s="5">
        <f t="shared" si="38"/>
        <v>2493.0048999999999</v>
      </c>
      <c r="E334" s="5">
        <f t="shared" si="39"/>
        <v>940.03560000000004</v>
      </c>
      <c r="F334" s="5">
        <f t="shared" si="40"/>
        <v>1530.8538000000001</v>
      </c>
      <c r="H334" s="9">
        <v>-2.2000000000000001E-3</v>
      </c>
      <c r="I334" s="9">
        <f t="shared" si="41"/>
        <v>1.4698677119059842E-3</v>
      </c>
      <c r="J334" s="14">
        <f t="shared" si="35"/>
        <v>4.8400000000000002E-6</v>
      </c>
      <c r="K334" s="14">
        <f t="shared" si="36"/>
        <v>2.1605110905037331E-6</v>
      </c>
      <c r="L334" s="14">
        <f t="shared" si="37"/>
        <v>-3.2337089661931652E-6</v>
      </c>
    </row>
    <row r="335" spans="1:12" hidden="1" outlineLevel="1" x14ac:dyDescent="0.3">
      <c r="A335" s="5">
        <v>334</v>
      </c>
      <c r="B335" s="5">
        <v>49.97</v>
      </c>
      <c r="C335" s="5">
        <v>30.664999999999999</v>
      </c>
      <c r="D335" s="5">
        <f t="shared" si="38"/>
        <v>2497.0009</v>
      </c>
      <c r="E335" s="5">
        <f t="shared" si="39"/>
        <v>940.34222499999998</v>
      </c>
      <c r="F335" s="5">
        <f t="shared" si="40"/>
        <v>1532.33005</v>
      </c>
      <c r="H335" s="9">
        <v>8.0000000000000004E-4</v>
      </c>
      <c r="I335" s="9">
        <f t="shared" si="41"/>
        <v>1.6307893020218542E-4</v>
      </c>
      <c r="J335" s="14">
        <f t="shared" si="35"/>
        <v>6.4000000000000001E-7</v>
      </c>
      <c r="K335" s="14">
        <f t="shared" si="36"/>
        <v>2.6594737475889265E-8</v>
      </c>
      <c r="L335" s="14">
        <f t="shared" si="37"/>
        <v>1.3046314416174834E-7</v>
      </c>
    </row>
    <row r="336" spans="1:12" hidden="1" outlineLevel="1" x14ac:dyDescent="0.3">
      <c r="A336" s="5">
        <v>335</v>
      </c>
      <c r="B336" s="5">
        <v>50.03</v>
      </c>
      <c r="C336" s="5">
        <v>30.695</v>
      </c>
      <c r="D336" s="5">
        <f t="shared" si="38"/>
        <v>2503.0009</v>
      </c>
      <c r="E336" s="5">
        <f t="shared" si="39"/>
        <v>942.18302500000004</v>
      </c>
      <c r="F336" s="5">
        <f t="shared" si="40"/>
        <v>1535.67085</v>
      </c>
      <c r="H336" s="9">
        <v>1.1999999999999999E-3</v>
      </c>
      <c r="I336" s="9">
        <f t="shared" si="41"/>
        <v>9.7831403880649392E-4</v>
      </c>
      <c r="J336" s="14">
        <f t="shared" si="35"/>
        <v>1.4399999999999998E-6</v>
      </c>
      <c r="K336" s="14">
        <f t="shared" si="36"/>
        <v>9.5709835852587415E-7</v>
      </c>
      <c r="L336" s="14">
        <f t="shared" si="37"/>
        <v>1.1739768465677926E-6</v>
      </c>
    </row>
    <row r="337" spans="1:12" hidden="1" outlineLevel="1" x14ac:dyDescent="0.3">
      <c r="A337" s="5">
        <v>336</v>
      </c>
      <c r="B337" s="5">
        <v>50.3</v>
      </c>
      <c r="C337" s="5">
        <v>30.734999999999999</v>
      </c>
      <c r="D337" s="5">
        <f t="shared" si="38"/>
        <v>2530.0899999999997</v>
      </c>
      <c r="E337" s="5">
        <f t="shared" si="39"/>
        <v>944.64022499999999</v>
      </c>
      <c r="F337" s="5">
        <f t="shared" si="40"/>
        <v>1545.9704999999999</v>
      </c>
      <c r="H337" s="9">
        <v>5.4000000000000003E-3</v>
      </c>
      <c r="I337" s="9">
        <f t="shared" si="41"/>
        <v>1.3031438345007052E-3</v>
      </c>
      <c r="J337" s="14">
        <f t="shared" si="35"/>
        <v>2.9160000000000002E-5</v>
      </c>
      <c r="K337" s="14">
        <f t="shared" si="36"/>
        <v>1.6981838533972014E-6</v>
      </c>
      <c r="L337" s="14">
        <f t="shared" si="37"/>
        <v>7.0369767063038084E-6</v>
      </c>
    </row>
    <row r="338" spans="1:12" hidden="1" outlineLevel="1" x14ac:dyDescent="0.3">
      <c r="A338" s="5">
        <v>337</v>
      </c>
      <c r="B338" s="5">
        <v>50.33</v>
      </c>
      <c r="C338" s="5">
        <v>30.774999999999999</v>
      </c>
      <c r="D338" s="5">
        <f t="shared" si="38"/>
        <v>2533.1088999999997</v>
      </c>
      <c r="E338" s="5">
        <f t="shared" si="39"/>
        <v>947.10062499999992</v>
      </c>
      <c r="F338" s="5">
        <f t="shared" si="40"/>
        <v>1548.9057499999999</v>
      </c>
      <c r="H338" s="9">
        <v>5.9999999999999995E-4</v>
      </c>
      <c r="I338" s="9">
        <f t="shared" si="41"/>
        <v>1.3014478607450513E-3</v>
      </c>
      <c r="J338" s="14">
        <f t="shared" si="35"/>
        <v>3.5999999999999994E-7</v>
      </c>
      <c r="K338" s="14">
        <f t="shared" si="36"/>
        <v>1.6937665342378703E-6</v>
      </c>
      <c r="L338" s="14">
        <f t="shared" si="37"/>
        <v>7.8086871644703067E-7</v>
      </c>
    </row>
    <row r="339" spans="1:12" hidden="1" outlineLevel="1" x14ac:dyDescent="0.3">
      <c r="A339" s="5">
        <v>338</v>
      </c>
      <c r="B339" s="5">
        <v>50.2</v>
      </c>
      <c r="C339" s="5">
        <v>30.754999999999999</v>
      </c>
      <c r="D339" s="5">
        <f t="shared" si="38"/>
        <v>2520.0400000000004</v>
      </c>
      <c r="E339" s="5">
        <f t="shared" si="39"/>
        <v>945.87002499999994</v>
      </c>
      <c r="F339" s="5">
        <f t="shared" si="40"/>
        <v>1543.9010000000001</v>
      </c>
      <c r="H339" s="9">
        <v>-2.5999999999999999E-3</v>
      </c>
      <c r="I339" s="9">
        <f t="shared" si="41"/>
        <v>-6.4987814784726481E-4</v>
      </c>
      <c r="J339" s="14">
        <f t="shared" si="35"/>
        <v>6.7599999999999997E-6</v>
      </c>
      <c r="K339" s="14">
        <f t="shared" si="36"/>
        <v>4.2234160704939141E-7</v>
      </c>
      <c r="L339" s="14">
        <f t="shared" si="37"/>
        <v>1.6896831844028883E-6</v>
      </c>
    </row>
    <row r="340" spans="1:12" hidden="1" outlineLevel="1" x14ac:dyDescent="0.3">
      <c r="A340" s="5">
        <v>339</v>
      </c>
      <c r="B340" s="5">
        <v>50.39</v>
      </c>
      <c r="C340" s="5">
        <v>30.795000000000002</v>
      </c>
      <c r="D340" s="5">
        <f t="shared" si="38"/>
        <v>2539.1521000000002</v>
      </c>
      <c r="E340" s="5">
        <f t="shared" si="39"/>
        <v>948.33202500000016</v>
      </c>
      <c r="F340" s="5">
        <f t="shared" si="40"/>
        <v>1551.7600500000001</v>
      </c>
      <c r="H340" s="9">
        <v>3.8E-3</v>
      </c>
      <c r="I340" s="9">
        <f t="shared" si="41"/>
        <v>1.3006015282068836E-3</v>
      </c>
      <c r="J340" s="14">
        <f t="shared" si="35"/>
        <v>1.4440000000000001E-5</v>
      </c>
      <c r="K340" s="14">
        <f t="shared" si="36"/>
        <v>1.6915643351740811E-6</v>
      </c>
      <c r="L340" s="14">
        <f t="shared" si="37"/>
        <v>4.9422858071861575E-6</v>
      </c>
    </row>
    <row r="341" spans="1:12" hidden="1" outlineLevel="1" x14ac:dyDescent="0.3">
      <c r="A341" s="5">
        <v>340</v>
      </c>
      <c r="B341" s="5">
        <v>49.69</v>
      </c>
      <c r="C341" s="5">
        <v>30.83</v>
      </c>
      <c r="D341" s="5">
        <f t="shared" si="38"/>
        <v>2469.0960999999998</v>
      </c>
      <c r="E341" s="5">
        <f t="shared" si="39"/>
        <v>950.48889999999994</v>
      </c>
      <c r="F341" s="5">
        <f t="shared" si="40"/>
        <v>1531.9426999999998</v>
      </c>
      <c r="H341" s="9">
        <v>-1.06E-2</v>
      </c>
      <c r="I341" s="9">
        <f t="shared" si="41"/>
        <v>1.1365481409318587E-3</v>
      </c>
      <c r="J341" s="14">
        <f t="shared" si="35"/>
        <v>1.1236E-4</v>
      </c>
      <c r="K341" s="14">
        <f t="shared" si="36"/>
        <v>1.2917416766556641E-6</v>
      </c>
      <c r="L341" s="14">
        <f t="shared" si="37"/>
        <v>-1.2047410293877701E-5</v>
      </c>
    </row>
    <row r="342" spans="1:12" hidden="1" outlineLevel="1" x14ac:dyDescent="0.3">
      <c r="A342" s="5">
        <v>341</v>
      </c>
      <c r="B342" s="5">
        <v>49.8</v>
      </c>
      <c r="C342" s="5">
        <v>30.795000000000002</v>
      </c>
      <c r="D342" s="5">
        <f t="shared" si="38"/>
        <v>2480.0399999999995</v>
      </c>
      <c r="E342" s="5">
        <f t="shared" si="39"/>
        <v>948.33202500000016</v>
      </c>
      <c r="F342" s="5">
        <f t="shared" si="40"/>
        <v>1533.5909999999999</v>
      </c>
      <c r="H342" s="9">
        <v>2.2000000000000001E-3</v>
      </c>
      <c r="I342" s="9">
        <f t="shared" si="41"/>
        <v>-1.1352578657151018E-3</v>
      </c>
      <c r="J342" s="14">
        <f t="shared" si="35"/>
        <v>4.8400000000000002E-6</v>
      </c>
      <c r="K342" s="14">
        <f t="shared" si="36"/>
        <v>1.2888104216680081E-6</v>
      </c>
      <c r="L342" s="14">
        <f t="shared" si="37"/>
        <v>-2.497567304573224E-6</v>
      </c>
    </row>
    <row r="343" spans="1:12" hidden="1" outlineLevel="1" x14ac:dyDescent="0.3">
      <c r="A343" s="5">
        <v>342</v>
      </c>
      <c r="B343" s="5">
        <v>49.78</v>
      </c>
      <c r="C343" s="5">
        <v>30.725000000000001</v>
      </c>
      <c r="D343" s="5">
        <f t="shared" si="38"/>
        <v>2478.0484000000001</v>
      </c>
      <c r="E343" s="5">
        <f t="shared" si="39"/>
        <v>944.0256250000001</v>
      </c>
      <c r="F343" s="5">
        <f t="shared" si="40"/>
        <v>1529.4905000000001</v>
      </c>
      <c r="H343" s="9">
        <v>-4.0000000000000002E-4</v>
      </c>
      <c r="I343" s="9">
        <f t="shared" si="41"/>
        <v>-2.273096281863948E-3</v>
      </c>
      <c r="J343" s="14">
        <f t="shared" si="35"/>
        <v>1.6E-7</v>
      </c>
      <c r="K343" s="14">
        <f t="shared" si="36"/>
        <v>5.1669667066237051E-6</v>
      </c>
      <c r="L343" s="14">
        <f t="shared" si="37"/>
        <v>9.0923851274557922E-7</v>
      </c>
    </row>
    <row r="344" spans="1:12" hidden="1" outlineLevel="1" x14ac:dyDescent="0.3">
      <c r="A344" s="5">
        <v>343</v>
      </c>
      <c r="B344" s="5">
        <v>49.73</v>
      </c>
      <c r="C344" s="5">
        <v>30.684999999999999</v>
      </c>
      <c r="D344" s="5">
        <f t="shared" si="38"/>
        <v>2473.0728999999997</v>
      </c>
      <c r="E344" s="5">
        <f t="shared" si="39"/>
        <v>941.56922499999996</v>
      </c>
      <c r="F344" s="5">
        <f t="shared" si="40"/>
        <v>1525.9650499999998</v>
      </c>
      <c r="H344" s="9">
        <v>-1E-3</v>
      </c>
      <c r="I344" s="9">
        <f t="shared" si="41"/>
        <v>-1.3018714401953685E-3</v>
      </c>
      <c r="J344" s="14">
        <f t="shared" si="35"/>
        <v>9.9999999999999995E-7</v>
      </c>
      <c r="K344" s="14">
        <f t="shared" si="36"/>
        <v>1.6948692467963629E-6</v>
      </c>
      <c r="L344" s="14">
        <f t="shared" si="37"/>
        <v>1.3018714401953685E-6</v>
      </c>
    </row>
    <row r="345" spans="1:12" hidden="1" outlineLevel="1" x14ac:dyDescent="0.3">
      <c r="A345" s="5">
        <v>344</v>
      </c>
      <c r="B345" s="5">
        <v>49.64</v>
      </c>
      <c r="C345" s="5">
        <v>30.725000000000001</v>
      </c>
      <c r="D345" s="5">
        <f t="shared" si="38"/>
        <v>2464.1296000000002</v>
      </c>
      <c r="E345" s="5">
        <f t="shared" si="39"/>
        <v>944.0256250000001</v>
      </c>
      <c r="F345" s="5">
        <f t="shared" si="40"/>
        <v>1525.1890000000001</v>
      </c>
      <c r="H345" s="9">
        <v>-1.8E-3</v>
      </c>
      <c r="I345" s="9">
        <f t="shared" si="41"/>
        <v>1.3035685188203586E-3</v>
      </c>
      <c r="J345" s="14">
        <f t="shared" si="35"/>
        <v>3.2399999999999999E-6</v>
      </c>
      <c r="K345" s="14">
        <f t="shared" si="36"/>
        <v>1.6992908832595036E-6</v>
      </c>
      <c r="L345" s="14">
        <f t="shared" si="37"/>
        <v>-2.3464233338766456E-6</v>
      </c>
    </row>
    <row r="346" spans="1:12" hidden="1" outlineLevel="1" x14ac:dyDescent="0.3">
      <c r="A346" s="5">
        <v>345</v>
      </c>
      <c r="B346" s="5">
        <v>49.59</v>
      </c>
      <c r="C346" s="5">
        <v>30.745000000000001</v>
      </c>
      <c r="D346" s="5">
        <f t="shared" si="38"/>
        <v>2459.1681000000003</v>
      </c>
      <c r="E346" s="5">
        <f t="shared" si="39"/>
        <v>945.25502500000005</v>
      </c>
      <c r="F346" s="5">
        <f t="shared" si="40"/>
        <v>1524.6445500000002</v>
      </c>
      <c r="H346" s="9">
        <v>-1E-3</v>
      </c>
      <c r="I346" s="9">
        <f t="shared" si="41"/>
        <v>6.5093572009762644E-4</v>
      </c>
      <c r="J346" s="14">
        <f t="shared" si="35"/>
        <v>9.9999999999999995E-7</v>
      </c>
      <c r="K346" s="14">
        <f t="shared" si="36"/>
        <v>4.237173116990155E-7</v>
      </c>
      <c r="L346" s="14">
        <f t="shared" si="37"/>
        <v>-6.5093572009762644E-7</v>
      </c>
    </row>
    <row r="347" spans="1:12" hidden="1" outlineLevel="1" x14ac:dyDescent="0.3">
      <c r="A347" s="5">
        <v>346</v>
      </c>
      <c r="B347" s="5">
        <v>49.75</v>
      </c>
      <c r="C347" s="5">
        <v>30.774999999999999</v>
      </c>
      <c r="D347" s="5">
        <f t="shared" si="38"/>
        <v>2475.0625</v>
      </c>
      <c r="E347" s="5">
        <f t="shared" si="39"/>
        <v>947.10062499999992</v>
      </c>
      <c r="F347" s="5">
        <f t="shared" si="40"/>
        <v>1531.0562499999999</v>
      </c>
      <c r="H347" s="9">
        <v>3.2000000000000002E-3</v>
      </c>
      <c r="I347" s="9">
        <f t="shared" si="41"/>
        <v>9.7576841762880416E-4</v>
      </c>
      <c r="J347" s="14">
        <f t="shared" si="35"/>
        <v>1.024E-5</v>
      </c>
      <c r="K347" s="14">
        <f t="shared" si="36"/>
        <v>9.5212400484182041E-7</v>
      </c>
      <c r="L347" s="14">
        <f t="shared" si="37"/>
        <v>3.1224589364121733E-6</v>
      </c>
    </row>
    <row r="348" spans="1:12" hidden="1" outlineLevel="1" x14ac:dyDescent="0.3">
      <c r="A348" s="5">
        <v>347</v>
      </c>
      <c r="B348" s="5">
        <v>49.87</v>
      </c>
      <c r="C348" s="5">
        <v>30.785</v>
      </c>
      <c r="D348" s="5">
        <f t="shared" si="38"/>
        <v>2487.0168999999996</v>
      </c>
      <c r="E348" s="5">
        <f t="shared" si="39"/>
        <v>947.71622500000001</v>
      </c>
      <c r="F348" s="5">
        <f t="shared" si="40"/>
        <v>1535.2479499999999</v>
      </c>
      <c r="H348" s="9">
        <v>2.3999999999999998E-3</v>
      </c>
      <c r="I348" s="9">
        <f t="shared" si="41"/>
        <v>3.2493907392369014E-4</v>
      </c>
      <c r="J348" s="14">
        <f t="shared" si="35"/>
        <v>5.7599999999999991E-6</v>
      </c>
      <c r="K348" s="14">
        <f t="shared" si="36"/>
        <v>1.0558540176238537E-7</v>
      </c>
      <c r="L348" s="14">
        <f t="shared" si="37"/>
        <v>7.7985377741685623E-7</v>
      </c>
    </row>
    <row r="349" spans="1:12" hidden="1" outlineLevel="1" x14ac:dyDescent="0.3">
      <c r="A349" s="5">
        <v>348</v>
      </c>
      <c r="B349" s="5">
        <v>49.75</v>
      </c>
      <c r="C349" s="5">
        <v>30.795000000000002</v>
      </c>
      <c r="D349" s="5">
        <f t="shared" si="38"/>
        <v>2475.0625</v>
      </c>
      <c r="E349" s="5">
        <f t="shared" si="39"/>
        <v>948.33202500000016</v>
      </c>
      <c r="F349" s="5">
        <f t="shared" si="40"/>
        <v>1532.05125</v>
      </c>
      <c r="H349" s="9">
        <v>-2.3999999999999998E-3</v>
      </c>
      <c r="I349" s="9">
        <f t="shared" si="41"/>
        <v>3.2483352281960576E-4</v>
      </c>
      <c r="J349" s="14">
        <f t="shared" si="35"/>
        <v>5.7599999999999991E-6</v>
      </c>
      <c r="K349" s="14">
        <f t="shared" si="36"/>
        <v>1.0551681754739534E-7</v>
      </c>
      <c r="L349" s="14">
        <f t="shared" si="37"/>
        <v>-7.7960045476705374E-7</v>
      </c>
    </row>
    <row r="350" spans="1:12" hidden="1" outlineLevel="1" x14ac:dyDescent="0.3">
      <c r="A350" s="5">
        <v>349</v>
      </c>
      <c r="B350" s="5">
        <v>49.53</v>
      </c>
      <c r="C350" s="5">
        <v>30.855</v>
      </c>
      <c r="D350" s="5">
        <f t="shared" si="38"/>
        <v>2453.2209000000003</v>
      </c>
      <c r="E350" s="5">
        <f t="shared" si="39"/>
        <v>952.031025</v>
      </c>
      <c r="F350" s="5">
        <f t="shared" si="40"/>
        <v>1528.2481500000001</v>
      </c>
      <c r="H350" s="9">
        <v>-4.4000000000000003E-3</v>
      </c>
      <c r="I350" s="9">
        <f t="shared" si="41"/>
        <v>1.9483682415976204E-3</v>
      </c>
      <c r="J350" s="14">
        <f t="shared" si="35"/>
        <v>1.9360000000000001E-5</v>
      </c>
      <c r="K350" s="14">
        <f t="shared" si="36"/>
        <v>3.7961388048662031E-6</v>
      </c>
      <c r="L350" s="14">
        <f t="shared" si="37"/>
        <v>-8.5728202630295308E-6</v>
      </c>
    </row>
    <row r="351" spans="1:12" hidden="1" outlineLevel="1" x14ac:dyDescent="0.3">
      <c r="A351" s="5">
        <v>350</v>
      </c>
      <c r="B351" s="5">
        <v>49.45</v>
      </c>
      <c r="C351" s="5">
        <v>30.855</v>
      </c>
      <c r="D351" s="5">
        <f t="shared" si="38"/>
        <v>2445.3025000000002</v>
      </c>
      <c r="E351" s="5">
        <f t="shared" si="39"/>
        <v>952.031025</v>
      </c>
      <c r="F351" s="5">
        <f t="shared" si="40"/>
        <v>1525.7797500000001</v>
      </c>
      <c r="H351" s="9">
        <v>-1.6000000000000001E-3</v>
      </c>
      <c r="I351" s="9">
        <f t="shared" si="41"/>
        <v>0</v>
      </c>
      <c r="J351" s="14">
        <f t="shared" si="35"/>
        <v>2.5600000000000001E-6</v>
      </c>
      <c r="K351" s="14">
        <f t="shared" si="36"/>
        <v>0</v>
      </c>
      <c r="L351" s="14">
        <f t="shared" si="37"/>
        <v>0</v>
      </c>
    </row>
    <row r="352" spans="1:12" hidden="1" outlineLevel="1" x14ac:dyDescent="0.3">
      <c r="A352" s="5">
        <v>351</v>
      </c>
      <c r="B352" s="5">
        <v>49.33</v>
      </c>
      <c r="C352" s="5">
        <v>30.864999999999998</v>
      </c>
      <c r="D352" s="5">
        <f t="shared" si="38"/>
        <v>2433.4488999999999</v>
      </c>
      <c r="E352" s="5">
        <f t="shared" si="39"/>
        <v>952.64822499999991</v>
      </c>
      <c r="F352" s="5">
        <f t="shared" si="40"/>
        <v>1522.5704499999999</v>
      </c>
      <c r="H352" s="9">
        <v>-2.3999999999999998E-3</v>
      </c>
      <c r="I352" s="9">
        <f t="shared" si="41"/>
        <v>3.2409658078100826E-4</v>
      </c>
      <c r="J352" s="14">
        <f t="shared" si="35"/>
        <v>5.7599999999999991E-6</v>
      </c>
      <c r="K352" s="14">
        <f t="shared" si="36"/>
        <v>1.0503859367394061E-7</v>
      </c>
      <c r="L352" s="14">
        <f t="shared" si="37"/>
        <v>-7.7783179387441976E-7</v>
      </c>
    </row>
    <row r="353" spans="1:12" hidden="1" outlineLevel="1" x14ac:dyDescent="0.3">
      <c r="A353" s="5">
        <v>352</v>
      </c>
      <c r="B353" s="5">
        <v>49.2</v>
      </c>
      <c r="C353" s="5">
        <v>30.815000000000001</v>
      </c>
      <c r="D353" s="5">
        <f t="shared" si="38"/>
        <v>2420.6400000000003</v>
      </c>
      <c r="E353" s="5">
        <f t="shared" si="39"/>
        <v>949.56422500000008</v>
      </c>
      <c r="F353" s="5">
        <f t="shared" si="40"/>
        <v>1516.0980000000002</v>
      </c>
      <c r="H353" s="9">
        <v>-2.5999999999999999E-3</v>
      </c>
      <c r="I353" s="9">
        <f t="shared" si="41"/>
        <v>-1.6199578810949995E-3</v>
      </c>
      <c r="J353" s="14">
        <f t="shared" si="35"/>
        <v>6.7599999999999997E-6</v>
      </c>
      <c r="K353" s="14">
        <f t="shared" si="36"/>
        <v>2.6242635365218005E-6</v>
      </c>
      <c r="L353" s="14">
        <f t="shared" si="37"/>
        <v>4.2118904908469985E-6</v>
      </c>
    </row>
    <row r="354" spans="1:12" hidden="1" outlineLevel="1" x14ac:dyDescent="0.3">
      <c r="A354" s="5">
        <v>353</v>
      </c>
      <c r="B354" s="5">
        <v>49.22</v>
      </c>
      <c r="C354" s="5">
        <v>30.725000000000001</v>
      </c>
      <c r="D354" s="5">
        <f t="shared" si="38"/>
        <v>2422.6084000000001</v>
      </c>
      <c r="E354" s="5">
        <f t="shared" si="39"/>
        <v>944.0256250000001</v>
      </c>
      <c r="F354" s="5">
        <f t="shared" si="40"/>
        <v>1512.2845</v>
      </c>
      <c r="H354" s="9">
        <v>4.0000000000000002E-4</v>
      </c>
      <c r="I354" s="9">
        <f t="shared" si="41"/>
        <v>-2.9206555249066965E-3</v>
      </c>
      <c r="J354" s="14">
        <f t="shared" si="35"/>
        <v>1.6E-7</v>
      </c>
      <c r="K354" s="14">
        <f t="shared" si="36"/>
        <v>8.5302286951680104E-6</v>
      </c>
      <c r="L354" s="14">
        <f t="shared" si="37"/>
        <v>-1.1682622099626787E-6</v>
      </c>
    </row>
    <row r="355" spans="1:12" hidden="1" outlineLevel="1" x14ac:dyDescent="0.3">
      <c r="A355" s="5">
        <v>354</v>
      </c>
      <c r="B355" s="5">
        <v>49.15</v>
      </c>
      <c r="C355" s="5">
        <v>30.725000000000001</v>
      </c>
      <c r="D355" s="5">
        <f t="shared" si="38"/>
        <v>2415.7224999999999</v>
      </c>
      <c r="E355" s="5">
        <f t="shared" si="39"/>
        <v>944.0256250000001</v>
      </c>
      <c r="F355" s="5">
        <f t="shared" si="40"/>
        <v>1510.13375</v>
      </c>
      <c r="H355" s="9">
        <v>-1.4E-3</v>
      </c>
      <c r="I355" s="9">
        <f t="shared" si="41"/>
        <v>0</v>
      </c>
      <c r="J355" s="14">
        <f t="shared" si="35"/>
        <v>1.9599999999999999E-6</v>
      </c>
      <c r="K355" s="14">
        <f t="shared" si="36"/>
        <v>0</v>
      </c>
      <c r="L355" s="14">
        <f t="shared" si="37"/>
        <v>0</v>
      </c>
    </row>
    <row r="356" spans="1:12" hidden="1" outlineLevel="1" x14ac:dyDescent="0.3">
      <c r="A356" s="5">
        <v>355</v>
      </c>
      <c r="B356" s="5">
        <v>49.18</v>
      </c>
      <c r="C356" s="5">
        <v>30.795000000000002</v>
      </c>
      <c r="D356" s="5">
        <f t="shared" si="38"/>
        <v>2418.6723999999999</v>
      </c>
      <c r="E356" s="5">
        <f t="shared" si="39"/>
        <v>948.33202500000016</v>
      </c>
      <c r="F356" s="5">
        <f t="shared" si="40"/>
        <v>1514.4981</v>
      </c>
      <c r="H356" s="9">
        <v>5.9999999999999995E-4</v>
      </c>
      <c r="I356" s="9">
        <f t="shared" si="41"/>
        <v>2.2782750203417506E-3</v>
      </c>
      <c r="J356" s="14">
        <f t="shared" si="35"/>
        <v>3.5999999999999994E-7</v>
      </c>
      <c r="K356" s="14">
        <f t="shared" si="36"/>
        <v>5.1905370683132039E-6</v>
      </c>
      <c r="L356" s="14">
        <f t="shared" si="37"/>
        <v>1.3669650122050503E-6</v>
      </c>
    </row>
    <row r="357" spans="1:12" hidden="1" outlineLevel="1" x14ac:dyDescent="0.3">
      <c r="A357" s="5">
        <v>356</v>
      </c>
      <c r="B357" s="5">
        <v>49.11</v>
      </c>
      <c r="C357" s="5">
        <v>30.844999999999999</v>
      </c>
      <c r="D357" s="5">
        <f t="shared" si="38"/>
        <v>2411.7921000000001</v>
      </c>
      <c r="E357" s="5">
        <f t="shared" si="39"/>
        <v>951.41402499999992</v>
      </c>
      <c r="F357" s="5">
        <f t="shared" si="40"/>
        <v>1514.7979499999999</v>
      </c>
      <c r="H357" s="9">
        <v>-1.4E-3</v>
      </c>
      <c r="I357" s="9">
        <f t="shared" si="41"/>
        <v>1.6236402013312925E-3</v>
      </c>
      <c r="J357" s="14">
        <f t="shared" si="35"/>
        <v>1.9599999999999999E-6</v>
      </c>
      <c r="K357" s="14">
        <f t="shared" si="36"/>
        <v>2.6362075033791202E-6</v>
      </c>
      <c r="L357" s="14">
        <f t="shared" si="37"/>
        <v>-2.2730962818638095E-6</v>
      </c>
    </row>
    <row r="358" spans="1:12" hidden="1" outlineLevel="1" x14ac:dyDescent="0.3">
      <c r="A358" s="5">
        <v>357</v>
      </c>
      <c r="B358" s="5">
        <v>49.01</v>
      </c>
      <c r="C358" s="5">
        <v>30.835000000000001</v>
      </c>
      <c r="D358" s="5">
        <f t="shared" si="38"/>
        <v>2401.9800999999998</v>
      </c>
      <c r="E358" s="5">
        <f t="shared" si="39"/>
        <v>950.79722500000003</v>
      </c>
      <c r="F358" s="5">
        <f t="shared" si="40"/>
        <v>1511.22335</v>
      </c>
      <c r="H358" s="9">
        <v>-2E-3</v>
      </c>
      <c r="I358" s="9">
        <f t="shared" si="41"/>
        <v>-3.2420165342836798E-4</v>
      </c>
      <c r="J358" s="14">
        <f t="shared" si="35"/>
        <v>3.9999999999999998E-6</v>
      </c>
      <c r="K358" s="14">
        <f t="shared" si="36"/>
        <v>1.0510671208568763E-7</v>
      </c>
      <c r="L358" s="14">
        <f t="shared" si="37"/>
        <v>6.4840330685673596E-7</v>
      </c>
    </row>
    <row r="359" spans="1:12" hidden="1" outlineLevel="1" x14ac:dyDescent="0.3">
      <c r="A359" s="5">
        <v>358</v>
      </c>
      <c r="B359" s="5">
        <v>49</v>
      </c>
      <c r="C359" s="5">
        <v>30.795000000000002</v>
      </c>
      <c r="D359" s="5">
        <f t="shared" si="38"/>
        <v>2401</v>
      </c>
      <c r="E359" s="5">
        <f t="shared" si="39"/>
        <v>948.33202500000016</v>
      </c>
      <c r="F359" s="5">
        <f t="shared" si="40"/>
        <v>1508.9550000000002</v>
      </c>
      <c r="H359" s="9">
        <v>-2.0000000000000001E-4</v>
      </c>
      <c r="I359" s="9">
        <f t="shared" si="41"/>
        <v>-1.2972271769093285E-3</v>
      </c>
      <c r="J359" s="14">
        <f t="shared" si="35"/>
        <v>4.0000000000000001E-8</v>
      </c>
      <c r="K359" s="14">
        <f t="shared" si="36"/>
        <v>1.6827983485121463E-6</v>
      </c>
      <c r="L359" s="14">
        <f t="shared" si="37"/>
        <v>2.5944543538186571E-7</v>
      </c>
    </row>
    <row r="360" spans="1:12" hidden="1" outlineLevel="1" x14ac:dyDescent="0.3">
      <c r="A360" s="5">
        <v>359</v>
      </c>
      <c r="B360" s="5">
        <v>49.01</v>
      </c>
      <c r="C360" s="5">
        <v>30.695</v>
      </c>
      <c r="D360" s="5">
        <f t="shared" si="38"/>
        <v>2401.9800999999998</v>
      </c>
      <c r="E360" s="5">
        <f t="shared" si="39"/>
        <v>942.18302500000004</v>
      </c>
      <c r="F360" s="5">
        <f t="shared" si="40"/>
        <v>1504.36195</v>
      </c>
      <c r="H360" s="9">
        <v>2.0000000000000001E-4</v>
      </c>
      <c r="I360" s="9">
        <f t="shared" si="41"/>
        <v>-3.2472804026628158E-3</v>
      </c>
      <c r="J360" s="14">
        <f t="shared" si="35"/>
        <v>4.0000000000000001E-8</v>
      </c>
      <c r="K360" s="14">
        <f t="shared" si="36"/>
        <v>1.054483001351798E-5</v>
      </c>
      <c r="L360" s="14">
        <f t="shared" si="37"/>
        <v>-6.4945608053256319E-7</v>
      </c>
    </row>
    <row r="361" spans="1:12" hidden="1" outlineLevel="1" x14ac:dyDescent="0.3">
      <c r="A361" s="5">
        <v>360</v>
      </c>
      <c r="B361" s="5">
        <v>49.33</v>
      </c>
      <c r="C361" s="5">
        <v>30.704999999999998</v>
      </c>
      <c r="D361" s="5">
        <f t="shared" si="38"/>
        <v>2433.4488999999999</v>
      </c>
      <c r="E361" s="5">
        <f t="shared" si="39"/>
        <v>942.79702499999985</v>
      </c>
      <c r="F361" s="5">
        <f t="shared" si="40"/>
        <v>1514.6776499999999</v>
      </c>
      <c r="H361" s="9">
        <v>6.4999999999999997E-3</v>
      </c>
      <c r="I361" s="9">
        <f t="shared" si="41"/>
        <v>3.2578595862511845E-4</v>
      </c>
      <c r="J361" s="14">
        <f t="shared" si="35"/>
        <v>4.2249999999999997E-5</v>
      </c>
      <c r="K361" s="14">
        <f t="shared" si="36"/>
        <v>1.0613649083728739E-7</v>
      </c>
      <c r="L361" s="14">
        <f t="shared" si="37"/>
        <v>2.1176087310632698E-6</v>
      </c>
    </row>
    <row r="362" spans="1:12" hidden="1" outlineLevel="1" x14ac:dyDescent="0.3">
      <c r="A362" s="5">
        <v>361</v>
      </c>
      <c r="B362" s="5">
        <v>49.33</v>
      </c>
      <c r="C362" s="5">
        <v>30.805</v>
      </c>
      <c r="D362" s="5">
        <f t="shared" si="38"/>
        <v>2433.4488999999999</v>
      </c>
      <c r="E362" s="5">
        <f t="shared" si="39"/>
        <v>948.94802500000003</v>
      </c>
      <c r="F362" s="5">
        <f t="shared" si="40"/>
        <v>1519.6106499999999</v>
      </c>
      <c r="H362" s="9">
        <v>0</v>
      </c>
      <c r="I362" s="9">
        <f t="shared" si="41"/>
        <v>3.256798567008677E-3</v>
      </c>
      <c r="J362" s="14">
        <f t="shared" si="35"/>
        <v>0</v>
      </c>
      <c r="K362" s="14">
        <f t="shared" si="36"/>
        <v>1.0606736906069771E-5</v>
      </c>
      <c r="L362" s="14">
        <f t="shared" si="37"/>
        <v>0</v>
      </c>
    </row>
    <row r="363" spans="1:12" hidden="1" outlineLevel="1" x14ac:dyDescent="0.3">
      <c r="A363" s="5">
        <v>362</v>
      </c>
      <c r="B363" s="5">
        <v>49.37</v>
      </c>
      <c r="C363" s="5">
        <v>30.785</v>
      </c>
      <c r="D363" s="5">
        <f t="shared" si="38"/>
        <v>2437.3968999999997</v>
      </c>
      <c r="E363" s="5">
        <f t="shared" si="39"/>
        <v>947.71622500000001</v>
      </c>
      <c r="F363" s="5">
        <f t="shared" si="40"/>
        <v>1519.85545</v>
      </c>
      <c r="H363" s="9">
        <v>8.0000000000000004E-4</v>
      </c>
      <c r="I363" s="9">
        <f t="shared" si="41"/>
        <v>-6.4924525239407809E-4</v>
      </c>
      <c r="J363" s="14">
        <f t="shared" si="35"/>
        <v>6.4000000000000001E-7</v>
      </c>
      <c r="K363" s="14">
        <f t="shared" si="36"/>
        <v>4.2151939775625014E-7</v>
      </c>
      <c r="L363" s="14">
        <f t="shared" si="37"/>
        <v>-5.1939620191526245E-7</v>
      </c>
    </row>
    <row r="364" spans="1:12" hidden="1" outlineLevel="1" x14ac:dyDescent="0.3">
      <c r="A364" s="5">
        <v>363</v>
      </c>
      <c r="B364" s="5">
        <v>48.71</v>
      </c>
      <c r="C364" s="5">
        <v>30.704999999999998</v>
      </c>
      <c r="D364" s="5">
        <f t="shared" si="38"/>
        <v>2372.6641</v>
      </c>
      <c r="E364" s="5">
        <f t="shared" si="39"/>
        <v>942.79702499999985</v>
      </c>
      <c r="F364" s="5">
        <f t="shared" si="40"/>
        <v>1495.6405499999998</v>
      </c>
      <c r="H364" s="9">
        <v>-1.34E-2</v>
      </c>
      <c r="I364" s="9">
        <f t="shared" si="41"/>
        <v>-2.5986681825565E-3</v>
      </c>
      <c r="J364" s="14">
        <f t="shared" si="35"/>
        <v>1.7956000000000002E-4</v>
      </c>
      <c r="K364" s="14">
        <f t="shared" si="36"/>
        <v>6.7530763230315032E-6</v>
      </c>
      <c r="L364" s="14">
        <f t="shared" si="37"/>
        <v>3.4822153646257101E-5</v>
      </c>
    </row>
    <row r="365" spans="1:12" hidden="1" outlineLevel="1" x14ac:dyDescent="0.3">
      <c r="A365" s="5">
        <v>364</v>
      </c>
      <c r="B365" s="5">
        <v>48.99</v>
      </c>
      <c r="C365" s="5">
        <v>30.74</v>
      </c>
      <c r="D365" s="5">
        <f t="shared" si="38"/>
        <v>2400.0201000000002</v>
      </c>
      <c r="E365" s="5">
        <f t="shared" si="39"/>
        <v>944.94759999999985</v>
      </c>
      <c r="F365" s="5">
        <f t="shared" si="40"/>
        <v>1505.9526000000001</v>
      </c>
      <c r="H365" s="9">
        <v>5.7999999999999996E-3</v>
      </c>
      <c r="I365" s="9">
        <f t="shared" si="41"/>
        <v>1.1398794984530253E-3</v>
      </c>
      <c r="J365" s="14">
        <f t="shared" si="35"/>
        <v>3.3639999999999996E-5</v>
      </c>
      <c r="K365" s="14">
        <f t="shared" si="36"/>
        <v>1.2993252709935205E-6</v>
      </c>
      <c r="L365" s="14">
        <f t="shared" si="37"/>
        <v>6.6113010910275459E-6</v>
      </c>
    </row>
    <row r="366" spans="1:12" hidden="1" outlineLevel="1" x14ac:dyDescent="0.3">
      <c r="A366" s="5">
        <v>365</v>
      </c>
      <c r="B366" s="5">
        <v>49.06</v>
      </c>
      <c r="C366" s="5">
        <v>30.774999999999999</v>
      </c>
      <c r="D366" s="5">
        <f t="shared" si="38"/>
        <v>2406.8836000000001</v>
      </c>
      <c r="E366" s="5">
        <f t="shared" si="39"/>
        <v>947.10062499999992</v>
      </c>
      <c r="F366" s="5">
        <f t="shared" si="40"/>
        <v>1509.8215</v>
      </c>
      <c r="H366" s="9">
        <v>1.4E-3</v>
      </c>
      <c r="I366" s="9">
        <f t="shared" si="41"/>
        <v>1.1385816525699461E-3</v>
      </c>
      <c r="J366" s="14">
        <f t="shared" si="35"/>
        <v>1.9599999999999999E-6</v>
      </c>
      <c r="K366" s="14">
        <f t="shared" si="36"/>
        <v>1.2963681795689093E-6</v>
      </c>
      <c r="L366" s="14">
        <f t="shared" si="37"/>
        <v>1.5940143135979244E-6</v>
      </c>
    </row>
    <row r="367" spans="1:12" hidden="1" outlineLevel="1" x14ac:dyDescent="0.3">
      <c r="A367" s="5">
        <v>366</v>
      </c>
      <c r="B367" s="5">
        <v>49.04</v>
      </c>
      <c r="C367" s="5">
        <v>30.754999999999999</v>
      </c>
      <c r="D367" s="5">
        <f t="shared" si="38"/>
        <v>2404.9216000000001</v>
      </c>
      <c r="E367" s="5">
        <f t="shared" si="39"/>
        <v>945.87002499999994</v>
      </c>
      <c r="F367" s="5">
        <f t="shared" si="40"/>
        <v>1508.2251999999999</v>
      </c>
      <c r="H367" s="9">
        <v>-4.0000000000000002E-4</v>
      </c>
      <c r="I367" s="9">
        <f t="shared" si="41"/>
        <v>-6.4987814784726481E-4</v>
      </c>
      <c r="J367" s="14">
        <f t="shared" si="35"/>
        <v>1.6E-7</v>
      </c>
      <c r="K367" s="14">
        <f t="shared" si="36"/>
        <v>4.2234160704939141E-7</v>
      </c>
      <c r="L367" s="14">
        <f t="shared" si="37"/>
        <v>2.5995125913890595E-7</v>
      </c>
    </row>
    <row r="368" spans="1:12" hidden="1" outlineLevel="1" x14ac:dyDescent="0.3">
      <c r="A368" s="5">
        <v>367</v>
      </c>
      <c r="B368" s="5">
        <v>49.08</v>
      </c>
      <c r="C368" s="5">
        <v>30.805</v>
      </c>
      <c r="D368" s="5">
        <f t="shared" si="38"/>
        <v>2408.8463999999999</v>
      </c>
      <c r="E368" s="5">
        <f t="shared" si="39"/>
        <v>948.94802500000003</v>
      </c>
      <c r="F368" s="5">
        <f t="shared" si="40"/>
        <v>1511.9094</v>
      </c>
      <c r="H368" s="9">
        <v>8.0000000000000004E-4</v>
      </c>
      <c r="I368" s="9">
        <f t="shared" si="41"/>
        <v>1.6257519102585178E-3</v>
      </c>
      <c r="J368" s="14">
        <f t="shared" si="35"/>
        <v>6.4000000000000001E-7</v>
      </c>
      <c r="K368" s="14">
        <f t="shared" si="36"/>
        <v>2.6430692737092198E-6</v>
      </c>
      <c r="L368" s="14">
        <f t="shared" si="37"/>
        <v>1.3006015282068142E-6</v>
      </c>
    </row>
    <row r="369" spans="1:12" hidden="1" outlineLevel="1" x14ac:dyDescent="0.3">
      <c r="A369" s="5">
        <v>368</v>
      </c>
      <c r="B369" s="5">
        <v>49.08</v>
      </c>
      <c r="C369" s="5">
        <v>30.765000000000001</v>
      </c>
      <c r="D369" s="5">
        <f t="shared" si="38"/>
        <v>2408.8463999999999</v>
      </c>
      <c r="E369" s="5">
        <f t="shared" si="39"/>
        <v>946.48522500000001</v>
      </c>
      <c r="F369" s="5">
        <f t="shared" si="40"/>
        <v>1509.9461999999999</v>
      </c>
      <c r="H369" s="9">
        <v>0</v>
      </c>
      <c r="I369" s="9">
        <f t="shared" si="41"/>
        <v>-1.2984905047881562E-3</v>
      </c>
      <c r="J369" s="14">
        <f t="shared" si="35"/>
        <v>0</v>
      </c>
      <c r="K369" s="14">
        <f t="shared" si="36"/>
        <v>1.6860775910250006E-6</v>
      </c>
      <c r="L369" s="14">
        <f t="shared" si="37"/>
        <v>0</v>
      </c>
    </row>
    <row r="370" spans="1:12" hidden="1" outlineLevel="1" x14ac:dyDescent="0.3">
      <c r="A370" s="5">
        <v>369</v>
      </c>
      <c r="B370" s="5">
        <v>49.23</v>
      </c>
      <c r="C370" s="5">
        <v>30.795000000000002</v>
      </c>
      <c r="D370" s="5">
        <f t="shared" si="38"/>
        <v>2423.5928999999996</v>
      </c>
      <c r="E370" s="5">
        <f t="shared" si="39"/>
        <v>948.33202500000016</v>
      </c>
      <c r="F370" s="5">
        <f t="shared" si="40"/>
        <v>1516.0378499999999</v>
      </c>
      <c r="H370" s="9">
        <v>3.0999999999999999E-3</v>
      </c>
      <c r="I370" s="9">
        <f t="shared" si="41"/>
        <v>9.7513408093616565E-4</v>
      </c>
      <c r="J370" s="14">
        <f t="shared" si="35"/>
        <v>9.6099999999999995E-6</v>
      </c>
      <c r="K370" s="14">
        <f t="shared" si="36"/>
        <v>9.5088647580322042E-7</v>
      </c>
      <c r="L370" s="14">
        <f t="shared" si="37"/>
        <v>3.0229156509021135E-6</v>
      </c>
    </row>
    <row r="371" spans="1:12" hidden="1" outlineLevel="1" x14ac:dyDescent="0.3">
      <c r="A371" s="5">
        <v>370</v>
      </c>
      <c r="B371" s="5">
        <v>49.22</v>
      </c>
      <c r="C371" s="5">
        <v>30.754999999999999</v>
      </c>
      <c r="D371" s="5">
        <f t="shared" si="38"/>
        <v>2422.6084000000001</v>
      </c>
      <c r="E371" s="5">
        <f t="shared" si="39"/>
        <v>945.87002499999994</v>
      </c>
      <c r="F371" s="5">
        <f t="shared" si="40"/>
        <v>1513.7610999999999</v>
      </c>
      <c r="H371" s="9">
        <v>-2.0000000000000001E-4</v>
      </c>
      <c r="I371" s="9">
        <f t="shared" si="41"/>
        <v>-1.2989121610651956E-3</v>
      </c>
      <c r="J371" s="14">
        <f t="shared" si="35"/>
        <v>4.0000000000000001E-8</v>
      </c>
      <c r="K371" s="14">
        <f t="shared" si="36"/>
        <v>1.6871728021630567E-6</v>
      </c>
      <c r="L371" s="14">
        <f t="shared" si="37"/>
        <v>2.5978243221303916E-7</v>
      </c>
    </row>
    <row r="372" spans="1:12" hidden="1" outlineLevel="1" x14ac:dyDescent="0.3">
      <c r="A372" s="5">
        <v>371</v>
      </c>
      <c r="B372" s="5">
        <v>49.33</v>
      </c>
      <c r="C372" s="5">
        <v>30.765000000000001</v>
      </c>
      <c r="D372" s="5">
        <f t="shared" si="38"/>
        <v>2433.4488999999999</v>
      </c>
      <c r="E372" s="5">
        <f t="shared" si="39"/>
        <v>946.48522500000001</v>
      </c>
      <c r="F372" s="5">
        <f t="shared" si="40"/>
        <v>1517.6374499999999</v>
      </c>
      <c r="H372" s="9">
        <v>2.2000000000000001E-3</v>
      </c>
      <c r="I372" s="9">
        <f t="shared" si="41"/>
        <v>3.2515038205174974E-4</v>
      </c>
      <c r="J372" s="14">
        <f t="shared" si="35"/>
        <v>4.8400000000000002E-6</v>
      </c>
      <c r="K372" s="14">
        <f t="shared" si="36"/>
        <v>1.0572277094839882E-7</v>
      </c>
      <c r="L372" s="14">
        <f t="shared" si="37"/>
        <v>7.1533084051384948E-7</v>
      </c>
    </row>
    <row r="373" spans="1:12" hidden="1" outlineLevel="1" x14ac:dyDescent="0.3">
      <c r="A373" s="5">
        <v>372</v>
      </c>
      <c r="B373" s="5">
        <v>49.45</v>
      </c>
      <c r="C373" s="5">
        <v>30.765000000000001</v>
      </c>
      <c r="D373" s="5">
        <f t="shared" si="38"/>
        <v>2445.3025000000002</v>
      </c>
      <c r="E373" s="5">
        <f t="shared" si="39"/>
        <v>946.48522500000001</v>
      </c>
      <c r="F373" s="5">
        <f t="shared" si="40"/>
        <v>1521.3292500000002</v>
      </c>
      <c r="H373" s="9">
        <v>2.3999999999999998E-3</v>
      </c>
      <c r="I373" s="9">
        <f t="shared" si="41"/>
        <v>0</v>
      </c>
      <c r="J373" s="14">
        <f t="shared" si="35"/>
        <v>5.7599999999999991E-6</v>
      </c>
      <c r="K373" s="14">
        <f t="shared" si="36"/>
        <v>0</v>
      </c>
      <c r="L373" s="14">
        <f t="shared" si="37"/>
        <v>0</v>
      </c>
    </row>
    <row r="374" spans="1:12" hidden="1" outlineLevel="1" x14ac:dyDescent="0.3">
      <c r="A374" s="5">
        <v>373</v>
      </c>
      <c r="B374" s="5">
        <v>49.44</v>
      </c>
      <c r="C374" s="5">
        <v>30.754999999999999</v>
      </c>
      <c r="D374" s="5">
        <f t="shared" si="38"/>
        <v>2444.3136</v>
      </c>
      <c r="E374" s="5">
        <f t="shared" si="39"/>
        <v>945.87002499999994</v>
      </c>
      <c r="F374" s="5">
        <f t="shared" si="40"/>
        <v>1520.5272</v>
      </c>
      <c r="H374" s="9">
        <v>-2.0000000000000001E-4</v>
      </c>
      <c r="I374" s="9">
        <f t="shared" si="41"/>
        <v>-3.2504469364542704E-4</v>
      </c>
      <c r="J374" s="14">
        <f t="shared" si="35"/>
        <v>4.0000000000000001E-8</v>
      </c>
      <c r="K374" s="14">
        <f t="shared" si="36"/>
        <v>1.0565405286704952E-7</v>
      </c>
      <c r="L374" s="14">
        <f t="shared" si="37"/>
        <v>6.5008938729085406E-8</v>
      </c>
    </row>
    <row r="375" spans="1:12" hidden="1" outlineLevel="1" x14ac:dyDescent="0.3">
      <c r="A375" s="5">
        <v>374</v>
      </c>
      <c r="B375" s="5">
        <v>49.48</v>
      </c>
      <c r="C375" s="5">
        <v>30.85</v>
      </c>
      <c r="D375" s="5">
        <f t="shared" si="38"/>
        <v>2448.2703999999999</v>
      </c>
      <c r="E375" s="5">
        <f t="shared" si="39"/>
        <v>951.72250000000008</v>
      </c>
      <c r="F375" s="5">
        <f t="shared" si="40"/>
        <v>1526.4580000000001</v>
      </c>
      <c r="H375" s="9">
        <v>8.0000000000000004E-4</v>
      </c>
      <c r="I375" s="9">
        <f t="shared" si="41"/>
        <v>3.0889286294912182E-3</v>
      </c>
      <c r="J375" s="14">
        <f t="shared" si="35"/>
        <v>6.4000000000000001E-7</v>
      </c>
      <c r="K375" s="14">
        <f t="shared" si="36"/>
        <v>9.5414800780904953E-6</v>
      </c>
      <c r="L375" s="14">
        <f t="shared" si="37"/>
        <v>2.4711429035929746E-6</v>
      </c>
    </row>
    <row r="376" spans="1:12" hidden="1" outlineLevel="1" x14ac:dyDescent="0.3">
      <c r="A376" s="5">
        <v>375</v>
      </c>
      <c r="B376" s="5">
        <v>49.46</v>
      </c>
      <c r="C376" s="5">
        <v>30.945</v>
      </c>
      <c r="D376" s="5">
        <f t="shared" si="38"/>
        <v>2446.2916</v>
      </c>
      <c r="E376" s="5">
        <f t="shared" si="39"/>
        <v>957.59302500000001</v>
      </c>
      <c r="F376" s="5">
        <f t="shared" si="40"/>
        <v>1530.5397</v>
      </c>
      <c r="H376" s="9">
        <v>-4.0000000000000002E-4</v>
      </c>
      <c r="I376" s="9">
        <f t="shared" si="41"/>
        <v>3.0794165316045011E-3</v>
      </c>
      <c r="J376" s="14">
        <f t="shared" si="35"/>
        <v>1.6E-7</v>
      </c>
      <c r="K376" s="14">
        <f t="shared" si="36"/>
        <v>9.4828061751190947E-6</v>
      </c>
      <c r="L376" s="14">
        <f t="shared" si="37"/>
        <v>-1.2317666126418005E-6</v>
      </c>
    </row>
    <row r="377" spans="1:12" hidden="1" outlineLevel="1" x14ac:dyDescent="0.3">
      <c r="A377" s="5">
        <v>376</v>
      </c>
      <c r="B377" s="5">
        <v>49.58</v>
      </c>
      <c r="C377" s="5">
        <v>30.965</v>
      </c>
      <c r="D377" s="5">
        <f t="shared" si="38"/>
        <v>2458.1763999999998</v>
      </c>
      <c r="E377" s="5">
        <f t="shared" si="39"/>
        <v>958.83122500000002</v>
      </c>
      <c r="F377" s="5">
        <f t="shared" si="40"/>
        <v>1535.2447</v>
      </c>
      <c r="H377" s="9">
        <v>2.3999999999999998E-3</v>
      </c>
      <c r="I377" s="9">
        <f t="shared" si="41"/>
        <v>6.4630796574566404E-4</v>
      </c>
      <c r="J377" s="14">
        <f t="shared" si="35"/>
        <v>5.7599999999999991E-6</v>
      </c>
      <c r="K377" s="14">
        <f t="shared" si="36"/>
        <v>4.1771398658629842E-7</v>
      </c>
      <c r="L377" s="14">
        <f t="shared" si="37"/>
        <v>1.5511391177895935E-6</v>
      </c>
    </row>
    <row r="378" spans="1:12" hidden="1" outlineLevel="1" x14ac:dyDescent="0.3">
      <c r="A378" s="5">
        <v>377</v>
      </c>
      <c r="B378" s="5">
        <v>49.58</v>
      </c>
      <c r="C378" s="5">
        <v>30.965</v>
      </c>
      <c r="D378" s="5">
        <f t="shared" si="38"/>
        <v>2458.1763999999998</v>
      </c>
      <c r="E378" s="5">
        <f t="shared" si="39"/>
        <v>958.83122500000002</v>
      </c>
      <c r="F378" s="5">
        <f t="shared" si="40"/>
        <v>1535.2447</v>
      </c>
      <c r="H378" s="9">
        <v>0</v>
      </c>
      <c r="I378" s="9">
        <f t="shared" si="41"/>
        <v>0</v>
      </c>
      <c r="J378" s="14">
        <f t="shared" si="35"/>
        <v>0</v>
      </c>
      <c r="K378" s="14">
        <f t="shared" si="36"/>
        <v>0</v>
      </c>
      <c r="L378" s="14">
        <f t="shared" si="37"/>
        <v>0</v>
      </c>
    </row>
    <row r="379" spans="1:12" hidden="1" outlineLevel="1" x14ac:dyDescent="0.3">
      <c r="A379" s="5">
        <v>378</v>
      </c>
      <c r="B379" s="5">
        <v>49.68</v>
      </c>
      <c r="C379" s="5">
        <v>30.965</v>
      </c>
      <c r="D379" s="5">
        <f t="shared" si="38"/>
        <v>2468.1023999999998</v>
      </c>
      <c r="E379" s="5">
        <f t="shared" si="39"/>
        <v>958.83122500000002</v>
      </c>
      <c r="F379" s="5">
        <f t="shared" si="40"/>
        <v>1538.3412000000001</v>
      </c>
      <c r="H379" s="9">
        <v>2E-3</v>
      </c>
      <c r="I379" s="9">
        <f t="shared" si="41"/>
        <v>0</v>
      </c>
      <c r="J379" s="14">
        <f t="shared" si="35"/>
        <v>3.9999999999999998E-6</v>
      </c>
      <c r="K379" s="14">
        <f t="shared" si="36"/>
        <v>0</v>
      </c>
      <c r="L379" s="14">
        <f t="shared" si="37"/>
        <v>0</v>
      </c>
    </row>
    <row r="380" spans="1:12" hidden="1" outlineLevel="1" x14ac:dyDescent="0.3">
      <c r="A380" s="5">
        <v>379</v>
      </c>
      <c r="B380" s="5">
        <v>49.81</v>
      </c>
      <c r="C380" s="5">
        <v>31.065000000000001</v>
      </c>
      <c r="D380" s="5">
        <f t="shared" si="38"/>
        <v>2481.0361000000003</v>
      </c>
      <c r="E380" s="5">
        <f t="shared" si="39"/>
        <v>965.03422500000011</v>
      </c>
      <c r="F380" s="5">
        <f t="shared" si="40"/>
        <v>1547.3476500000002</v>
      </c>
      <c r="H380" s="9">
        <v>2.5999999999999999E-3</v>
      </c>
      <c r="I380" s="9">
        <f t="shared" si="41"/>
        <v>3.2294526077830269E-3</v>
      </c>
      <c r="J380" s="14">
        <f t="shared" si="35"/>
        <v>6.7599999999999997E-6</v>
      </c>
      <c r="K380" s="14">
        <f t="shared" si="36"/>
        <v>1.0429364145916592E-5</v>
      </c>
      <c r="L380" s="14">
        <f t="shared" si="37"/>
        <v>8.3965767802358693E-6</v>
      </c>
    </row>
    <row r="381" spans="1:12" hidden="1" outlineLevel="1" x14ac:dyDescent="0.3">
      <c r="A381" s="5">
        <v>380</v>
      </c>
      <c r="B381" s="5">
        <v>49.8</v>
      </c>
      <c r="C381" s="5">
        <v>31.074999999999999</v>
      </c>
      <c r="D381" s="5">
        <f t="shared" si="38"/>
        <v>2480.0399999999995</v>
      </c>
      <c r="E381" s="5">
        <f t="shared" si="39"/>
        <v>965.65562499999999</v>
      </c>
      <c r="F381" s="5">
        <f t="shared" si="40"/>
        <v>1547.5349999999999</v>
      </c>
      <c r="H381" s="9">
        <v>-2.0000000000000001E-4</v>
      </c>
      <c r="I381" s="9">
        <f t="shared" si="41"/>
        <v>3.2190568163521679E-4</v>
      </c>
      <c r="J381" s="14">
        <f t="shared" si="35"/>
        <v>4.0000000000000001E-8</v>
      </c>
      <c r="K381" s="14">
        <f t="shared" si="36"/>
        <v>1.0362326786903355E-7</v>
      </c>
      <c r="L381" s="14">
        <f t="shared" si="37"/>
        <v>-6.4381136327043368E-8</v>
      </c>
    </row>
    <row r="382" spans="1:12" hidden="1" outlineLevel="1" x14ac:dyDescent="0.3">
      <c r="A382" s="5">
        <v>381</v>
      </c>
      <c r="B382" s="5">
        <v>49.85</v>
      </c>
      <c r="C382" s="5">
        <v>31.114999999999998</v>
      </c>
      <c r="D382" s="5">
        <f t="shared" si="38"/>
        <v>2485.0225</v>
      </c>
      <c r="E382" s="5">
        <f t="shared" si="39"/>
        <v>968.14322499999992</v>
      </c>
      <c r="F382" s="5">
        <f t="shared" si="40"/>
        <v>1551.08275</v>
      </c>
      <c r="H382" s="9">
        <v>1E-3</v>
      </c>
      <c r="I382" s="9">
        <f t="shared" si="41"/>
        <v>1.2872083668543572E-3</v>
      </c>
      <c r="J382" s="14">
        <f t="shared" si="35"/>
        <v>9.9999999999999995E-7</v>
      </c>
      <c r="K382" s="14">
        <f t="shared" si="36"/>
        <v>1.6569053796998615E-6</v>
      </c>
      <c r="L382" s="14">
        <f t="shared" si="37"/>
        <v>1.2872083668543572E-6</v>
      </c>
    </row>
    <row r="383" spans="1:12" hidden="1" outlineLevel="1" x14ac:dyDescent="0.3">
      <c r="A383" s="5">
        <v>382</v>
      </c>
      <c r="B383" s="5">
        <v>49.63</v>
      </c>
      <c r="C383" s="5">
        <v>31.12</v>
      </c>
      <c r="D383" s="5">
        <f t="shared" si="38"/>
        <v>2463.1369000000004</v>
      </c>
      <c r="E383" s="5">
        <f t="shared" si="39"/>
        <v>968.45440000000008</v>
      </c>
      <c r="F383" s="5">
        <f t="shared" si="40"/>
        <v>1544.4856000000002</v>
      </c>
      <c r="H383" s="9">
        <v>-4.4000000000000003E-3</v>
      </c>
      <c r="I383" s="9">
        <f t="shared" si="41"/>
        <v>1.606941989395005E-4</v>
      </c>
      <c r="J383" s="14">
        <f t="shared" si="35"/>
        <v>1.9360000000000001E-5</v>
      </c>
      <c r="K383" s="14">
        <f t="shared" si="36"/>
        <v>2.5822625572807763E-8</v>
      </c>
      <c r="L383" s="14">
        <f t="shared" si="37"/>
        <v>-7.0705447533380224E-7</v>
      </c>
    </row>
    <row r="384" spans="1:12" hidden="1" outlineLevel="1" x14ac:dyDescent="0.3">
      <c r="A384" s="5">
        <v>383</v>
      </c>
      <c r="B384" s="5">
        <v>49.89</v>
      </c>
      <c r="C384" s="5">
        <v>31.184999999999999</v>
      </c>
      <c r="D384" s="5">
        <f t="shared" si="38"/>
        <v>2489.0120999999999</v>
      </c>
      <c r="E384" s="5">
        <f t="shared" si="39"/>
        <v>972.50422499999991</v>
      </c>
      <c r="F384" s="5">
        <f t="shared" si="40"/>
        <v>1555.8196499999999</v>
      </c>
      <c r="H384" s="9">
        <v>5.1999999999999998E-3</v>
      </c>
      <c r="I384" s="9">
        <f t="shared" si="41"/>
        <v>2.0886889460153511E-3</v>
      </c>
      <c r="J384" s="14">
        <f t="shared" si="35"/>
        <v>2.7039999999999999E-5</v>
      </c>
      <c r="K384" s="14">
        <f t="shared" si="36"/>
        <v>4.3626215132067184E-6</v>
      </c>
      <c r="L384" s="14">
        <f t="shared" si="37"/>
        <v>1.0861182519279826E-5</v>
      </c>
    </row>
    <row r="385" spans="1:12" hidden="1" outlineLevel="1" x14ac:dyDescent="0.3">
      <c r="A385" s="5">
        <v>384</v>
      </c>
      <c r="B385" s="5">
        <v>49.87</v>
      </c>
      <c r="C385" s="5">
        <v>31.184999999999999</v>
      </c>
      <c r="D385" s="5">
        <f t="shared" si="38"/>
        <v>2487.0168999999996</v>
      </c>
      <c r="E385" s="5">
        <f t="shared" si="39"/>
        <v>972.50422499999991</v>
      </c>
      <c r="F385" s="5">
        <f t="shared" si="40"/>
        <v>1555.1959499999998</v>
      </c>
      <c r="H385" s="9">
        <v>-4.0000000000000002E-4</v>
      </c>
      <c r="I385" s="9">
        <f t="shared" si="41"/>
        <v>0</v>
      </c>
      <c r="J385" s="14">
        <f t="shared" si="35"/>
        <v>1.6E-7</v>
      </c>
      <c r="K385" s="14">
        <f t="shared" si="36"/>
        <v>0</v>
      </c>
      <c r="L385" s="14">
        <f t="shared" si="37"/>
        <v>0</v>
      </c>
    </row>
    <row r="386" spans="1:12" hidden="1" outlineLevel="1" x14ac:dyDescent="0.3">
      <c r="A386" s="5">
        <v>385</v>
      </c>
      <c r="B386" s="5">
        <v>49.21</v>
      </c>
      <c r="C386" s="5">
        <v>31.164999999999999</v>
      </c>
      <c r="D386" s="5">
        <f t="shared" si="38"/>
        <v>2421.6241</v>
      </c>
      <c r="E386" s="5">
        <f t="shared" si="39"/>
        <v>971.25722499999995</v>
      </c>
      <c r="F386" s="5">
        <f t="shared" si="40"/>
        <v>1533.6296500000001</v>
      </c>
      <c r="H386" s="9">
        <v>-1.32E-2</v>
      </c>
      <c r="I386" s="9">
        <f t="shared" si="41"/>
        <v>-6.4133397466729436E-4</v>
      </c>
      <c r="J386" s="14">
        <f t="shared" ref="J386:J449" si="42">H386*H386</f>
        <v>1.7423999999999999E-4</v>
      </c>
      <c r="K386" s="14">
        <f t="shared" ref="K386:K449" si="43">I386*I386</f>
        <v>4.1130926706254977E-7</v>
      </c>
      <c r="L386" s="14">
        <f t="shared" ref="L386:L449" si="44">H386*I386</f>
        <v>8.4656084656082861E-6</v>
      </c>
    </row>
    <row r="387" spans="1:12" hidden="1" outlineLevel="1" x14ac:dyDescent="0.3">
      <c r="A387" s="5">
        <v>386</v>
      </c>
      <c r="B387" s="5">
        <v>49.19</v>
      </c>
      <c r="C387" s="5">
        <v>31.195</v>
      </c>
      <c r="D387" s="5">
        <f t="shared" ref="D387:D450" si="45">B387*B387</f>
        <v>2419.6560999999997</v>
      </c>
      <c r="E387" s="5">
        <f t="shared" ref="E387:E450" si="46">C387*C387</f>
        <v>973.12802499999998</v>
      </c>
      <c r="F387" s="5">
        <f t="shared" ref="F387:F450" si="47">B387*C387</f>
        <v>1534.4820499999998</v>
      </c>
      <c r="H387" s="9">
        <v>-4.0000000000000002E-4</v>
      </c>
      <c r="I387" s="9">
        <f t="shared" ref="I387:I450" si="48">(C387-C386)/C386</f>
        <v>9.626183218354288E-4</v>
      </c>
      <c r="J387" s="14">
        <f t="shared" si="42"/>
        <v>1.6E-7</v>
      </c>
      <c r="K387" s="14">
        <f t="shared" si="43"/>
        <v>9.2663403353325716E-7</v>
      </c>
      <c r="L387" s="14">
        <f t="shared" si="44"/>
        <v>-3.8504732873417154E-7</v>
      </c>
    </row>
    <row r="388" spans="1:12" hidden="1" outlineLevel="1" x14ac:dyDescent="0.3">
      <c r="A388" s="5">
        <v>387</v>
      </c>
      <c r="B388" s="5">
        <v>48.72</v>
      </c>
      <c r="C388" s="5">
        <v>31.274999999999999</v>
      </c>
      <c r="D388" s="5">
        <f t="shared" si="45"/>
        <v>2373.6383999999998</v>
      </c>
      <c r="E388" s="5">
        <f t="shared" si="46"/>
        <v>978.1256249999999</v>
      </c>
      <c r="F388" s="5">
        <f t="shared" si="47"/>
        <v>1523.7179999999998</v>
      </c>
      <c r="H388" s="9">
        <v>-9.5999999999999992E-3</v>
      </c>
      <c r="I388" s="9">
        <f t="shared" si="48"/>
        <v>2.5645135438370987E-3</v>
      </c>
      <c r="J388" s="14">
        <f t="shared" si="42"/>
        <v>9.2159999999999985E-5</v>
      </c>
      <c r="K388" s="14">
        <f t="shared" si="43"/>
        <v>6.5767297165239143E-6</v>
      </c>
      <c r="L388" s="14">
        <f t="shared" si="44"/>
        <v>-2.4619330020836145E-5</v>
      </c>
    </row>
    <row r="389" spans="1:12" hidden="1" outlineLevel="1" x14ac:dyDescent="0.3">
      <c r="A389" s="5">
        <v>388</v>
      </c>
      <c r="B389" s="5">
        <v>48.41</v>
      </c>
      <c r="C389" s="5">
        <v>31.385000000000002</v>
      </c>
      <c r="D389" s="5">
        <f t="shared" si="45"/>
        <v>2343.5280999999995</v>
      </c>
      <c r="E389" s="5">
        <f t="shared" si="46"/>
        <v>985.01822500000014</v>
      </c>
      <c r="F389" s="5">
        <f t="shared" si="47"/>
        <v>1519.3478499999999</v>
      </c>
      <c r="H389" s="9">
        <v>-6.4000000000000003E-3</v>
      </c>
      <c r="I389" s="9">
        <f t="shared" si="48"/>
        <v>3.5171862509992963E-3</v>
      </c>
      <c r="J389" s="14">
        <f t="shared" si="42"/>
        <v>4.0960000000000001E-5</v>
      </c>
      <c r="K389" s="14">
        <f t="shared" si="43"/>
        <v>1.2370599124218485E-5</v>
      </c>
      <c r="L389" s="14">
        <f t="shared" si="44"/>
        <v>-2.2509992006395496E-5</v>
      </c>
    </row>
    <row r="390" spans="1:12" hidden="1" outlineLevel="1" x14ac:dyDescent="0.3">
      <c r="A390" s="5">
        <v>389</v>
      </c>
      <c r="B390" s="5">
        <v>48.61</v>
      </c>
      <c r="C390" s="5">
        <v>31.434999999999999</v>
      </c>
      <c r="D390" s="5">
        <f t="shared" si="45"/>
        <v>2362.9321</v>
      </c>
      <c r="E390" s="5">
        <f t="shared" si="46"/>
        <v>988.15922499999988</v>
      </c>
      <c r="F390" s="5">
        <f t="shared" si="47"/>
        <v>1528.0553499999999</v>
      </c>
      <c r="H390" s="9">
        <v>4.1000000000000003E-3</v>
      </c>
      <c r="I390" s="9">
        <f t="shared" si="48"/>
        <v>1.5931177314002598E-3</v>
      </c>
      <c r="J390" s="14">
        <f t="shared" si="42"/>
        <v>1.6810000000000003E-5</v>
      </c>
      <c r="K390" s="14">
        <f t="shared" si="43"/>
        <v>2.5380241061019104E-6</v>
      </c>
      <c r="L390" s="14">
        <f t="shared" si="44"/>
        <v>6.5317826987410662E-6</v>
      </c>
    </row>
    <row r="391" spans="1:12" hidden="1" outlineLevel="1" x14ac:dyDescent="0.3">
      <c r="A391" s="5">
        <v>390</v>
      </c>
      <c r="B391" s="5">
        <v>48.92</v>
      </c>
      <c r="C391" s="5">
        <v>31.364999999999998</v>
      </c>
      <c r="D391" s="5">
        <f t="shared" si="45"/>
        <v>2393.1664000000001</v>
      </c>
      <c r="E391" s="5">
        <f t="shared" si="46"/>
        <v>983.76322499999992</v>
      </c>
      <c r="F391" s="5">
        <f t="shared" si="47"/>
        <v>1534.3758</v>
      </c>
      <c r="H391" s="9">
        <v>6.4000000000000003E-3</v>
      </c>
      <c r="I391" s="9">
        <f t="shared" si="48"/>
        <v>-2.2268172419277967E-3</v>
      </c>
      <c r="J391" s="14">
        <f t="shared" si="42"/>
        <v>4.0960000000000001E-5</v>
      </c>
      <c r="K391" s="14">
        <f t="shared" si="43"/>
        <v>4.9587150289469197E-6</v>
      </c>
      <c r="L391" s="14">
        <f t="shared" si="44"/>
        <v>-1.42516303483379E-5</v>
      </c>
    </row>
    <row r="392" spans="1:12" hidden="1" outlineLevel="1" x14ac:dyDescent="0.3">
      <c r="A392" s="5">
        <v>391</v>
      </c>
      <c r="B392" s="5">
        <v>49.44</v>
      </c>
      <c r="C392" s="5">
        <v>31.285</v>
      </c>
      <c r="D392" s="5">
        <f t="shared" si="45"/>
        <v>2444.3136</v>
      </c>
      <c r="E392" s="5">
        <f t="shared" si="46"/>
        <v>978.75122499999998</v>
      </c>
      <c r="F392" s="5">
        <f t="shared" si="47"/>
        <v>1546.7303999999999</v>
      </c>
      <c r="H392" s="9">
        <v>1.06E-2</v>
      </c>
      <c r="I392" s="9">
        <f t="shared" si="48"/>
        <v>-2.5506137414314776E-3</v>
      </c>
      <c r="J392" s="14">
        <f t="shared" si="42"/>
        <v>1.1236E-4</v>
      </c>
      <c r="K392" s="14">
        <f t="shared" si="43"/>
        <v>6.5056304579790802E-6</v>
      </c>
      <c r="L392" s="14">
        <f t="shared" si="44"/>
        <v>-2.7036505659173662E-5</v>
      </c>
    </row>
    <row r="393" spans="1:12" hidden="1" outlineLevel="1" x14ac:dyDescent="0.3">
      <c r="A393" s="5">
        <v>392</v>
      </c>
      <c r="B393" s="5">
        <v>49.91</v>
      </c>
      <c r="C393" s="5">
        <v>31.125</v>
      </c>
      <c r="D393" s="5">
        <f t="shared" si="45"/>
        <v>2491.0080999999996</v>
      </c>
      <c r="E393" s="5">
        <f t="shared" si="46"/>
        <v>968.765625</v>
      </c>
      <c r="F393" s="5">
        <f t="shared" si="47"/>
        <v>1553.4487499999998</v>
      </c>
      <c r="H393" s="9">
        <v>9.4999999999999998E-3</v>
      </c>
      <c r="I393" s="9">
        <f t="shared" si="48"/>
        <v>-5.1142720153428203E-3</v>
      </c>
      <c r="J393" s="14">
        <f t="shared" si="42"/>
        <v>9.0249999999999998E-5</v>
      </c>
      <c r="K393" s="14">
        <f t="shared" si="43"/>
        <v>2.6155778246918714E-5</v>
      </c>
      <c r="L393" s="14">
        <f t="shared" si="44"/>
        <v>-4.8585584145756793E-5</v>
      </c>
    </row>
    <row r="394" spans="1:12" hidden="1" outlineLevel="1" x14ac:dyDescent="0.3">
      <c r="A394" s="5">
        <v>393</v>
      </c>
      <c r="B394" s="5">
        <v>49.94</v>
      </c>
      <c r="C394" s="5">
        <v>30.934999999999999</v>
      </c>
      <c r="D394" s="5">
        <f t="shared" si="45"/>
        <v>2494.0035999999996</v>
      </c>
      <c r="E394" s="5">
        <f t="shared" si="46"/>
        <v>956.97422499999993</v>
      </c>
      <c r="F394" s="5">
        <f t="shared" si="47"/>
        <v>1544.8938999999998</v>
      </c>
      <c r="H394" s="9">
        <v>5.9999999999999995E-4</v>
      </c>
      <c r="I394" s="9">
        <f t="shared" si="48"/>
        <v>-6.1044176706827723E-3</v>
      </c>
      <c r="J394" s="14">
        <f t="shared" si="42"/>
        <v>3.5999999999999994E-7</v>
      </c>
      <c r="K394" s="14">
        <f t="shared" si="43"/>
        <v>3.7263915098144083E-5</v>
      </c>
      <c r="L394" s="14">
        <f t="shared" si="44"/>
        <v>-3.6626506024096631E-6</v>
      </c>
    </row>
    <row r="395" spans="1:12" hidden="1" outlineLevel="1" x14ac:dyDescent="0.3">
      <c r="A395" s="5">
        <v>394</v>
      </c>
      <c r="B395" s="5">
        <v>49.99</v>
      </c>
      <c r="C395" s="5">
        <v>31.094999999999999</v>
      </c>
      <c r="D395" s="5">
        <f t="shared" si="45"/>
        <v>2499.0001000000002</v>
      </c>
      <c r="E395" s="5">
        <f t="shared" si="46"/>
        <v>966.89902499999994</v>
      </c>
      <c r="F395" s="5">
        <f t="shared" si="47"/>
        <v>1554.43905</v>
      </c>
      <c r="H395" s="9">
        <v>1E-3</v>
      </c>
      <c r="I395" s="9">
        <f t="shared" si="48"/>
        <v>5.1721351220300679E-3</v>
      </c>
      <c r="J395" s="14">
        <f t="shared" si="42"/>
        <v>9.9999999999999995E-7</v>
      </c>
      <c r="K395" s="14">
        <f t="shared" si="43"/>
        <v>2.6750981720536986E-5</v>
      </c>
      <c r="L395" s="14">
        <f t="shared" si="44"/>
        <v>5.1721351220300681E-6</v>
      </c>
    </row>
    <row r="396" spans="1:12" hidden="1" outlineLevel="1" x14ac:dyDescent="0.3">
      <c r="A396" s="5">
        <v>395</v>
      </c>
      <c r="B396" s="5">
        <v>50.09</v>
      </c>
      <c r="C396" s="5">
        <v>31.035</v>
      </c>
      <c r="D396" s="5">
        <f t="shared" si="45"/>
        <v>2509.0081000000005</v>
      </c>
      <c r="E396" s="5">
        <f t="shared" si="46"/>
        <v>963.17122500000005</v>
      </c>
      <c r="F396" s="5">
        <f t="shared" si="47"/>
        <v>1554.5431500000002</v>
      </c>
      <c r="H396" s="9">
        <v>2E-3</v>
      </c>
      <c r="I396" s="9">
        <f t="shared" si="48"/>
        <v>-1.9295706705257669E-3</v>
      </c>
      <c r="J396" s="14">
        <f t="shared" si="42"/>
        <v>3.9999999999999998E-6</v>
      </c>
      <c r="K396" s="14">
        <f t="shared" si="43"/>
        <v>3.7232429725532576E-6</v>
      </c>
      <c r="L396" s="14">
        <f t="shared" si="44"/>
        <v>-3.8591413410515335E-6</v>
      </c>
    </row>
    <row r="397" spans="1:12" hidden="1" outlineLevel="1" x14ac:dyDescent="0.3">
      <c r="A397" s="5">
        <v>396</v>
      </c>
      <c r="B397" s="5">
        <v>50.19</v>
      </c>
      <c r="C397" s="5">
        <v>31.114999999999998</v>
      </c>
      <c r="D397" s="5">
        <f t="shared" si="45"/>
        <v>2519.0360999999998</v>
      </c>
      <c r="E397" s="5">
        <f t="shared" si="46"/>
        <v>968.14322499999992</v>
      </c>
      <c r="F397" s="5">
        <f t="shared" si="47"/>
        <v>1561.66185</v>
      </c>
      <c r="H397" s="9">
        <v>2E-3</v>
      </c>
      <c r="I397" s="9">
        <f t="shared" si="48"/>
        <v>2.5777348155307973E-3</v>
      </c>
      <c r="J397" s="14">
        <f t="shared" si="42"/>
        <v>3.9999999999999998E-6</v>
      </c>
      <c r="K397" s="14">
        <f t="shared" si="43"/>
        <v>6.6447167791995941E-6</v>
      </c>
      <c r="L397" s="14">
        <f t="shared" si="44"/>
        <v>5.155469631061595E-6</v>
      </c>
    </row>
    <row r="398" spans="1:12" hidden="1" outlineLevel="1" x14ac:dyDescent="0.3">
      <c r="A398" s="5">
        <v>397</v>
      </c>
      <c r="B398" s="5">
        <v>50.1</v>
      </c>
      <c r="C398" s="5">
        <v>31.125</v>
      </c>
      <c r="D398" s="5">
        <f t="shared" si="45"/>
        <v>2510.0100000000002</v>
      </c>
      <c r="E398" s="5">
        <f t="shared" si="46"/>
        <v>968.765625</v>
      </c>
      <c r="F398" s="5">
        <f t="shared" si="47"/>
        <v>1559.3625</v>
      </c>
      <c r="H398" s="9">
        <v>-1.8E-3</v>
      </c>
      <c r="I398" s="9">
        <f t="shared" si="48"/>
        <v>3.2138839787888683E-4</v>
      </c>
      <c r="J398" s="14">
        <f t="shared" si="42"/>
        <v>3.2399999999999999E-6</v>
      </c>
      <c r="K398" s="14">
        <f t="shared" si="43"/>
        <v>1.0329050229115766E-7</v>
      </c>
      <c r="L398" s="14">
        <f t="shared" si="44"/>
        <v>-5.7849911618199627E-7</v>
      </c>
    </row>
    <row r="399" spans="1:12" hidden="1" outlineLevel="1" x14ac:dyDescent="0.3">
      <c r="A399" s="5">
        <v>398</v>
      </c>
      <c r="B399" s="5">
        <v>49.92</v>
      </c>
      <c r="C399" s="5">
        <v>31.285</v>
      </c>
      <c r="D399" s="5">
        <f t="shared" si="45"/>
        <v>2492.0064000000002</v>
      </c>
      <c r="E399" s="5">
        <f t="shared" si="46"/>
        <v>978.75122499999998</v>
      </c>
      <c r="F399" s="5">
        <f t="shared" si="47"/>
        <v>1561.7472</v>
      </c>
      <c r="H399" s="9">
        <v>-3.5999999999999999E-3</v>
      </c>
      <c r="I399" s="9">
        <f t="shared" si="48"/>
        <v>5.1405622489959883E-3</v>
      </c>
      <c r="J399" s="14">
        <f t="shared" si="42"/>
        <v>1.296E-5</v>
      </c>
      <c r="K399" s="14">
        <f t="shared" si="43"/>
        <v>2.6425380235802695E-5</v>
      </c>
      <c r="L399" s="14">
        <f t="shared" si="44"/>
        <v>-1.8506024096385557E-5</v>
      </c>
    </row>
    <row r="400" spans="1:12" hidden="1" outlineLevel="1" x14ac:dyDescent="0.3">
      <c r="A400" s="5">
        <v>399</v>
      </c>
      <c r="B400" s="5">
        <v>49.93</v>
      </c>
      <c r="C400" s="5">
        <v>31.41</v>
      </c>
      <c r="D400" s="5">
        <f t="shared" si="45"/>
        <v>2493.0048999999999</v>
      </c>
      <c r="E400" s="5">
        <f t="shared" si="46"/>
        <v>986.58810000000005</v>
      </c>
      <c r="F400" s="5">
        <f t="shared" si="47"/>
        <v>1568.3013000000001</v>
      </c>
      <c r="H400" s="9">
        <v>2.0000000000000001E-4</v>
      </c>
      <c r="I400" s="9">
        <f t="shared" si="48"/>
        <v>3.9955250119865747E-3</v>
      </c>
      <c r="J400" s="14">
        <f t="shared" si="42"/>
        <v>4.0000000000000001E-8</v>
      </c>
      <c r="K400" s="14">
        <f t="shared" si="43"/>
        <v>1.5964220121410318E-5</v>
      </c>
      <c r="L400" s="14">
        <f t="shared" si="44"/>
        <v>7.9910500239731493E-7</v>
      </c>
    </row>
    <row r="401" spans="1:12" hidden="1" outlineLevel="1" x14ac:dyDescent="0.3">
      <c r="A401" s="5">
        <v>400</v>
      </c>
      <c r="B401" s="5">
        <v>49.92</v>
      </c>
      <c r="C401" s="5">
        <v>31.355</v>
      </c>
      <c r="D401" s="5">
        <f t="shared" si="45"/>
        <v>2492.0064000000002</v>
      </c>
      <c r="E401" s="5">
        <f t="shared" si="46"/>
        <v>983.13602500000002</v>
      </c>
      <c r="F401" s="5">
        <f t="shared" si="47"/>
        <v>1565.2416000000001</v>
      </c>
      <c r="H401" s="9">
        <v>-2.0000000000000001E-4</v>
      </c>
      <c r="I401" s="9">
        <f t="shared" si="48"/>
        <v>-1.7510347023240915E-3</v>
      </c>
      <c r="J401" s="14">
        <f t="shared" si="42"/>
        <v>4.0000000000000001E-8</v>
      </c>
      <c r="K401" s="14">
        <f t="shared" si="43"/>
        <v>3.0661225287432199E-6</v>
      </c>
      <c r="L401" s="14">
        <f t="shared" si="44"/>
        <v>3.502069404648183E-7</v>
      </c>
    </row>
    <row r="402" spans="1:12" hidden="1" outlineLevel="1" x14ac:dyDescent="0.3">
      <c r="A402" s="5">
        <v>401</v>
      </c>
      <c r="B402" s="5">
        <v>50.01</v>
      </c>
      <c r="C402" s="5">
        <v>31.295000000000002</v>
      </c>
      <c r="D402" s="5">
        <f t="shared" si="45"/>
        <v>2501.0000999999997</v>
      </c>
      <c r="E402" s="5">
        <f t="shared" si="46"/>
        <v>979.37702500000012</v>
      </c>
      <c r="F402" s="5">
        <f t="shared" si="47"/>
        <v>1565.06295</v>
      </c>
      <c r="H402" s="9">
        <v>1.8E-3</v>
      </c>
      <c r="I402" s="9">
        <f t="shared" si="48"/>
        <v>-1.9135704034443858E-3</v>
      </c>
      <c r="J402" s="14">
        <f t="shared" si="42"/>
        <v>3.2399999999999999E-6</v>
      </c>
      <c r="K402" s="14">
        <f t="shared" si="43"/>
        <v>3.6617516889383095E-6</v>
      </c>
      <c r="L402" s="14">
        <f t="shared" si="44"/>
        <v>-3.4444267261998945E-6</v>
      </c>
    </row>
    <row r="403" spans="1:12" hidden="1" outlineLevel="1" x14ac:dyDescent="0.3">
      <c r="A403" s="5">
        <v>402</v>
      </c>
      <c r="B403" s="5">
        <v>50.03</v>
      </c>
      <c r="C403" s="5">
        <v>31.285</v>
      </c>
      <c r="D403" s="5">
        <f t="shared" si="45"/>
        <v>2503.0009</v>
      </c>
      <c r="E403" s="5">
        <f t="shared" si="46"/>
        <v>978.75122499999998</v>
      </c>
      <c r="F403" s="5">
        <f t="shared" si="47"/>
        <v>1565.1885500000001</v>
      </c>
      <c r="H403" s="9">
        <v>4.0000000000000002E-4</v>
      </c>
      <c r="I403" s="9">
        <f t="shared" si="48"/>
        <v>-3.1953986259790904E-4</v>
      </c>
      <c r="J403" s="14">
        <f t="shared" si="42"/>
        <v>1.6E-7</v>
      </c>
      <c r="K403" s="14">
        <f t="shared" si="43"/>
        <v>1.0210572378909059E-7</v>
      </c>
      <c r="L403" s="14">
        <f t="shared" si="44"/>
        <v>-1.2781594503916362E-7</v>
      </c>
    </row>
    <row r="404" spans="1:12" hidden="1" outlineLevel="1" x14ac:dyDescent="0.3">
      <c r="A404" s="5">
        <v>403</v>
      </c>
      <c r="B404" s="5">
        <v>50.2</v>
      </c>
      <c r="C404" s="5">
        <v>31.445</v>
      </c>
      <c r="D404" s="5">
        <f t="shared" si="45"/>
        <v>2520.0400000000004</v>
      </c>
      <c r="E404" s="5">
        <f t="shared" si="46"/>
        <v>988.78802500000006</v>
      </c>
      <c r="F404" s="5">
        <f t="shared" si="47"/>
        <v>1578.5390000000002</v>
      </c>
      <c r="H404" s="9">
        <v>3.3999999999999998E-3</v>
      </c>
      <c r="I404" s="9">
        <f t="shared" si="48"/>
        <v>5.1142720153428203E-3</v>
      </c>
      <c r="J404" s="14">
        <f t="shared" si="42"/>
        <v>1.1559999999999999E-5</v>
      </c>
      <c r="K404" s="14">
        <f t="shared" si="43"/>
        <v>2.6155778246918714E-5</v>
      </c>
      <c r="L404" s="14">
        <f t="shared" si="44"/>
        <v>1.7388524852165588E-5</v>
      </c>
    </row>
    <row r="405" spans="1:12" hidden="1" outlineLevel="1" x14ac:dyDescent="0.3">
      <c r="A405" s="5">
        <v>404</v>
      </c>
      <c r="B405" s="5">
        <v>50.42</v>
      </c>
      <c r="C405" s="5">
        <v>31.475000000000001</v>
      </c>
      <c r="D405" s="5">
        <f t="shared" si="45"/>
        <v>2542.1764000000003</v>
      </c>
      <c r="E405" s="5">
        <f t="shared" si="46"/>
        <v>990.67562500000008</v>
      </c>
      <c r="F405" s="5">
        <f t="shared" si="47"/>
        <v>1586.9695000000002</v>
      </c>
      <c r="H405" s="9">
        <v>4.4000000000000003E-3</v>
      </c>
      <c r="I405" s="9">
        <f t="shared" si="48"/>
        <v>9.5404674829070236E-4</v>
      </c>
      <c r="J405" s="14">
        <f t="shared" si="42"/>
        <v>1.9360000000000001E-5</v>
      </c>
      <c r="K405" s="14">
        <f t="shared" si="43"/>
        <v>9.1020519792406275E-7</v>
      </c>
      <c r="L405" s="14">
        <f t="shared" si="44"/>
        <v>4.1978056924790909E-6</v>
      </c>
    </row>
    <row r="406" spans="1:12" hidden="1" outlineLevel="1" x14ac:dyDescent="0.3">
      <c r="A406" s="5">
        <v>405</v>
      </c>
      <c r="B406" s="5">
        <v>50.14</v>
      </c>
      <c r="C406" s="5">
        <v>31.565000000000001</v>
      </c>
      <c r="D406" s="5">
        <f t="shared" si="45"/>
        <v>2514.0196000000001</v>
      </c>
      <c r="E406" s="5">
        <f t="shared" si="46"/>
        <v>996.34922500000005</v>
      </c>
      <c r="F406" s="5">
        <f t="shared" si="47"/>
        <v>1582.6691000000001</v>
      </c>
      <c r="H406" s="9">
        <v>-5.5999999999999999E-3</v>
      </c>
      <c r="I406" s="9">
        <f t="shared" si="48"/>
        <v>2.8594122319300988E-3</v>
      </c>
      <c r="J406" s="14">
        <f t="shared" si="42"/>
        <v>3.1359999999999998E-5</v>
      </c>
      <c r="K406" s="14">
        <f t="shared" si="43"/>
        <v>8.1762383121114685E-6</v>
      </c>
      <c r="L406" s="14">
        <f t="shared" si="44"/>
        <v>-1.6012708498808553E-5</v>
      </c>
    </row>
    <row r="407" spans="1:12" hidden="1" outlineLevel="1" x14ac:dyDescent="0.3">
      <c r="A407" s="5">
        <v>406</v>
      </c>
      <c r="B407" s="5">
        <v>49.12</v>
      </c>
      <c r="C407" s="5">
        <v>31.68</v>
      </c>
      <c r="D407" s="5">
        <f t="shared" si="45"/>
        <v>2412.7743999999998</v>
      </c>
      <c r="E407" s="5">
        <f t="shared" si="46"/>
        <v>1003.6224</v>
      </c>
      <c r="F407" s="5">
        <f t="shared" si="47"/>
        <v>1556.1215999999999</v>
      </c>
      <c r="H407" s="9">
        <v>-2.0299999999999999E-2</v>
      </c>
      <c r="I407" s="9">
        <f t="shared" si="48"/>
        <v>3.6432757801361771E-3</v>
      </c>
      <c r="J407" s="14">
        <f t="shared" si="42"/>
        <v>4.1208999999999994E-4</v>
      </c>
      <c r="K407" s="14">
        <f t="shared" si="43"/>
        <v>1.3273458410126869E-5</v>
      </c>
      <c r="L407" s="14">
        <f t="shared" si="44"/>
        <v>-7.395849833676439E-5</v>
      </c>
    </row>
    <row r="408" spans="1:12" hidden="1" outlineLevel="1" x14ac:dyDescent="0.3">
      <c r="A408" s="5">
        <v>407</v>
      </c>
      <c r="B408" s="5">
        <v>48.83</v>
      </c>
      <c r="C408" s="5">
        <v>31.68</v>
      </c>
      <c r="D408" s="5">
        <f t="shared" si="45"/>
        <v>2384.3688999999999</v>
      </c>
      <c r="E408" s="5">
        <f t="shared" si="46"/>
        <v>1003.6224</v>
      </c>
      <c r="F408" s="5">
        <f t="shared" si="47"/>
        <v>1546.9343999999999</v>
      </c>
      <c r="H408" s="9">
        <v>-5.8999999999999999E-3</v>
      </c>
      <c r="I408" s="9">
        <f t="shared" si="48"/>
        <v>0</v>
      </c>
      <c r="J408" s="14">
        <f t="shared" si="42"/>
        <v>3.481E-5</v>
      </c>
      <c r="K408" s="14">
        <f t="shared" si="43"/>
        <v>0</v>
      </c>
      <c r="L408" s="14">
        <f t="shared" si="44"/>
        <v>0</v>
      </c>
    </row>
    <row r="409" spans="1:12" hidden="1" outlineLevel="1" x14ac:dyDescent="0.3">
      <c r="A409" s="5">
        <v>408</v>
      </c>
      <c r="B409" s="5">
        <v>49.15</v>
      </c>
      <c r="C409" s="5">
        <v>31.745000000000001</v>
      </c>
      <c r="D409" s="5">
        <f t="shared" si="45"/>
        <v>2415.7224999999999</v>
      </c>
      <c r="E409" s="5">
        <f t="shared" si="46"/>
        <v>1007.7450250000001</v>
      </c>
      <c r="F409" s="5">
        <f t="shared" si="47"/>
        <v>1560.26675</v>
      </c>
      <c r="H409" s="9">
        <v>6.6E-3</v>
      </c>
      <c r="I409" s="9">
        <f t="shared" si="48"/>
        <v>2.0517676767677173E-3</v>
      </c>
      <c r="J409" s="14">
        <f t="shared" si="42"/>
        <v>4.3559999999999996E-5</v>
      </c>
      <c r="K409" s="14">
        <f t="shared" si="43"/>
        <v>4.209750599428796E-6</v>
      </c>
      <c r="L409" s="14">
        <f t="shared" si="44"/>
        <v>1.3541666666666934E-5</v>
      </c>
    </row>
    <row r="410" spans="1:12" hidden="1" outlineLevel="1" x14ac:dyDescent="0.3">
      <c r="A410" s="5">
        <v>409</v>
      </c>
      <c r="B410" s="5">
        <v>49.09</v>
      </c>
      <c r="C410" s="5">
        <v>31.725000000000001</v>
      </c>
      <c r="D410" s="5">
        <f t="shared" si="45"/>
        <v>2409.8281000000002</v>
      </c>
      <c r="E410" s="5">
        <f t="shared" si="46"/>
        <v>1006.475625</v>
      </c>
      <c r="F410" s="5">
        <f t="shared" si="47"/>
        <v>1557.3802500000002</v>
      </c>
      <c r="H410" s="9">
        <v>-1.1999999999999999E-3</v>
      </c>
      <c r="I410" s="9">
        <f t="shared" si="48"/>
        <v>-6.3002047566544563E-4</v>
      </c>
      <c r="J410" s="14">
        <f t="shared" si="42"/>
        <v>1.4399999999999998E-6</v>
      </c>
      <c r="K410" s="14">
        <f t="shared" si="43"/>
        <v>3.9692579975771438E-7</v>
      </c>
      <c r="L410" s="14">
        <f t="shared" si="44"/>
        <v>7.5602457079853472E-7</v>
      </c>
    </row>
    <row r="411" spans="1:12" hidden="1" outlineLevel="1" x14ac:dyDescent="0.3">
      <c r="A411" s="5">
        <v>410</v>
      </c>
      <c r="B411" s="5">
        <v>49.2</v>
      </c>
      <c r="C411" s="5">
        <v>31.864999999999998</v>
      </c>
      <c r="D411" s="5">
        <f t="shared" si="45"/>
        <v>2420.6400000000003</v>
      </c>
      <c r="E411" s="5">
        <f t="shared" si="46"/>
        <v>1015.3782249999999</v>
      </c>
      <c r="F411" s="5">
        <f t="shared" si="47"/>
        <v>1567.758</v>
      </c>
      <c r="H411" s="9">
        <v>2.2000000000000001E-3</v>
      </c>
      <c r="I411" s="9">
        <f t="shared" si="48"/>
        <v>4.4129235618596378E-3</v>
      </c>
      <c r="J411" s="14">
        <f t="shared" si="42"/>
        <v>4.8400000000000002E-6</v>
      </c>
      <c r="K411" s="14">
        <f t="shared" si="43"/>
        <v>1.9473894362815952E-5</v>
      </c>
      <c r="L411" s="14">
        <f t="shared" si="44"/>
        <v>9.7084318360912042E-6</v>
      </c>
    </row>
    <row r="412" spans="1:12" hidden="1" outlineLevel="1" x14ac:dyDescent="0.3">
      <c r="A412" s="5">
        <v>411</v>
      </c>
      <c r="B412" s="5">
        <v>49.29</v>
      </c>
      <c r="C412" s="5">
        <v>31.795000000000002</v>
      </c>
      <c r="D412" s="5">
        <f t="shared" si="45"/>
        <v>2429.5041000000001</v>
      </c>
      <c r="E412" s="5">
        <f t="shared" si="46"/>
        <v>1010.9220250000001</v>
      </c>
      <c r="F412" s="5">
        <f t="shared" si="47"/>
        <v>1567.1755500000002</v>
      </c>
      <c r="H412" s="9">
        <v>1.8E-3</v>
      </c>
      <c r="I412" s="9">
        <f t="shared" si="48"/>
        <v>-2.1967676133687977E-3</v>
      </c>
      <c r="J412" s="14">
        <f t="shared" si="42"/>
        <v>3.2399999999999999E-6</v>
      </c>
      <c r="K412" s="14">
        <f t="shared" si="43"/>
        <v>4.8257879471460429E-6</v>
      </c>
      <c r="L412" s="14">
        <f t="shared" si="44"/>
        <v>-3.9541817040638357E-6</v>
      </c>
    </row>
    <row r="413" spans="1:12" hidden="1" outlineLevel="1" x14ac:dyDescent="0.3">
      <c r="A413" s="5">
        <v>412</v>
      </c>
      <c r="B413" s="5">
        <v>49.27</v>
      </c>
      <c r="C413" s="5">
        <v>31.824999999999999</v>
      </c>
      <c r="D413" s="5">
        <f t="shared" si="45"/>
        <v>2427.5329000000002</v>
      </c>
      <c r="E413" s="5">
        <f t="shared" si="46"/>
        <v>1012.8306249999999</v>
      </c>
      <c r="F413" s="5">
        <f t="shared" si="47"/>
        <v>1568.01775</v>
      </c>
      <c r="H413" s="9">
        <v>-4.0000000000000002E-4</v>
      </c>
      <c r="I413" s="9">
        <f t="shared" si="48"/>
        <v>9.4354458248144626E-4</v>
      </c>
      <c r="J413" s="14">
        <f t="shared" si="42"/>
        <v>1.6E-7</v>
      </c>
      <c r="K413" s="14">
        <f t="shared" si="43"/>
        <v>8.9027637913008673E-7</v>
      </c>
      <c r="L413" s="14">
        <f t="shared" si="44"/>
        <v>-3.7741783299257854E-7</v>
      </c>
    </row>
    <row r="414" spans="1:12" hidden="1" outlineLevel="1" x14ac:dyDescent="0.3">
      <c r="A414" s="5">
        <v>413</v>
      </c>
      <c r="B414" s="5">
        <v>49.23</v>
      </c>
      <c r="C414" s="5">
        <v>31.855</v>
      </c>
      <c r="D414" s="5">
        <f t="shared" si="45"/>
        <v>2423.5928999999996</v>
      </c>
      <c r="E414" s="5">
        <f t="shared" si="46"/>
        <v>1014.741025</v>
      </c>
      <c r="F414" s="5">
        <f t="shared" si="47"/>
        <v>1568.22165</v>
      </c>
      <c r="H414" s="9">
        <v>-8.0000000000000004E-4</v>
      </c>
      <c r="I414" s="9">
        <f t="shared" si="48"/>
        <v>9.4265514532603726E-4</v>
      </c>
      <c r="J414" s="14">
        <f t="shared" si="42"/>
        <v>6.4000000000000001E-7</v>
      </c>
      <c r="K414" s="14">
        <f t="shared" si="43"/>
        <v>8.8859872300965245E-7</v>
      </c>
      <c r="L414" s="14">
        <f t="shared" si="44"/>
        <v>-7.5412411626082985E-7</v>
      </c>
    </row>
    <row r="415" spans="1:12" hidden="1" outlineLevel="1" x14ac:dyDescent="0.3">
      <c r="A415" s="5">
        <v>414</v>
      </c>
      <c r="B415" s="5">
        <v>48.84</v>
      </c>
      <c r="C415" s="5">
        <v>31.984999999999999</v>
      </c>
      <c r="D415" s="5">
        <f t="shared" si="45"/>
        <v>2385.3456000000006</v>
      </c>
      <c r="E415" s="5">
        <f t="shared" si="46"/>
        <v>1023.040225</v>
      </c>
      <c r="F415" s="5">
        <f t="shared" si="47"/>
        <v>1562.1474000000001</v>
      </c>
      <c r="H415" s="9">
        <v>-7.9000000000000008E-3</v>
      </c>
      <c r="I415" s="9">
        <f t="shared" si="48"/>
        <v>4.0809919949772091E-3</v>
      </c>
      <c r="J415" s="14">
        <f t="shared" si="42"/>
        <v>6.2410000000000007E-5</v>
      </c>
      <c r="K415" s="14">
        <f t="shared" si="43"/>
        <v>1.6654495663068061E-5</v>
      </c>
      <c r="L415" s="14">
        <f t="shared" si="44"/>
        <v>-3.2239836760319956E-5</v>
      </c>
    </row>
    <row r="416" spans="1:12" hidden="1" outlineLevel="1" x14ac:dyDescent="0.3">
      <c r="A416" s="5">
        <v>415</v>
      </c>
      <c r="B416" s="5">
        <v>48.4</v>
      </c>
      <c r="C416" s="5">
        <v>31.975000000000001</v>
      </c>
      <c r="D416" s="5">
        <f t="shared" si="45"/>
        <v>2342.56</v>
      </c>
      <c r="E416" s="5">
        <f t="shared" si="46"/>
        <v>1022.4006250000001</v>
      </c>
      <c r="F416" s="5">
        <f t="shared" si="47"/>
        <v>1547.59</v>
      </c>
      <c r="H416" s="9">
        <v>-8.9999999999999993E-3</v>
      </c>
      <c r="I416" s="9">
        <f t="shared" si="48"/>
        <v>-3.126465530716902E-4</v>
      </c>
      <c r="J416" s="14">
        <f t="shared" si="42"/>
        <v>8.099999999999999E-5</v>
      </c>
      <c r="K416" s="14">
        <f t="shared" si="43"/>
        <v>9.7747867147609193E-8</v>
      </c>
      <c r="L416" s="14">
        <f t="shared" si="44"/>
        <v>2.8138189776452114E-6</v>
      </c>
    </row>
    <row r="417" spans="1:12" hidden="1" outlineLevel="1" x14ac:dyDescent="0.3">
      <c r="A417" s="5">
        <v>416</v>
      </c>
      <c r="B417" s="5">
        <v>48.3</v>
      </c>
      <c r="C417" s="5">
        <v>31.945</v>
      </c>
      <c r="D417" s="5">
        <f t="shared" si="45"/>
        <v>2332.89</v>
      </c>
      <c r="E417" s="5">
        <f t="shared" si="46"/>
        <v>1020.483025</v>
      </c>
      <c r="F417" s="5">
        <f t="shared" si="47"/>
        <v>1542.9434999999999</v>
      </c>
      <c r="H417" s="9">
        <v>-2.0999999999999999E-3</v>
      </c>
      <c r="I417" s="9">
        <f t="shared" si="48"/>
        <v>-9.3823299452700968E-4</v>
      </c>
      <c r="J417" s="14">
        <f t="shared" si="42"/>
        <v>4.4099999999999993E-6</v>
      </c>
      <c r="K417" s="14">
        <f t="shared" si="43"/>
        <v>8.8028115201911975E-7</v>
      </c>
      <c r="L417" s="14">
        <f t="shared" si="44"/>
        <v>1.9702892885067202E-6</v>
      </c>
    </row>
    <row r="418" spans="1:12" hidden="1" outlineLevel="1" x14ac:dyDescent="0.3">
      <c r="A418" s="5">
        <v>417</v>
      </c>
      <c r="B418" s="5">
        <v>48.16</v>
      </c>
      <c r="C418" s="5">
        <v>32.024999999999999</v>
      </c>
      <c r="D418" s="5">
        <f t="shared" si="45"/>
        <v>2319.3855999999996</v>
      </c>
      <c r="E418" s="5">
        <f t="shared" si="46"/>
        <v>1025.6006249999998</v>
      </c>
      <c r="F418" s="5">
        <f t="shared" si="47"/>
        <v>1542.3239999999998</v>
      </c>
      <c r="H418" s="9">
        <v>-2.8999999999999998E-3</v>
      </c>
      <c r="I418" s="9">
        <f t="shared" si="48"/>
        <v>2.5043042729691123E-3</v>
      </c>
      <c r="J418" s="14">
        <f t="shared" si="42"/>
        <v>8.4099999999999991E-6</v>
      </c>
      <c r="K418" s="14">
        <f t="shared" si="43"/>
        <v>6.2715398916113545E-6</v>
      </c>
      <c r="L418" s="14">
        <f t="shared" si="44"/>
        <v>-7.262482391610425E-6</v>
      </c>
    </row>
    <row r="419" spans="1:12" hidden="1" outlineLevel="1" x14ac:dyDescent="0.3">
      <c r="A419" s="5">
        <v>418</v>
      </c>
      <c r="B419" s="5">
        <v>48.11</v>
      </c>
      <c r="C419" s="5">
        <v>32.005000000000003</v>
      </c>
      <c r="D419" s="5">
        <f t="shared" si="45"/>
        <v>2314.5720999999999</v>
      </c>
      <c r="E419" s="5">
        <f t="shared" si="46"/>
        <v>1024.3200250000002</v>
      </c>
      <c r="F419" s="5">
        <f t="shared" si="47"/>
        <v>1539.7605500000002</v>
      </c>
      <c r="H419" s="9">
        <v>-1E-3</v>
      </c>
      <c r="I419" s="9">
        <f t="shared" si="48"/>
        <v>-6.2451209992181174E-4</v>
      </c>
      <c r="J419" s="14">
        <f t="shared" si="42"/>
        <v>9.9999999999999995E-7</v>
      </c>
      <c r="K419" s="14">
        <f t="shared" si="43"/>
        <v>3.9001536294875097E-7</v>
      </c>
      <c r="L419" s="14">
        <f t="shared" si="44"/>
        <v>6.2451209992181173E-7</v>
      </c>
    </row>
    <row r="420" spans="1:12" hidden="1" outlineLevel="1" x14ac:dyDescent="0.3">
      <c r="A420" s="5">
        <v>419</v>
      </c>
      <c r="B420" s="5">
        <v>47.89</v>
      </c>
      <c r="C420" s="5">
        <v>32.024999999999999</v>
      </c>
      <c r="D420" s="5">
        <f t="shared" si="45"/>
        <v>2293.4521</v>
      </c>
      <c r="E420" s="5">
        <f t="shared" si="46"/>
        <v>1025.6006249999998</v>
      </c>
      <c r="F420" s="5">
        <f t="shared" si="47"/>
        <v>1533.67725</v>
      </c>
      <c r="H420" s="9">
        <v>-4.5999999999999999E-3</v>
      </c>
      <c r="I420" s="9">
        <f t="shared" si="48"/>
        <v>6.2490235900628085E-4</v>
      </c>
      <c r="J420" s="14">
        <f t="shared" si="42"/>
        <v>2.1160000000000001E-5</v>
      </c>
      <c r="K420" s="14">
        <f t="shared" si="43"/>
        <v>3.9050295829161475E-7</v>
      </c>
      <c r="L420" s="14">
        <f t="shared" si="44"/>
        <v>-2.8745508514288918E-6</v>
      </c>
    </row>
    <row r="421" spans="1:12" hidden="1" outlineLevel="1" x14ac:dyDescent="0.3">
      <c r="A421" s="5">
        <v>420</v>
      </c>
      <c r="B421" s="5">
        <v>47.97</v>
      </c>
      <c r="C421" s="5">
        <v>31.995000000000001</v>
      </c>
      <c r="D421" s="5">
        <f t="shared" si="45"/>
        <v>2301.1208999999999</v>
      </c>
      <c r="E421" s="5">
        <f t="shared" si="46"/>
        <v>1023.6800250000001</v>
      </c>
      <c r="F421" s="5">
        <f t="shared" si="47"/>
        <v>1534.80015</v>
      </c>
      <c r="H421" s="9">
        <v>1.6999999999999999E-3</v>
      </c>
      <c r="I421" s="9">
        <f t="shared" si="48"/>
        <v>-9.3676814988282863E-4</v>
      </c>
      <c r="J421" s="14">
        <f t="shared" si="42"/>
        <v>2.8899999999999999E-6</v>
      </c>
      <c r="K421" s="14">
        <f t="shared" si="43"/>
        <v>8.7753456663489766E-7</v>
      </c>
      <c r="L421" s="14">
        <f t="shared" si="44"/>
        <v>-1.5925058548008085E-6</v>
      </c>
    </row>
    <row r="422" spans="1:12" hidden="1" outlineLevel="1" x14ac:dyDescent="0.3">
      <c r="A422" s="5">
        <v>421</v>
      </c>
      <c r="B422" s="5">
        <v>48.42</v>
      </c>
      <c r="C422" s="5">
        <v>31.98</v>
      </c>
      <c r="D422" s="5">
        <f t="shared" si="45"/>
        <v>2344.4964</v>
      </c>
      <c r="E422" s="5">
        <f t="shared" si="46"/>
        <v>1022.7204</v>
      </c>
      <c r="F422" s="5">
        <f t="shared" si="47"/>
        <v>1548.4716000000001</v>
      </c>
      <c r="H422" s="9">
        <v>9.4000000000000004E-3</v>
      </c>
      <c r="I422" s="9">
        <f t="shared" si="48"/>
        <v>-4.6882325363339797E-4</v>
      </c>
      <c r="J422" s="14">
        <f t="shared" si="42"/>
        <v>8.8360000000000001E-5</v>
      </c>
      <c r="K422" s="14">
        <f t="shared" si="43"/>
        <v>2.1979524314740541E-7</v>
      </c>
      <c r="L422" s="14">
        <f t="shared" si="44"/>
        <v>-4.4069385841539409E-6</v>
      </c>
    </row>
    <row r="423" spans="1:12" hidden="1" outlineLevel="1" x14ac:dyDescent="0.3">
      <c r="A423" s="5">
        <v>422</v>
      </c>
      <c r="B423" s="5">
        <v>48.47</v>
      </c>
      <c r="C423" s="5">
        <v>31.835000000000001</v>
      </c>
      <c r="D423" s="5">
        <f t="shared" si="45"/>
        <v>2349.3408999999997</v>
      </c>
      <c r="E423" s="5">
        <f t="shared" si="46"/>
        <v>1013.4672250000001</v>
      </c>
      <c r="F423" s="5">
        <f t="shared" si="47"/>
        <v>1543.0424499999999</v>
      </c>
      <c r="H423" s="9">
        <v>1E-3</v>
      </c>
      <c r="I423" s="9">
        <f t="shared" si="48"/>
        <v>-4.5340838023764721E-3</v>
      </c>
      <c r="J423" s="14">
        <f t="shared" si="42"/>
        <v>9.9999999999999995E-7</v>
      </c>
      <c r="K423" s="14">
        <f t="shared" si="43"/>
        <v>2.0557915926972687E-5</v>
      </c>
      <c r="L423" s="14">
        <f t="shared" si="44"/>
        <v>-4.5340838023764721E-6</v>
      </c>
    </row>
    <row r="424" spans="1:12" hidden="1" outlineLevel="1" x14ac:dyDescent="0.3">
      <c r="A424" s="5">
        <v>423</v>
      </c>
      <c r="B424" s="5">
        <v>48.43</v>
      </c>
      <c r="C424" s="5">
        <v>31.905000000000001</v>
      </c>
      <c r="D424" s="5">
        <f t="shared" si="45"/>
        <v>2345.4648999999999</v>
      </c>
      <c r="E424" s="5">
        <f t="shared" si="46"/>
        <v>1017.929025</v>
      </c>
      <c r="F424" s="5">
        <f t="shared" si="47"/>
        <v>1545.15915</v>
      </c>
      <c r="H424" s="9">
        <v>-8.0000000000000004E-4</v>
      </c>
      <c r="I424" s="9">
        <f t="shared" si="48"/>
        <v>2.1988377571854965E-3</v>
      </c>
      <c r="J424" s="14">
        <f t="shared" si="42"/>
        <v>6.4000000000000001E-7</v>
      </c>
      <c r="K424" s="14">
        <f t="shared" si="43"/>
        <v>4.834887482424545E-6</v>
      </c>
      <c r="L424" s="14">
        <f t="shared" si="44"/>
        <v>-1.7590702057483973E-6</v>
      </c>
    </row>
    <row r="425" spans="1:12" hidden="1" outlineLevel="1" x14ac:dyDescent="0.3">
      <c r="A425" s="5">
        <v>424</v>
      </c>
      <c r="B425" s="5">
        <v>48.47</v>
      </c>
      <c r="C425" s="5">
        <v>31.934999999999999</v>
      </c>
      <c r="D425" s="5">
        <f t="shared" si="45"/>
        <v>2349.3408999999997</v>
      </c>
      <c r="E425" s="5">
        <f t="shared" si="46"/>
        <v>1019.8442249999999</v>
      </c>
      <c r="F425" s="5">
        <f t="shared" si="47"/>
        <v>1547.8894499999999</v>
      </c>
      <c r="H425" s="9">
        <v>8.0000000000000004E-4</v>
      </c>
      <c r="I425" s="9">
        <f t="shared" si="48"/>
        <v>9.4029149036193649E-4</v>
      </c>
      <c r="J425" s="14">
        <f t="shared" si="42"/>
        <v>6.4000000000000001E-7</v>
      </c>
      <c r="K425" s="14">
        <f t="shared" si="43"/>
        <v>8.8414808684707168E-7</v>
      </c>
      <c r="L425" s="14">
        <f t="shared" si="44"/>
        <v>7.5223319228954921E-7</v>
      </c>
    </row>
    <row r="426" spans="1:12" hidden="1" outlineLevel="1" x14ac:dyDescent="0.3">
      <c r="A426" s="5">
        <v>425</v>
      </c>
      <c r="B426" s="5">
        <v>48.77</v>
      </c>
      <c r="C426" s="5">
        <v>31.934999999999999</v>
      </c>
      <c r="D426" s="5">
        <f t="shared" si="45"/>
        <v>2378.5129000000002</v>
      </c>
      <c r="E426" s="5">
        <f t="shared" si="46"/>
        <v>1019.8442249999999</v>
      </c>
      <c r="F426" s="5">
        <f t="shared" si="47"/>
        <v>1557.4699499999999</v>
      </c>
      <c r="H426" s="9">
        <v>6.1999999999999998E-3</v>
      </c>
      <c r="I426" s="9">
        <f t="shared" si="48"/>
        <v>0</v>
      </c>
      <c r="J426" s="14">
        <f t="shared" si="42"/>
        <v>3.8439999999999998E-5</v>
      </c>
      <c r="K426" s="14">
        <f t="shared" si="43"/>
        <v>0</v>
      </c>
      <c r="L426" s="14">
        <f t="shared" si="44"/>
        <v>0</v>
      </c>
    </row>
    <row r="427" spans="1:12" hidden="1" outlineLevel="1" x14ac:dyDescent="0.3">
      <c r="A427" s="5">
        <v>426</v>
      </c>
      <c r="B427" s="5">
        <v>48.86</v>
      </c>
      <c r="C427" s="5">
        <v>31.91</v>
      </c>
      <c r="D427" s="5">
        <f t="shared" si="45"/>
        <v>2387.2995999999998</v>
      </c>
      <c r="E427" s="5">
        <f t="shared" si="46"/>
        <v>1018.2481</v>
      </c>
      <c r="F427" s="5">
        <f t="shared" si="47"/>
        <v>1559.1225999999999</v>
      </c>
      <c r="H427" s="9">
        <v>1.9E-3</v>
      </c>
      <c r="I427" s="9">
        <f t="shared" si="48"/>
        <v>-7.8284014404254203E-4</v>
      </c>
      <c r="J427" s="14">
        <f t="shared" si="42"/>
        <v>3.6100000000000002E-6</v>
      </c>
      <c r="K427" s="14">
        <f t="shared" si="43"/>
        <v>6.1283869112454798E-7</v>
      </c>
      <c r="L427" s="14">
        <f t="shared" si="44"/>
        <v>-1.4873962736808299E-6</v>
      </c>
    </row>
    <row r="428" spans="1:12" hidden="1" outlineLevel="1" x14ac:dyDescent="0.3">
      <c r="A428" s="5">
        <v>427</v>
      </c>
      <c r="B428" s="5">
        <v>48.8</v>
      </c>
      <c r="C428" s="5">
        <v>31.914999999999999</v>
      </c>
      <c r="D428" s="5">
        <f t="shared" si="45"/>
        <v>2381.4399999999996</v>
      </c>
      <c r="E428" s="5">
        <f t="shared" si="46"/>
        <v>1018.5672249999999</v>
      </c>
      <c r="F428" s="5">
        <f t="shared" si="47"/>
        <v>1557.4519999999998</v>
      </c>
      <c r="H428" s="9">
        <v>-1.1999999999999999E-3</v>
      </c>
      <c r="I428" s="9">
        <f t="shared" si="48"/>
        <v>1.5669069257283E-4</v>
      </c>
      <c r="J428" s="14">
        <f t="shared" si="42"/>
        <v>1.4399999999999998E-6</v>
      </c>
      <c r="K428" s="14">
        <f t="shared" si="43"/>
        <v>2.4551973138953123E-8</v>
      </c>
      <c r="L428" s="14">
        <f t="shared" si="44"/>
        <v>-1.8802883108739598E-7</v>
      </c>
    </row>
    <row r="429" spans="1:12" hidden="1" outlineLevel="1" x14ac:dyDescent="0.3">
      <c r="A429" s="5">
        <v>428</v>
      </c>
      <c r="B429" s="5">
        <v>48.69</v>
      </c>
      <c r="C429" s="5">
        <v>31.914999999999999</v>
      </c>
      <c r="D429" s="5">
        <f t="shared" si="45"/>
        <v>2370.7160999999996</v>
      </c>
      <c r="E429" s="5">
        <f t="shared" si="46"/>
        <v>1018.5672249999999</v>
      </c>
      <c r="F429" s="5">
        <f t="shared" si="47"/>
        <v>1553.9413499999998</v>
      </c>
      <c r="H429" s="9">
        <v>-2.3E-3</v>
      </c>
      <c r="I429" s="9">
        <f t="shared" si="48"/>
        <v>0</v>
      </c>
      <c r="J429" s="14">
        <f t="shared" si="42"/>
        <v>5.2900000000000002E-6</v>
      </c>
      <c r="K429" s="14">
        <f t="shared" si="43"/>
        <v>0</v>
      </c>
      <c r="L429" s="14">
        <f t="shared" si="44"/>
        <v>0</v>
      </c>
    </row>
    <row r="430" spans="1:12" hidden="1" outlineLevel="1" x14ac:dyDescent="0.3">
      <c r="A430" s="5">
        <v>429</v>
      </c>
      <c r="B430" s="5">
        <v>48.03</v>
      </c>
      <c r="C430" s="5">
        <v>31.934999999999999</v>
      </c>
      <c r="D430" s="5">
        <f t="shared" si="45"/>
        <v>2306.8809000000001</v>
      </c>
      <c r="E430" s="5">
        <f t="shared" si="46"/>
        <v>1019.8442249999999</v>
      </c>
      <c r="F430" s="5">
        <f t="shared" si="47"/>
        <v>1533.8380500000001</v>
      </c>
      <c r="H430" s="9">
        <v>-1.3599999999999999E-2</v>
      </c>
      <c r="I430" s="9">
        <f t="shared" si="48"/>
        <v>6.2666457778472737E-4</v>
      </c>
      <c r="J430" s="14">
        <f t="shared" si="42"/>
        <v>1.8495999999999999E-4</v>
      </c>
      <c r="K430" s="14">
        <f t="shared" si="43"/>
        <v>3.9270849305011064E-7</v>
      </c>
      <c r="L430" s="14">
        <f t="shared" si="44"/>
        <v>-8.522638257872292E-6</v>
      </c>
    </row>
    <row r="431" spans="1:12" hidden="1" outlineLevel="1" x14ac:dyDescent="0.3">
      <c r="A431" s="5">
        <v>430</v>
      </c>
      <c r="B431" s="5">
        <v>47.83</v>
      </c>
      <c r="C431" s="5">
        <v>31.954999999999998</v>
      </c>
      <c r="D431" s="5">
        <f t="shared" si="45"/>
        <v>2287.7088999999996</v>
      </c>
      <c r="E431" s="5">
        <f t="shared" si="46"/>
        <v>1021.1220249999999</v>
      </c>
      <c r="F431" s="5">
        <f t="shared" si="47"/>
        <v>1528.4076499999999</v>
      </c>
      <c r="H431" s="9">
        <v>-4.1999999999999997E-3</v>
      </c>
      <c r="I431" s="9">
        <f t="shared" si="48"/>
        <v>6.262721152340559E-4</v>
      </c>
      <c r="J431" s="14">
        <f t="shared" si="42"/>
        <v>1.7639999999999997E-5</v>
      </c>
      <c r="K431" s="14">
        <f t="shared" si="43"/>
        <v>3.9221676231973859E-7</v>
      </c>
      <c r="L431" s="14">
        <f t="shared" si="44"/>
        <v>-2.6303428839830345E-6</v>
      </c>
    </row>
    <row r="432" spans="1:12" hidden="1" outlineLevel="1" x14ac:dyDescent="0.3">
      <c r="A432" s="5">
        <v>431</v>
      </c>
      <c r="B432" s="5">
        <v>47.63</v>
      </c>
      <c r="C432" s="5">
        <v>32.024999999999999</v>
      </c>
      <c r="D432" s="5">
        <f t="shared" si="45"/>
        <v>2268.6169000000004</v>
      </c>
      <c r="E432" s="5">
        <f t="shared" si="46"/>
        <v>1025.6006249999998</v>
      </c>
      <c r="F432" s="5">
        <f t="shared" si="47"/>
        <v>1525.3507500000001</v>
      </c>
      <c r="H432" s="9">
        <v>-4.1999999999999997E-3</v>
      </c>
      <c r="I432" s="9">
        <f t="shared" si="48"/>
        <v>2.1905805038335249E-3</v>
      </c>
      <c r="J432" s="14">
        <f t="shared" si="42"/>
        <v>1.7639999999999997E-5</v>
      </c>
      <c r="K432" s="14">
        <f t="shared" si="43"/>
        <v>4.7986429437755397E-6</v>
      </c>
      <c r="L432" s="14">
        <f t="shared" si="44"/>
        <v>-9.2004381161008035E-6</v>
      </c>
    </row>
    <row r="433" spans="1:12" hidden="1" outlineLevel="1" x14ac:dyDescent="0.3">
      <c r="A433" s="5">
        <v>432</v>
      </c>
      <c r="B433" s="5">
        <v>47.71</v>
      </c>
      <c r="C433" s="5">
        <v>32.055</v>
      </c>
      <c r="D433" s="5">
        <f t="shared" si="45"/>
        <v>2276.2440999999999</v>
      </c>
      <c r="E433" s="5">
        <f t="shared" si="46"/>
        <v>1027.523025</v>
      </c>
      <c r="F433" s="5">
        <f t="shared" si="47"/>
        <v>1529.3440499999999</v>
      </c>
      <c r="H433" s="9">
        <v>1.6999999999999999E-3</v>
      </c>
      <c r="I433" s="9">
        <f t="shared" si="48"/>
        <v>9.3676814988293954E-4</v>
      </c>
      <c r="J433" s="14">
        <f t="shared" si="42"/>
        <v>2.8899999999999999E-6</v>
      </c>
      <c r="K433" s="14">
        <f t="shared" si="43"/>
        <v>8.7753456663510551E-7</v>
      </c>
      <c r="L433" s="14">
        <f t="shared" si="44"/>
        <v>1.5925058548009972E-6</v>
      </c>
    </row>
    <row r="434" spans="1:12" hidden="1" outlineLevel="1" x14ac:dyDescent="0.3">
      <c r="A434" s="5">
        <v>433</v>
      </c>
      <c r="B434" s="5">
        <v>47.85</v>
      </c>
      <c r="C434" s="5">
        <v>32.064999999999998</v>
      </c>
      <c r="D434" s="5">
        <f t="shared" si="45"/>
        <v>2289.6224999999999</v>
      </c>
      <c r="E434" s="5">
        <f t="shared" si="46"/>
        <v>1028.1642249999998</v>
      </c>
      <c r="F434" s="5">
        <f t="shared" si="47"/>
        <v>1534.31025</v>
      </c>
      <c r="H434" s="9">
        <v>2.8999999999999998E-3</v>
      </c>
      <c r="I434" s="9">
        <f t="shared" si="48"/>
        <v>3.1196381219772298E-4</v>
      </c>
      <c r="J434" s="14">
        <f t="shared" si="42"/>
        <v>8.4099999999999991E-6</v>
      </c>
      <c r="K434" s="14">
        <f t="shared" si="43"/>
        <v>9.7321420120936178E-8</v>
      </c>
      <c r="L434" s="14">
        <f t="shared" si="44"/>
        <v>9.0469505537339664E-7</v>
      </c>
    </row>
    <row r="435" spans="1:12" hidden="1" outlineLevel="1" x14ac:dyDescent="0.3">
      <c r="A435" s="5">
        <v>434</v>
      </c>
      <c r="B435" s="5">
        <v>47.8</v>
      </c>
      <c r="C435" s="5">
        <v>32.034999999999997</v>
      </c>
      <c r="D435" s="5">
        <f t="shared" si="45"/>
        <v>2284.8399999999997</v>
      </c>
      <c r="E435" s="5">
        <f t="shared" si="46"/>
        <v>1026.2412249999998</v>
      </c>
      <c r="F435" s="5">
        <f t="shared" si="47"/>
        <v>1531.2729999999997</v>
      </c>
      <c r="H435" s="9">
        <v>-1E-3</v>
      </c>
      <c r="I435" s="9">
        <f t="shared" si="48"/>
        <v>-9.3559956338690599E-4</v>
      </c>
      <c r="J435" s="14">
        <f t="shared" si="42"/>
        <v>9.9999999999999995E-7</v>
      </c>
      <c r="K435" s="14">
        <f t="shared" si="43"/>
        <v>8.7534654300976912E-7</v>
      </c>
      <c r="L435" s="14">
        <f t="shared" si="44"/>
        <v>9.3559956338690601E-7</v>
      </c>
    </row>
    <row r="436" spans="1:12" hidden="1" outlineLevel="1" x14ac:dyDescent="0.3">
      <c r="A436" s="5">
        <v>435</v>
      </c>
      <c r="B436" s="5">
        <v>47.78</v>
      </c>
      <c r="C436" s="5">
        <v>32.085000000000001</v>
      </c>
      <c r="D436" s="5">
        <f t="shared" si="45"/>
        <v>2282.9284000000002</v>
      </c>
      <c r="E436" s="5">
        <f t="shared" si="46"/>
        <v>1029.4472250000001</v>
      </c>
      <c r="F436" s="5">
        <f t="shared" si="47"/>
        <v>1533.0213000000001</v>
      </c>
      <c r="H436" s="9">
        <v>-4.0000000000000002E-4</v>
      </c>
      <c r="I436" s="9">
        <f t="shared" si="48"/>
        <v>1.5607928827845877E-3</v>
      </c>
      <c r="J436" s="14">
        <f t="shared" si="42"/>
        <v>1.6E-7</v>
      </c>
      <c r="K436" s="14">
        <f t="shared" si="43"/>
        <v>2.4360744229510236E-6</v>
      </c>
      <c r="L436" s="14">
        <f t="shared" si="44"/>
        <v>-6.2431715311383516E-7</v>
      </c>
    </row>
    <row r="437" spans="1:12" hidden="1" outlineLevel="1" x14ac:dyDescent="0.3">
      <c r="A437" s="5">
        <v>436</v>
      </c>
      <c r="B437" s="5">
        <v>47.82</v>
      </c>
      <c r="C437" s="5">
        <v>32.024999999999999</v>
      </c>
      <c r="D437" s="5">
        <f t="shared" si="45"/>
        <v>2286.7523999999999</v>
      </c>
      <c r="E437" s="5">
        <f t="shared" si="46"/>
        <v>1025.6006249999998</v>
      </c>
      <c r="F437" s="5">
        <f t="shared" si="47"/>
        <v>1531.4355</v>
      </c>
      <c r="H437" s="9">
        <v>8.0000000000000004E-4</v>
      </c>
      <c r="I437" s="9">
        <f t="shared" si="48"/>
        <v>-1.8700327255727683E-3</v>
      </c>
      <c r="J437" s="14">
        <f t="shared" si="42"/>
        <v>6.4000000000000001E-7</v>
      </c>
      <c r="K437" s="14">
        <f t="shared" si="43"/>
        <v>3.4970223947131165E-6</v>
      </c>
      <c r="L437" s="14">
        <f t="shared" si="44"/>
        <v>-1.4960261804582148E-6</v>
      </c>
    </row>
    <row r="438" spans="1:12" hidden="1" outlineLevel="1" x14ac:dyDescent="0.3">
      <c r="A438" s="5">
        <v>437</v>
      </c>
      <c r="B438" s="5">
        <v>47.9</v>
      </c>
      <c r="C438" s="5">
        <v>31.954999999999998</v>
      </c>
      <c r="D438" s="5">
        <f t="shared" si="45"/>
        <v>2294.41</v>
      </c>
      <c r="E438" s="5">
        <f t="shared" si="46"/>
        <v>1021.1220249999999</v>
      </c>
      <c r="F438" s="5">
        <f t="shared" si="47"/>
        <v>1530.6444999999999</v>
      </c>
      <c r="H438" s="9">
        <v>1.6999999999999999E-3</v>
      </c>
      <c r="I438" s="9">
        <f t="shared" si="48"/>
        <v>-2.1857923497267851E-3</v>
      </c>
      <c r="J438" s="14">
        <f t="shared" si="42"/>
        <v>2.8899999999999999E-6</v>
      </c>
      <c r="K438" s="14">
        <f t="shared" si="43"/>
        <v>4.7776881961241403E-6</v>
      </c>
      <c r="L438" s="14">
        <f t="shared" si="44"/>
        <v>-3.7158469945355345E-6</v>
      </c>
    </row>
    <row r="439" spans="1:12" hidden="1" outlineLevel="1" x14ac:dyDescent="0.3">
      <c r="A439" s="5">
        <v>438</v>
      </c>
      <c r="B439" s="5">
        <v>47.88</v>
      </c>
      <c r="C439" s="5">
        <v>31.975000000000001</v>
      </c>
      <c r="D439" s="5">
        <f t="shared" si="45"/>
        <v>2292.4944</v>
      </c>
      <c r="E439" s="5">
        <f t="shared" si="46"/>
        <v>1022.4006250000001</v>
      </c>
      <c r="F439" s="5">
        <f t="shared" si="47"/>
        <v>1530.9630000000002</v>
      </c>
      <c r="H439" s="9">
        <v>-4.0000000000000002E-4</v>
      </c>
      <c r="I439" s="9">
        <f t="shared" si="48"/>
        <v>6.2588014395253098E-4</v>
      </c>
      <c r="J439" s="14">
        <f t="shared" si="42"/>
        <v>1.6E-7</v>
      </c>
      <c r="K439" s="14">
        <f t="shared" si="43"/>
        <v>3.917259545940409E-7</v>
      </c>
      <c r="L439" s="14">
        <f t="shared" si="44"/>
        <v>-2.5035205758101242E-7</v>
      </c>
    </row>
    <row r="440" spans="1:12" hidden="1" outlineLevel="1" x14ac:dyDescent="0.3">
      <c r="A440" s="5">
        <v>439</v>
      </c>
      <c r="B440" s="5">
        <v>47.83</v>
      </c>
      <c r="C440" s="5">
        <v>32.034999999999997</v>
      </c>
      <c r="D440" s="5">
        <f t="shared" si="45"/>
        <v>2287.7088999999996</v>
      </c>
      <c r="E440" s="5">
        <f t="shared" si="46"/>
        <v>1026.2412249999998</v>
      </c>
      <c r="F440" s="5">
        <f t="shared" si="47"/>
        <v>1532.2340499999998</v>
      </c>
      <c r="H440" s="9">
        <v>-1E-3</v>
      </c>
      <c r="I440" s="9">
        <f t="shared" si="48"/>
        <v>1.8764659890537971E-3</v>
      </c>
      <c r="J440" s="14">
        <f t="shared" si="42"/>
        <v>9.9999999999999995E-7</v>
      </c>
      <c r="K440" s="14">
        <f t="shared" si="43"/>
        <v>3.5211246080756451E-6</v>
      </c>
      <c r="L440" s="14">
        <f t="shared" si="44"/>
        <v>-1.8764659890537971E-6</v>
      </c>
    </row>
    <row r="441" spans="1:12" hidden="1" outlineLevel="1" x14ac:dyDescent="0.3">
      <c r="A441" s="5">
        <v>440</v>
      </c>
      <c r="B441" s="5">
        <v>47.77</v>
      </c>
      <c r="C441" s="5">
        <v>32.055</v>
      </c>
      <c r="D441" s="5">
        <f t="shared" si="45"/>
        <v>2281.9729000000002</v>
      </c>
      <c r="E441" s="5">
        <f t="shared" si="46"/>
        <v>1027.523025</v>
      </c>
      <c r="F441" s="5">
        <f t="shared" si="47"/>
        <v>1531.2673500000001</v>
      </c>
      <c r="H441" s="9">
        <v>-1.2999999999999999E-3</v>
      </c>
      <c r="I441" s="9">
        <f t="shared" si="48"/>
        <v>6.2431715311387942E-4</v>
      </c>
      <c r="J441" s="14">
        <f t="shared" si="42"/>
        <v>1.6899999999999999E-6</v>
      </c>
      <c r="K441" s="14">
        <f t="shared" si="43"/>
        <v>3.8977190767221918E-7</v>
      </c>
      <c r="L441" s="14">
        <f t="shared" si="44"/>
        <v>-8.1161229904804321E-7</v>
      </c>
    </row>
    <row r="442" spans="1:12" hidden="1" outlineLevel="1" x14ac:dyDescent="0.3">
      <c r="A442" s="5">
        <v>441</v>
      </c>
      <c r="B442" s="5">
        <v>47.87</v>
      </c>
      <c r="C442" s="5">
        <v>32.075000000000003</v>
      </c>
      <c r="D442" s="5">
        <f t="shared" si="45"/>
        <v>2291.5368999999996</v>
      </c>
      <c r="E442" s="5">
        <f t="shared" si="46"/>
        <v>1028.8056250000002</v>
      </c>
      <c r="F442" s="5">
        <f t="shared" si="47"/>
        <v>1535.4302500000001</v>
      </c>
      <c r="H442" s="9">
        <v>2.0999999999999999E-3</v>
      </c>
      <c r="I442" s="9">
        <f t="shared" si="48"/>
        <v>6.2392762439566769E-4</v>
      </c>
      <c r="J442" s="14">
        <f t="shared" si="42"/>
        <v>4.4099999999999993E-6</v>
      </c>
      <c r="K442" s="14">
        <f t="shared" si="43"/>
        <v>3.8928568048402137E-7</v>
      </c>
      <c r="L442" s="14">
        <f t="shared" si="44"/>
        <v>1.310248011230902E-6</v>
      </c>
    </row>
    <row r="443" spans="1:12" hidden="1" outlineLevel="1" x14ac:dyDescent="0.3">
      <c r="A443" s="5">
        <v>442</v>
      </c>
      <c r="B443" s="5">
        <v>47.44</v>
      </c>
      <c r="C443" s="5">
        <v>32.164999999999999</v>
      </c>
      <c r="D443" s="5">
        <f t="shared" si="45"/>
        <v>2250.5535999999997</v>
      </c>
      <c r="E443" s="5">
        <f t="shared" si="46"/>
        <v>1034.587225</v>
      </c>
      <c r="F443" s="5">
        <f t="shared" si="47"/>
        <v>1525.9075999999998</v>
      </c>
      <c r="H443" s="9">
        <v>-8.9999999999999993E-3</v>
      </c>
      <c r="I443" s="9">
        <f t="shared" si="48"/>
        <v>2.8059236165236569E-3</v>
      </c>
      <c r="J443" s="14">
        <f t="shared" si="42"/>
        <v>8.099999999999999E-5</v>
      </c>
      <c r="K443" s="14">
        <f t="shared" si="43"/>
        <v>7.8732073417651974E-6</v>
      </c>
      <c r="L443" s="14">
        <f t="shared" si="44"/>
        <v>-2.5253312548712911E-5</v>
      </c>
    </row>
    <row r="444" spans="1:12" hidden="1" outlineLevel="1" x14ac:dyDescent="0.3">
      <c r="A444" s="5">
        <v>443</v>
      </c>
      <c r="B444" s="5">
        <v>47.48</v>
      </c>
      <c r="C444" s="5">
        <v>32.185000000000002</v>
      </c>
      <c r="D444" s="5">
        <f t="shared" si="45"/>
        <v>2254.3503999999998</v>
      </c>
      <c r="E444" s="5">
        <f t="shared" si="46"/>
        <v>1035.8742250000003</v>
      </c>
      <c r="F444" s="5">
        <f t="shared" si="47"/>
        <v>1528.1438000000001</v>
      </c>
      <c r="H444" s="9">
        <v>8.0000000000000004E-4</v>
      </c>
      <c r="I444" s="9">
        <f t="shared" si="48"/>
        <v>6.2179387533042526E-4</v>
      </c>
      <c r="J444" s="14">
        <f t="shared" si="42"/>
        <v>6.4000000000000001E-7</v>
      </c>
      <c r="K444" s="14">
        <f t="shared" si="43"/>
        <v>3.8662762339842844E-7</v>
      </c>
      <c r="L444" s="14">
        <f t="shared" si="44"/>
        <v>4.9743510026434019E-7</v>
      </c>
    </row>
    <row r="445" spans="1:12" hidden="1" outlineLevel="1" x14ac:dyDescent="0.3">
      <c r="A445" s="5">
        <v>444</v>
      </c>
      <c r="B445" s="5">
        <v>47.26</v>
      </c>
      <c r="C445" s="5">
        <v>32.204999999999998</v>
      </c>
      <c r="D445" s="5">
        <f t="shared" si="45"/>
        <v>2233.5075999999999</v>
      </c>
      <c r="E445" s="5">
        <f t="shared" si="46"/>
        <v>1037.1620249999999</v>
      </c>
      <c r="F445" s="5">
        <f t="shared" si="47"/>
        <v>1522.0083</v>
      </c>
      <c r="H445" s="9">
        <v>-4.5999999999999999E-3</v>
      </c>
      <c r="I445" s="9">
        <f t="shared" si="48"/>
        <v>6.2140748796010628E-4</v>
      </c>
      <c r="J445" s="14">
        <f t="shared" si="42"/>
        <v>2.1160000000000001E-5</v>
      </c>
      <c r="K445" s="14">
        <f t="shared" si="43"/>
        <v>3.8614726609288964E-7</v>
      </c>
      <c r="L445" s="14">
        <f t="shared" si="44"/>
        <v>-2.8584744446164887E-6</v>
      </c>
    </row>
    <row r="446" spans="1:12" hidden="1" outlineLevel="1" x14ac:dyDescent="0.3">
      <c r="A446" s="5">
        <v>445</v>
      </c>
      <c r="B446" s="5">
        <v>47.11</v>
      </c>
      <c r="C446" s="5">
        <v>32.284999999999997</v>
      </c>
      <c r="D446" s="5">
        <f t="shared" si="45"/>
        <v>2219.3521000000001</v>
      </c>
      <c r="E446" s="5">
        <f t="shared" si="46"/>
        <v>1042.3212249999997</v>
      </c>
      <c r="F446" s="5">
        <f t="shared" si="47"/>
        <v>1520.9463499999997</v>
      </c>
      <c r="H446" s="9">
        <v>-3.2000000000000002E-3</v>
      </c>
      <c r="I446" s="9">
        <f t="shared" si="48"/>
        <v>2.4840863219996365E-3</v>
      </c>
      <c r="J446" s="14">
        <f t="shared" si="42"/>
        <v>1.024E-5</v>
      </c>
      <c r="K446" s="14">
        <f t="shared" si="43"/>
        <v>6.1706848551456819E-6</v>
      </c>
      <c r="L446" s="14">
        <f t="shared" si="44"/>
        <v>-7.9490762303988375E-6</v>
      </c>
    </row>
    <row r="447" spans="1:12" hidden="1" outlineLevel="1" x14ac:dyDescent="0.3">
      <c r="A447" s="5">
        <v>446</v>
      </c>
      <c r="B447" s="5">
        <v>46.92</v>
      </c>
      <c r="C447" s="5">
        <v>32.295000000000002</v>
      </c>
      <c r="D447" s="5">
        <f t="shared" si="45"/>
        <v>2201.4864000000002</v>
      </c>
      <c r="E447" s="5">
        <f t="shared" si="46"/>
        <v>1042.9670250000001</v>
      </c>
      <c r="F447" s="5">
        <f t="shared" si="47"/>
        <v>1515.2814000000001</v>
      </c>
      <c r="H447" s="9">
        <v>-4.0000000000000001E-3</v>
      </c>
      <c r="I447" s="9">
        <f t="shared" si="48"/>
        <v>3.097413659595824E-4</v>
      </c>
      <c r="J447" s="14">
        <f t="shared" si="42"/>
        <v>1.5999999999999999E-5</v>
      </c>
      <c r="K447" s="14">
        <f t="shared" si="43"/>
        <v>9.5939713786507945E-8</v>
      </c>
      <c r="L447" s="14">
        <f t="shared" si="44"/>
        <v>-1.2389654638383296E-6</v>
      </c>
    </row>
    <row r="448" spans="1:12" hidden="1" outlineLevel="1" x14ac:dyDescent="0.3">
      <c r="A448" s="5">
        <v>447</v>
      </c>
      <c r="B448" s="5">
        <v>46.72</v>
      </c>
      <c r="C448" s="5">
        <v>32.325000000000003</v>
      </c>
      <c r="D448" s="5">
        <f t="shared" si="45"/>
        <v>2182.7583999999997</v>
      </c>
      <c r="E448" s="5">
        <f t="shared" si="46"/>
        <v>1044.9056250000001</v>
      </c>
      <c r="F448" s="5">
        <f t="shared" si="47"/>
        <v>1510.2240000000002</v>
      </c>
      <c r="H448" s="9">
        <v>-4.3E-3</v>
      </c>
      <c r="I448" s="9">
        <f t="shared" si="48"/>
        <v>9.2893636785883681E-4</v>
      </c>
      <c r="J448" s="14">
        <f t="shared" si="42"/>
        <v>1.8490000000000001E-5</v>
      </c>
      <c r="K448" s="14">
        <f t="shared" si="43"/>
        <v>8.6292277553076816E-7</v>
      </c>
      <c r="L448" s="14">
        <f t="shared" si="44"/>
        <v>-3.9944263817929983E-6</v>
      </c>
    </row>
    <row r="449" spans="1:12" hidden="1" outlineLevel="1" x14ac:dyDescent="0.3">
      <c r="A449" s="5">
        <v>448</v>
      </c>
      <c r="B449" s="5">
        <v>46.79</v>
      </c>
      <c r="C449" s="5">
        <v>32.325000000000003</v>
      </c>
      <c r="D449" s="5">
        <f t="shared" si="45"/>
        <v>2189.3040999999998</v>
      </c>
      <c r="E449" s="5">
        <f t="shared" si="46"/>
        <v>1044.9056250000001</v>
      </c>
      <c r="F449" s="5">
        <f t="shared" si="47"/>
        <v>1512.48675</v>
      </c>
      <c r="H449" s="9">
        <v>1.5E-3</v>
      </c>
      <c r="I449" s="9">
        <f t="shared" si="48"/>
        <v>0</v>
      </c>
      <c r="J449" s="14">
        <f t="shared" si="42"/>
        <v>2.2500000000000001E-6</v>
      </c>
      <c r="K449" s="14">
        <f t="shared" si="43"/>
        <v>0</v>
      </c>
      <c r="L449" s="14">
        <f t="shared" si="44"/>
        <v>0</v>
      </c>
    </row>
    <row r="450" spans="1:12" hidden="1" outlineLevel="1" x14ac:dyDescent="0.3">
      <c r="A450" s="5">
        <v>449</v>
      </c>
      <c r="B450" s="5">
        <v>46.44</v>
      </c>
      <c r="C450" s="5">
        <v>32.295000000000002</v>
      </c>
      <c r="D450" s="5">
        <f t="shared" si="45"/>
        <v>2156.6735999999996</v>
      </c>
      <c r="E450" s="5">
        <f t="shared" si="46"/>
        <v>1042.9670250000001</v>
      </c>
      <c r="F450" s="5">
        <f t="shared" si="47"/>
        <v>1499.7798</v>
      </c>
      <c r="H450" s="9">
        <v>-7.4999999999999997E-3</v>
      </c>
      <c r="I450" s="9">
        <f t="shared" si="48"/>
        <v>-9.2807424593971031E-4</v>
      </c>
      <c r="J450" s="14">
        <f t="shared" ref="J450:J499" si="49">H450*H450</f>
        <v>5.6249999999999998E-5</v>
      </c>
      <c r="K450" s="14">
        <f t="shared" ref="K450:K499" si="50">I450*I450</f>
        <v>8.6132180597656188E-7</v>
      </c>
      <c r="L450" s="14">
        <f t="shared" ref="L450:L499" si="51">H450*I450</f>
        <v>6.9605568445478267E-6</v>
      </c>
    </row>
    <row r="451" spans="1:12" hidden="1" outlineLevel="1" x14ac:dyDescent="0.3">
      <c r="A451" s="5">
        <v>450</v>
      </c>
      <c r="B451" s="5">
        <v>45.22</v>
      </c>
      <c r="C451" s="5">
        <v>32.384999999999998</v>
      </c>
      <c r="D451" s="5">
        <f t="shared" ref="D451:D499" si="52">B451*B451</f>
        <v>2044.8483999999999</v>
      </c>
      <c r="E451" s="5">
        <f t="shared" ref="E451:E499" si="53">C451*C451</f>
        <v>1048.7882249999998</v>
      </c>
      <c r="F451" s="5">
        <f t="shared" ref="F451:F499" si="54">B451*C451</f>
        <v>1464.4496999999999</v>
      </c>
      <c r="H451" s="9">
        <v>-2.63E-2</v>
      </c>
      <c r="I451" s="9">
        <f t="shared" ref="I451:I499" si="55">(C451-C450)/C450</f>
        <v>2.7868091035762907E-3</v>
      </c>
      <c r="J451" s="14">
        <f t="shared" si="49"/>
        <v>6.9169000000000001E-4</v>
      </c>
      <c r="K451" s="14">
        <f t="shared" si="50"/>
        <v>7.7663049797756882E-6</v>
      </c>
      <c r="L451" s="14">
        <f t="shared" si="51"/>
        <v>-7.3293079424056448E-5</v>
      </c>
    </row>
    <row r="452" spans="1:12" hidden="1" outlineLevel="1" x14ac:dyDescent="0.3">
      <c r="A452" s="5">
        <v>451</v>
      </c>
      <c r="B452" s="5">
        <v>45.1</v>
      </c>
      <c r="C452" s="5">
        <v>32.384999999999998</v>
      </c>
      <c r="D452" s="5">
        <f t="shared" si="52"/>
        <v>2034.0100000000002</v>
      </c>
      <c r="E452" s="5">
        <f t="shared" si="53"/>
        <v>1048.7882249999998</v>
      </c>
      <c r="F452" s="5">
        <f t="shared" si="54"/>
        <v>1460.5635</v>
      </c>
      <c r="H452" s="9">
        <v>-2.7000000000000001E-3</v>
      </c>
      <c r="I452" s="9">
        <f t="shared" si="55"/>
        <v>0</v>
      </c>
      <c r="J452" s="14">
        <f t="shared" si="49"/>
        <v>7.2900000000000005E-6</v>
      </c>
      <c r="K452" s="14">
        <f t="shared" si="50"/>
        <v>0</v>
      </c>
      <c r="L452" s="14">
        <f t="shared" si="51"/>
        <v>0</v>
      </c>
    </row>
    <row r="453" spans="1:12" hidden="1" outlineLevel="1" x14ac:dyDescent="0.3">
      <c r="A453" s="5">
        <v>452</v>
      </c>
      <c r="B453" s="5">
        <v>45.09</v>
      </c>
      <c r="C453" s="5">
        <v>32.32</v>
      </c>
      <c r="D453" s="5">
        <f t="shared" si="52"/>
        <v>2033.1081000000004</v>
      </c>
      <c r="E453" s="5">
        <f t="shared" si="53"/>
        <v>1044.5824</v>
      </c>
      <c r="F453" s="5">
        <f t="shared" si="54"/>
        <v>1457.3088</v>
      </c>
      <c r="H453" s="9">
        <v>-2.0000000000000001E-4</v>
      </c>
      <c r="I453" s="9">
        <f t="shared" si="55"/>
        <v>-2.0071020534197228E-3</v>
      </c>
      <c r="J453" s="14">
        <f t="shared" si="49"/>
        <v>4.0000000000000001E-8</v>
      </c>
      <c r="K453" s="14">
        <f t="shared" si="50"/>
        <v>4.0284586528416678E-6</v>
      </c>
      <c r="L453" s="14">
        <f t="shared" si="51"/>
        <v>4.014204106839446E-7</v>
      </c>
    </row>
    <row r="454" spans="1:12" hidden="1" outlineLevel="1" x14ac:dyDescent="0.3">
      <c r="A454" s="5">
        <v>453</v>
      </c>
      <c r="B454" s="5">
        <v>44.93</v>
      </c>
      <c r="C454" s="5">
        <v>32.265000000000001</v>
      </c>
      <c r="D454" s="5">
        <f t="shared" si="52"/>
        <v>2018.7049</v>
      </c>
      <c r="E454" s="5">
        <f t="shared" si="53"/>
        <v>1041.030225</v>
      </c>
      <c r="F454" s="5">
        <f t="shared" si="54"/>
        <v>1449.6664499999999</v>
      </c>
      <c r="H454" s="9">
        <v>-3.5999999999999999E-3</v>
      </c>
      <c r="I454" s="9">
        <f t="shared" si="55"/>
        <v>-1.7017326732673178E-3</v>
      </c>
      <c r="J454" s="14">
        <f t="shared" si="49"/>
        <v>1.296E-5</v>
      </c>
      <c r="K454" s="14">
        <f t="shared" si="50"/>
        <v>2.8958940912655321E-6</v>
      </c>
      <c r="L454" s="14">
        <f t="shared" si="51"/>
        <v>6.1262376237623437E-6</v>
      </c>
    </row>
    <row r="455" spans="1:12" hidden="1" outlineLevel="1" x14ac:dyDescent="0.3">
      <c r="A455" s="5">
        <v>454</v>
      </c>
      <c r="B455" s="5">
        <v>44.92</v>
      </c>
      <c r="C455" s="5">
        <v>32.265000000000001</v>
      </c>
      <c r="D455" s="5">
        <f t="shared" si="52"/>
        <v>2017.8064000000002</v>
      </c>
      <c r="E455" s="5">
        <f t="shared" si="53"/>
        <v>1041.030225</v>
      </c>
      <c r="F455" s="5">
        <f t="shared" si="54"/>
        <v>1449.3438000000001</v>
      </c>
      <c r="H455" s="9">
        <v>-2.0000000000000001E-4</v>
      </c>
      <c r="I455" s="9">
        <f t="shared" si="55"/>
        <v>0</v>
      </c>
      <c r="J455" s="14">
        <f t="shared" si="49"/>
        <v>4.0000000000000001E-8</v>
      </c>
      <c r="K455" s="14">
        <f t="shared" si="50"/>
        <v>0</v>
      </c>
      <c r="L455" s="14">
        <f t="shared" si="51"/>
        <v>0</v>
      </c>
    </row>
    <row r="456" spans="1:12" hidden="1" outlineLevel="1" x14ac:dyDescent="0.3">
      <c r="A456" s="5">
        <v>455</v>
      </c>
      <c r="B456" s="5">
        <v>45.35</v>
      </c>
      <c r="C456" s="5">
        <v>32.265000000000001</v>
      </c>
      <c r="D456" s="5">
        <f t="shared" si="52"/>
        <v>2056.6224999999999</v>
      </c>
      <c r="E456" s="5">
        <f t="shared" si="53"/>
        <v>1041.030225</v>
      </c>
      <c r="F456" s="5">
        <f t="shared" si="54"/>
        <v>1463.21775</v>
      </c>
      <c r="H456" s="9">
        <v>9.5999999999999992E-3</v>
      </c>
      <c r="I456" s="9">
        <f t="shared" si="55"/>
        <v>0</v>
      </c>
      <c r="J456" s="14">
        <f t="shared" si="49"/>
        <v>9.2159999999999985E-5</v>
      </c>
      <c r="K456" s="14">
        <f t="shared" si="50"/>
        <v>0</v>
      </c>
      <c r="L456" s="14">
        <f t="shared" si="51"/>
        <v>0</v>
      </c>
    </row>
    <row r="457" spans="1:12" hidden="1" outlineLevel="1" x14ac:dyDescent="0.3">
      <c r="A457" s="5">
        <v>456</v>
      </c>
      <c r="B457" s="5">
        <v>45.56</v>
      </c>
      <c r="C457" s="5">
        <v>32.164999999999999</v>
      </c>
      <c r="D457" s="5">
        <f t="shared" si="52"/>
        <v>2075.7136</v>
      </c>
      <c r="E457" s="5">
        <f t="shared" si="53"/>
        <v>1034.587225</v>
      </c>
      <c r="F457" s="5">
        <f t="shared" si="54"/>
        <v>1465.4374</v>
      </c>
      <c r="H457" s="9">
        <v>4.5999999999999999E-3</v>
      </c>
      <c r="I457" s="9">
        <f t="shared" si="55"/>
        <v>-3.0993336432667416E-3</v>
      </c>
      <c r="J457" s="14">
        <f t="shared" si="49"/>
        <v>2.1160000000000001E-5</v>
      </c>
      <c r="K457" s="14">
        <f t="shared" si="50"/>
        <v>9.6058690322850936E-6</v>
      </c>
      <c r="L457" s="14">
        <f t="shared" si="51"/>
        <v>-1.4256934759027012E-5</v>
      </c>
    </row>
    <row r="458" spans="1:12" hidden="1" outlineLevel="1" x14ac:dyDescent="0.3">
      <c r="A458" s="5">
        <v>457</v>
      </c>
      <c r="B458" s="5">
        <v>45.4</v>
      </c>
      <c r="C458" s="5">
        <v>32.174999999999997</v>
      </c>
      <c r="D458" s="5">
        <f t="shared" si="52"/>
        <v>2061.16</v>
      </c>
      <c r="E458" s="5">
        <f t="shared" si="53"/>
        <v>1035.2306249999999</v>
      </c>
      <c r="F458" s="5">
        <f t="shared" si="54"/>
        <v>1460.7449999999999</v>
      </c>
      <c r="H458" s="9">
        <v>-3.5000000000000001E-3</v>
      </c>
      <c r="I458" s="9">
        <f t="shared" si="55"/>
        <v>3.1089693766510215E-4</v>
      </c>
      <c r="J458" s="14">
        <f t="shared" si="49"/>
        <v>1.2250000000000001E-5</v>
      </c>
      <c r="K458" s="14">
        <f t="shared" si="50"/>
        <v>9.6656905849538407E-8</v>
      </c>
      <c r="L458" s="14">
        <f t="shared" si="51"/>
        <v>-1.0881392818278575E-6</v>
      </c>
    </row>
    <row r="459" spans="1:12" hidden="1" outlineLevel="1" x14ac:dyDescent="0.3">
      <c r="A459" s="5">
        <v>458</v>
      </c>
      <c r="B459" s="5">
        <v>45.45</v>
      </c>
      <c r="C459" s="5">
        <v>32.274999999999999</v>
      </c>
      <c r="D459" s="5">
        <f t="shared" si="52"/>
        <v>2065.7025000000003</v>
      </c>
      <c r="E459" s="5">
        <f t="shared" si="53"/>
        <v>1041.6756249999999</v>
      </c>
      <c r="F459" s="5">
        <f t="shared" si="54"/>
        <v>1466.8987500000001</v>
      </c>
      <c r="H459" s="9">
        <v>1.1000000000000001E-3</v>
      </c>
      <c r="I459" s="9">
        <f t="shared" si="55"/>
        <v>3.1080031080031522E-3</v>
      </c>
      <c r="J459" s="14">
        <f t="shared" si="49"/>
        <v>1.2100000000000001E-6</v>
      </c>
      <c r="K459" s="14">
        <f t="shared" si="50"/>
        <v>9.6596833193572541E-6</v>
      </c>
      <c r="L459" s="14">
        <f t="shared" si="51"/>
        <v>3.4188034188034676E-6</v>
      </c>
    </row>
    <row r="460" spans="1:12" hidden="1" outlineLevel="1" x14ac:dyDescent="0.3">
      <c r="A460" s="5">
        <v>459</v>
      </c>
      <c r="B460" s="5">
        <v>45.31</v>
      </c>
      <c r="C460" s="5">
        <v>32.335000000000001</v>
      </c>
      <c r="D460" s="5">
        <f t="shared" si="52"/>
        <v>2052.9961000000003</v>
      </c>
      <c r="E460" s="5">
        <f t="shared" si="53"/>
        <v>1045.5522250000001</v>
      </c>
      <c r="F460" s="5">
        <f t="shared" si="54"/>
        <v>1465.0988500000001</v>
      </c>
      <c r="H460" s="9">
        <v>-3.0999999999999999E-3</v>
      </c>
      <c r="I460" s="9">
        <f t="shared" si="55"/>
        <v>1.859024012393564E-3</v>
      </c>
      <c r="J460" s="14">
        <f t="shared" si="49"/>
        <v>9.6099999999999995E-6</v>
      </c>
      <c r="K460" s="14">
        <f t="shared" si="50"/>
        <v>3.4559702786558657E-6</v>
      </c>
      <c r="L460" s="14">
        <f t="shared" si="51"/>
        <v>-5.7629744384200482E-6</v>
      </c>
    </row>
    <row r="461" spans="1:12" hidden="1" outlineLevel="1" x14ac:dyDescent="0.3">
      <c r="A461" s="5">
        <v>460</v>
      </c>
      <c r="B461" s="5">
        <v>45.18</v>
      </c>
      <c r="C461" s="5">
        <v>32.354999999999997</v>
      </c>
      <c r="D461" s="5">
        <f t="shared" si="52"/>
        <v>2041.2323999999999</v>
      </c>
      <c r="E461" s="5">
        <f t="shared" si="53"/>
        <v>1046.8460249999998</v>
      </c>
      <c r="F461" s="5">
        <f t="shared" si="54"/>
        <v>1461.7988999999998</v>
      </c>
      <c r="H461" s="9">
        <v>-2.8999999999999998E-3</v>
      </c>
      <c r="I461" s="9">
        <f t="shared" si="55"/>
        <v>6.1852481830821152E-4</v>
      </c>
      <c r="J461" s="14">
        <f t="shared" si="49"/>
        <v>8.4099999999999991E-6</v>
      </c>
      <c r="K461" s="14">
        <f t="shared" si="50"/>
        <v>3.8257295086320606E-7</v>
      </c>
      <c r="L461" s="14">
        <f t="shared" si="51"/>
        <v>-1.7937219730938132E-6</v>
      </c>
    </row>
    <row r="462" spans="1:12" hidden="1" outlineLevel="1" x14ac:dyDescent="0.3">
      <c r="A462" s="5">
        <v>461</v>
      </c>
      <c r="B462" s="5">
        <v>44.94</v>
      </c>
      <c r="C462" s="5">
        <v>32.344999999999999</v>
      </c>
      <c r="D462" s="5">
        <f t="shared" si="52"/>
        <v>2019.6035999999997</v>
      </c>
      <c r="E462" s="5">
        <f t="shared" si="53"/>
        <v>1046.1990249999999</v>
      </c>
      <c r="F462" s="5">
        <f t="shared" si="54"/>
        <v>1453.5843</v>
      </c>
      <c r="H462" s="9">
        <v>-5.3E-3</v>
      </c>
      <c r="I462" s="9">
        <f t="shared" si="55"/>
        <v>-3.0907124092097085E-4</v>
      </c>
      <c r="J462" s="14">
        <f t="shared" si="49"/>
        <v>2.809E-5</v>
      </c>
      <c r="K462" s="14">
        <f t="shared" si="50"/>
        <v>9.5525031964428799E-8</v>
      </c>
      <c r="L462" s="14">
        <f t="shared" si="51"/>
        <v>1.6380775768811455E-6</v>
      </c>
    </row>
    <row r="463" spans="1:12" hidden="1" outlineLevel="1" x14ac:dyDescent="0.3">
      <c r="A463" s="5">
        <v>462</v>
      </c>
      <c r="B463" s="5">
        <v>44.92</v>
      </c>
      <c r="C463" s="5">
        <v>32.384999999999998</v>
      </c>
      <c r="D463" s="5">
        <f t="shared" si="52"/>
        <v>2017.8064000000002</v>
      </c>
      <c r="E463" s="5">
        <f t="shared" si="53"/>
        <v>1048.7882249999998</v>
      </c>
      <c r="F463" s="5">
        <f t="shared" si="54"/>
        <v>1454.7341999999999</v>
      </c>
      <c r="H463" s="9">
        <v>-5.0000000000000001E-4</v>
      </c>
      <c r="I463" s="9">
        <f t="shared" si="55"/>
        <v>1.2366671819446329E-3</v>
      </c>
      <c r="J463" s="14">
        <f t="shared" si="49"/>
        <v>2.4999999999999999E-7</v>
      </c>
      <c r="K463" s="14">
        <f t="shared" si="50"/>
        <v>1.5293457188988796E-6</v>
      </c>
      <c r="L463" s="14">
        <f t="shared" si="51"/>
        <v>-6.1833359097231648E-7</v>
      </c>
    </row>
    <row r="464" spans="1:12" hidden="1" outlineLevel="1" x14ac:dyDescent="0.3">
      <c r="A464" s="5">
        <v>463</v>
      </c>
      <c r="B464" s="5">
        <v>45</v>
      </c>
      <c r="C464" s="5">
        <v>32.375</v>
      </c>
      <c r="D464" s="5">
        <f t="shared" si="52"/>
        <v>2025</v>
      </c>
      <c r="E464" s="5">
        <f t="shared" si="53"/>
        <v>1048.140625</v>
      </c>
      <c r="F464" s="5">
        <f t="shared" si="54"/>
        <v>1456.875</v>
      </c>
      <c r="H464" s="9">
        <v>1.8E-3</v>
      </c>
      <c r="I464" s="9">
        <f t="shared" si="55"/>
        <v>-3.0878493129529136E-4</v>
      </c>
      <c r="J464" s="14">
        <f t="shared" si="49"/>
        <v>3.2399999999999999E-6</v>
      </c>
      <c r="K464" s="14">
        <f t="shared" si="50"/>
        <v>9.5348133795037811E-8</v>
      </c>
      <c r="L464" s="14">
        <f t="shared" si="51"/>
        <v>-5.5581287633152441E-7</v>
      </c>
    </row>
    <row r="465" spans="1:12" hidden="1" outlineLevel="1" x14ac:dyDescent="0.3">
      <c r="A465" s="5">
        <v>464</v>
      </c>
      <c r="B465" s="5">
        <v>45.03</v>
      </c>
      <c r="C465" s="5">
        <v>32.405000000000001</v>
      </c>
      <c r="D465" s="5">
        <f t="shared" si="52"/>
        <v>2027.7009</v>
      </c>
      <c r="E465" s="5">
        <f t="shared" si="53"/>
        <v>1050.0840250000001</v>
      </c>
      <c r="F465" s="5">
        <f t="shared" si="54"/>
        <v>1459.1971500000002</v>
      </c>
      <c r="H465" s="9">
        <v>6.9999999999999999E-4</v>
      </c>
      <c r="I465" s="9">
        <f t="shared" si="55"/>
        <v>9.2664092664096172E-4</v>
      </c>
      <c r="J465" s="14">
        <f t="shared" si="49"/>
        <v>4.8999999999999997E-7</v>
      </c>
      <c r="K465" s="14">
        <f t="shared" si="50"/>
        <v>8.5866340692602021E-7</v>
      </c>
      <c r="L465" s="14">
        <f t="shared" si="51"/>
        <v>6.4864864864867318E-7</v>
      </c>
    </row>
    <row r="466" spans="1:12" hidden="1" outlineLevel="1" x14ac:dyDescent="0.3">
      <c r="A466" s="5">
        <v>465</v>
      </c>
      <c r="B466" s="5">
        <v>45.34</v>
      </c>
      <c r="C466" s="5">
        <v>32.375</v>
      </c>
      <c r="D466" s="5">
        <f t="shared" si="52"/>
        <v>2055.7156000000004</v>
      </c>
      <c r="E466" s="5">
        <f t="shared" si="53"/>
        <v>1048.140625</v>
      </c>
      <c r="F466" s="5">
        <f t="shared" si="54"/>
        <v>1467.8825000000002</v>
      </c>
      <c r="H466" s="9">
        <v>6.8999999999999999E-3</v>
      </c>
      <c r="I466" s="9">
        <f t="shared" si="55"/>
        <v>-9.2578305817007055E-4</v>
      </c>
      <c r="J466" s="14">
        <f t="shared" si="49"/>
        <v>4.761E-5</v>
      </c>
      <c r="K466" s="14">
        <f t="shared" si="50"/>
        <v>8.570742707947282E-7</v>
      </c>
      <c r="L466" s="14">
        <f t="shared" si="51"/>
        <v>-6.3879031013734869E-6</v>
      </c>
    </row>
    <row r="467" spans="1:12" hidden="1" outlineLevel="1" x14ac:dyDescent="0.3">
      <c r="A467" s="5">
        <v>466</v>
      </c>
      <c r="B467" s="5">
        <v>45.29</v>
      </c>
      <c r="C467" s="5">
        <v>32.4</v>
      </c>
      <c r="D467" s="5">
        <f t="shared" si="52"/>
        <v>2051.1840999999999</v>
      </c>
      <c r="E467" s="5">
        <f t="shared" si="53"/>
        <v>1049.76</v>
      </c>
      <c r="F467" s="5">
        <f t="shared" si="54"/>
        <v>1467.396</v>
      </c>
      <c r="H467" s="9">
        <v>-1.1000000000000001E-3</v>
      </c>
      <c r="I467" s="9">
        <f t="shared" si="55"/>
        <v>7.7220077220072829E-4</v>
      </c>
      <c r="J467" s="14">
        <f t="shared" si="49"/>
        <v>1.2100000000000001E-6</v>
      </c>
      <c r="K467" s="14">
        <f t="shared" si="50"/>
        <v>5.9629403258740111E-7</v>
      </c>
      <c r="L467" s="14">
        <f t="shared" si="51"/>
        <v>-8.494208494208012E-7</v>
      </c>
    </row>
    <row r="468" spans="1:12" hidden="1" outlineLevel="1" x14ac:dyDescent="0.3">
      <c r="A468" s="5">
        <v>467</v>
      </c>
      <c r="B468" s="5">
        <v>45.34</v>
      </c>
      <c r="C468" s="5">
        <v>32.494999999999997</v>
      </c>
      <c r="D468" s="5">
        <f t="shared" si="52"/>
        <v>2055.7156000000004</v>
      </c>
      <c r="E468" s="5">
        <f t="shared" si="53"/>
        <v>1055.9250249999998</v>
      </c>
      <c r="F468" s="5">
        <f t="shared" si="54"/>
        <v>1473.3233</v>
      </c>
      <c r="H468" s="9">
        <v>1.1000000000000001E-3</v>
      </c>
      <c r="I468" s="9">
        <f t="shared" si="55"/>
        <v>2.9320987654320638E-3</v>
      </c>
      <c r="J468" s="14">
        <f t="shared" si="49"/>
        <v>1.2100000000000001E-6</v>
      </c>
      <c r="K468" s="14">
        <f t="shared" si="50"/>
        <v>8.5972031702482331E-6</v>
      </c>
      <c r="L468" s="14">
        <f t="shared" si="51"/>
        <v>3.2253086419752705E-6</v>
      </c>
    </row>
    <row r="469" spans="1:12" hidden="1" outlineLevel="1" x14ac:dyDescent="0.3">
      <c r="A469" s="5">
        <v>468</v>
      </c>
      <c r="B469" s="5">
        <v>45.47</v>
      </c>
      <c r="C469" s="5">
        <v>32.484999999999999</v>
      </c>
      <c r="D469" s="5">
        <f t="shared" si="52"/>
        <v>2067.5209</v>
      </c>
      <c r="E469" s="5">
        <f t="shared" si="53"/>
        <v>1055.2752249999999</v>
      </c>
      <c r="F469" s="5">
        <f t="shared" si="54"/>
        <v>1477.09295</v>
      </c>
      <c r="H469" s="9">
        <v>2.8999999999999998E-3</v>
      </c>
      <c r="I469" s="9">
        <f t="shared" si="55"/>
        <v>-3.0773965225413174E-4</v>
      </c>
      <c r="J469" s="14">
        <f t="shared" si="49"/>
        <v>8.4099999999999991E-6</v>
      </c>
      <c r="K469" s="14">
        <f t="shared" si="50"/>
        <v>9.470369356949393E-8</v>
      </c>
      <c r="L469" s="14">
        <f t="shared" si="51"/>
        <v>-8.9244499153698201E-7</v>
      </c>
    </row>
    <row r="470" spans="1:12" hidden="1" outlineLevel="1" x14ac:dyDescent="0.3">
      <c r="A470" s="5">
        <v>469</v>
      </c>
      <c r="B470" s="5">
        <v>45.51</v>
      </c>
      <c r="C470" s="5">
        <v>32.484999999999999</v>
      </c>
      <c r="D470" s="5">
        <f t="shared" si="52"/>
        <v>2071.1600999999996</v>
      </c>
      <c r="E470" s="5">
        <f t="shared" si="53"/>
        <v>1055.2752249999999</v>
      </c>
      <c r="F470" s="5">
        <f t="shared" si="54"/>
        <v>1478.3923499999999</v>
      </c>
      <c r="H470" s="9">
        <v>8.9999999999999998E-4</v>
      </c>
      <c r="I470" s="9">
        <f t="shared" si="55"/>
        <v>0</v>
      </c>
      <c r="J470" s="14">
        <f t="shared" si="49"/>
        <v>8.0999999999999997E-7</v>
      </c>
      <c r="K470" s="14">
        <f t="shared" si="50"/>
        <v>0</v>
      </c>
      <c r="L470" s="14">
        <f t="shared" si="51"/>
        <v>0</v>
      </c>
    </row>
    <row r="471" spans="1:12" hidden="1" outlineLevel="1" x14ac:dyDescent="0.3">
      <c r="A471" s="5">
        <v>470</v>
      </c>
      <c r="B471" s="5">
        <v>45.51</v>
      </c>
      <c r="C471" s="5">
        <v>32.475000000000001</v>
      </c>
      <c r="D471" s="5">
        <f t="shared" si="52"/>
        <v>2071.1600999999996</v>
      </c>
      <c r="E471" s="5">
        <f t="shared" si="53"/>
        <v>1054.6256250000001</v>
      </c>
      <c r="F471" s="5">
        <f t="shared" si="54"/>
        <v>1477.9372499999999</v>
      </c>
      <c r="H471" s="9">
        <v>0</v>
      </c>
      <c r="I471" s="9">
        <f t="shared" si="55"/>
        <v>-3.078343851007545E-4</v>
      </c>
      <c r="J471" s="14">
        <f t="shared" si="49"/>
        <v>0</v>
      </c>
      <c r="K471" s="14">
        <f t="shared" si="50"/>
        <v>9.4762008650359627E-8</v>
      </c>
      <c r="L471" s="14">
        <f t="shared" si="51"/>
        <v>0</v>
      </c>
    </row>
    <row r="472" spans="1:12" hidden="1" outlineLevel="1" x14ac:dyDescent="0.3">
      <c r="A472" s="5">
        <v>471</v>
      </c>
      <c r="B472" s="5">
        <v>45.76</v>
      </c>
      <c r="C472" s="5">
        <v>32.534999999999997</v>
      </c>
      <c r="D472" s="5">
        <f t="shared" si="52"/>
        <v>2093.9775999999997</v>
      </c>
      <c r="E472" s="5">
        <f t="shared" si="53"/>
        <v>1058.5262249999998</v>
      </c>
      <c r="F472" s="5">
        <f t="shared" si="54"/>
        <v>1488.8015999999998</v>
      </c>
      <c r="H472" s="9">
        <v>5.4999999999999997E-3</v>
      </c>
      <c r="I472" s="9">
        <f t="shared" si="55"/>
        <v>1.8475750577365718E-3</v>
      </c>
      <c r="J472" s="14">
        <f t="shared" si="49"/>
        <v>3.0249999999999997E-5</v>
      </c>
      <c r="K472" s="14">
        <f t="shared" si="50"/>
        <v>3.4135335939702964E-6</v>
      </c>
      <c r="L472" s="14">
        <f t="shared" si="51"/>
        <v>1.0161662817551145E-5</v>
      </c>
    </row>
    <row r="473" spans="1:12" hidden="1" outlineLevel="1" x14ac:dyDescent="0.3">
      <c r="A473" s="5">
        <v>472</v>
      </c>
      <c r="B473" s="5">
        <v>45.67</v>
      </c>
      <c r="C473" s="5">
        <v>32.414999999999999</v>
      </c>
      <c r="D473" s="5">
        <f t="shared" si="52"/>
        <v>2085.7489</v>
      </c>
      <c r="E473" s="5">
        <f t="shared" si="53"/>
        <v>1050.732225</v>
      </c>
      <c r="F473" s="5">
        <f t="shared" si="54"/>
        <v>1480.3930499999999</v>
      </c>
      <c r="H473" s="9">
        <v>-2E-3</v>
      </c>
      <c r="I473" s="9">
        <f t="shared" si="55"/>
        <v>-3.6883356385430293E-3</v>
      </c>
      <c r="J473" s="14">
        <f t="shared" si="49"/>
        <v>3.9999999999999998E-6</v>
      </c>
      <c r="K473" s="14">
        <f t="shared" si="50"/>
        <v>1.3603819782546615E-5</v>
      </c>
      <c r="L473" s="14">
        <f t="shared" si="51"/>
        <v>7.3766712770860585E-6</v>
      </c>
    </row>
    <row r="474" spans="1:12" hidden="1" outlineLevel="1" x14ac:dyDescent="0.3">
      <c r="A474" s="5">
        <v>473</v>
      </c>
      <c r="B474" s="5">
        <v>46.08</v>
      </c>
      <c r="C474" s="5">
        <v>32.344999999999999</v>
      </c>
      <c r="D474" s="5">
        <f t="shared" si="52"/>
        <v>2123.3663999999999</v>
      </c>
      <c r="E474" s="5">
        <f t="shared" si="53"/>
        <v>1046.1990249999999</v>
      </c>
      <c r="F474" s="5">
        <f t="shared" si="54"/>
        <v>1490.4576</v>
      </c>
      <c r="H474" s="9">
        <v>8.9999999999999993E-3</v>
      </c>
      <c r="I474" s="9">
        <f t="shared" si="55"/>
        <v>-2.15949406139134E-3</v>
      </c>
      <c r="J474" s="14">
        <f t="shared" si="49"/>
        <v>8.099999999999999E-5</v>
      </c>
      <c r="K474" s="14">
        <f t="shared" si="50"/>
        <v>4.6634146011844643E-6</v>
      </c>
      <c r="L474" s="14">
        <f t="shared" si="51"/>
        <v>-1.9435446552522058E-5</v>
      </c>
    </row>
    <row r="475" spans="1:12" hidden="1" outlineLevel="1" x14ac:dyDescent="0.3">
      <c r="A475" s="5">
        <v>474</v>
      </c>
      <c r="B475" s="5">
        <v>45.98</v>
      </c>
      <c r="C475" s="5">
        <v>32.204999999999998</v>
      </c>
      <c r="D475" s="5">
        <f t="shared" si="52"/>
        <v>2114.1603999999998</v>
      </c>
      <c r="E475" s="5">
        <f t="shared" si="53"/>
        <v>1037.1620249999999</v>
      </c>
      <c r="F475" s="5">
        <f t="shared" si="54"/>
        <v>1480.7858999999999</v>
      </c>
      <c r="H475" s="9">
        <v>-2.2000000000000001E-3</v>
      </c>
      <c r="I475" s="9">
        <f t="shared" si="55"/>
        <v>-4.3283351368063249E-3</v>
      </c>
      <c r="J475" s="14">
        <f t="shared" si="49"/>
        <v>4.8400000000000002E-6</v>
      </c>
      <c r="K475" s="14">
        <f t="shared" si="50"/>
        <v>1.8734485056512226E-5</v>
      </c>
      <c r="L475" s="14">
        <f t="shared" si="51"/>
        <v>9.5223373009739147E-6</v>
      </c>
    </row>
    <row r="476" spans="1:12" hidden="1" outlineLevel="1" x14ac:dyDescent="0.3">
      <c r="A476" s="5">
        <v>475</v>
      </c>
      <c r="B476" s="5">
        <v>45.96</v>
      </c>
      <c r="C476" s="5">
        <v>32.255000000000003</v>
      </c>
      <c r="D476" s="5">
        <f t="shared" si="52"/>
        <v>2112.3216000000002</v>
      </c>
      <c r="E476" s="5">
        <f t="shared" si="53"/>
        <v>1040.3850250000003</v>
      </c>
      <c r="F476" s="5">
        <f t="shared" si="54"/>
        <v>1482.4398000000001</v>
      </c>
      <c r="H476" s="9">
        <v>-4.0000000000000002E-4</v>
      </c>
      <c r="I476" s="9">
        <f t="shared" si="55"/>
        <v>1.5525539512499383E-3</v>
      </c>
      <c r="J476" s="14">
        <f t="shared" si="49"/>
        <v>1.6E-7</v>
      </c>
      <c r="K476" s="14">
        <f t="shared" si="50"/>
        <v>2.4104237715417959E-6</v>
      </c>
      <c r="L476" s="14">
        <f t="shared" si="51"/>
        <v>-6.2102158049997538E-7</v>
      </c>
    </row>
    <row r="477" spans="1:12" hidden="1" outlineLevel="1" x14ac:dyDescent="0.3">
      <c r="A477" s="5">
        <v>476</v>
      </c>
      <c r="B477" s="5">
        <v>46.02</v>
      </c>
      <c r="C477" s="5">
        <v>32.305</v>
      </c>
      <c r="D477" s="5">
        <f t="shared" si="52"/>
        <v>2117.8404000000005</v>
      </c>
      <c r="E477" s="5">
        <f t="shared" si="53"/>
        <v>1043.6130249999999</v>
      </c>
      <c r="F477" s="5">
        <f t="shared" si="54"/>
        <v>1486.6761000000001</v>
      </c>
      <c r="H477" s="9">
        <v>1.2999999999999999E-3</v>
      </c>
      <c r="I477" s="9">
        <f t="shared" si="55"/>
        <v>1.5501472639899909E-3</v>
      </c>
      <c r="J477" s="14">
        <f t="shared" si="49"/>
        <v>1.6899999999999999E-6</v>
      </c>
      <c r="K477" s="14">
        <f t="shared" si="50"/>
        <v>2.4029565400556543E-6</v>
      </c>
      <c r="L477" s="14">
        <f t="shared" si="51"/>
        <v>2.0151914431869882E-6</v>
      </c>
    </row>
    <row r="478" spans="1:12" hidden="1" outlineLevel="1" x14ac:dyDescent="0.3">
      <c r="A478" s="5">
        <v>477</v>
      </c>
      <c r="B478" s="5">
        <v>45.77</v>
      </c>
      <c r="C478" s="5">
        <v>32.314999999999998</v>
      </c>
      <c r="D478" s="5">
        <f t="shared" si="52"/>
        <v>2094.8929000000003</v>
      </c>
      <c r="E478" s="5">
        <f t="shared" si="53"/>
        <v>1044.2592249999998</v>
      </c>
      <c r="F478" s="5">
        <f t="shared" si="54"/>
        <v>1479.05755</v>
      </c>
      <c r="H478" s="9">
        <v>-5.4000000000000003E-3</v>
      </c>
      <c r="I478" s="9">
        <f t="shared" si="55"/>
        <v>3.0954960532419165E-4</v>
      </c>
      <c r="J478" s="14">
        <f t="shared" si="49"/>
        <v>2.9160000000000002E-5</v>
      </c>
      <c r="K478" s="14">
        <f t="shared" si="50"/>
        <v>9.5820958156362826E-8</v>
      </c>
      <c r="L478" s="14">
        <f t="shared" si="51"/>
        <v>-1.671567868750635E-6</v>
      </c>
    </row>
    <row r="479" spans="1:12" hidden="1" outlineLevel="1" x14ac:dyDescent="0.3">
      <c r="A479" s="5">
        <v>478</v>
      </c>
      <c r="B479" s="5">
        <v>45.73</v>
      </c>
      <c r="C479" s="5">
        <v>32.405000000000001</v>
      </c>
      <c r="D479" s="5">
        <f t="shared" si="52"/>
        <v>2091.2328999999995</v>
      </c>
      <c r="E479" s="5">
        <f t="shared" si="53"/>
        <v>1050.0840250000001</v>
      </c>
      <c r="F479" s="5">
        <f t="shared" si="54"/>
        <v>1481.8806500000001</v>
      </c>
      <c r="H479" s="9">
        <v>-8.9999999999999998E-4</v>
      </c>
      <c r="I479" s="9">
        <f t="shared" si="55"/>
        <v>2.7850843261644255E-3</v>
      </c>
      <c r="J479" s="14">
        <f t="shared" si="49"/>
        <v>8.0999999999999997E-7</v>
      </c>
      <c r="K479" s="14">
        <f t="shared" si="50"/>
        <v>7.7566947038467523E-6</v>
      </c>
      <c r="L479" s="14">
        <f t="shared" si="51"/>
        <v>-2.5065758935479829E-6</v>
      </c>
    </row>
    <row r="480" spans="1:12" hidden="1" outlineLevel="1" x14ac:dyDescent="0.3">
      <c r="A480" s="5">
        <v>479</v>
      </c>
      <c r="B480" s="5">
        <v>45.65</v>
      </c>
      <c r="C480" s="5">
        <v>32.384999999999998</v>
      </c>
      <c r="D480" s="5">
        <f t="shared" si="52"/>
        <v>2083.9224999999997</v>
      </c>
      <c r="E480" s="5">
        <f t="shared" si="53"/>
        <v>1048.7882249999998</v>
      </c>
      <c r="F480" s="5">
        <f t="shared" si="54"/>
        <v>1478.3752499999998</v>
      </c>
      <c r="H480" s="9">
        <v>-1.8E-3</v>
      </c>
      <c r="I480" s="9">
        <f t="shared" si="55"/>
        <v>-6.1718870544678677E-4</v>
      </c>
      <c r="J480" s="14">
        <f t="shared" si="49"/>
        <v>3.2399999999999999E-6</v>
      </c>
      <c r="K480" s="14">
        <f t="shared" si="50"/>
        <v>3.8092189813108052E-7</v>
      </c>
      <c r="L480" s="14">
        <f t="shared" si="51"/>
        <v>1.1109396698042161E-6</v>
      </c>
    </row>
    <row r="481" spans="1:12" hidden="1" outlineLevel="1" x14ac:dyDescent="0.3">
      <c r="A481" s="5">
        <v>480</v>
      </c>
      <c r="B481" s="5">
        <v>46.08</v>
      </c>
      <c r="C481" s="5">
        <v>32.384999999999998</v>
      </c>
      <c r="D481" s="5">
        <f t="shared" si="52"/>
        <v>2123.3663999999999</v>
      </c>
      <c r="E481" s="5">
        <f t="shared" si="53"/>
        <v>1048.7882249999998</v>
      </c>
      <c r="F481" s="5">
        <f t="shared" si="54"/>
        <v>1492.3007999999998</v>
      </c>
      <c r="H481" s="9">
        <v>9.4000000000000004E-3</v>
      </c>
      <c r="I481" s="9">
        <f t="shared" si="55"/>
        <v>0</v>
      </c>
      <c r="J481" s="14">
        <f t="shared" si="49"/>
        <v>8.8360000000000001E-5</v>
      </c>
      <c r="K481" s="14">
        <f t="shared" si="50"/>
        <v>0</v>
      </c>
      <c r="L481" s="14">
        <f t="shared" si="51"/>
        <v>0</v>
      </c>
    </row>
    <row r="482" spans="1:12" hidden="1" outlineLevel="1" x14ac:dyDescent="0.3">
      <c r="A482" s="5">
        <v>481</v>
      </c>
      <c r="B482" s="5">
        <v>46.08</v>
      </c>
      <c r="C482" s="5">
        <v>32.155000000000001</v>
      </c>
      <c r="D482" s="5">
        <f t="shared" si="52"/>
        <v>2123.3663999999999</v>
      </c>
      <c r="E482" s="5">
        <f t="shared" si="53"/>
        <v>1033.944025</v>
      </c>
      <c r="F482" s="5">
        <f t="shared" si="54"/>
        <v>1481.7023999999999</v>
      </c>
      <c r="H482" s="9">
        <v>0</v>
      </c>
      <c r="I482" s="9">
        <f t="shared" si="55"/>
        <v>-7.1020534197930177E-3</v>
      </c>
      <c r="J482" s="14">
        <f t="shared" si="49"/>
        <v>0</v>
      </c>
      <c r="K482" s="14">
        <f t="shared" si="50"/>
        <v>5.04391627775937E-5</v>
      </c>
      <c r="L482" s="14">
        <f t="shared" si="51"/>
        <v>0</v>
      </c>
    </row>
    <row r="483" spans="1:12" hidden="1" outlineLevel="1" x14ac:dyDescent="0.3">
      <c r="A483" s="5">
        <v>482</v>
      </c>
      <c r="B483" s="5">
        <v>46.25</v>
      </c>
      <c r="C483" s="5">
        <v>32.055</v>
      </c>
      <c r="D483" s="5">
        <f t="shared" si="52"/>
        <v>2139.0625</v>
      </c>
      <c r="E483" s="5">
        <f t="shared" si="53"/>
        <v>1027.523025</v>
      </c>
      <c r="F483" s="5">
        <f t="shared" si="54"/>
        <v>1482.54375</v>
      </c>
      <c r="H483" s="9">
        <v>3.7000000000000002E-3</v>
      </c>
      <c r="I483" s="9">
        <f t="shared" si="55"/>
        <v>-3.109936246306995E-3</v>
      </c>
      <c r="J483" s="14">
        <f t="shared" si="49"/>
        <v>1.3690000000000001E-5</v>
      </c>
      <c r="K483" s="14">
        <f t="shared" si="50"/>
        <v>9.6717034560940426E-6</v>
      </c>
      <c r="L483" s="14">
        <f t="shared" si="51"/>
        <v>-1.1506764111335882E-5</v>
      </c>
    </row>
    <row r="484" spans="1:12" hidden="1" outlineLevel="1" x14ac:dyDescent="0.3">
      <c r="A484" s="5">
        <v>483</v>
      </c>
      <c r="B484" s="5">
        <v>46.37</v>
      </c>
      <c r="C484" s="5">
        <v>31.905000000000001</v>
      </c>
      <c r="D484" s="5">
        <f t="shared" si="52"/>
        <v>2150.1768999999999</v>
      </c>
      <c r="E484" s="5">
        <f t="shared" si="53"/>
        <v>1017.929025</v>
      </c>
      <c r="F484" s="5">
        <f t="shared" si="54"/>
        <v>1479.4348499999999</v>
      </c>
      <c r="H484" s="9">
        <v>2.5999999999999999E-3</v>
      </c>
      <c r="I484" s="9">
        <f t="shared" si="55"/>
        <v>-4.6794571829667318E-3</v>
      </c>
      <c r="J484" s="14">
        <f t="shared" si="49"/>
        <v>6.7599999999999997E-6</v>
      </c>
      <c r="K484" s="14">
        <f t="shared" si="50"/>
        <v>2.1897319527218941E-5</v>
      </c>
      <c r="L484" s="14">
        <f t="shared" si="51"/>
        <v>-1.2166588675713502E-5</v>
      </c>
    </row>
    <row r="485" spans="1:12" hidden="1" outlineLevel="1" x14ac:dyDescent="0.3">
      <c r="A485" s="5">
        <v>484</v>
      </c>
      <c r="B485" s="5">
        <v>46.53</v>
      </c>
      <c r="C485" s="5">
        <v>31.704999999999998</v>
      </c>
      <c r="D485" s="5">
        <f t="shared" si="52"/>
        <v>2165.0409</v>
      </c>
      <c r="E485" s="5">
        <f t="shared" si="53"/>
        <v>1005.2070249999999</v>
      </c>
      <c r="F485" s="5">
        <f t="shared" si="54"/>
        <v>1475.2336499999999</v>
      </c>
      <c r="H485" s="9">
        <v>3.5000000000000001E-3</v>
      </c>
      <c r="I485" s="9">
        <f t="shared" si="55"/>
        <v>-6.2686099357468373E-3</v>
      </c>
      <c r="J485" s="14">
        <f t="shared" si="49"/>
        <v>1.2250000000000001E-5</v>
      </c>
      <c r="K485" s="14">
        <f t="shared" si="50"/>
        <v>3.9295470526543966E-5</v>
      </c>
      <c r="L485" s="14">
        <f t="shared" si="51"/>
        <v>-2.1940134775113931E-5</v>
      </c>
    </row>
    <row r="486" spans="1:12" hidden="1" outlineLevel="1" x14ac:dyDescent="0.3">
      <c r="A486" s="5">
        <v>485</v>
      </c>
      <c r="B486" s="5">
        <v>46.77</v>
      </c>
      <c r="C486" s="5">
        <v>31.484999999999999</v>
      </c>
      <c r="D486" s="5">
        <f t="shared" si="52"/>
        <v>2187.4329000000002</v>
      </c>
      <c r="E486" s="5">
        <f t="shared" si="53"/>
        <v>991.30522499999995</v>
      </c>
      <c r="F486" s="5">
        <f t="shared" si="54"/>
        <v>1472.5534500000001</v>
      </c>
      <c r="H486" s="9">
        <v>5.1999999999999998E-3</v>
      </c>
      <c r="I486" s="9">
        <f t="shared" si="55"/>
        <v>-6.9389686169373565E-3</v>
      </c>
      <c r="J486" s="14">
        <f t="shared" si="49"/>
        <v>2.7039999999999999E-5</v>
      </c>
      <c r="K486" s="14">
        <f t="shared" si="50"/>
        <v>4.8149285466841527E-5</v>
      </c>
      <c r="L486" s="14">
        <f t="shared" si="51"/>
        <v>-3.6082636808074254E-5</v>
      </c>
    </row>
    <row r="487" spans="1:12" hidden="1" outlineLevel="1" x14ac:dyDescent="0.3">
      <c r="A487" s="5">
        <v>486</v>
      </c>
      <c r="B487" s="5">
        <v>46.85</v>
      </c>
      <c r="C487" s="5">
        <v>31.645</v>
      </c>
      <c r="D487" s="5">
        <f t="shared" si="52"/>
        <v>2194.9225000000001</v>
      </c>
      <c r="E487" s="5">
        <f t="shared" si="53"/>
        <v>1001.406025</v>
      </c>
      <c r="F487" s="5">
        <f t="shared" si="54"/>
        <v>1482.56825</v>
      </c>
      <c r="H487" s="9">
        <v>1.6999999999999999E-3</v>
      </c>
      <c r="I487" s="9">
        <f t="shared" si="55"/>
        <v>5.0817849769731662E-3</v>
      </c>
      <c r="J487" s="14">
        <f t="shared" si="49"/>
        <v>2.8899999999999999E-6</v>
      </c>
      <c r="K487" s="14">
        <f t="shared" si="50"/>
        <v>2.5824538552190164E-5</v>
      </c>
      <c r="L487" s="14">
        <f t="shared" si="51"/>
        <v>8.6390344608543817E-6</v>
      </c>
    </row>
    <row r="488" spans="1:12" hidden="1" outlineLevel="1" x14ac:dyDescent="0.3">
      <c r="A488" s="5">
        <v>487</v>
      </c>
      <c r="B488" s="5">
        <v>46.87</v>
      </c>
      <c r="C488" s="5">
        <v>31.585000000000001</v>
      </c>
      <c r="D488" s="5">
        <f t="shared" si="52"/>
        <v>2196.7968999999998</v>
      </c>
      <c r="E488" s="5">
        <f t="shared" si="53"/>
        <v>997.61222500000008</v>
      </c>
      <c r="F488" s="5">
        <f t="shared" si="54"/>
        <v>1480.38895</v>
      </c>
      <c r="H488" s="9">
        <v>4.0000000000000002E-4</v>
      </c>
      <c r="I488" s="9">
        <f t="shared" si="55"/>
        <v>-1.8960341286142746E-3</v>
      </c>
      <c r="J488" s="14">
        <f t="shared" si="49"/>
        <v>1.6E-7</v>
      </c>
      <c r="K488" s="14">
        <f t="shared" si="50"/>
        <v>3.5949454168700918E-6</v>
      </c>
      <c r="L488" s="14">
        <f t="shared" si="51"/>
        <v>-7.5841365144570988E-7</v>
      </c>
    </row>
    <row r="489" spans="1:12" hidden="1" outlineLevel="1" x14ac:dyDescent="0.3">
      <c r="A489" s="5">
        <v>488</v>
      </c>
      <c r="B489" s="5">
        <v>46.84</v>
      </c>
      <c r="C489" s="5">
        <v>31.664999999999999</v>
      </c>
      <c r="D489" s="5">
        <f t="shared" si="52"/>
        <v>2193.9856000000004</v>
      </c>
      <c r="E489" s="5">
        <f t="shared" si="53"/>
        <v>1002.6722249999999</v>
      </c>
      <c r="F489" s="5">
        <f t="shared" si="54"/>
        <v>1483.1886000000002</v>
      </c>
      <c r="H489" s="9">
        <v>-5.9999999999999995E-4</v>
      </c>
      <c r="I489" s="9">
        <f t="shared" si="55"/>
        <v>2.5328478708247044E-3</v>
      </c>
      <c r="J489" s="14">
        <f t="shared" si="49"/>
        <v>3.5999999999999994E-7</v>
      </c>
      <c r="K489" s="14">
        <f t="shared" si="50"/>
        <v>6.4153183367412384E-6</v>
      </c>
      <c r="L489" s="14">
        <f t="shared" si="51"/>
        <v>-1.5197087224948226E-6</v>
      </c>
    </row>
    <row r="490" spans="1:12" hidden="1" outlineLevel="1" x14ac:dyDescent="0.3">
      <c r="A490" s="5">
        <v>489</v>
      </c>
      <c r="B490" s="5">
        <v>46.94</v>
      </c>
      <c r="C490" s="5">
        <v>31.614999999999998</v>
      </c>
      <c r="D490" s="5">
        <f t="shared" si="52"/>
        <v>2203.3635999999997</v>
      </c>
      <c r="E490" s="5">
        <f t="shared" si="53"/>
        <v>999.50822499999992</v>
      </c>
      <c r="F490" s="5">
        <f t="shared" si="54"/>
        <v>1484.0080999999998</v>
      </c>
      <c r="H490" s="9">
        <v>2.0999999999999999E-3</v>
      </c>
      <c r="I490" s="9">
        <f t="shared" si="55"/>
        <v>-1.5790304752881954E-3</v>
      </c>
      <c r="J490" s="14">
        <f t="shared" si="49"/>
        <v>4.4099999999999993E-6</v>
      </c>
      <c r="K490" s="14">
        <f t="shared" si="50"/>
        <v>2.4933372418888643E-6</v>
      </c>
      <c r="L490" s="14">
        <f t="shared" si="51"/>
        <v>-3.3159639981052101E-6</v>
      </c>
    </row>
    <row r="491" spans="1:12" hidden="1" outlineLevel="1" x14ac:dyDescent="0.3">
      <c r="A491" s="5">
        <v>490</v>
      </c>
      <c r="B491" s="5">
        <v>47.02</v>
      </c>
      <c r="C491" s="5">
        <v>31.515000000000001</v>
      </c>
      <c r="D491" s="5">
        <f t="shared" si="52"/>
        <v>2210.8804000000005</v>
      </c>
      <c r="E491" s="5">
        <f t="shared" si="53"/>
        <v>993.19522500000005</v>
      </c>
      <c r="F491" s="5">
        <f t="shared" si="54"/>
        <v>1481.8353000000002</v>
      </c>
      <c r="H491" s="9">
        <v>1.6999999999999999E-3</v>
      </c>
      <c r="I491" s="9">
        <f t="shared" si="55"/>
        <v>-3.1630555116241616E-3</v>
      </c>
      <c r="J491" s="14">
        <f t="shared" si="49"/>
        <v>2.8899999999999999E-6</v>
      </c>
      <c r="K491" s="14">
        <f t="shared" si="50"/>
        <v>1.0004920169615987E-5</v>
      </c>
      <c r="L491" s="14">
        <f t="shared" si="51"/>
        <v>-5.3771943697610745E-6</v>
      </c>
    </row>
    <row r="492" spans="1:12" hidden="1" outlineLevel="1" x14ac:dyDescent="0.3">
      <c r="A492" s="5">
        <v>491</v>
      </c>
      <c r="B492" s="5">
        <v>47.41</v>
      </c>
      <c r="C492" s="5">
        <v>31.295000000000002</v>
      </c>
      <c r="D492" s="5">
        <f t="shared" si="52"/>
        <v>2247.7080999999998</v>
      </c>
      <c r="E492" s="5">
        <f t="shared" si="53"/>
        <v>979.37702500000012</v>
      </c>
      <c r="F492" s="5">
        <f t="shared" si="54"/>
        <v>1483.69595</v>
      </c>
      <c r="H492" s="9">
        <v>8.3000000000000001E-3</v>
      </c>
      <c r="I492" s="9">
        <f t="shared" si="55"/>
        <v>-6.9808027923210806E-3</v>
      </c>
      <c r="J492" s="14">
        <f t="shared" si="49"/>
        <v>6.8889999999999999E-5</v>
      </c>
      <c r="K492" s="14">
        <f t="shared" si="50"/>
        <v>4.8731607625277796E-5</v>
      </c>
      <c r="L492" s="14">
        <f t="shared" si="51"/>
        <v>-5.7940663176264972E-5</v>
      </c>
    </row>
    <row r="493" spans="1:12" hidden="1" outlineLevel="1" x14ac:dyDescent="0.3">
      <c r="A493" s="5">
        <v>492</v>
      </c>
      <c r="B493" s="5">
        <v>47.43</v>
      </c>
      <c r="C493" s="5">
        <v>31.305</v>
      </c>
      <c r="D493" s="5">
        <f t="shared" si="52"/>
        <v>2249.6048999999998</v>
      </c>
      <c r="E493" s="5">
        <f t="shared" si="53"/>
        <v>980.00302499999998</v>
      </c>
      <c r="F493" s="5">
        <f t="shared" si="54"/>
        <v>1484.7961499999999</v>
      </c>
      <c r="H493" s="9">
        <v>4.0000000000000002E-4</v>
      </c>
      <c r="I493" s="9">
        <f t="shared" si="55"/>
        <v>3.1953986259779547E-4</v>
      </c>
      <c r="J493" s="14">
        <f t="shared" si="49"/>
        <v>1.6E-7</v>
      </c>
      <c r="K493" s="14">
        <f t="shared" si="50"/>
        <v>1.0210572378901801E-7</v>
      </c>
      <c r="L493" s="14">
        <f t="shared" si="51"/>
        <v>1.278159450391182E-7</v>
      </c>
    </row>
    <row r="494" spans="1:12" hidden="1" outlineLevel="1" x14ac:dyDescent="0.3">
      <c r="A494" s="5">
        <v>493</v>
      </c>
      <c r="B494" s="5">
        <v>47.66</v>
      </c>
      <c r="C494" s="5">
        <v>31.524999999999999</v>
      </c>
      <c r="D494" s="5">
        <f t="shared" si="52"/>
        <v>2271.4755999999998</v>
      </c>
      <c r="E494" s="5">
        <f t="shared" si="53"/>
        <v>993.82562499999995</v>
      </c>
      <c r="F494" s="5">
        <f t="shared" si="54"/>
        <v>1502.4814999999999</v>
      </c>
      <c r="H494" s="9">
        <v>4.8999999999999998E-3</v>
      </c>
      <c r="I494" s="9">
        <f t="shared" si="55"/>
        <v>7.0276313687908914E-3</v>
      </c>
      <c r="J494" s="14">
        <f t="shared" si="49"/>
        <v>2.4009999999999999E-5</v>
      </c>
      <c r="K494" s="14">
        <f t="shared" si="50"/>
        <v>4.938760265561374E-5</v>
      </c>
      <c r="L494" s="14">
        <f t="shared" si="51"/>
        <v>3.4435393707075369E-5</v>
      </c>
    </row>
    <row r="495" spans="1:12" collapsed="1" x14ac:dyDescent="0.3">
      <c r="A495" s="5">
        <v>494</v>
      </c>
      <c r="B495" s="5">
        <v>46.99</v>
      </c>
      <c r="C495" s="5">
        <v>31.454999999999998</v>
      </c>
      <c r="D495" s="5">
        <f t="shared" si="52"/>
        <v>2208.0601000000001</v>
      </c>
      <c r="E495" s="5">
        <f t="shared" si="53"/>
        <v>989.41702499999985</v>
      </c>
      <c r="F495" s="5">
        <f t="shared" si="54"/>
        <v>1478.0704499999999</v>
      </c>
      <c r="H495" s="9">
        <v>-1.41E-2</v>
      </c>
      <c r="I495" s="9">
        <f t="shared" si="55"/>
        <v>-2.2204599524187243E-3</v>
      </c>
      <c r="J495" s="14">
        <f t="shared" si="49"/>
        <v>1.9881E-4</v>
      </c>
      <c r="K495" s="14">
        <f t="shared" si="50"/>
        <v>4.9304424002953637E-6</v>
      </c>
      <c r="L495" s="14">
        <f t="shared" si="51"/>
        <v>3.1308485329104012E-5</v>
      </c>
    </row>
    <row r="496" spans="1:12" x14ac:dyDescent="0.3">
      <c r="A496" s="5">
        <v>495</v>
      </c>
      <c r="B496" s="5">
        <v>47.23</v>
      </c>
      <c r="C496" s="5">
        <v>31.535</v>
      </c>
      <c r="D496" s="5">
        <f t="shared" si="52"/>
        <v>2230.6728999999996</v>
      </c>
      <c r="E496" s="5">
        <f t="shared" si="53"/>
        <v>994.45622500000002</v>
      </c>
      <c r="F496" s="5">
        <f t="shared" si="54"/>
        <v>1489.39805</v>
      </c>
      <c r="H496" s="9">
        <v>5.1000000000000004E-3</v>
      </c>
      <c r="I496" s="9">
        <f t="shared" si="55"/>
        <v>2.5433158480369371E-3</v>
      </c>
      <c r="J496" s="14">
        <f t="shared" si="49"/>
        <v>2.6010000000000003E-5</v>
      </c>
      <c r="K496" s="14">
        <f t="shared" si="50"/>
        <v>6.4684555028758445E-6</v>
      </c>
      <c r="L496" s="14">
        <f t="shared" si="51"/>
        <v>1.297091082498838E-5</v>
      </c>
    </row>
    <row r="497" spans="1:14" x14ac:dyDescent="0.3">
      <c r="A497" s="5">
        <v>496</v>
      </c>
      <c r="B497" s="5">
        <v>47.45</v>
      </c>
      <c r="C497" s="5">
        <v>31.545000000000002</v>
      </c>
      <c r="D497" s="5">
        <f t="shared" si="52"/>
        <v>2251.5025000000001</v>
      </c>
      <c r="E497" s="5">
        <f t="shared" si="53"/>
        <v>995.08702500000015</v>
      </c>
      <c r="F497" s="5">
        <f t="shared" si="54"/>
        <v>1496.8102500000002</v>
      </c>
      <c r="H497" s="9">
        <v>4.7000000000000002E-3</v>
      </c>
      <c r="I497" s="9">
        <f t="shared" si="55"/>
        <v>3.1710797526562749E-4</v>
      </c>
      <c r="J497" s="14">
        <f t="shared" si="49"/>
        <v>2.209E-5</v>
      </c>
      <c r="K497" s="14">
        <f t="shared" si="50"/>
        <v>1.0055746797706581E-7</v>
      </c>
      <c r="L497" s="14">
        <f t="shared" si="51"/>
        <v>1.4904074837484492E-6</v>
      </c>
    </row>
    <row r="498" spans="1:14" x14ac:dyDescent="0.3">
      <c r="A498" s="5">
        <v>497</v>
      </c>
      <c r="B498" s="5">
        <v>47.4</v>
      </c>
      <c r="C498" s="5">
        <v>31.574999999999999</v>
      </c>
      <c r="D498" s="5">
        <f t="shared" si="52"/>
        <v>2246.7599999999998</v>
      </c>
      <c r="E498" s="5">
        <f t="shared" si="53"/>
        <v>996.98062499999992</v>
      </c>
      <c r="F498" s="5">
        <f t="shared" si="54"/>
        <v>1496.655</v>
      </c>
      <c r="H498" s="9">
        <v>-1.1000000000000001E-3</v>
      </c>
      <c r="I498" s="9">
        <f t="shared" si="55"/>
        <v>9.5102234902512547E-4</v>
      </c>
      <c r="J498" s="14">
        <f t="shared" si="49"/>
        <v>1.2100000000000001E-6</v>
      </c>
      <c r="K498" s="14">
        <f t="shared" si="50"/>
        <v>9.0444350834526761E-7</v>
      </c>
      <c r="L498" s="14">
        <f t="shared" si="51"/>
        <v>-1.046124583927638E-6</v>
      </c>
    </row>
    <row r="499" spans="1:14" ht="14.4" thickBot="1" x14ac:dyDescent="0.35">
      <c r="A499" s="5">
        <v>498</v>
      </c>
      <c r="B499" s="8">
        <v>47.3</v>
      </c>
      <c r="C499" s="8">
        <v>31.42</v>
      </c>
      <c r="D499" s="8">
        <f t="shared" si="52"/>
        <v>2237.2899999999995</v>
      </c>
      <c r="E499" s="8">
        <f t="shared" si="53"/>
        <v>987.21640000000014</v>
      </c>
      <c r="F499" s="8">
        <f t="shared" si="54"/>
        <v>1486.1659999999999</v>
      </c>
      <c r="H499" s="12">
        <v>-2.0999999999999999E-3</v>
      </c>
      <c r="I499" s="12">
        <f t="shared" si="55"/>
        <v>-4.9089469517022196E-3</v>
      </c>
      <c r="J499" s="15">
        <f t="shared" si="49"/>
        <v>4.4099999999999993E-6</v>
      </c>
      <c r="K499" s="15">
        <f t="shared" si="50"/>
        <v>2.4097760174626513E-5</v>
      </c>
      <c r="L499" s="14">
        <f t="shared" si="51"/>
        <v>1.0308788598574661E-5</v>
      </c>
    </row>
    <row r="500" spans="1:14" ht="16.2" x14ac:dyDescent="0.3">
      <c r="B500" s="5">
        <f>SUM(B2:B499)</f>
        <v>26701.579999999973</v>
      </c>
      <c r="C500" s="5">
        <f t="shared" ref="C500:F500" si="56">SUM(C2:C499)</f>
        <v>15202.500000000002</v>
      </c>
      <c r="D500" s="5">
        <f t="shared" si="56"/>
        <v>1454213.0189999999</v>
      </c>
      <c r="E500" s="5">
        <f t="shared" si="56"/>
        <v>464896.34440000053</v>
      </c>
      <c r="F500" s="5">
        <f t="shared" si="56"/>
        <v>811084.18975000025</v>
      </c>
      <c r="H500" s="9">
        <f>SUM(H2:H499)</f>
        <v>-0.43480000000000008</v>
      </c>
      <c r="I500" s="9">
        <f t="shared" ref="I500:K500" si="57">SUM(I2:I499)</f>
        <v>0.12868394767533198</v>
      </c>
      <c r="J500" s="10">
        <f t="shared" si="57"/>
        <v>1.8747680000000017E-2</v>
      </c>
      <c r="K500" s="10">
        <f t="shared" si="57"/>
        <v>3.5345627677022652E-3</v>
      </c>
      <c r="L500" s="10">
        <f>SUM(L2:L499)</f>
        <v>-2.6062214110575072E-3</v>
      </c>
      <c r="N500"/>
    </row>
    <row r="503" spans="1:14" x14ac:dyDescent="0.3">
      <c r="H503" s="17"/>
      <c r="I503" s="17"/>
      <c r="K503" s="18"/>
    </row>
    <row r="504" spans="1:14" ht="17.399999999999999" customHeight="1" x14ac:dyDescent="0.3">
      <c r="H504" s="20" t="s">
        <v>41</v>
      </c>
      <c r="I504" s="21">
        <f>K500-(I500*I500)/A499</f>
        <v>3.5013106424225311E-3</v>
      </c>
    </row>
    <row r="505" spans="1:14" x14ac:dyDescent="0.3">
      <c r="H505" s="20" t="s">
        <v>42</v>
      </c>
      <c r="I505" s="21">
        <f>J500-(H500*H500)/A499</f>
        <v>1.8368059437751022E-2</v>
      </c>
    </row>
    <row r="506" spans="1:14" x14ac:dyDescent="0.3">
      <c r="H506" s="20" t="s">
        <v>43</v>
      </c>
      <c r="I506" s="41">
        <f>L500-(H500*I500)/A499</f>
        <v>-2.4938684382678801E-3</v>
      </c>
    </row>
    <row r="507" spans="1:14" x14ac:dyDescent="0.3">
      <c r="H507" s="20" t="s">
        <v>44</v>
      </c>
      <c r="I507" s="41">
        <f>(H500/A499)-I508*(I500/A499)</f>
        <v>-6.8904147698494681E-4</v>
      </c>
    </row>
    <row r="508" spans="1:14" x14ac:dyDescent="0.3">
      <c r="H508" s="20" t="s">
        <v>45</v>
      </c>
      <c r="I508" s="41">
        <f>I506/I504</f>
        <v>-0.7122671173621975</v>
      </c>
    </row>
    <row r="509" spans="1:14" x14ac:dyDescent="0.3">
      <c r="H509" s="22"/>
      <c r="I509" s="17"/>
    </row>
    <row r="510" spans="1:14" x14ac:dyDescent="0.3">
      <c r="H510" s="20" t="s">
        <v>18</v>
      </c>
      <c r="I510" s="23" t="s">
        <v>46</v>
      </c>
      <c r="J510" s="27" t="s">
        <v>24</v>
      </c>
      <c r="K510" s="27" t="s">
        <v>25</v>
      </c>
      <c r="L510" s="27" t="s">
        <v>26</v>
      </c>
    </row>
    <row r="511" spans="1:14" x14ac:dyDescent="0.3">
      <c r="H511" s="20" t="s">
        <v>49</v>
      </c>
      <c r="I511" s="30">
        <v>1</v>
      </c>
      <c r="J511" s="28">
        <f>I506^2/I504</f>
        <v>1.7763004836056284E-3</v>
      </c>
      <c r="K511" s="28">
        <f>J511/1</f>
        <v>1.7763004836056284E-3</v>
      </c>
      <c r="L511" s="28">
        <f>K511/K512</f>
        <v>53.10136449687667</v>
      </c>
    </row>
    <row r="512" spans="1:14" x14ac:dyDescent="0.3">
      <c r="H512" s="20" t="s">
        <v>47</v>
      </c>
      <c r="I512" s="30">
        <v>496</v>
      </c>
      <c r="J512" s="28">
        <f>J513-J511</f>
        <v>1.6591758954145393E-2</v>
      </c>
      <c r="K512" s="28">
        <f>J512/I512</f>
        <v>3.3451126923680227E-5</v>
      </c>
      <c r="L512" s="28"/>
      <c r="M512" s="5" t="s">
        <v>53</v>
      </c>
      <c r="N512" s="5">
        <f>I508/SQRT(K512/I504)</f>
        <v>-7.2870683060389014</v>
      </c>
    </row>
    <row r="513" spans="7:16" x14ac:dyDescent="0.3">
      <c r="H513" s="20" t="s">
        <v>48</v>
      </c>
      <c r="I513" s="30">
        <v>497</v>
      </c>
      <c r="J513" s="28">
        <f>I505</f>
        <v>1.8368059437751022E-2</v>
      </c>
      <c r="K513" s="28"/>
      <c r="L513" s="28"/>
    </row>
    <row r="514" spans="7:16" x14ac:dyDescent="0.3">
      <c r="H514" s="17"/>
      <c r="I514" s="17"/>
    </row>
    <row r="515" spans="7:16" ht="21" x14ac:dyDescent="0.3">
      <c r="H515" s="17"/>
      <c r="I515" s="17"/>
      <c r="J515" s="29"/>
    </row>
    <row r="516" spans="7:16" x14ac:dyDescent="0.3">
      <c r="H516" s="17"/>
      <c r="I516" s="17"/>
    </row>
    <row r="517" spans="7:16" x14ac:dyDescent="0.3">
      <c r="H517" s="17"/>
      <c r="I517" s="17"/>
    </row>
    <row r="518" spans="7:16" x14ac:dyDescent="0.3">
      <c r="H518" s="17"/>
      <c r="I518" s="17"/>
    </row>
    <row r="519" spans="7:16" x14ac:dyDescent="0.3">
      <c r="H519" s="17"/>
      <c r="I519" s="17"/>
      <c r="K519" s="18"/>
    </row>
    <row r="520" spans="7:16" x14ac:dyDescent="0.3">
      <c r="H520" s="17"/>
      <c r="I520" s="17"/>
      <c r="K520" s="18"/>
    </row>
    <row r="521" spans="7:16" x14ac:dyDescent="0.3">
      <c r="G521" s="17"/>
      <c r="H521" s="17"/>
      <c r="I521" s="17"/>
    </row>
    <row r="522" spans="7:16" x14ac:dyDescent="0.3">
      <c r="H522" s="17"/>
      <c r="I522" s="17"/>
    </row>
    <row r="523" spans="7:16" x14ac:dyDescent="0.3">
      <c r="H523" s="17"/>
      <c r="I523" s="17"/>
    </row>
    <row r="524" spans="7:16" ht="36.6" customHeight="1" x14ac:dyDescent="0.3">
      <c r="H524" s="17"/>
      <c r="I524" s="17"/>
    </row>
    <row r="525" spans="7:16" ht="43.8" customHeight="1" x14ac:dyDescent="0.3">
      <c r="H525" s="17"/>
      <c r="I525" s="17"/>
      <c r="P525" s="25"/>
    </row>
    <row r="526" spans="7:16" x14ac:dyDescent="0.3">
      <c r="H526" s="17"/>
      <c r="I526" s="17"/>
    </row>
    <row r="527" spans="7:16" x14ac:dyDescent="0.3">
      <c r="H527" s="17"/>
      <c r="I527" s="17"/>
    </row>
    <row r="528" spans="7:16" x14ac:dyDescent="0.3">
      <c r="H528" s="17"/>
      <c r="I528" s="17"/>
    </row>
    <row r="529" spans="7:10" x14ac:dyDescent="0.3">
      <c r="H529" s="17"/>
      <c r="I529" s="17"/>
    </row>
    <row r="530" spans="7:10" x14ac:dyDescent="0.3">
      <c r="H530" s="17"/>
      <c r="I530" s="17"/>
      <c r="J530" s="19"/>
    </row>
    <row r="531" spans="7:10" x14ac:dyDescent="0.3">
      <c r="H531" s="17"/>
      <c r="I531" s="17"/>
    </row>
    <row r="532" spans="7:10" x14ac:dyDescent="0.3">
      <c r="H532" s="17"/>
      <c r="I532" s="17"/>
    </row>
    <row r="533" spans="7:10" x14ac:dyDescent="0.3">
      <c r="H533" s="17"/>
      <c r="I533" s="17"/>
    </row>
    <row r="534" spans="7:10" x14ac:dyDescent="0.3">
      <c r="H534" s="17"/>
      <c r="I534" s="17"/>
    </row>
    <row r="540" spans="7:10" ht="18" x14ac:dyDescent="0.3">
      <c r="H540" s="26"/>
    </row>
    <row r="544" spans="7:10" ht="18" x14ac:dyDescent="0.3">
      <c r="G544" s="42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1E05-354E-42C4-BB94-726E18EFB7FD}">
  <dimension ref="A1:L18"/>
  <sheetViews>
    <sheetView topLeftCell="A12" workbookViewId="0">
      <selection activeCell="K19" sqref="K19"/>
    </sheetView>
  </sheetViews>
  <sheetFormatPr defaultColWidth="9.5546875" defaultRowHeight="16.2" x14ac:dyDescent="0.3"/>
  <cols>
    <col min="1" max="1" width="15.6640625" bestFit="1" customWidth="1"/>
    <col min="2" max="2" width="13.5546875" bestFit="1" customWidth="1"/>
    <col min="3" max="3" width="12.77734375" bestFit="1" customWidth="1"/>
    <col min="4" max="4" width="13.5546875" bestFit="1" customWidth="1"/>
    <col min="5" max="5" width="13.5546875" customWidth="1"/>
    <col min="6" max="9" width="13.5546875" bestFit="1" customWidth="1"/>
  </cols>
  <sheetData>
    <row r="1" spans="1:12" x14ac:dyDescent="0.3">
      <c r="A1" t="s">
        <v>11</v>
      </c>
    </row>
    <row r="2" spans="1:12" ht="16.8" thickBot="1" x14ac:dyDescent="0.35"/>
    <row r="3" spans="1:12" x14ac:dyDescent="0.3">
      <c r="A3" s="3" t="s">
        <v>12</v>
      </c>
      <c r="B3" s="3"/>
    </row>
    <row r="4" spans="1:12" x14ac:dyDescent="0.3">
      <c r="A4" t="s">
        <v>13</v>
      </c>
      <c r="B4">
        <v>0.31097578943874321</v>
      </c>
    </row>
    <row r="5" spans="1:12" x14ac:dyDescent="0.3">
      <c r="A5" t="s">
        <v>14</v>
      </c>
      <c r="B5">
        <v>9.6705941617049568E-2</v>
      </c>
    </row>
    <row r="6" spans="1:12" x14ac:dyDescent="0.3">
      <c r="A6" t="s">
        <v>15</v>
      </c>
      <c r="B6">
        <v>9.4884784241277498E-2</v>
      </c>
    </row>
    <row r="7" spans="1:12" x14ac:dyDescent="0.3">
      <c r="A7" t="s">
        <v>16</v>
      </c>
      <c r="B7">
        <v>5.7836949196582105E-3</v>
      </c>
    </row>
    <row r="8" spans="1:12" ht="16.8" thickBot="1" x14ac:dyDescent="0.35">
      <c r="A8" s="1" t="s">
        <v>17</v>
      </c>
      <c r="B8" s="1">
        <v>498</v>
      </c>
    </row>
    <row r="10" spans="1:12" ht="16.8" thickBot="1" x14ac:dyDescent="0.35">
      <c r="A10" t="s">
        <v>18</v>
      </c>
      <c r="L10" s="16"/>
    </row>
    <row r="11" spans="1:12" x14ac:dyDescent="0.3">
      <c r="A11" s="2"/>
      <c r="B11" s="2" t="s">
        <v>23</v>
      </c>
      <c r="C11" s="2" t="s">
        <v>24</v>
      </c>
      <c r="D11" s="2" t="s">
        <v>25</v>
      </c>
      <c r="E11" s="2" t="s">
        <v>26</v>
      </c>
      <c r="F11" s="2" t="s">
        <v>27</v>
      </c>
      <c r="K11" s="16"/>
    </row>
    <row r="12" spans="1:12" x14ac:dyDescent="0.3">
      <c r="A12" t="s">
        <v>19</v>
      </c>
      <c r="B12">
        <v>1</v>
      </c>
      <c r="C12">
        <v>1.7763004836056466E-3</v>
      </c>
      <c r="D12">
        <v>1.7763004836056466E-3</v>
      </c>
      <c r="E12" s="16">
        <v>53.101364496877267</v>
      </c>
      <c r="F12">
        <v>1.2562825009326879E-12</v>
      </c>
    </row>
    <row r="13" spans="1:12" x14ac:dyDescent="0.3">
      <c r="A13" t="s">
        <v>20</v>
      </c>
      <c r="B13">
        <v>496</v>
      </c>
      <c r="C13">
        <v>1.6591758954145375E-2</v>
      </c>
      <c r="D13" s="16">
        <v>3.3451126923680193E-5</v>
      </c>
    </row>
    <row r="14" spans="1:12" ht="16.8" thickBot="1" x14ac:dyDescent="0.35">
      <c r="A14" s="1" t="s">
        <v>21</v>
      </c>
      <c r="B14" s="1">
        <v>497</v>
      </c>
      <c r="C14" s="1">
        <v>1.8368059437751022E-2</v>
      </c>
      <c r="D14" s="1"/>
      <c r="E14" s="1"/>
      <c r="F14" s="1"/>
    </row>
    <row r="15" spans="1:12" ht="16.8" thickBot="1" x14ac:dyDescent="0.35"/>
    <row r="16" spans="1:12" x14ac:dyDescent="0.3">
      <c r="A16" s="2"/>
      <c r="B16" s="2" t="s">
        <v>28</v>
      </c>
      <c r="C16" s="2" t="s">
        <v>16</v>
      </c>
      <c r="D16" s="2" t="s">
        <v>29</v>
      </c>
      <c r="E16" s="2" t="s">
        <v>30</v>
      </c>
      <c r="F16" s="2" t="s">
        <v>31</v>
      </c>
      <c r="G16" s="2" t="s">
        <v>32</v>
      </c>
      <c r="H16" s="2" t="s">
        <v>33</v>
      </c>
      <c r="I16" s="2" t="s">
        <v>34</v>
      </c>
    </row>
    <row r="17" spans="1:9" ht="22.8" customHeight="1" x14ac:dyDescent="0.3">
      <c r="A17" t="s">
        <v>22</v>
      </c>
      <c r="B17">
        <v>-6.8904147698494638E-4</v>
      </c>
      <c r="C17">
        <v>2.6040135062830379E-4</v>
      </c>
      <c r="D17">
        <v>-2.6460748967791736</v>
      </c>
      <c r="E17">
        <v>8.4018315443387115E-3</v>
      </c>
      <c r="F17">
        <v>-1.2006671875980169E-3</v>
      </c>
      <c r="G17">
        <v>-1.7741576637187579E-4</v>
      </c>
      <c r="H17">
        <v>-1.2006671875980169E-3</v>
      </c>
      <c r="I17">
        <v>-1.7741576637187579E-4</v>
      </c>
    </row>
    <row r="18" spans="1:9" ht="28.2" customHeight="1" thickBot="1" x14ac:dyDescent="0.35">
      <c r="A18" s="1" t="s">
        <v>35</v>
      </c>
      <c r="B18" s="1">
        <v>-0.71226711736219905</v>
      </c>
      <c r="C18" s="1">
        <v>9.7743988041381666E-2</v>
      </c>
      <c r="D18" s="4">
        <v>-7.2870683060389148</v>
      </c>
      <c r="E18" s="1">
        <v>1.2562825009329654E-12</v>
      </c>
      <c r="F18" s="1">
        <v>-0.90431042750312507</v>
      </c>
      <c r="G18" s="1">
        <v>-0.52022380722127304</v>
      </c>
      <c r="H18" s="1">
        <v>-0.90431042750312507</v>
      </c>
      <c r="I18" s="1">
        <v>-0.52022380722127304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37" zoomScale="55" zoomScaleNormal="55" workbookViewId="0">
      <selection activeCell="Z66" sqref="Z66"/>
    </sheetView>
  </sheetViews>
  <sheetFormatPr defaultRowHeight="16.2" x14ac:dyDescent="0.3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基金匯率淨值202201-2023</vt:lpstr>
      <vt:lpstr>回 歸計算</vt:lpstr>
      <vt:lpstr>excel 輸出迴歸</vt:lpstr>
      <vt:lpstr>其它圖表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QZ6406</cp:lastModifiedBy>
  <dcterms:created xsi:type="dcterms:W3CDTF">2023-12-13T11:59:22Z</dcterms:created>
  <dcterms:modified xsi:type="dcterms:W3CDTF">2024-01-02T07:04:35Z</dcterms:modified>
</cp:coreProperties>
</file>