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294241\Desktop\Aktivitaetskoeffizienten\03 UNISAC\"/>
    </mc:Choice>
  </mc:AlternateContent>
  <xr:revisionPtr revIDLastSave="0" documentId="13_ncr:1_{E6DB5BD7-D55B-43FB-9061-8AFA7B2C5013}" xr6:coauthVersionLast="45" xr6:coauthVersionMax="45" xr10:uidLastSave="{00000000-0000-0000-0000-000000000000}"/>
  <bookViews>
    <workbookView xWindow="25080" yWindow="-120" windowWidth="20730" windowHeight="11160" xr2:uid="{8E9C4574-EBA8-4C18-A13E-8DF9BA9C508A}"/>
  </bookViews>
  <sheets>
    <sheet name="UNISAC_Properties" sheetId="1" r:id="rId1"/>
    <sheet name="GroupInteractionParam" sheetId="2" r:id="rId2"/>
    <sheet name="ReadMe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1" i="1" l="1"/>
  <c r="C121" i="1"/>
  <c r="A3" i="2" l="1"/>
  <c r="A4" i="2" s="1"/>
  <c r="A5" i="2" s="1"/>
  <c r="A6" i="2" s="1"/>
  <c r="A7" i="2" s="1"/>
  <c r="A8" i="2" s="1"/>
  <c r="C1" i="2"/>
  <c r="D1" i="2" s="1"/>
  <c r="E1" i="2" s="1"/>
  <c r="F1" i="2" s="1"/>
  <c r="G1" i="2" s="1"/>
  <c r="H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7AABCD-07BB-45CF-8436-AF6822C0FDE6}" keepAlive="1" name="Abfrage - Table 0" description="Verbindung mit der Abfrage 'Table 0' in der Arbeitsmappe." type="5" refreshedVersion="6" background="1">
    <dbPr connection="Provider=Microsoft.Mashup.OleDb.1;Data Source=$Workbook$;Location=Table 0;Extended Properties=&quot;&quot;" command="SELECT * FROM [Table 0]"/>
  </connection>
  <connection id="2" xr16:uid="{9C257B80-1BCD-4E75-A696-2067E8097262}" keepAlive="1" name="Abfrage - Table 0 (2)" description="Verbindung mit der Abfrage 'Table 0 (2)' in der Arbeitsmappe." type="5" refreshedVersion="6" background="1">
    <dbPr connection="Provider=Microsoft.Mashup.OleDb.1;Data Source=$Workbook$;Location=Table 0 (2);Extended Properties=&quot;&quot;" command="SELECT * FROM [Table 0 (2)]"/>
  </connection>
  <connection id="3" xr16:uid="{401E4DF0-8CDB-4839-A5AD-77997145FFF5}" keepAlive="1" name="Abfrage - Table_0" description="Verbindung mit der Abfrage 'Table_0' in der Arbeitsmappe." type="5" refreshedVersion="6" background="1" saveData="1">
    <dbPr connection="Provider=Microsoft.Mashup.OleDb.1;Data Source=$Workbook$;Location=Table_0;Extended Properties=&quot;&quot;" command="SELECT * FROM [Table_0]"/>
  </connection>
</connections>
</file>

<file path=xl/sharedStrings.xml><?xml version="1.0" encoding="utf-8"?>
<sst xmlns="http://schemas.openxmlformats.org/spreadsheetml/2006/main" count="146" uniqueCount="138">
  <si>
    <t>Rk</t>
  </si>
  <si>
    <t>Qk</t>
  </si>
  <si>
    <t>CH3</t>
  </si>
  <si>
    <t>CH2</t>
  </si>
  <si>
    <t>CH</t>
  </si>
  <si>
    <t>C</t>
  </si>
  <si>
    <t>CH2=CH</t>
  </si>
  <si>
    <t>CH=CH</t>
  </si>
  <si>
    <t>CH2=C</t>
  </si>
  <si>
    <t>CH=C</t>
  </si>
  <si>
    <t>C=C</t>
  </si>
  <si>
    <t>ACH</t>
  </si>
  <si>
    <t>AC</t>
  </si>
  <si>
    <t>ACCH3</t>
  </si>
  <si>
    <t>ACCH2</t>
  </si>
  <si>
    <t>ACCH</t>
  </si>
  <si>
    <t>OH</t>
  </si>
  <si>
    <t>CH3OH</t>
  </si>
  <si>
    <t>H2O</t>
  </si>
  <si>
    <t>ACOH</t>
  </si>
  <si>
    <t>CH3CO</t>
  </si>
  <si>
    <t>CH2CO</t>
  </si>
  <si>
    <t>HCO</t>
  </si>
  <si>
    <t>CH3COO</t>
  </si>
  <si>
    <t>CH2COO</t>
  </si>
  <si>
    <t>HCOO</t>
  </si>
  <si>
    <t>CH2O</t>
  </si>
  <si>
    <t>CH3O</t>
  </si>
  <si>
    <t>CHO</t>
  </si>
  <si>
    <t>THF</t>
  </si>
  <si>
    <t>CH3NH2</t>
  </si>
  <si>
    <t>CH2NH2</t>
  </si>
  <si>
    <t>CHNH2</t>
  </si>
  <si>
    <t>CH3NH</t>
  </si>
  <si>
    <t>CH2NH</t>
  </si>
  <si>
    <t>CHNH</t>
  </si>
  <si>
    <t>CH3N</t>
  </si>
  <si>
    <t>CH2N</t>
  </si>
  <si>
    <t>ACNH2</t>
  </si>
  <si>
    <t>C5H5N</t>
  </si>
  <si>
    <t>C5H4N</t>
  </si>
  <si>
    <t>C5H3N</t>
  </si>
  <si>
    <t>CH3CN</t>
  </si>
  <si>
    <t>CH2CN</t>
  </si>
  <si>
    <t>COOH</t>
  </si>
  <si>
    <t>HCOOH</t>
  </si>
  <si>
    <t>CH2Cl</t>
  </si>
  <si>
    <t>CHCl</t>
  </si>
  <si>
    <t>CCl</t>
  </si>
  <si>
    <t>CH2Cl2</t>
  </si>
  <si>
    <t>CHCl2</t>
  </si>
  <si>
    <t>CCl2</t>
  </si>
  <si>
    <t>CHCl3</t>
  </si>
  <si>
    <t>CCl3</t>
  </si>
  <si>
    <t>CCl4</t>
  </si>
  <si>
    <t>ACCI</t>
  </si>
  <si>
    <t>CH3NO2</t>
  </si>
  <si>
    <t>CH2NO2</t>
  </si>
  <si>
    <t>CHNO2</t>
  </si>
  <si>
    <t>ACNO2</t>
  </si>
  <si>
    <t>CS2</t>
  </si>
  <si>
    <t>CH3SH</t>
  </si>
  <si>
    <t>CH2SH</t>
  </si>
  <si>
    <t>furfural</t>
  </si>
  <si>
    <t>DOH</t>
  </si>
  <si>
    <t>I</t>
  </si>
  <si>
    <t>Br</t>
  </si>
  <si>
    <t>CH{triple}C</t>
  </si>
  <si>
    <t>C{triple}C</t>
  </si>
  <si>
    <t>DMSO</t>
  </si>
  <si>
    <t>acrylnitrile</t>
  </si>
  <si>
    <t>Cl-C=C</t>
  </si>
  <si>
    <t>ACF</t>
  </si>
  <si>
    <t>DMF</t>
  </si>
  <si>
    <t>HCON(CH2)2</t>
  </si>
  <si>
    <t>CF3</t>
  </si>
  <si>
    <t>CF2</t>
  </si>
  <si>
    <t>CF</t>
  </si>
  <si>
    <t>SiH3</t>
  </si>
  <si>
    <t>SiH2</t>
  </si>
  <si>
    <t>SiH</t>
  </si>
  <si>
    <t>Si</t>
  </si>
  <si>
    <t>SiH2O</t>
  </si>
  <si>
    <t>SiHo</t>
  </si>
  <si>
    <t>SiO</t>
  </si>
  <si>
    <t>NMP</t>
  </si>
  <si>
    <t>CCl3F</t>
  </si>
  <si>
    <t>CCl2F</t>
  </si>
  <si>
    <t>HCCl2F</t>
  </si>
  <si>
    <t>HCClF</t>
  </si>
  <si>
    <t>CClF2</t>
  </si>
  <si>
    <t>HCClF2</t>
  </si>
  <si>
    <t>CClF3</t>
  </si>
  <si>
    <t>CCl2F2</t>
  </si>
  <si>
    <t>CONH2</t>
  </si>
  <si>
    <t>CONHCH3</t>
  </si>
  <si>
    <t>CONHCH2</t>
  </si>
  <si>
    <t>CON(CH3)2</t>
  </si>
  <si>
    <t>CONCH3CH2</t>
  </si>
  <si>
    <t>CON(CH2)2</t>
  </si>
  <si>
    <t>C2H5O2</t>
  </si>
  <si>
    <t>C2H4O2</t>
  </si>
  <si>
    <t>AC-Br</t>
  </si>
  <si>
    <t>AC-CN</t>
  </si>
  <si>
    <t>O=COC=0</t>
  </si>
  <si>
    <t>CH2S</t>
  </si>
  <si>
    <t>CHS</t>
  </si>
  <si>
    <t>morpholine</t>
  </si>
  <si>
    <t>C4H4S</t>
  </si>
  <si>
    <t>C4H3S</t>
  </si>
  <si>
    <t>C4H2S</t>
  </si>
  <si>
    <t>CH2SuCH2</t>
  </si>
  <si>
    <t>CH2SuCH</t>
  </si>
  <si>
    <t>CH2OCH2</t>
  </si>
  <si>
    <t>CH2OCH</t>
  </si>
  <si>
    <t>CH2OC</t>
  </si>
  <si>
    <t>CHOCH</t>
  </si>
  <si>
    <t>CHOC</t>
  </si>
  <si>
    <t>COC</t>
  </si>
  <si>
    <t>CH3S</t>
  </si>
  <si>
    <t>Subgroup</t>
  </si>
  <si>
    <t>CC</t>
  </si>
  <si>
    <t>Group_ID</t>
  </si>
  <si>
    <t>a_nm</t>
  </si>
  <si>
    <t>UNIFAC_vanDerWaalsProperties</t>
  </si>
  <si>
    <t>UNIFAC_GroupInteractionParam</t>
  </si>
  <si>
    <t>group_to_mainGroup</t>
  </si>
  <si>
    <t>Matches each subgroup to its maingroup</t>
  </si>
  <si>
    <t>Van der Waals Properties for every subgroup</t>
  </si>
  <si>
    <t>Interaction Parameter between maingrous</t>
  </si>
  <si>
    <t>angepasst means that own groups are added to the existing UNIFAC groups</t>
  </si>
  <si>
    <t>None</t>
  </si>
  <si>
    <t>A</t>
  </si>
  <si>
    <t>B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</si>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</sst>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NumberFormat="1" applyFill="1"/>
    <xf numFmtId="0" fontId="0" fillId="0" borderId="0" xfId="0" applyFill="1"/>
    <xf numFmtId="0" fontId="0" fillId="0" borderId="0" xfId="0" applyNumberFormat="1" applyFill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CE83-1984-46E0-AE24-AEDE159B7F94}">
  <dimension ref="A1:K141"/>
  <sheetViews>
    <sheetView tabSelected="1" workbookViewId="0">
      <selection activeCell="A12" sqref="A12:XFD12"/>
    </sheetView>
  </sheetViews>
  <sheetFormatPr baseColWidth="10" defaultRowHeight="15"/>
  <cols>
    <col min="9" max="9" width="9.85546875" customWidth="1"/>
  </cols>
  <sheetData>
    <row r="1" spans="1:11">
      <c r="A1" s="5" t="s">
        <v>122</v>
      </c>
      <c r="B1" s="5" t="s">
        <v>120</v>
      </c>
      <c r="C1" s="4" t="s">
        <v>0</v>
      </c>
      <c r="D1" s="4" t="s">
        <v>1</v>
      </c>
      <c r="E1" s="6" t="s">
        <v>132</v>
      </c>
      <c r="F1" s="6" t="s">
        <v>133</v>
      </c>
      <c r="G1" s="6" t="s">
        <v>5</v>
      </c>
      <c r="H1" s="6" t="s">
        <v>134</v>
      </c>
      <c r="I1" s="6" t="s">
        <v>135</v>
      </c>
      <c r="J1" s="6" t="s">
        <v>136</v>
      </c>
      <c r="K1" s="6" t="s">
        <v>137</v>
      </c>
    </row>
    <row r="2" spans="1:11">
      <c r="A2" s="7">
        <v>1</v>
      </c>
      <c r="B2" s="7" t="s">
        <v>2</v>
      </c>
      <c r="C2" s="8">
        <v>0.90110000000000001</v>
      </c>
      <c r="D2" s="8">
        <v>0.84799999999999998</v>
      </c>
      <c r="E2" s="8">
        <v>0.84799999999999998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</row>
    <row r="3" spans="1:11">
      <c r="A3" s="7">
        <v>1</v>
      </c>
      <c r="B3" s="7" t="s">
        <v>3</v>
      </c>
      <c r="C3" s="8">
        <v>0.6744</v>
      </c>
      <c r="D3" s="8">
        <v>0.54</v>
      </c>
      <c r="E3" s="8">
        <v>0.54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1:11">
      <c r="A4" s="7">
        <v>1</v>
      </c>
      <c r="B4" s="7" t="s">
        <v>4</v>
      </c>
      <c r="C4" s="8">
        <v>0.44690000000000002</v>
      </c>
      <c r="D4" s="8">
        <v>0.22800000000000001</v>
      </c>
      <c r="E4" s="8">
        <v>0.22800000000000001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</row>
    <row r="5" spans="1:11">
      <c r="A5" s="9">
        <v>1</v>
      </c>
      <c r="B5" s="9" t="s">
        <v>5</v>
      </c>
      <c r="C5" s="10">
        <v>0.2195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7">
        <v>2</v>
      </c>
      <c r="B6" s="7" t="s">
        <v>6</v>
      </c>
      <c r="C6" s="8">
        <v>1.3453999999999999</v>
      </c>
      <c r="D6" s="8">
        <v>1.1759999999999999</v>
      </c>
      <c r="E6" s="8">
        <v>2.4546999999999999</v>
      </c>
      <c r="F6" s="8">
        <v>0.27279999999999999</v>
      </c>
      <c r="G6" s="8">
        <v>7.8100000000000003E-2</v>
      </c>
      <c r="H6" s="8">
        <v>0</v>
      </c>
      <c r="I6" s="8">
        <v>0</v>
      </c>
      <c r="J6" s="8">
        <v>0.18329999999999999</v>
      </c>
      <c r="K6" s="8">
        <v>2.8999999999999998E-3</v>
      </c>
    </row>
    <row r="7" spans="1:11">
      <c r="A7" s="7">
        <v>2</v>
      </c>
      <c r="B7" s="7" t="s">
        <v>7</v>
      </c>
      <c r="C7" s="8">
        <v>1.1167</v>
      </c>
      <c r="D7" s="8">
        <v>0.86699999999999999</v>
      </c>
      <c r="E7" s="8">
        <v>2.4546999999999999</v>
      </c>
      <c r="F7" s="8">
        <v>0.27279999999999999</v>
      </c>
      <c r="G7" s="8">
        <v>7.8100000000000003E-2</v>
      </c>
      <c r="H7" s="8">
        <v>0</v>
      </c>
      <c r="I7" s="8">
        <v>0</v>
      </c>
      <c r="J7" s="8">
        <v>0.18329999999999999</v>
      </c>
      <c r="K7" s="8">
        <v>2.8999999999999998E-3</v>
      </c>
    </row>
    <row r="8" spans="1:11">
      <c r="A8">
        <v>2</v>
      </c>
      <c r="B8" t="s">
        <v>8</v>
      </c>
      <c r="C8" s="3">
        <v>1.1173</v>
      </c>
      <c r="D8" s="3">
        <v>0.98799999999999999</v>
      </c>
      <c r="E8" s="3">
        <v>2.4546999999999999</v>
      </c>
      <c r="F8" s="3">
        <v>0.27279999999999999</v>
      </c>
      <c r="G8" s="3">
        <v>7.8100000000000003E-2</v>
      </c>
      <c r="H8" s="3">
        <v>0</v>
      </c>
      <c r="I8" s="3">
        <v>0</v>
      </c>
      <c r="J8" s="3">
        <v>0.18329999999999999</v>
      </c>
      <c r="K8" s="3">
        <v>2.8999999999999998E-3</v>
      </c>
    </row>
    <row r="9" spans="1:11">
      <c r="A9">
        <v>2</v>
      </c>
      <c r="B9" t="s">
        <v>9</v>
      </c>
      <c r="C9" s="3">
        <v>0.88859999999999995</v>
      </c>
      <c r="D9" s="3">
        <v>0.67600000000000005</v>
      </c>
      <c r="E9" s="3">
        <v>2.4546999999999999</v>
      </c>
      <c r="F9" s="3">
        <v>0.27279999999999999</v>
      </c>
      <c r="G9" s="3">
        <v>7.8100000000000003E-2</v>
      </c>
      <c r="H9" s="3">
        <v>0</v>
      </c>
      <c r="I9" s="3">
        <v>0</v>
      </c>
      <c r="J9" s="3">
        <v>0.18329999999999999</v>
      </c>
      <c r="K9" s="3">
        <v>2.8999999999999998E-3</v>
      </c>
    </row>
    <row r="10" spans="1:11">
      <c r="A10">
        <v>2</v>
      </c>
      <c r="B10" t="s">
        <v>10</v>
      </c>
      <c r="C10" s="3">
        <v>0.66049999999999998</v>
      </c>
      <c r="D10" s="3">
        <v>0.48499999999999999</v>
      </c>
      <c r="E10" s="3">
        <v>2.4546999999999999</v>
      </c>
      <c r="F10" s="3">
        <v>0.27279999999999999</v>
      </c>
      <c r="G10" s="3">
        <v>7.8100000000000003E-2</v>
      </c>
      <c r="H10" s="3">
        <v>0</v>
      </c>
      <c r="I10" s="3">
        <v>0</v>
      </c>
      <c r="J10" s="3">
        <v>0.18329999999999999</v>
      </c>
      <c r="K10" s="3">
        <v>2.8999999999999998E-3</v>
      </c>
    </row>
    <row r="11" spans="1:11">
      <c r="A11">
        <v>3</v>
      </c>
      <c r="B11" t="s">
        <v>11</v>
      </c>
      <c r="C11">
        <v>0.53129999999999999</v>
      </c>
      <c r="D11">
        <v>0.4</v>
      </c>
      <c r="E11" s="3">
        <v>0.20119999999999999</v>
      </c>
      <c r="F11" s="3">
        <v>1.6199999999999999E-2</v>
      </c>
      <c r="G11" s="3">
        <v>0.19800000000000001</v>
      </c>
      <c r="H11" s="3">
        <v>7.0000000000000001E-3</v>
      </c>
      <c r="I11" s="3">
        <v>5.8000000000000003E-2</v>
      </c>
      <c r="J11" s="3">
        <v>0</v>
      </c>
      <c r="K11" s="3">
        <v>4.1000000000000003E-3</v>
      </c>
    </row>
    <row r="12" spans="1:11">
      <c r="A12">
        <v>3</v>
      </c>
      <c r="B12" t="s">
        <v>12</v>
      </c>
      <c r="C12">
        <v>0.36520000000000002</v>
      </c>
      <c r="D12">
        <v>0.12</v>
      </c>
      <c r="E12" s="3">
        <v>0.22800000000000001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</row>
    <row r="13" spans="1:11">
      <c r="A13">
        <v>4</v>
      </c>
      <c r="B13" t="s">
        <v>13</v>
      </c>
      <c r="C13">
        <v>1.2663</v>
      </c>
      <c r="D13">
        <v>0.96799999999999997</v>
      </c>
      <c r="E13" s="3">
        <v>0.22800000000000001</v>
      </c>
      <c r="F13" s="3">
        <v>0.22800000000000001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</row>
    <row r="14" spans="1:11">
      <c r="A14">
        <v>4</v>
      </c>
      <c r="B14" t="s">
        <v>14</v>
      </c>
      <c r="C14">
        <v>1.0396000000000001</v>
      </c>
      <c r="D14">
        <v>0.66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</row>
    <row r="15" spans="1:11">
      <c r="A15">
        <v>4</v>
      </c>
      <c r="B15" t="s">
        <v>15</v>
      </c>
      <c r="C15">
        <v>0.81210000000000004</v>
      </c>
      <c r="D15">
        <v>0.34799999999999998</v>
      </c>
      <c r="E15" s="3">
        <v>0.20119999999999999</v>
      </c>
      <c r="F15" s="3">
        <v>1.6199999999999999E-2</v>
      </c>
      <c r="G15" s="3">
        <v>1.9800000000000002E-2</v>
      </c>
      <c r="H15" s="3">
        <v>7.0000000000000001E-3</v>
      </c>
      <c r="I15" s="3">
        <v>5.8000000000000003E-2</v>
      </c>
      <c r="J15" s="3">
        <v>0</v>
      </c>
      <c r="K15" s="3">
        <v>4.1000000000000003E-3</v>
      </c>
    </row>
    <row r="16" spans="1:11">
      <c r="A16" s="7">
        <v>5</v>
      </c>
      <c r="B16" s="7" t="s">
        <v>16</v>
      </c>
      <c r="C16" s="7">
        <v>1</v>
      </c>
      <c r="D16" s="7">
        <v>1.2</v>
      </c>
      <c r="E16" s="8">
        <v>0.15110000000000001</v>
      </c>
      <c r="F16" s="8">
        <v>0</v>
      </c>
      <c r="G16" s="8">
        <v>0</v>
      </c>
      <c r="H16" s="8">
        <v>0</v>
      </c>
      <c r="I16" s="8">
        <v>0.61550000000000005</v>
      </c>
      <c r="J16" s="8">
        <v>0.81100000000000005</v>
      </c>
      <c r="K16" s="8">
        <v>0</v>
      </c>
    </row>
    <row r="17" spans="1:11">
      <c r="A17">
        <v>6</v>
      </c>
      <c r="B17" t="s">
        <v>17</v>
      </c>
      <c r="C17">
        <v>1.4311</v>
      </c>
      <c r="D17">
        <v>1.4319999999999999</v>
      </c>
      <c r="E17" s="3">
        <v>0</v>
      </c>
      <c r="F17" s="3">
        <v>0.26119999999999999</v>
      </c>
      <c r="G17" s="3">
        <v>0</v>
      </c>
      <c r="H17" s="3">
        <v>8.0600000000000005E-2</v>
      </c>
      <c r="I17" s="3">
        <v>0.16220000000000001</v>
      </c>
      <c r="J17" s="3">
        <v>0.623</v>
      </c>
      <c r="K17" s="3">
        <v>0.36299999999999999</v>
      </c>
    </row>
    <row r="18" spans="1:11">
      <c r="A18">
        <v>7</v>
      </c>
      <c r="B18" t="s">
        <v>18</v>
      </c>
      <c r="C18">
        <v>0.92</v>
      </c>
      <c r="D18">
        <v>1.4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1.4</v>
      </c>
      <c r="K18" s="3">
        <v>0</v>
      </c>
    </row>
    <row r="19" spans="1:11">
      <c r="A19">
        <v>8</v>
      </c>
      <c r="B19" t="s">
        <v>19</v>
      </c>
      <c r="C19">
        <v>0.8952</v>
      </c>
      <c r="D19">
        <v>0.68</v>
      </c>
      <c r="E19" s="3">
        <v>4.4999999999999997E-3</v>
      </c>
      <c r="F19" s="3">
        <v>0</v>
      </c>
      <c r="G19" s="3">
        <v>0</v>
      </c>
      <c r="H19" s="3">
        <v>0</v>
      </c>
      <c r="I19" s="3">
        <v>0</v>
      </c>
      <c r="J19" s="3">
        <v>0.79100000000000004</v>
      </c>
      <c r="K19" s="3">
        <v>0</v>
      </c>
    </row>
    <row r="20" spans="1:11">
      <c r="A20" s="7">
        <v>9</v>
      </c>
      <c r="B20" s="7" t="s">
        <v>20</v>
      </c>
      <c r="C20" s="7">
        <v>1.6724000000000001</v>
      </c>
      <c r="D20" s="7">
        <v>1.488</v>
      </c>
      <c r="E20" s="8">
        <v>0</v>
      </c>
      <c r="F20" s="8">
        <v>0</v>
      </c>
      <c r="G20" s="8">
        <v>0</v>
      </c>
      <c r="H20" s="8">
        <v>0</v>
      </c>
      <c r="I20" s="8">
        <v>1.488</v>
      </c>
      <c r="J20" s="8">
        <v>0</v>
      </c>
      <c r="K20" s="8">
        <v>0</v>
      </c>
    </row>
    <row r="21" spans="1:11">
      <c r="A21">
        <v>9</v>
      </c>
      <c r="B21" t="s">
        <v>21</v>
      </c>
      <c r="C21">
        <v>1.4457</v>
      </c>
      <c r="D21">
        <v>1.18</v>
      </c>
      <c r="E21" s="3">
        <v>0</v>
      </c>
      <c r="F21" s="3">
        <v>0</v>
      </c>
      <c r="G21" s="3">
        <v>0</v>
      </c>
      <c r="H21" s="3">
        <v>0</v>
      </c>
      <c r="I21" s="3">
        <v>1.18</v>
      </c>
      <c r="J21" s="3">
        <v>0</v>
      </c>
      <c r="K21" s="3">
        <v>0</v>
      </c>
    </row>
    <row r="22" spans="1:11">
      <c r="A22" s="7">
        <v>10</v>
      </c>
      <c r="B22" s="7" t="s">
        <v>22</v>
      </c>
      <c r="C22" s="7">
        <v>0.998</v>
      </c>
      <c r="D22" s="7">
        <v>0.94799999999999995</v>
      </c>
      <c r="E22" s="8">
        <v>0</v>
      </c>
      <c r="F22" s="8">
        <v>8.6099999999999996E-2</v>
      </c>
      <c r="G22" s="8">
        <v>0</v>
      </c>
      <c r="H22" s="8">
        <v>1E-4</v>
      </c>
      <c r="I22" s="8">
        <v>3.9800000000000002E-2</v>
      </c>
      <c r="J22" s="8">
        <v>0.61909999999999998</v>
      </c>
      <c r="K22" s="8">
        <v>8.0000000000000004E-4</v>
      </c>
    </row>
    <row r="23" spans="1:11">
      <c r="A23" s="7">
        <v>11</v>
      </c>
      <c r="B23" s="7" t="s">
        <v>23</v>
      </c>
      <c r="C23" s="7">
        <v>1.9031</v>
      </c>
      <c r="D23" s="7">
        <v>1.728</v>
      </c>
      <c r="E23" s="8">
        <v>8.0000000000000002E-3</v>
      </c>
      <c r="F23" s="8">
        <v>0.19850000000000001</v>
      </c>
      <c r="G23" s="8">
        <v>0.69140000000000001</v>
      </c>
      <c r="H23" s="8">
        <v>0</v>
      </c>
      <c r="I23" s="8">
        <v>0</v>
      </c>
      <c r="J23" s="8">
        <v>0</v>
      </c>
      <c r="K23" s="8">
        <v>0</v>
      </c>
    </row>
    <row r="24" spans="1:11">
      <c r="A24">
        <v>11</v>
      </c>
      <c r="B24" t="s">
        <v>24</v>
      </c>
      <c r="C24">
        <v>1.6763999999999999</v>
      </c>
      <c r="D24">
        <v>1.42</v>
      </c>
      <c r="E24" s="3">
        <v>8.0000000000000002E-3</v>
      </c>
      <c r="F24" s="3">
        <v>0.19850000000000001</v>
      </c>
      <c r="G24" s="3">
        <v>0.69140000000000001</v>
      </c>
      <c r="H24" s="3">
        <v>0</v>
      </c>
      <c r="I24" s="3">
        <v>0</v>
      </c>
      <c r="J24" s="3">
        <v>0</v>
      </c>
      <c r="K24" s="3">
        <v>0</v>
      </c>
    </row>
    <row r="25" spans="1:11">
      <c r="A25">
        <v>12</v>
      </c>
      <c r="B25" t="s">
        <v>25</v>
      </c>
      <c r="C25">
        <v>1.242</v>
      </c>
      <c r="D25">
        <v>1.1879999999999999</v>
      </c>
      <c r="E25" s="3">
        <v>8.0000000000000002E-3</v>
      </c>
      <c r="F25" s="3">
        <v>0.19850000000000001</v>
      </c>
      <c r="G25" s="3">
        <v>0.69140000000000001</v>
      </c>
      <c r="H25" s="3">
        <v>0</v>
      </c>
      <c r="I25" s="3">
        <v>0</v>
      </c>
      <c r="J25" s="3">
        <v>0</v>
      </c>
      <c r="K25" s="3">
        <v>0</v>
      </c>
    </row>
    <row r="26" spans="1:11">
      <c r="A26">
        <v>13</v>
      </c>
      <c r="B26" t="s">
        <v>27</v>
      </c>
      <c r="C26">
        <v>1.145</v>
      </c>
      <c r="D26">
        <v>1.0880000000000001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>
      <c r="A27">
        <v>13</v>
      </c>
      <c r="B27" t="s">
        <v>26</v>
      </c>
      <c r="C27">
        <v>0.91830000000000001</v>
      </c>
      <c r="D27">
        <v>0.78</v>
      </c>
      <c r="E27" s="3">
        <v>9.4000000000000004E-3</v>
      </c>
      <c r="F27" s="3">
        <v>1.6000000000000001E-3</v>
      </c>
      <c r="G27" s="3">
        <v>0</v>
      </c>
      <c r="H27" s="3">
        <v>9.1499999999999998E-2</v>
      </c>
      <c r="I27" s="3">
        <v>0.4123</v>
      </c>
      <c r="J27" s="3">
        <v>0.1087</v>
      </c>
      <c r="K27" s="3">
        <v>0</v>
      </c>
    </row>
    <row r="28" spans="1:11">
      <c r="A28">
        <v>13</v>
      </c>
      <c r="B28" t="s">
        <v>28</v>
      </c>
      <c r="C28">
        <v>0.69079999999999997</v>
      </c>
      <c r="D28">
        <v>0.46800000000000003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>
      <c r="A29">
        <v>13</v>
      </c>
      <c r="B29" t="s">
        <v>29</v>
      </c>
      <c r="C29">
        <v>0.91830000000000001</v>
      </c>
      <c r="D29">
        <v>1.1000000000000001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>
      <c r="A30">
        <v>14</v>
      </c>
      <c r="B30" t="s">
        <v>30</v>
      </c>
      <c r="C30">
        <v>1.5959000000000001</v>
      </c>
      <c r="D30">
        <v>1.544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>
      <c r="A31">
        <v>14</v>
      </c>
      <c r="B31" t="s">
        <v>31</v>
      </c>
      <c r="C31">
        <v>1.3692</v>
      </c>
      <c r="D31">
        <v>1.236</v>
      </c>
      <c r="E31" s="3">
        <v>0.54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</row>
    <row r="32" spans="1:11">
      <c r="A32">
        <v>14</v>
      </c>
      <c r="B32" t="s">
        <v>32</v>
      </c>
      <c r="C32">
        <v>1.1416999999999999</v>
      </c>
      <c r="D32">
        <v>0.92400000000000004</v>
      </c>
      <c r="E32" s="3">
        <v>0.22800000000000001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</row>
    <row r="33" spans="1:11">
      <c r="A33">
        <v>15</v>
      </c>
      <c r="B33" t="s">
        <v>33</v>
      </c>
      <c r="C33">
        <v>1.4337</v>
      </c>
      <c r="D33">
        <v>1.244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</row>
    <row r="34" spans="1:11">
      <c r="A34">
        <v>15</v>
      </c>
      <c r="B34" t="s">
        <v>34</v>
      </c>
      <c r="C34">
        <v>1.2070000000000001</v>
      </c>
      <c r="D34">
        <v>0.93600000000000005</v>
      </c>
      <c r="E34" s="3">
        <v>0.54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</row>
    <row r="35" spans="1:11">
      <c r="A35">
        <v>15</v>
      </c>
      <c r="B35" t="s">
        <v>35</v>
      </c>
      <c r="C35">
        <v>0.97950000000000004</v>
      </c>
      <c r="D35">
        <v>0.624</v>
      </c>
      <c r="E35" s="3">
        <v>0.22800000000000001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</row>
    <row r="36" spans="1:11">
      <c r="A36">
        <v>16</v>
      </c>
      <c r="B36" t="s">
        <v>36</v>
      </c>
      <c r="C36">
        <v>1.1865000000000001</v>
      </c>
      <c r="D36">
        <v>0.94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</row>
    <row r="37" spans="1:11">
      <c r="A37">
        <v>16</v>
      </c>
      <c r="B37" t="s">
        <v>37</v>
      </c>
      <c r="C37">
        <v>0.9597</v>
      </c>
      <c r="D37">
        <v>0.63200000000000001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</row>
    <row r="38" spans="1:11">
      <c r="A38">
        <v>17</v>
      </c>
      <c r="B38" t="s">
        <v>38</v>
      </c>
      <c r="C38">
        <v>1.06</v>
      </c>
      <c r="D38">
        <v>0.81599999999999995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</row>
    <row r="39" spans="1:11">
      <c r="A39">
        <v>18</v>
      </c>
      <c r="B39" t="s">
        <v>39</v>
      </c>
      <c r="C39">
        <v>2.9992999999999999</v>
      </c>
      <c r="D39">
        <v>2.113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</row>
    <row r="40" spans="1:11">
      <c r="A40">
        <v>18</v>
      </c>
      <c r="B40" t="s">
        <v>40</v>
      </c>
      <c r="C40">
        <v>2.7332000000000001</v>
      </c>
      <c r="D40">
        <v>1.833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</row>
    <row r="41" spans="1:11">
      <c r="A41">
        <v>18</v>
      </c>
      <c r="B41" t="s">
        <v>41</v>
      </c>
      <c r="C41">
        <v>2.6669999999999998</v>
      </c>
      <c r="D41">
        <v>1.5529999999999999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</row>
    <row r="42" spans="1:11">
      <c r="A42">
        <v>19</v>
      </c>
      <c r="B42" t="s">
        <v>42</v>
      </c>
      <c r="C42">
        <v>1.8701000000000001</v>
      </c>
      <c r="D42">
        <v>1.724</v>
      </c>
      <c r="E42" s="3">
        <v>0</v>
      </c>
      <c r="F42" s="3">
        <v>1.724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</row>
    <row r="43" spans="1:11">
      <c r="A43">
        <v>19</v>
      </c>
      <c r="B43" t="s">
        <v>43</v>
      </c>
      <c r="C43">
        <v>1.6434</v>
      </c>
      <c r="D43">
        <v>1.4159999999999999</v>
      </c>
      <c r="E43" s="3">
        <v>0.54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</row>
    <row r="44" spans="1:11">
      <c r="A44">
        <v>20</v>
      </c>
      <c r="B44" t="s">
        <v>44</v>
      </c>
      <c r="C44">
        <v>1.3012999999999999</v>
      </c>
      <c r="D44">
        <v>1.224</v>
      </c>
      <c r="E44" s="3">
        <v>8.0000000000000002E-3</v>
      </c>
      <c r="F44" s="3">
        <v>0.19850000000000001</v>
      </c>
      <c r="G44" s="3">
        <v>0.69140000000000001</v>
      </c>
      <c r="H44" s="3">
        <v>0</v>
      </c>
      <c r="I44" s="3">
        <v>0</v>
      </c>
      <c r="J44" s="3">
        <v>0</v>
      </c>
      <c r="K44" s="3">
        <v>0</v>
      </c>
    </row>
    <row r="45" spans="1:11">
      <c r="A45">
        <v>20</v>
      </c>
      <c r="B45" t="s">
        <v>45</v>
      </c>
      <c r="C45">
        <v>1.528</v>
      </c>
      <c r="D45">
        <v>1.532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</row>
    <row r="46" spans="1:11">
      <c r="A46">
        <v>21</v>
      </c>
      <c r="B46" t="s">
        <v>46</v>
      </c>
      <c r="C46">
        <v>1.4654</v>
      </c>
      <c r="D46">
        <v>1.264</v>
      </c>
      <c r="E46" s="3">
        <v>0.153</v>
      </c>
      <c r="F46" s="3">
        <v>0</v>
      </c>
      <c r="G46" s="3">
        <v>0</v>
      </c>
      <c r="H46" s="3">
        <v>0.3004</v>
      </c>
      <c r="I46" s="3">
        <v>0</v>
      </c>
      <c r="J46" s="3">
        <v>0</v>
      </c>
      <c r="K46" s="3">
        <v>0</v>
      </c>
    </row>
    <row r="47" spans="1:11">
      <c r="A47">
        <v>21</v>
      </c>
      <c r="B47" t="s">
        <v>47</v>
      </c>
      <c r="C47">
        <v>1.238</v>
      </c>
      <c r="D47">
        <v>0.95199999999999996</v>
      </c>
      <c r="E47" s="3">
        <v>0.153</v>
      </c>
      <c r="F47" s="3">
        <v>0</v>
      </c>
      <c r="G47" s="3">
        <v>0</v>
      </c>
      <c r="H47" s="3">
        <v>0.3004</v>
      </c>
      <c r="I47" s="3">
        <v>0</v>
      </c>
      <c r="J47" s="3">
        <v>0</v>
      </c>
      <c r="K47" s="3">
        <v>0</v>
      </c>
    </row>
    <row r="48" spans="1:11">
      <c r="A48">
        <v>21</v>
      </c>
      <c r="B48" t="s">
        <v>48</v>
      </c>
      <c r="C48">
        <v>1.0105999999999999</v>
      </c>
      <c r="D48">
        <v>0.72399999999999998</v>
      </c>
      <c r="E48" s="3">
        <v>0.153</v>
      </c>
      <c r="F48" s="3">
        <v>0</v>
      </c>
      <c r="G48" s="3">
        <v>0</v>
      </c>
      <c r="H48" s="3">
        <v>0.3004</v>
      </c>
      <c r="I48" s="3">
        <v>0</v>
      </c>
      <c r="J48" s="3">
        <v>0</v>
      </c>
      <c r="K48" s="3">
        <v>0</v>
      </c>
    </row>
    <row r="49" spans="1:11">
      <c r="A49">
        <v>22</v>
      </c>
      <c r="B49" t="s">
        <v>49</v>
      </c>
      <c r="C49">
        <v>2.2564000000000002</v>
      </c>
      <c r="D49">
        <v>1.998</v>
      </c>
      <c r="E49" s="3">
        <v>0</v>
      </c>
      <c r="F49" s="3">
        <v>0</v>
      </c>
      <c r="G49" s="3">
        <v>0</v>
      </c>
      <c r="H49" s="3">
        <v>0.19439999999999999</v>
      </c>
      <c r="I49" s="3">
        <v>0</v>
      </c>
      <c r="J49" s="3">
        <v>0</v>
      </c>
      <c r="K49" s="3">
        <v>0</v>
      </c>
    </row>
    <row r="50" spans="1:11">
      <c r="A50">
        <v>22</v>
      </c>
      <c r="B50" t="s">
        <v>50</v>
      </c>
      <c r="C50">
        <v>2.0606</v>
      </c>
      <c r="D50">
        <v>1.6839999999999999</v>
      </c>
      <c r="E50" s="3">
        <v>0</v>
      </c>
      <c r="F50" s="3">
        <v>0</v>
      </c>
      <c r="G50" s="3">
        <v>0</v>
      </c>
      <c r="H50" s="3">
        <v>0.19439999999999999</v>
      </c>
      <c r="I50" s="3">
        <v>0</v>
      </c>
      <c r="J50" s="3">
        <v>0</v>
      </c>
      <c r="K50" s="3">
        <v>0</v>
      </c>
    </row>
    <row r="51" spans="1:11">
      <c r="A51">
        <v>22</v>
      </c>
      <c r="B51" t="s">
        <v>51</v>
      </c>
      <c r="C51">
        <v>1.8016000000000001</v>
      </c>
      <c r="D51">
        <v>1.448</v>
      </c>
      <c r="E51" s="3">
        <v>0</v>
      </c>
      <c r="F51" s="3">
        <v>0</v>
      </c>
      <c r="G51" s="3">
        <v>0</v>
      </c>
      <c r="H51" s="3">
        <v>1.194</v>
      </c>
      <c r="I51" s="3">
        <v>0</v>
      </c>
      <c r="J51" s="3">
        <v>0</v>
      </c>
      <c r="K51" s="3">
        <v>0</v>
      </c>
    </row>
    <row r="52" spans="1:11">
      <c r="A52">
        <v>23</v>
      </c>
      <c r="B52" t="s">
        <v>52</v>
      </c>
      <c r="C52">
        <v>2.87</v>
      </c>
      <c r="D52">
        <v>2.41</v>
      </c>
      <c r="E52" s="3">
        <v>0</v>
      </c>
      <c r="F52" s="3">
        <v>0</v>
      </c>
      <c r="G52" s="3">
        <v>0</v>
      </c>
      <c r="H52" s="3">
        <v>0.88400000000000001</v>
      </c>
      <c r="I52" s="3">
        <v>0</v>
      </c>
      <c r="J52" s="3">
        <v>0</v>
      </c>
      <c r="K52" s="3">
        <v>0</v>
      </c>
    </row>
    <row r="53" spans="1:11">
      <c r="A53">
        <v>23</v>
      </c>
      <c r="B53" t="s">
        <v>53</v>
      </c>
      <c r="C53">
        <v>2.6400999999999999</v>
      </c>
      <c r="D53">
        <v>2.1840000000000002</v>
      </c>
      <c r="E53" s="3">
        <v>0</v>
      </c>
      <c r="F53" s="3">
        <v>0</v>
      </c>
      <c r="G53" s="3">
        <v>0</v>
      </c>
      <c r="H53" s="3">
        <v>2.41</v>
      </c>
      <c r="I53" s="3">
        <v>0</v>
      </c>
      <c r="J53" s="3">
        <v>0</v>
      </c>
      <c r="K53" s="3">
        <v>0</v>
      </c>
    </row>
    <row r="54" spans="1:11">
      <c r="A54">
        <v>24</v>
      </c>
      <c r="B54" t="s">
        <v>54</v>
      </c>
      <c r="C54">
        <v>3.39</v>
      </c>
      <c r="D54">
        <v>2.91</v>
      </c>
      <c r="E54" s="3">
        <v>0</v>
      </c>
      <c r="F54" s="3">
        <v>0</v>
      </c>
      <c r="G54" s="3">
        <v>2.91</v>
      </c>
      <c r="H54" s="3">
        <v>0</v>
      </c>
      <c r="I54" s="3">
        <v>0</v>
      </c>
      <c r="J54" s="3">
        <v>0</v>
      </c>
      <c r="K54" s="3">
        <v>0</v>
      </c>
    </row>
    <row r="55" spans="1:11">
      <c r="A55">
        <v>25</v>
      </c>
      <c r="B55" t="s">
        <v>55</v>
      </c>
      <c r="C55">
        <v>1.1561999999999999</v>
      </c>
      <c r="D55">
        <v>0.84399999999999997</v>
      </c>
      <c r="E55" s="3">
        <v>0.153</v>
      </c>
      <c r="F55" s="3">
        <v>0</v>
      </c>
      <c r="G55" s="3">
        <v>0</v>
      </c>
      <c r="H55" s="3">
        <v>0.3004</v>
      </c>
      <c r="I55" s="3">
        <v>0</v>
      </c>
      <c r="J55" s="3">
        <v>0</v>
      </c>
      <c r="K55" s="3">
        <v>0</v>
      </c>
    </row>
    <row r="56" spans="1:11">
      <c r="A56">
        <v>26</v>
      </c>
      <c r="B56" t="s">
        <v>56</v>
      </c>
      <c r="C56">
        <v>2.0085999999999999</v>
      </c>
      <c r="D56">
        <v>1.8680000000000001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</row>
    <row r="57" spans="1:11">
      <c r="A57">
        <v>26</v>
      </c>
      <c r="B57" t="s">
        <v>57</v>
      </c>
      <c r="C57">
        <v>1.7818000000000001</v>
      </c>
      <c r="D57">
        <v>1.56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</row>
    <row r="58" spans="1:11">
      <c r="A58">
        <v>26</v>
      </c>
      <c r="B58" t="s">
        <v>58</v>
      </c>
      <c r="C58">
        <v>1.554</v>
      </c>
      <c r="D58">
        <v>1.248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</row>
    <row r="59" spans="1:11">
      <c r="A59">
        <v>27</v>
      </c>
      <c r="B59" t="s">
        <v>59</v>
      </c>
      <c r="C59">
        <v>1.4198999999999999</v>
      </c>
      <c r="D59">
        <v>1.1040000000000001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</row>
    <row r="60" spans="1:11">
      <c r="A60">
        <v>28</v>
      </c>
      <c r="B60" t="s">
        <v>60</v>
      </c>
      <c r="C60">
        <v>2.0569999999999999</v>
      </c>
      <c r="D60">
        <v>1.65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</row>
    <row r="61" spans="1:11">
      <c r="A61">
        <v>29</v>
      </c>
      <c r="B61" t="s">
        <v>61</v>
      </c>
      <c r="C61">
        <v>1.877</v>
      </c>
      <c r="D61">
        <v>1.6759999999999999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</row>
    <row r="62" spans="1:11">
      <c r="A62">
        <v>29</v>
      </c>
      <c r="B62" t="s">
        <v>62</v>
      </c>
      <c r="C62">
        <v>1.651</v>
      </c>
      <c r="D62">
        <v>1.3680000000000001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</row>
    <row r="63" spans="1:11">
      <c r="A63">
        <v>30</v>
      </c>
      <c r="B63" t="s">
        <v>63</v>
      </c>
      <c r="C63">
        <v>3.1680000000000001</v>
      </c>
      <c r="D63">
        <v>2.484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</row>
    <row r="64" spans="1:11">
      <c r="A64">
        <v>31</v>
      </c>
      <c r="B64" t="s">
        <v>64</v>
      </c>
      <c r="C64">
        <v>2.4087999999999998</v>
      </c>
      <c r="D64">
        <v>2.2480000000000002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</row>
    <row r="65" spans="1:11">
      <c r="A65">
        <v>32</v>
      </c>
      <c r="B65" t="s">
        <v>65</v>
      </c>
      <c r="C65">
        <v>1.264</v>
      </c>
      <c r="D65">
        <v>0.99199999999999999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</row>
    <row r="66" spans="1:11">
      <c r="A66">
        <v>33</v>
      </c>
      <c r="B66" t="s">
        <v>66</v>
      </c>
      <c r="C66">
        <v>0.94920000000000004</v>
      </c>
      <c r="D66">
        <v>0.83199999999999996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</row>
    <row r="67" spans="1:11">
      <c r="A67">
        <v>34</v>
      </c>
      <c r="B67" t="s">
        <v>67</v>
      </c>
      <c r="C67">
        <v>1.292</v>
      </c>
      <c r="D67">
        <v>1.0880000000000001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</row>
    <row r="68" spans="1:11">
      <c r="A68">
        <v>34</v>
      </c>
      <c r="B68" t="s">
        <v>68</v>
      </c>
      <c r="C68">
        <v>1.0612999999999999</v>
      </c>
      <c r="D68">
        <v>0.78400000000000003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</row>
    <row r="69" spans="1:11">
      <c r="A69">
        <v>35</v>
      </c>
      <c r="B69" t="s">
        <v>69</v>
      </c>
      <c r="C69">
        <v>2.8266</v>
      </c>
      <c r="D69">
        <v>2.472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</row>
    <row r="70" spans="1:11">
      <c r="A70">
        <v>36</v>
      </c>
      <c r="B70" t="s">
        <v>70</v>
      </c>
      <c r="C70">
        <v>2.3144</v>
      </c>
      <c r="D70">
        <v>2.052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</row>
    <row r="71" spans="1:11">
      <c r="A71">
        <v>37</v>
      </c>
      <c r="B71" t="s">
        <v>71</v>
      </c>
      <c r="C71">
        <v>0.79100000000000004</v>
      </c>
      <c r="D71">
        <v>0.72399999999999998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</row>
    <row r="72" spans="1:11">
      <c r="A72">
        <v>38</v>
      </c>
      <c r="B72" t="s">
        <v>72</v>
      </c>
      <c r="C72">
        <v>0.69479999999999997</v>
      </c>
      <c r="D72">
        <v>0.52400000000000002</v>
      </c>
      <c r="E72" s="3">
        <v>0.01</v>
      </c>
      <c r="F72" s="3">
        <v>0</v>
      </c>
      <c r="G72" s="3">
        <v>0</v>
      </c>
      <c r="H72" s="3">
        <v>1.02</v>
      </c>
      <c r="I72" s="3">
        <v>0</v>
      </c>
      <c r="J72" s="3">
        <v>0</v>
      </c>
      <c r="K72" s="3">
        <v>0</v>
      </c>
    </row>
    <row r="73" spans="1:11">
      <c r="A73">
        <v>39</v>
      </c>
      <c r="B73" t="s">
        <v>73</v>
      </c>
      <c r="C73">
        <v>3.0855999999999999</v>
      </c>
      <c r="D73">
        <v>2.7360000000000002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</row>
    <row r="74" spans="1:11">
      <c r="A74">
        <v>39</v>
      </c>
      <c r="B74" t="s">
        <v>74</v>
      </c>
      <c r="C74">
        <v>2.6322000000000001</v>
      </c>
      <c r="D74">
        <v>2.12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</row>
    <row r="75" spans="1:11">
      <c r="A75">
        <v>40</v>
      </c>
      <c r="B75" t="s">
        <v>75</v>
      </c>
      <c r="C75">
        <v>1.4059999999999999</v>
      </c>
      <c r="D75">
        <v>1.38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</row>
    <row r="76" spans="1:11">
      <c r="A76">
        <v>40</v>
      </c>
      <c r="B76" t="s">
        <v>76</v>
      </c>
      <c r="C76">
        <v>1.0105</v>
      </c>
      <c r="D76">
        <v>0.92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</row>
    <row r="77" spans="1:11">
      <c r="A77">
        <v>40</v>
      </c>
      <c r="B77" t="s">
        <v>77</v>
      </c>
      <c r="C77">
        <v>0.61499999999999999</v>
      </c>
      <c r="D77">
        <v>0.46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</row>
    <row r="78" spans="1:11">
      <c r="A78">
        <v>41</v>
      </c>
      <c r="B78" t="s">
        <v>44</v>
      </c>
      <c r="C78">
        <v>1.38</v>
      </c>
      <c r="D78">
        <v>1.2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</row>
    <row r="79" spans="1:11">
      <c r="A79">
        <v>42</v>
      </c>
      <c r="B79" t="s">
        <v>78</v>
      </c>
      <c r="C79">
        <v>1.6034999999999999</v>
      </c>
      <c r="D79">
        <v>1.2629999999999999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</row>
    <row r="80" spans="1:11">
      <c r="A80">
        <v>42</v>
      </c>
      <c r="B80" t="s">
        <v>79</v>
      </c>
      <c r="C80">
        <v>1.4442999999999999</v>
      </c>
      <c r="D80">
        <v>1.006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</row>
    <row r="81" spans="1:11">
      <c r="A81">
        <v>42</v>
      </c>
      <c r="B81" t="s">
        <v>80</v>
      </c>
      <c r="C81">
        <v>1.2853000000000001</v>
      </c>
      <c r="D81">
        <v>0.749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</row>
    <row r="82" spans="1:11">
      <c r="A82">
        <v>42</v>
      </c>
      <c r="B82" t="s">
        <v>81</v>
      </c>
      <c r="C82">
        <v>1.0469999999999999</v>
      </c>
      <c r="D82">
        <v>0.41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</row>
    <row r="83" spans="1:11">
      <c r="A83">
        <v>43</v>
      </c>
      <c r="B83" t="s">
        <v>82</v>
      </c>
      <c r="C83">
        <v>1.4838</v>
      </c>
      <c r="D83">
        <v>1.0620000000000001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</row>
    <row r="84" spans="1:11">
      <c r="A84">
        <v>43</v>
      </c>
      <c r="B84" t="s">
        <v>83</v>
      </c>
      <c r="C84">
        <v>1.3029999999999999</v>
      </c>
      <c r="D84">
        <v>0.76400000000000001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</row>
    <row r="85" spans="1:11">
      <c r="A85">
        <v>43</v>
      </c>
      <c r="B85" t="s">
        <v>84</v>
      </c>
      <c r="C85">
        <v>1.1044</v>
      </c>
      <c r="D85">
        <v>0.46600000000000003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</row>
    <row r="86" spans="1:11">
      <c r="A86">
        <v>44</v>
      </c>
      <c r="B86" t="s">
        <v>85</v>
      </c>
      <c r="C86">
        <v>3.9809999999999999</v>
      </c>
      <c r="D86">
        <v>3.2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</row>
    <row r="87" spans="1:11">
      <c r="A87">
        <v>45</v>
      </c>
      <c r="B87" t="s">
        <v>86</v>
      </c>
      <c r="C87">
        <v>3.0356000000000001</v>
      </c>
      <c r="D87">
        <v>2.6440000000000001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</row>
    <row r="88" spans="1:11">
      <c r="A88">
        <v>45</v>
      </c>
      <c r="B88" t="s">
        <v>87</v>
      </c>
      <c r="C88">
        <v>2.2286999999999999</v>
      </c>
      <c r="D88">
        <v>1.9159999999999999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</row>
    <row r="89" spans="1:11">
      <c r="A89">
        <v>45</v>
      </c>
      <c r="B89" t="s">
        <v>88</v>
      </c>
      <c r="C89">
        <v>2.4060000000000001</v>
      </c>
      <c r="D89">
        <v>2.1160000000000001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</row>
    <row r="90" spans="1:11">
      <c r="A90">
        <v>45</v>
      </c>
      <c r="B90" t="s">
        <v>89</v>
      </c>
      <c r="C90">
        <v>0.16489999999999999</v>
      </c>
      <c r="D90">
        <v>1.4159999999999999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</row>
    <row r="91" spans="1:11">
      <c r="A91">
        <v>45</v>
      </c>
      <c r="B91" t="s">
        <v>90</v>
      </c>
      <c r="C91">
        <v>1.8173999999999999</v>
      </c>
      <c r="D91">
        <v>1.6479999999999999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</row>
    <row r="92" spans="1:11">
      <c r="A92">
        <v>45</v>
      </c>
      <c r="B92" t="s">
        <v>91</v>
      </c>
      <c r="C92">
        <v>1.9670000000000001</v>
      </c>
      <c r="D92">
        <v>1.8280000000000001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</row>
    <row r="93" spans="1:11">
      <c r="A93">
        <v>45</v>
      </c>
      <c r="B93" t="s">
        <v>92</v>
      </c>
      <c r="C93">
        <v>2.1720999999999999</v>
      </c>
      <c r="D93">
        <v>2.1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</row>
    <row r="94" spans="1:11">
      <c r="A94">
        <v>45</v>
      </c>
      <c r="B94" t="s">
        <v>93</v>
      </c>
      <c r="C94">
        <v>1.4515</v>
      </c>
      <c r="D94">
        <v>1.248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</row>
    <row r="95" spans="1:11">
      <c r="A95">
        <v>46</v>
      </c>
      <c r="B95" t="s">
        <v>94</v>
      </c>
      <c r="C95">
        <v>2.6242999999999999</v>
      </c>
      <c r="D95">
        <v>2.3759999999999999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</row>
    <row r="96" spans="1:11">
      <c r="A96">
        <v>46</v>
      </c>
      <c r="B96" t="s">
        <v>95</v>
      </c>
      <c r="C96">
        <v>2.1905000000000001</v>
      </c>
      <c r="D96">
        <v>1.796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</row>
    <row r="97" spans="1:11">
      <c r="A97">
        <v>46</v>
      </c>
      <c r="B97" t="s">
        <v>96</v>
      </c>
      <c r="C97">
        <v>1.9637</v>
      </c>
      <c r="D97">
        <v>1.488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</row>
    <row r="98" spans="1:11">
      <c r="A98">
        <v>46</v>
      </c>
      <c r="B98" t="s">
        <v>97</v>
      </c>
      <c r="C98">
        <v>2.8589000000000002</v>
      </c>
      <c r="D98">
        <v>2.4279999999999999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</row>
    <row r="99" spans="1:11">
      <c r="A99">
        <v>46</v>
      </c>
      <c r="B99" t="s">
        <v>98</v>
      </c>
      <c r="C99">
        <v>2.6322000000000001</v>
      </c>
      <c r="D99">
        <v>2.12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</row>
    <row r="100" spans="1:11">
      <c r="A100">
        <v>46</v>
      </c>
      <c r="B100" t="s">
        <v>99</v>
      </c>
      <c r="C100">
        <v>2.4054000000000002</v>
      </c>
      <c r="D100">
        <v>1.8120000000000001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</row>
    <row r="101" spans="1:11">
      <c r="A101">
        <v>47</v>
      </c>
      <c r="B101" t="s">
        <v>100</v>
      </c>
      <c r="C101">
        <v>2.1225999999999998</v>
      </c>
      <c r="D101">
        <v>1.9039999999999999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</row>
    <row r="102" spans="1:11">
      <c r="A102">
        <v>47</v>
      </c>
      <c r="B102" t="s">
        <v>101</v>
      </c>
      <c r="C102">
        <v>1.8952</v>
      </c>
      <c r="D102">
        <v>1.5920000000000001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</row>
    <row r="103" spans="1:11">
      <c r="A103">
        <v>48</v>
      </c>
      <c r="B103" t="s">
        <v>119</v>
      </c>
      <c r="C103">
        <v>1.613</v>
      </c>
      <c r="D103">
        <v>1.3680000000000001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</row>
    <row r="104" spans="1:11">
      <c r="A104">
        <v>48</v>
      </c>
      <c r="B104" t="s">
        <v>105</v>
      </c>
      <c r="C104">
        <v>1.3863000000000001</v>
      </c>
      <c r="D104">
        <v>1.06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</row>
    <row r="105" spans="1:11">
      <c r="A105">
        <v>48</v>
      </c>
      <c r="B105" t="s">
        <v>106</v>
      </c>
      <c r="C105">
        <v>1.1589</v>
      </c>
      <c r="D105">
        <v>0.748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</row>
    <row r="106" spans="1:11">
      <c r="A106">
        <v>49</v>
      </c>
      <c r="B106" t="s">
        <v>107</v>
      </c>
      <c r="C106">
        <v>3.4740000000000002</v>
      </c>
      <c r="D106">
        <v>2.7959999999999998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</row>
    <row r="107" spans="1:11">
      <c r="A107">
        <v>50</v>
      </c>
      <c r="B107" t="s">
        <v>108</v>
      </c>
      <c r="C107">
        <v>2.8569</v>
      </c>
      <c r="D107">
        <v>2.14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</row>
    <row r="108" spans="1:11">
      <c r="A108">
        <v>50</v>
      </c>
      <c r="B108" t="s">
        <v>109</v>
      </c>
      <c r="C108">
        <v>2.6907999999999999</v>
      </c>
      <c r="D108">
        <v>1.86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</row>
    <row r="109" spans="1:11">
      <c r="A109">
        <v>50</v>
      </c>
      <c r="B109" t="s">
        <v>110</v>
      </c>
      <c r="C109">
        <v>2.5247000000000002</v>
      </c>
      <c r="D109">
        <v>1.58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</row>
    <row r="110" spans="1:11">
      <c r="A110">
        <v>52</v>
      </c>
      <c r="B110" t="s">
        <v>111</v>
      </c>
      <c r="C110">
        <v>2.6869000000000001</v>
      </c>
      <c r="D110">
        <v>2.12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</row>
    <row r="111" spans="1:11">
      <c r="A111">
        <v>52</v>
      </c>
      <c r="B111" t="s">
        <v>112</v>
      </c>
      <c r="C111">
        <v>2.4594999999999998</v>
      </c>
      <c r="D111">
        <v>1.8080000000000001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</row>
    <row r="112" spans="1:11">
      <c r="A112">
        <v>53</v>
      </c>
      <c r="B112" t="s">
        <v>113</v>
      </c>
      <c r="C112">
        <v>1.5926</v>
      </c>
      <c r="D112">
        <v>1.32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</row>
    <row r="113" spans="1:11">
      <c r="A113">
        <v>53</v>
      </c>
      <c r="B113" t="s">
        <v>114</v>
      </c>
      <c r="C113">
        <v>1.3652</v>
      </c>
      <c r="D113">
        <v>1.008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</row>
    <row r="114" spans="1:11">
      <c r="A114">
        <v>53</v>
      </c>
      <c r="B114" t="s">
        <v>115</v>
      </c>
      <c r="C114">
        <v>1.1377999999999999</v>
      </c>
      <c r="D114">
        <v>0.78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</row>
    <row r="115" spans="1:11">
      <c r="A115">
        <v>53</v>
      </c>
      <c r="B115" t="s">
        <v>116</v>
      </c>
      <c r="C115">
        <v>1.1377999999999999</v>
      </c>
      <c r="D115">
        <v>0.69599999999999995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</row>
    <row r="116" spans="1:11">
      <c r="A116">
        <v>53</v>
      </c>
      <c r="B116" t="s">
        <v>117</v>
      </c>
      <c r="C116">
        <v>0.9103</v>
      </c>
      <c r="D116">
        <v>0.46800000000000003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</row>
    <row r="117" spans="1:11">
      <c r="A117">
        <v>53</v>
      </c>
      <c r="B117" t="s">
        <v>118</v>
      </c>
      <c r="C117">
        <v>0.68289999999999995</v>
      </c>
      <c r="D117">
        <v>0.24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</row>
    <row r="118" spans="1:11">
      <c r="A118">
        <v>54</v>
      </c>
      <c r="B118" t="s">
        <v>104</v>
      </c>
      <c r="C118">
        <v>1.7732000000000001</v>
      </c>
      <c r="D118">
        <v>1.52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</row>
    <row r="119" spans="1:11">
      <c r="A119">
        <v>55</v>
      </c>
      <c r="B119" t="s">
        <v>103</v>
      </c>
      <c r="C119">
        <v>1.3342000000000001</v>
      </c>
      <c r="D119">
        <v>0.996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</row>
    <row r="120" spans="1:11">
      <c r="A120">
        <v>56</v>
      </c>
      <c r="B120" t="s">
        <v>102</v>
      </c>
      <c r="C120">
        <v>1.3629</v>
      </c>
      <c r="D120">
        <v>0.97199999999999998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</row>
    <row r="121" spans="1:11">
      <c r="A121" s="11">
        <v>57</v>
      </c>
      <c r="B121" s="7" t="s">
        <v>121</v>
      </c>
      <c r="C121" s="7">
        <f>(8*C3+4*C4)/12</f>
        <v>0.59856666666666669</v>
      </c>
      <c r="D121" s="7">
        <f>(8*D3+4*D4)/12</f>
        <v>0.436</v>
      </c>
      <c r="E121" s="8" t="s">
        <v>131</v>
      </c>
      <c r="F121" s="8" t="s">
        <v>131</v>
      </c>
      <c r="G121" s="8" t="s">
        <v>131</v>
      </c>
      <c r="H121" s="8" t="s">
        <v>131</v>
      </c>
      <c r="I121" s="8" t="s">
        <v>131</v>
      </c>
      <c r="J121" s="8" t="s">
        <v>131</v>
      </c>
      <c r="K121" s="8" t="s">
        <v>131</v>
      </c>
    </row>
    <row r="122" spans="1:11">
      <c r="A122" s="2"/>
    </row>
    <row r="123" spans="1:11">
      <c r="A123" s="2"/>
    </row>
    <row r="124" spans="1:11">
      <c r="A124" s="2"/>
    </row>
    <row r="125" spans="1:11">
      <c r="A125" s="2"/>
    </row>
    <row r="126" spans="1:11">
      <c r="A126" s="2"/>
    </row>
    <row r="127" spans="1:11">
      <c r="A127" s="2"/>
    </row>
    <row r="128" spans="1:11">
      <c r="A128" s="2"/>
    </row>
    <row r="129" spans="1:1">
      <c r="A129" s="2"/>
    </row>
    <row r="130" spans="1:1">
      <c r="A130" s="1"/>
    </row>
    <row r="131" spans="1:1">
      <c r="A131" s="2"/>
    </row>
    <row r="132" spans="1:1">
      <c r="A132" s="2"/>
    </row>
    <row r="133" spans="1:1">
      <c r="A133" s="2"/>
    </row>
    <row r="134" spans="1:1">
      <c r="A134" s="1"/>
    </row>
    <row r="135" spans="1:1">
      <c r="A135" s="2"/>
    </row>
    <row r="136" spans="1:1">
      <c r="A136" s="2"/>
    </row>
    <row r="137" spans="1:1">
      <c r="A137" s="2"/>
    </row>
    <row r="138" spans="1:1">
      <c r="A138" s="1"/>
    </row>
    <row r="139" spans="1:1">
      <c r="A139" s="2"/>
    </row>
    <row r="140" spans="1:1">
      <c r="A140" s="2"/>
    </row>
    <row r="141" spans="1:1">
      <c r="A141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35C-0AB5-4167-B2E1-DF0ACAB4B63D}">
  <dimension ref="A1:H8"/>
  <sheetViews>
    <sheetView workbookViewId="0">
      <selection activeCell="G2" sqref="G2"/>
    </sheetView>
  </sheetViews>
  <sheetFormatPr baseColWidth="10" defaultRowHeight="15"/>
  <sheetData>
    <row r="1" spans="1:8">
      <c r="A1" s="5" t="s">
        <v>123</v>
      </c>
      <c r="B1" s="5">
        <v>1</v>
      </c>
      <c r="C1" s="5">
        <f t="shared" ref="C1:H1" si="0">B1+1</f>
        <v>2</v>
      </c>
      <c r="D1" s="5">
        <f t="shared" si="0"/>
        <v>3</v>
      </c>
      <c r="E1" s="5">
        <f t="shared" si="0"/>
        <v>4</v>
      </c>
      <c r="F1" s="5">
        <f t="shared" si="0"/>
        <v>5</v>
      </c>
      <c r="G1" s="5">
        <f t="shared" si="0"/>
        <v>6</v>
      </c>
      <c r="H1" s="5">
        <f t="shared" si="0"/>
        <v>7</v>
      </c>
    </row>
    <row r="2" spans="1:8">
      <c r="A2" s="5">
        <v>1</v>
      </c>
      <c r="B2">
        <v>0</v>
      </c>
      <c r="C2">
        <v>597</v>
      </c>
      <c r="D2">
        <v>104.3</v>
      </c>
      <c r="E2">
        <v>24.9</v>
      </c>
      <c r="F2">
        <v>476.4</v>
      </c>
      <c r="G2">
        <v>1318</v>
      </c>
      <c r="H2">
        <v>0</v>
      </c>
    </row>
    <row r="3" spans="1:8">
      <c r="A3" s="5">
        <f>A2+1</f>
        <v>2</v>
      </c>
      <c r="B3">
        <v>24.82</v>
      </c>
      <c r="C3">
        <v>0</v>
      </c>
      <c r="D3">
        <v>-54.86</v>
      </c>
      <c r="E3">
        <v>-15.62</v>
      </c>
      <c r="F3">
        <v>-287.5</v>
      </c>
      <c r="G3">
        <v>242.8</v>
      </c>
      <c r="H3">
        <v>0</v>
      </c>
    </row>
    <row r="4" spans="1:8">
      <c r="A4" s="5">
        <f t="shared" ref="A4:A8" si="1">A3+1</f>
        <v>3</v>
      </c>
      <c r="B4">
        <v>-78.45</v>
      </c>
      <c r="C4">
        <v>491.95</v>
      </c>
      <c r="D4">
        <v>0</v>
      </c>
      <c r="E4">
        <v>51.9</v>
      </c>
      <c r="F4">
        <v>372</v>
      </c>
      <c r="G4">
        <v>1201</v>
      </c>
      <c r="H4">
        <v>0</v>
      </c>
    </row>
    <row r="5" spans="1:8">
      <c r="A5" s="5">
        <f t="shared" si="1"/>
        <v>4</v>
      </c>
      <c r="B5">
        <v>36.700000000000003</v>
      </c>
      <c r="C5">
        <v>74.040000000000006</v>
      </c>
      <c r="D5">
        <v>-30.1</v>
      </c>
      <c r="E5">
        <v>0</v>
      </c>
      <c r="F5">
        <v>552.1</v>
      </c>
      <c r="G5">
        <v>826.76</v>
      </c>
      <c r="H5">
        <v>0</v>
      </c>
    </row>
    <row r="6" spans="1:8">
      <c r="A6" s="5">
        <f t="shared" si="1"/>
        <v>5</v>
      </c>
      <c r="B6">
        <v>26.76</v>
      </c>
      <c r="C6">
        <v>481.7</v>
      </c>
      <c r="D6">
        <v>-39.200000000000003</v>
      </c>
      <c r="E6">
        <v>-354.55</v>
      </c>
      <c r="F6">
        <v>0</v>
      </c>
      <c r="G6">
        <v>472.5</v>
      </c>
      <c r="H6">
        <v>0</v>
      </c>
    </row>
    <row r="7" spans="1:8">
      <c r="A7" s="5">
        <f t="shared" si="1"/>
        <v>6</v>
      </c>
      <c r="B7">
        <v>300</v>
      </c>
      <c r="C7">
        <v>112.6</v>
      </c>
      <c r="D7">
        <v>497.54</v>
      </c>
      <c r="E7">
        <v>353.68</v>
      </c>
      <c r="F7">
        <v>-195.4</v>
      </c>
      <c r="G7">
        <v>0</v>
      </c>
      <c r="H7">
        <v>0</v>
      </c>
    </row>
    <row r="8" spans="1:8">
      <c r="A8" s="5">
        <f t="shared" si="1"/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1AC-64C9-4EF2-B50A-8A6558F7DD93}">
  <dimension ref="A1:A8"/>
  <sheetViews>
    <sheetView workbookViewId="0">
      <selection activeCell="A8" sqref="A8"/>
    </sheetView>
  </sheetViews>
  <sheetFormatPr baseColWidth="10" defaultRowHeight="15"/>
  <cols>
    <col min="1" max="1" width="53.42578125" customWidth="1"/>
  </cols>
  <sheetData>
    <row r="1" spans="1:1">
      <c r="A1" s="5" t="s">
        <v>124</v>
      </c>
    </row>
    <row r="2" spans="1:1">
      <c r="A2" t="s">
        <v>128</v>
      </c>
    </row>
    <row r="3" spans="1:1">
      <c r="A3" s="5" t="s">
        <v>125</v>
      </c>
    </row>
    <row r="4" spans="1:1">
      <c r="A4" t="s">
        <v>129</v>
      </c>
    </row>
    <row r="5" spans="1:1">
      <c r="A5" s="5" t="s">
        <v>126</v>
      </c>
    </row>
    <row r="6" spans="1:1">
      <c r="A6" t="s">
        <v>127</v>
      </c>
    </row>
    <row r="8" spans="1:1">
      <c r="A8" t="s">
        <v>130</v>
      </c>
    </row>
  </sheetData>
  <pageMargins left="0.7" right="0.7" top="0.78740157499999996" bottom="0.78740157499999996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G A A B Q S w M E F A A C A A g A 1 1 5 N U d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1 1 5 N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e T V H Z O 4 s 8 b g M A A P U S A A A T A B w A R m 9 y b X V s Y X M v U 2 V j d G l v b j E u b S C i G A A o o B Q A A A A A A A A A A A A A A A A A A A A A A A A A A A D t l 8 1 O 2 0 A Q g O + R 8 g 4 r c 3 E k y 8 7 + h Q D i U A J U 7 Q F B k w q p C F W 2 W Y g V x 4 7 s D S J E e Z u + S V + s m 5 g m n p B x C F x 6 K B f Y H X v m 8 + f 1 s p O r U E d p Q r r F b 3 p U r 9 V r e d / P 1 B 3 Z s 3 p + E C v S t M g x i Z W u 1 4 j 5 u R q r 2 E w e k 2 s V u J f + g 7 L n f 3 T S R K t E 5 7 b V 1 3 q U H 3 r e Q 6 T 7 4 8 A N 0 6 H 3 1 Q / V 4 D J 7 V s N I J Z E K B 5 H 3 / e L L + a e O F 8 R p 4 A 3 9 X K v M G y f R v R 9 6 d 7 7 2 A z 9 X 7 m h i N R p O U f T U T D Z N z a L 4 t D m 7 m c / c v k T 3 r M / q 9 6 / k T m U m D + l N R n P g B b v b y / w k v 0 + z Y S e N x 8 P E x F R u L 7 I 5 0 6 l V T F L L I d o E i F Z P e u a Q v / M M z M 8 a y 2 p n i b 5 X m X l g 0 h 3 5 s X n u V b 1 v a p g + q u L + 3 H 4 N 5 q y K b k y Y B i o z N s g P F c X l v N 1 B N L I 3 V X a 4 3 J 6 H V i R a q + j Q V b o T F Q W q v 6 i j y G a u 8 8 h M X 1 Q k N H J l q 4 G 9 K L r l T V U x r F 7 g + o u q 1 6 I E L V h e 4 Y v K P 5 s b l / f Z U 6 h i t z P O M r O u r 9 N s E K T p w G 5 M b y 7 8 o T q 2 X m 6 1 b m c 3 L 2 v / v a u x q I g / z T J t 8 c p J 4 o d 9 0 j N U y b O K w r 5 K z I V r i 2 U U R 7 p I t m k J k l K h x a U m U t z T M x V P J q c q j o a R m b Q t x 1 x y N U 6 1 6 u q J S d z J H x u l 7 8 O l p W Q u K w 9 4 e S D K A 1 k e t M q D / f K g X R 4 c l A e 0 C U a A g Q I I C i g o w K C A g w I Q C k g o Q K G A h Q E W B n 0 A F g Z Y G G B h g I U B F g Z Y G G B h g I U D F g 5 Y O H w 5 g I U D F g 5 Y O G D h g I U D F g 5 Y B G A R g E U A F g F X C m A R g E U A F g F Y B G A R g E U C F g l Y J G C R g E X C Z Q t Y J G C R g E W 2 y 1 v 7 z h v e t q + 8 t F G 4 6 H 8 u l 6 E R j k Y E G p F o p I V G 9 t F I G 4 0 c o J H F R 4 + E c A s U 1 0 B x D x Q X Q X E T F F d B c R c U l 0 F x G w y 3 w S r W B G 6 D 4 T Y Y b o P h N h h u g + E 2 G G 6 D 4 T Y 4 b o P j N n j F J 4 L b 4 L g N j t v g u A 2 O 2 + C 4 D Y 7 b E L g N g d s Q u A 1 R s W P g N g R u Q + A 2 B G 5 D 4 D Y E b k P i N i R u Q + I 2 J G 5 D V m y g u A 2 J 2 5 C 4 D Q l t 7 H D m X X Z 1 x G a N / 5 0 d 1 t l t a c R e H a o P W u / q D / E + b G O j + L 6 O b N k r U t r + c D t R 0 Z D t 0 F g c 7 t R Y / G v n q b c 3 Z f S N X d m r T u p j j d m 6 Q d i c r b V n 8 5 M f b p h 9 1 D A F i i s l V x x b q w 6 u 6 0 f X y t 2 Q W U d / A F B L A Q I t A B Q A A g A I A N d e T V H a w M Q G p w A A A P g A A A A S A A A A A A A A A A A A A A A A A A A A A A B D b 2 5 m a W c v U G F j a 2 F n Z S 5 4 b W x Q S w E C L Q A U A A I A C A D X X k 1 R D 8 r p q 6 Q A A A D p A A A A E w A A A A A A A A A A A A A A A A D z A A A A W 0 N v b n R l b n R f V H l w Z X N d L n h t b F B L A Q I t A B Q A A g A I A N d e T V H Z O 4 s 8 b g M A A P U S A A A T A A A A A A A A A A A A A A A A A O Q B A A B G b 3 J t d W x h c y 9 T Z W N 0 a W 9 u M S 5 t U E s F B g A A A A A D A A M A w g A A A J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d C A A A A A A A A 9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1 Q w O T o z M T o x M S 4 5 O T A w N z A 0 W i I g L z 4 8 R W 5 0 c n k g V H l w Z T 0 i R m l s b E N v b H V t b l R 5 c G V z I i B W Y W x 1 Z T 0 i c 0 J n P T 0 i I C 8 + P E V u d H J 5 I F R 5 c G U 9 I k Z p b G x D b 2 x 1 b W 5 O Y W 1 l c y I g V m F s d W U 9 I n N b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R 2 X D p G 5 k Z X J 0 Z X I g V H l w M S 5 7 Q 2 9 s d W 1 u M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S A w L 0 d l w 6 R u Z G V y d G V y I F R 5 c D E u e 0 N v b H V t b j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W 5 0 Z m V y b n R l J T I w b 2 J l c n N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F b n R m Z X J u d G U l M j B v Y m V y c 3 R l J T I w W m V p b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C Z W l i Z W h h b H R l b m U l M j B l c n N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A v R 2 X D p G 5 k Z X J 0 Z X I g V H l w M S 5 7 Q 2 9 s d W 1 u M i 4 x L D B 9 J n F 1 b 3 Q 7 L C Z x d W 9 0 O 1 N l Y 3 R p b 2 4 x L 1 R h Y m x l X z A v R 2 X D p G 5 k Z X J 0 Z X I g V H l w M S 5 7 Q 2 9 s d W 1 u M i 4 y L D F 9 J n F 1 b 3 Q 7 L C Z x d W 9 0 O 1 N l Y 3 R p b 2 4 x L 1 R h Y m x l X z A v R 2 X D p G 5 k Z X J 0 Z X I g V H l w M S 5 7 Q 2 9 s d W 1 u M i 4 z L D J 9 J n F 1 b 3 Q 7 L C Z x d W 9 0 O 1 N l Y 3 R p b 2 4 x L 1 R h Y m x l X z A v R 2 X D p G 5 k Z X J 0 Z X I g V H l w M S 5 7 Q 2 9 s d W 1 u M i 4 0 L D N 9 J n F 1 b 3 Q 7 L C Z x d W 9 0 O 1 N l Y 3 R p b 2 4 x L 1 R h Y m x l X z A v R 2 X D p G 5 k Z X J 0 Z X I g V H l w M S 5 7 Q 2 9 s d W 1 u M i 4 1 L D R 9 J n F 1 b 3 Q 7 L C Z x d W 9 0 O 1 N l Y 3 R p b 2 4 x L 1 R h Y m x l X z A v R 2 X D p G 5 k Z X J 0 Z X I g V H l w M S 5 7 Q 2 9 s d W 1 u M i 4 2 L D V 9 J n F 1 b 3 Q 7 L C Z x d W 9 0 O 1 N l Y 3 R p b 2 4 x L 1 R h Y m x l X z A v R 2 X D p G 5 k Z X J 0 Z X I g V H l w M S 5 7 Q 2 9 s d W 1 u M i 4 3 L D Z 9 J n F 1 b 3 Q 7 L C Z x d W 9 0 O 1 N l Y 3 R p b 2 4 x L 1 R h Y m x l X z A v R 2 X D p G 5 k Z X J 0 Z X I g V H l w M S 5 7 Q 2 9 s d W 1 u M i 4 4 L D d 9 J n F 1 b 3 Q 7 L C Z x d W 9 0 O 1 N l Y 3 R p b 2 4 x L 1 R h Y m x l X z A v R 2 X D p G 5 k Z X J 0 Z X I g V H l w M S 5 7 Q 2 9 s d W 1 u M i 4 5 L D h 9 J n F 1 b 3 Q 7 L C Z x d W 9 0 O 1 N l Y 3 R p b 2 4 x L 1 R h Y m x l X z A v R 2 X D p G 5 k Z X J 0 Z X I g V H l w M S 5 7 Q 2 9 s d W 1 u M i 4 x M C w 5 f S Z x d W 9 0 O y w m c X V v d D t T Z W N 0 a W 9 u M S 9 U Y W J s Z V 8 w L 0 d l w 6 R u Z G V y d G V y I F R 5 c D E u e 0 N v b H V t b j I u M T E s M T B 9 J n F 1 b 3 Q 7 L C Z x d W 9 0 O 1 N l Y 3 R p b 2 4 x L 1 R h Y m x l X z A v R 2 X D p G 5 k Z X J 0 Z X I g V H l w M S 5 7 Q 2 9 s d W 1 u M i 4 x M i w x M X 0 m c X V v d D s s J n F 1 b 3 Q 7 U 2 V j d G l v b j E v V G F i b G V f M C 9 H Z c O k b m R l c n R l c i B U e X A x L n t D b 2 x 1 b W 4 y L j E z L D E y f S Z x d W 9 0 O y w m c X V v d D t T Z W N 0 a W 9 u M S 9 U Y W J s Z V 8 w L 0 d l w 6 R u Z G V y d G V y I F R 5 c D E u e 0 N v b H V t b j I u M T Q s M T N 9 J n F 1 b 3 Q 7 L C Z x d W 9 0 O 1 N l Y 3 R p b 2 4 x L 1 R h Y m x l X z A v R 2 X D p G 5 k Z X J 0 Z X I g V H l w M S 5 7 Q 2 9 s d W 1 u M i 4 x N S w x N H 0 m c X V v d D s s J n F 1 b 3 Q 7 U 2 V j d G l v b j E v V G F i b G V f M C 9 H Z c O k b m R l c n R l c i B U e X A x L n t D b 2 x 1 b W 4 y L j E 2 L D E 1 f S Z x d W 9 0 O y w m c X V v d D t T Z W N 0 a W 9 u M S 9 U Y W J s Z V 8 w L 0 d l w 6 R u Z G V y d G V y I F R 5 c D E u e 0 N v b H V t b j I u M T c s M T Z 9 J n F 1 b 3 Q 7 L C Z x d W 9 0 O 1 N l Y 3 R p b 2 4 x L 1 R h Y m x l X z A v R 2 X D p G 5 k Z X J 0 Z X I g V H l w M S 5 7 Q 2 9 s d W 1 u M i 4 x O C w x N 3 0 m c X V v d D s s J n F 1 b 3 Q 7 U 2 V j d G l v b j E v V G F i b G V f M C 9 H Z c O k b m R l c n R l c i B U e X A x L n t D b 2 x 1 b W 4 y L j E 5 L D E 4 f S Z x d W 9 0 O y w m c X V v d D t T Z W N 0 a W 9 u M S 9 U Y W J s Z V 8 w L 0 d l w 6 R u Z G V y d G V y I F R 5 c D E u e 0 N v b H V t b j I u M j A s M T l 9 J n F 1 b 3 Q 7 L C Z x d W 9 0 O 1 N l Y 3 R p b 2 4 x L 1 R h Y m x l X z A v R 2 X D p G 5 k Z X J 0 Z X I g V H l w M S 5 7 Q 2 9 s d W 1 u M i 4 y M S w y M H 0 m c X V v d D s s J n F 1 b 3 Q 7 U 2 V j d G l v b j E v V G F i b G V f M C 9 H Z c O k b m R l c n R l c i B U e X A x L n t D b 2 x 1 b W 4 y L j I y L D I x f S Z x d W 9 0 O y w m c X V v d D t T Z W N 0 a W 9 u M S 9 U Y W J s Z V 8 w L 0 d l w 6 R u Z G V y d G V y I F R 5 c D E u e 0 N v b H V t b j I u M j M s M j J 9 J n F 1 b 3 Q 7 L C Z x d W 9 0 O 1 N l Y 3 R p b 2 4 x L 1 R h Y m x l X z A v R 2 X D p G 5 k Z X J 0 Z X I g V H l w M S 5 7 Q 2 9 s d W 1 u M i 4 y N C w y M 3 0 m c X V v d D s s J n F 1 b 3 Q 7 U 2 V j d G l v b j E v V G F i b G V f M C 9 H Z c O k b m R l c n R l c i B U e X A x L n t D b 2 x 1 b W 4 y L j I 1 L D I 0 f S Z x d W 9 0 O y w m c X V v d D t T Z W N 0 a W 9 u M S 9 U Y W J s Z V 8 w L 0 d l w 6 R u Z G V y d G V y I F R 5 c D E u e 0 N v b H V t b j I u M j Y s M j V 9 J n F 1 b 3 Q 7 L C Z x d W 9 0 O 1 N l Y 3 R p b 2 4 x L 1 R h Y m x l X z A v R 2 X D p G 5 k Z X J 0 Z X I g V H l w M S 5 7 Q 2 9 s d W 1 u M i 4 y N y w y N n 0 m c X V v d D s s J n F 1 b 3 Q 7 U 2 V j d G l v b j E v V G F i b G V f M C 9 H Z c O k b m R l c n R l c i B U e X A x L n t D b 2 x 1 b W 4 y L j I 4 L D I 3 f S Z x d W 9 0 O y w m c X V v d D t T Z W N 0 a W 9 u M S 9 U Y W J s Z V 8 w L 0 d l w 6 R u Z G V y d G V y I F R 5 c D E u e 0 N v b H V t b j I u M j k s M j h 9 J n F 1 b 3 Q 7 L C Z x d W 9 0 O 1 N l Y 3 R p b 2 4 x L 1 R h Y m x l X z A v R 2 X D p G 5 k Z X J 0 Z X I g V H l w M S 5 7 Q 2 9 s d W 1 u M i 4 z M C w y O X 0 m c X V v d D s s J n F 1 b 3 Q 7 U 2 V j d G l v b j E v V G F i b G V f M C 9 H Z c O k b m R l c n R l c i B U e X A x L n t D b 2 x 1 b W 4 y L j M x L D M w f S Z x d W 9 0 O y w m c X V v d D t T Z W N 0 a W 9 u M S 9 U Y W J s Z V 8 w L 0 d l w 6 R u Z G V y d G V y I F R 5 c D E u e 0 N v b H V t b j I u M z I s M z F 9 J n F 1 b 3 Q 7 L C Z x d W 9 0 O 1 N l Y 3 R p b 2 4 x L 1 R h Y m x l X z A v R 2 X D p G 5 k Z X J 0 Z X I g V H l w M S 5 7 Q 2 9 s d W 1 u M i 4 z M y w z M n 0 m c X V v d D s s J n F 1 b 3 Q 7 U 2 V j d G l v b j E v V G F i b G V f M C 9 H Z c O k b m R l c n R l c i B U e X A x L n t D b 2 x 1 b W 4 y L j M 0 L D M z f S Z x d W 9 0 O y w m c X V v d D t T Z W N 0 a W 9 u M S 9 U Y W J s Z V 8 w L 0 d l w 6 R u Z G V y d G V y I F R 5 c D E u e 0 N v b H V t b j I u M z U s M z R 9 J n F 1 b 3 Q 7 L C Z x d W 9 0 O 1 N l Y 3 R p b 2 4 x L 1 R h Y m x l X z A v R 2 X D p G 5 k Z X J 0 Z X I g V H l w M S 5 7 Q 2 9 s d W 1 u M i 4 z N i w z N X 0 m c X V v d D s s J n F 1 b 3 Q 7 U 2 V j d G l v b j E v V G F i b G V f M C 9 H Z c O k b m R l c n R l c i B U e X A x L n t D b 2 x 1 b W 4 y L j M 3 L D M 2 f S Z x d W 9 0 O y w m c X V v d D t T Z W N 0 a W 9 u M S 9 U Y W J s Z V 8 w L 0 d l w 6 R u Z G V y d G V y I F R 5 c D E u e 0 N v b H V t b j I u M z g s M z d 9 J n F 1 b 3 Q 7 L C Z x d W 9 0 O 1 N l Y 3 R p b 2 4 x L 1 R h Y m x l X z A v R 2 X D p G 5 k Z X J 0 Z X I g V H l w M S 5 7 Q 2 9 s d W 1 u M i 4 z O S w z O H 0 m c X V v d D s s J n F 1 b 3 Q 7 U 2 V j d G l v b j E v V G F i b G V f M C 9 H Z c O k b m R l c n R l c i B U e X A x L n t D b 2 x 1 b W 4 y L j Q w L D M 5 f S Z x d W 9 0 O y w m c X V v d D t T Z W N 0 a W 9 u M S 9 U Y W J s Z V 8 w L 0 d l w 6 R u Z G V y d G V y I F R 5 c D E u e 0 N v b H V t b j I u N D E s N D B 9 J n F 1 b 3 Q 7 L C Z x d W 9 0 O 1 N l Y 3 R p b 2 4 x L 1 R h Y m x l X z A v R 2 X D p G 5 k Z X J 0 Z X I g V H l w M S 5 7 Q 2 9 s d W 1 u M i 4 0 M i w 0 M X 0 m c X V v d D s s J n F 1 b 3 Q 7 U 2 V j d G l v b j E v V G F i b G V f M C 9 H Z c O k b m R l c n R l c i B U e X A x L n t D b 2 x 1 b W 4 y L j Q z L D Q y f S Z x d W 9 0 O y w m c X V v d D t T Z W N 0 a W 9 u M S 9 U Y W J s Z V 8 w L 0 d l w 6 R u Z G V y d G V y I F R 5 c D E u e 0 N v b H V t b j I u N D Q s N D N 9 J n F 1 b 3 Q 7 L C Z x d W 9 0 O 1 N l Y 3 R p b 2 4 x L 1 R h Y m x l X z A v R 2 X D p G 5 k Z X J 0 Z X I g V H l w M S 5 7 Q 2 9 s d W 1 u M i 4 0 N S w 0 N H 0 m c X V v d D s s J n F 1 b 3 Q 7 U 2 V j d G l v b j E v V G F i b G V f M C 9 H Z c O k b m R l c n R l c i B U e X A x L n t D b 2 x 1 b W 4 y L j Q 2 L D Q 1 f S Z x d W 9 0 O y w m c X V v d D t T Z W N 0 a W 9 u M S 9 U Y W J s Z V 8 w L 0 d l w 6 R u Z G V y d G V y I F R 5 c D E u e 0 N v b H V t b j I u N D c s N D Z 9 J n F 1 b 3 Q 7 L C Z x d W 9 0 O 1 N l Y 3 R p b 2 4 x L 1 R h Y m x l X z A v R 2 X D p G 5 k Z X J 0 Z X I g V H l w M S 5 7 Q 2 9 s d W 1 u M i 4 0 O C w 0 N 3 0 m c X V v d D s s J n F 1 b 3 Q 7 U 2 V j d G l v b j E v V G F i b G V f M C 9 H Z c O k b m R l c n R l c i B U e X A x L n t D b 2 x 1 b W 4 y L j Q 5 L D Q 4 f S Z x d W 9 0 O y w m c X V v d D t T Z W N 0 a W 9 u M S 9 U Y W J s Z V 8 w L 0 d l w 6 R u Z G V y d G V y I F R 5 c D E u e 0 N v b H V t b j I u N T A s N D l 9 J n F 1 b 3 Q 7 L C Z x d W 9 0 O 1 N l Y 3 R p b 2 4 x L 1 R h Y m x l X z A v R 2 X D p G 5 k Z X J 0 Z X I g V H l w M S 5 7 Q 2 9 s d W 1 u M i 4 1 M S w 1 M H 0 m c X V v d D s s J n F 1 b 3 Q 7 U 2 V j d G l v b j E v V G F i b G V f M C 9 H Z c O k b m R l c n R l c i B U e X A x L n t D b 2 x 1 b W 4 y L j U y L D U x f S Z x d W 9 0 O y w m c X V v d D t T Z W N 0 a W 9 u M S 9 U Y W J s Z V 8 w L 0 d l w 6 R u Z G V y d G V y I F R 5 c D E u e 0 N v b H V t b j I u N T M s N T J 9 J n F 1 b 3 Q 7 L C Z x d W 9 0 O 1 N l Y 3 R p b 2 4 x L 1 R h Y m x l X z A v R 2 X D p G 5 k Z X J 0 Z X I g V H l w M S 5 7 Q 2 9 s d W 1 u M i 4 1 N C w 1 M 3 0 m c X V v d D s s J n F 1 b 3 Q 7 U 2 V j d G l v b j E v V G F i b G V f M C 9 H Z c O k b m R l c n R l c i B U e X A x L n t D b 2 x 1 b W 4 y L j U 1 L D U 0 f S Z x d W 9 0 O y w m c X V v d D t T Z W N 0 a W 9 u M S 9 U Y W J s Z V 8 w L 0 d l w 6 R u Z G V y d G V y I F R 5 c D E u e 0 N v b H V t b j I u N T Y s N T V 9 J n F 1 b 3 Q 7 L C Z x d W 9 0 O 1 N l Y 3 R p b 2 4 x L 1 R h Y m x l X z A v R 2 X D p G 5 k Z X J 0 Z X I g V H l w M S 5 7 Q 2 9 s d W 1 u M i 4 1 N y w 1 N n 0 m c X V v d D s s J n F 1 b 3 Q 7 U 2 V j d G l v b j E v V G F i b G V f M C 9 H Z c O k b m R l c n R l c i B U e X A x L n t D b 2 x 1 b W 4 y L j U 4 L D U 3 f S Z x d W 9 0 O 1 0 s J n F 1 b 3 Q 7 Q 2 9 s d W 1 u Q 2 9 1 b n Q m c X V v d D s 6 N T g s J n F 1 b 3 Q 7 S 2 V 5 Q 2 9 s d W 1 u T m F t Z X M m c X V v d D s 6 W 1 0 s J n F 1 b 3 Q 7 Q 2 9 s d W 1 u S W R l b n R p d G l l c y Z x d W 9 0 O z p b J n F 1 b 3 Q 7 U 2 V j d G l v b j E v V G F i b G V f M C 9 H Z c O k b m R l c n R l c i B U e X A x L n t D b 2 x 1 b W 4 y L j E s M H 0 m c X V v d D s s J n F 1 b 3 Q 7 U 2 V j d G l v b j E v V G F i b G V f M C 9 H Z c O k b m R l c n R l c i B U e X A x L n t D b 2 x 1 b W 4 y L j I s M X 0 m c X V v d D s s J n F 1 b 3 Q 7 U 2 V j d G l v b j E v V G F i b G V f M C 9 H Z c O k b m R l c n R l c i B U e X A x L n t D b 2 x 1 b W 4 y L j M s M n 0 m c X V v d D s s J n F 1 b 3 Q 7 U 2 V j d G l v b j E v V G F i b G V f M C 9 H Z c O k b m R l c n R l c i B U e X A x L n t D b 2 x 1 b W 4 y L j Q s M 3 0 m c X V v d D s s J n F 1 b 3 Q 7 U 2 V j d G l v b j E v V G F i b G V f M C 9 H Z c O k b m R l c n R l c i B U e X A x L n t D b 2 x 1 b W 4 y L j U s N H 0 m c X V v d D s s J n F 1 b 3 Q 7 U 2 V j d G l v b j E v V G F i b G V f M C 9 H Z c O k b m R l c n R l c i B U e X A x L n t D b 2 x 1 b W 4 y L j Y s N X 0 m c X V v d D s s J n F 1 b 3 Q 7 U 2 V j d G l v b j E v V G F i b G V f M C 9 H Z c O k b m R l c n R l c i B U e X A x L n t D b 2 x 1 b W 4 y L j c s N n 0 m c X V v d D s s J n F 1 b 3 Q 7 U 2 V j d G l v b j E v V G F i b G V f M C 9 H Z c O k b m R l c n R l c i B U e X A x L n t D b 2 x 1 b W 4 y L j g s N 3 0 m c X V v d D s s J n F 1 b 3 Q 7 U 2 V j d G l v b j E v V G F i b G V f M C 9 H Z c O k b m R l c n R l c i B U e X A x L n t D b 2 x 1 b W 4 y L j k s O H 0 m c X V v d D s s J n F 1 b 3 Q 7 U 2 V j d G l v b j E v V G F i b G V f M C 9 H Z c O k b m R l c n R l c i B U e X A x L n t D b 2 x 1 b W 4 y L j E w L D l 9 J n F 1 b 3 Q 7 L C Z x d W 9 0 O 1 N l Y 3 R p b 2 4 x L 1 R h Y m x l X z A v R 2 X D p G 5 k Z X J 0 Z X I g V H l w M S 5 7 Q 2 9 s d W 1 u M i 4 x M S w x M H 0 m c X V v d D s s J n F 1 b 3 Q 7 U 2 V j d G l v b j E v V G F i b G V f M C 9 H Z c O k b m R l c n R l c i B U e X A x L n t D b 2 x 1 b W 4 y L j E y L D E x f S Z x d W 9 0 O y w m c X V v d D t T Z W N 0 a W 9 u M S 9 U Y W J s Z V 8 w L 0 d l w 6 R u Z G V y d G V y I F R 5 c D E u e 0 N v b H V t b j I u M T M s M T J 9 J n F 1 b 3 Q 7 L C Z x d W 9 0 O 1 N l Y 3 R p b 2 4 x L 1 R h Y m x l X z A v R 2 X D p G 5 k Z X J 0 Z X I g V H l w M S 5 7 Q 2 9 s d W 1 u M i 4 x N C w x M 3 0 m c X V v d D s s J n F 1 b 3 Q 7 U 2 V j d G l v b j E v V G F i b G V f M C 9 H Z c O k b m R l c n R l c i B U e X A x L n t D b 2 x 1 b W 4 y L j E 1 L D E 0 f S Z x d W 9 0 O y w m c X V v d D t T Z W N 0 a W 9 u M S 9 U Y W J s Z V 8 w L 0 d l w 6 R u Z G V y d G V y I F R 5 c D E u e 0 N v b H V t b j I u M T Y s M T V 9 J n F 1 b 3 Q 7 L C Z x d W 9 0 O 1 N l Y 3 R p b 2 4 x L 1 R h Y m x l X z A v R 2 X D p G 5 k Z X J 0 Z X I g V H l w M S 5 7 Q 2 9 s d W 1 u M i 4 x N y w x N n 0 m c X V v d D s s J n F 1 b 3 Q 7 U 2 V j d G l v b j E v V G F i b G V f M C 9 H Z c O k b m R l c n R l c i B U e X A x L n t D b 2 x 1 b W 4 y L j E 4 L D E 3 f S Z x d W 9 0 O y w m c X V v d D t T Z W N 0 a W 9 u M S 9 U Y W J s Z V 8 w L 0 d l w 6 R u Z G V y d G V y I F R 5 c D E u e 0 N v b H V t b j I u M T k s M T h 9 J n F 1 b 3 Q 7 L C Z x d W 9 0 O 1 N l Y 3 R p b 2 4 x L 1 R h Y m x l X z A v R 2 X D p G 5 k Z X J 0 Z X I g V H l w M S 5 7 Q 2 9 s d W 1 u M i 4 y M C w x O X 0 m c X V v d D s s J n F 1 b 3 Q 7 U 2 V j d G l v b j E v V G F i b G V f M C 9 H Z c O k b m R l c n R l c i B U e X A x L n t D b 2 x 1 b W 4 y L j I x L D I w f S Z x d W 9 0 O y w m c X V v d D t T Z W N 0 a W 9 u M S 9 U Y W J s Z V 8 w L 0 d l w 6 R u Z G V y d G V y I F R 5 c D E u e 0 N v b H V t b j I u M j I s M j F 9 J n F 1 b 3 Q 7 L C Z x d W 9 0 O 1 N l Y 3 R p b 2 4 x L 1 R h Y m x l X z A v R 2 X D p G 5 k Z X J 0 Z X I g V H l w M S 5 7 Q 2 9 s d W 1 u M i 4 y M y w y M n 0 m c X V v d D s s J n F 1 b 3 Q 7 U 2 V j d G l v b j E v V G F i b G V f M C 9 H Z c O k b m R l c n R l c i B U e X A x L n t D b 2 x 1 b W 4 y L j I 0 L D I z f S Z x d W 9 0 O y w m c X V v d D t T Z W N 0 a W 9 u M S 9 U Y W J s Z V 8 w L 0 d l w 6 R u Z G V y d G V y I F R 5 c D E u e 0 N v b H V t b j I u M j U s M j R 9 J n F 1 b 3 Q 7 L C Z x d W 9 0 O 1 N l Y 3 R p b 2 4 x L 1 R h Y m x l X z A v R 2 X D p G 5 k Z X J 0 Z X I g V H l w M S 5 7 Q 2 9 s d W 1 u M i 4 y N i w y N X 0 m c X V v d D s s J n F 1 b 3 Q 7 U 2 V j d G l v b j E v V G F i b G V f M C 9 H Z c O k b m R l c n R l c i B U e X A x L n t D b 2 x 1 b W 4 y L j I 3 L D I 2 f S Z x d W 9 0 O y w m c X V v d D t T Z W N 0 a W 9 u M S 9 U Y W J s Z V 8 w L 0 d l w 6 R u Z G V y d G V y I F R 5 c D E u e 0 N v b H V t b j I u M j g s M j d 9 J n F 1 b 3 Q 7 L C Z x d W 9 0 O 1 N l Y 3 R p b 2 4 x L 1 R h Y m x l X z A v R 2 X D p G 5 k Z X J 0 Z X I g V H l w M S 5 7 Q 2 9 s d W 1 u M i 4 y O S w y O H 0 m c X V v d D s s J n F 1 b 3 Q 7 U 2 V j d G l v b j E v V G F i b G V f M C 9 H Z c O k b m R l c n R l c i B U e X A x L n t D b 2 x 1 b W 4 y L j M w L D I 5 f S Z x d W 9 0 O y w m c X V v d D t T Z W N 0 a W 9 u M S 9 U Y W J s Z V 8 w L 0 d l w 6 R u Z G V y d G V y I F R 5 c D E u e 0 N v b H V t b j I u M z E s M z B 9 J n F 1 b 3 Q 7 L C Z x d W 9 0 O 1 N l Y 3 R p b 2 4 x L 1 R h Y m x l X z A v R 2 X D p G 5 k Z X J 0 Z X I g V H l w M S 5 7 Q 2 9 s d W 1 u M i 4 z M i w z M X 0 m c X V v d D s s J n F 1 b 3 Q 7 U 2 V j d G l v b j E v V G F i b G V f M C 9 H Z c O k b m R l c n R l c i B U e X A x L n t D b 2 x 1 b W 4 y L j M z L D M y f S Z x d W 9 0 O y w m c X V v d D t T Z W N 0 a W 9 u M S 9 U Y W J s Z V 8 w L 0 d l w 6 R u Z G V y d G V y I F R 5 c D E u e 0 N v b H V t b j I u M z Q s M z N 9 J n F 1 b 3 Q 7 L C Z x d W 9 0 O 1 N l Y 3 R p b 2 4 x L 1 R h Y m x l X z A v R 2 X D p G 5 k Z X J 0 Z X I g V H l w M S 5 7 Q 2 9 s d W 1 u M i 4 z N S w z N H 0 m c X V v d D s s J n F 1 b 3 Q 7 U 2 V j d G l v b j E v V G F i b G V f M C 9 H Z c O k b m R l c n R l c i B U e X A x L n t D b 2 x 1 b W 4 y L j M 2 L D M 1 f S Z x d W 9 0 O y w m c X V v d D t T Z W N 0 a W 9 u M S 9 U Y W J s Z V 8 w L 0 d l w 6 R u Z G V y d G V y I F R 5 c D E u e 0 N v b H V t b j I u M z c s M z Z 9 J n F 1 b 3 Q 7 L C Z x d W 9 0 O 1 N l Y 3 R p b 2 4 x L 1 R h Y m x l X z A v R 2 X D p G 5 k Z X J 0 Z X I g V H l w M S 5 7 Q 2 9 s d W 1 u M i 4 z O C w z N 3 0 m c X V v d D s s J n F 1 b 3 Q 7 U 2 V j d G l v b j E v V G F i b G V f M C 9 H Z c O k b m R l c n R l c i B U e X A x L n t D b 2 x 1 b W 4 y L j M 5 L D M 4 f S Z x d W 9 0 O y w m c X V v d D t T Z W N 0 a W 9 u M S 9 U Y W J s Z V 8 w L 0 d l w 6 R u Z G V y d G V y I F R 5 c D E u e 0 N v b H V t b j I u N D A s M z l 9 J n F 1 b 3 Q 7 L C Z x d W 9 0 O 1 N l Y 3 R p b 2 4 x L 1 R h Y m x l X z A v R 2 X D p G 5 k Z X J 0 Z X I g V H l w M S 5 7 Q 2 9 s d W 1 u M i 4 0 M S w 0 M H 0 m c X V v d D s s J n F 1 b 3 Q 7 U 2 V j d G l v b j E v V G F i b G V f M C 9 H Z c O k b m R l c n R l c i B U e X A x L n t D b 2 x 1 b W 4 y L j Q y L D Q x f S Z x d W 9 0 O y w m c X V v d D t T Z W N 0 a W 9 u M S 9 U Y W J s Z V 8 w L 0 d l w 6 R u Z G V y d G V y I F R 5 c D E u e 0 N v b H V t b j I u N D M s N D J 9 J n F 1 b 3 Q 7 L C Z x d W 9 0 O 1 N l Y 3 R p b 2 4 x L 1 R h Y m x l X z A v R 2 X D p G 5 k Z X J 0 Z X I g V H l w M S 5 7 Q 2 9 s d W 1 u M i 4 0 N C w 0 M 3 0 m c X V v d D s s J n F 1 b 3 Q 7 U 2 V j d G l v b j E v V G F i b G V f M C 9 H Z c O k b m R l c n R l c i B U e X A x L n t D b 2 x 1 b W 4 y L j Q 1 L D Q 0 f S Z x d W 9 0 O y w m c X V v d D t T Z W N 0 a W 9 u M S 9 U Y W J s Z V 8 w L 0 d l w 6 R u Z G V y d G V y I F R 5 c D E u e 0 N v b H V t b j I u N D Y s N D V 9 J n F 1 b 3 Q 7 L C Z x d W 9 0 O 1 N l Y 3 R p b 2 4 x L 1 R h Y m x l X z A v R 2 X D p G 5 k Z X J 0 Z X I g V H l w M S 5 7 Q 2 9 s d W 1 u M i 4 0 N y w 0 N n 0 m c X V v d D s s J n F 1 b 3 Q 7 U 2 V j d G l v b j E v V G F i b G V f M C 9 H Z c O k b m R l c n R l c i B U e X A x L n t D b 2 x 1 b W 4 y L j Q 4 L D Q 3 f S Z x d W 9 0 O y w m c X V v d D t T Z W N 0 a W 9 u M S 9 U Y W J s Z V 8 w L 0 d l w 6 R u Z G V y d G V y I F R 5 c D E u e 0 N v b H V t b j I u N D k s N D h 9 J n F 1 b 3 Q 7 L C Z x d W 9 0 O 1 N l Y 3 R p b 2 4 x L 1 R h Y m x l X z A v R 2 X D p G 5 k Z X J 0 Z X I g V H l w M S 5 7 Q 2 9 s d W 1 u M i 4 1 M C w 0 O X 0 m c X V v d D s s J n F 1 b 3 Q 7 U 2 V j d G l v b j E v V G F i b G V f M C 9 H Z c O k b m R l c n R l c i B U e X A x L n t D b 2 x 1 b W 4 y L j U x L D U w f S Z x d W 9 0 O y w m c X V v d D t T Z W N 0 a W 9 u M S 9 U Y W J s Z V 8 w L 0 d l w 6 R u Z G V y d G V y I F R 5 c D E u e 0 N v b H V t b j I u N T I s N T F 9 J n F 1 b 3 Q 7 L C Z x d W 9 0 O 1 N l Y 3 R p b 2 4 x L 1 R h Y m x l X z A v R 2 X D p G 5 k Z X J 0 Z X I g V H l w M S 5 7 Q 2 9 s d W 1 u M i 4 1 M y w 1 M n 0 m c X V v d D s s J n F 1 b 3 Q 7 U 2 V j d G l v b j E v V G F i b G V f M C 9 H Z c O k b m R l c n R l c i B U e X A x L n t D b 2 x 1 b W 4 y L j U 0 L D U z f S Z x d W 9 0 O y w m c X V v d D t T Z W N 0 a W 9 u M S 9 U Y W J s Z V 8 w L 0 d l w 6 R u Z G V y d G V y I F R 5 c D E u e 0 N v b H V t b j I u N T U s N T R 9 J n F 1 b 3 Q 7 L C Z x d W 9 0 O 1 N l Y 3 R p b 2 4 x L 1 R h Y m x l X z A v R 2 X D p G 5 k Z X J 0 Z X I g V H l w M S 5 7 Q 2 9 s d W 1 u M i 4 1 N i w 1 N X 0 m c X V v d D s s J n F 1 b 3 Q 7 U 2 V j d G l v b j E v V G F i b G V f M C 9 H Z c O k b m R l c n R l c i B U e X A x L n t D b 2 x 1 b W 4 y L j U 3 L D U 2 f S Z x d W 9 0 O y w m c X V v d D t T Z W N 0 a W 9 u M S 9 U Y W J s Z V 8 w L 0 d l w 6 R u Z G V y d G V y I F R 5 c D E u e 0 N v b H V t b j I u N T g s N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y L j E m c X V v d D s s J n F 1 b 3 Q 7 Q 2 9 s d W 1 u M i 4 y J n F 1 b 3 Q 7 L C Z x d W 9 0 O 0 N v b H V t b j I u M y Z x d W 9 0 O y w m c X V v d D t D b 2 x 1 b W 4 y L j Q m c X V v d D s s J n F 1 b 3 Q 7 Q 2 9 s d W 1 u M i 4 1 J n F 1 b 3 Q 7 L C Z x d W 9 0 O 0 N v b H V t b j I u N i Z x d W 9 0 O y w m c X V v d D t D b 2 x 1 b W 4 y L j c m c X V v d D s s J n F 1 b 3 Q 7 Q 2 9 s d W 1 u M i 4 4 J n F 1 b 3 Q 7 L C Z x d W 9 0 O 0 N v b H V t b j I u O S Z x d W 9 0 O y w m c X V v d D t D b 2 x 1 b W 4 y L j E w J n F 1 b 3 Q 7 L C Z x d W 9 0 O 0 N v b H V t b j I u M T E m c X V v d D s s J n F 1 b 3 Q 7 Q 2 9 s d W 1 u M i 4 x M i Z x d W 9 0 O y w m c X V v d D t D b 2 x 1 b W 4 y L j E z J n F 1 b 3 Q 7 L C Z x d W 9 0 O 0 N v b H V t b j I u M T Q m c X V v d D s s J n F 1 b 3 Q 7 Q 2 9 s d W 1 u M i 4 x N S Z x d W 9 0 O y w m c X V v d D t D b 2 x 1 b W 4 y L j E 2 J n F 1 b 3 Q 7 L C Z x d W 9 0 O 0 N v b H V t b j I u M T c m c X V v d D s s J n F 1 b 3 Q 7 Q 2 9 s d W 1 u M i 4 x O C Z x d W 9 0 O y w m c X V v d D t D b 2 x 1 b W 4 y L j E 5 J n F 1 b 3 Q 7 L C Z x d W 9 0 O 0 N v b H V t b j I u M j A m c X V v d D s s J n F 1 b 3 Q 7 Q 2 9 s d W 1 u M i 4 y M S Z x d W 9 0 O y w m c X V v d D t D b 2 x 1 b W 4 y L j I y J n F 1 b 3 Q 7 L C Z x d W 9 0 O 0 N v b H V t b j I u M j M m c X V v d D s s J n F 1 b 3 Q 7 Q 2 9 s d W 1 u M i 4 y N C Z x d W 9 0 O y w m c X V v d D t D b 2 x 1 b W 4 y L j I 1 J n F 1 b 3 Q 7 L C Z x d W 9 0 O 0 N v b H V t b j I u M j Y m c X V v d D s s J n F 1 b 3 Q 7 Q 2 9 s d W 1 u M i 4 y N y Z x d W 9 0 O y w m c X V v d D t D b 2 x 1 b W 4 y L j I 4 J n F 1 b 3 Q 7 L C Z x d W 9 0 O 0 N v b H V t b j I u M j k m c X V v d D s s J n F 1 b 3 Q 7 Q 2 9 s d W 1 u M i 4 z M C Z x d W 9 0 O y w m c X V v d D t D b 2 x 1 b W 4 y L j M x J n F 1 b 3 Q 7 L C Z x d W 9 0 O 0 N v b H V t b j I u M z I m c X V v d D s s J n F 1 b 3 Q 7 Q 2 9 s d W 1 u M i 4 z M y Z x d W 9 0 O y w m c X V v d D t D b 2 x 1 b W 4 y L j M 0 J n F 1 b 3 Q 7 L C Z x d W 9 0 O 0 N v b H V t b j I u M z U m c X V v d D s s J n F 1 b 3 Q 7 Q 2 9 s d W 1 u M i 4 z N i Z x d W 9 0 O y w m c X V v d D t D b 2 x 1 b W 4 y L j M 3 J n F 1 b 3 Q 7 L C Z x d W 9 0 O 0 N v b H V t b j I u M z g m c X V v d D s s J n F 1 b 3 Q 7 Q 2 9 s d W 1 u M i 4 z O S Z x d W 9 0 O y w m c X V v d D t D b 2 x 1 b W 4 y L j Q w J n F 1 b 3 Q 7 L C Z x d W 9 0 O 0 N v b H V t b j I u N D E m c X V v d D s s J n F 1 b 3 Q 7 Q 2 9 s d W 1 u M i 4 0 M i Z x d W 9 0 O y w m c X V v d D t D b 2 x 1 b W 4 y L j Q z J n F 1 b 3 Q 7 L C Z x d W 9 0 O 0 N v b H V t b j I u N D Q m c X V v d D s s J n F 1 b 3 Q 7 Q 2 9 s d W 1 u M i 4 0 N S Z x d W 9 0 O y w m c X V v d D t D b 2 x 1 b W 4 y L j Q 2 J n F 1 b 3 Q 7 L C Z x d W 9 0 O 0 N v b H V t b j I u N D c m c X V v d D s s J n F 1 b 3 Q 7 Q 2 9 s d W 1 u M i 4 0 O C Z x d W 9 0 O y w m c X V v d D t D b 2 x 1 b W 4 y L j Q 5 J n F 1 b 3 Q 7 L C Z x d W 9 0 O 0 N v b H V t b j I u N T A m c X V v d D s s J n F 1 b 3 Q 7 Q 2 9 s d W 1 u M i 4 1 M S Z x d W 9 0 O y w m c X V v d D t D b 2 x 1 b W 4 y L j U y J n F 1 b 3 Q 7 L C Z x d W 9 0 O 0 N v b H V t b j I u N T M m c X V v d D s s J n F 1 b 3 Q 7 Q 2 9 s d W 1 u M i 4 1 N C Z x d W 9 0 O y w m c X V v d D t D b 2 x 1 b W 4 y L j U 1 J n F 1 b 3 Q 7 L C Z x d W 9 0 O 0 N v b H V t b j I u N T Y m c X V v d D s s J n F 1 b 3 Q 7 Q 2 9 s d W 1 u M i 4 1 N y Z x d W 9 0 O y w m c X V v d D t D b 2 x 1 b W 4 y L j U 4 J n F 1 b 3 Q 7 X S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z 0 9 I i A v P j x F b n R y e S B U e X B l P S J G a W x s T G F z d F V w Z G F 0 Z W Q i I F Z h b H V l P S J k M j A y M C 0 x M C 0 x M 1 Q w O T o z N T o 0 M C 4 5 M T k 5 M z g x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U Y W J s Z V 8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C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1 Q w O T o 1 M T o x N y 4 4 N j E w N D M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I u M S Z x d W 9 0 O y w m c X V v d D t D b 2 x 1 b W 4 y L j I u M S Z x d W 9 0 O y w m c X V v d D t D b 2 x 1 b W 4 y L j I u M i Z x d W 9 0 O y w m c X V v d D t D b 2 x 1 b W 4 y L j I u M y Z x d W 9 0 O y w m c X V v d D t D b 2 x 1 b W 4 y L j I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d l w 6 R u Z G V y d G V y I F R 5 c D E u e 0 N v b H V t b j I u M S w w f S Z x d W 9 0 O y w m c X V v d D t T Z W N 0 a W 9 u M S 9 U Y W J s Z S A w I C g y K S 9 H Z c O k b m R l c n R l c i B U e X A y L n t D b 2 x 1 b W 4 y L j I u M S w x f S Z x d W 9 0 O y w m c X V v d D t T Z W N 0 a W 9 u M S 9 U Y W J s Z S A w I C g y K S 9 H Z c O k b m R l c n R l c i B U e X A y L n t D b 2 x 1 b W 4 y L j I u M i w y f S Z x d W 9 0 O y w m c X V v d D t T Z W N 0 a W 9 u M S 9 U Y W J s Z S A w I C g y K S 9 H Z c O k b m R l c n R l c i B U e X A y L n t D b 2 x 1 b W 4 y L j I u M y w z f S Z x d W 9 0 O y w m c X V v d D t T Z W N 0 a W 9 u M S 9 U Y W J s Z S A w I C g y K S 9 H Z c O k b m R l c n R l c i B U e X A y L n t D b 2 x 1 b W 4 y L j I u N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I C g y K S 9 H Z c O k b m R l c n R l c i B U e X A x L n t D b 2 x 1 b W 4 y L j E s M H 0 m c X V v d D s s J n F 1 b 3 Q 7 U 2 V j d G l v b j E v V G F i b G U g M C A o M i k v R 2 X D p G 5 k Z X J 0 Z X I g V H l w M i 5 7 Q 2 9 s d W 1 u M i 4 y L j E s M X 0 m c X V v d D s s J n F 1 b 3 Q 7 U 2 V j d G l v b j E v V G F i b G U g M C A o M i k v R 2 X D p G 5 k Z X J 0 Z X I g V H l w M i 5 7 Q 2 9 s d W 1 u M i 4 y L j I s M n 0 m c X V v d D s s J n F 1 b 3 Q 7 U 2 V j d G l v b j E v V G F i b G U g M C A o M i k v R 2 X D p G 5 k Z X J 0 Z X I g V H l w M i 5 7 Q 2 9 s d W 1 u M i 4 y L j M s M 3 0 m c X V v d D s s J n F 1 b 3 Q 7 U 2 V j d G l v b j E v V G F i b G U g M C A o M i k v R 2 X D p G 5 k Z X J 0 Z X I g V H l w M i 5 7 Q 2 9 s d W 1 u M i 4 y L j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V u d G Z l c m 5 0 Z S U y M G 9 i Z X J z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C Z W l i Z W h h b H R l b m U l M j B l c n N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U 3 B h b H R l J T I w b m F j a C U y M F R y Z W 5 u e m V p Y 2 h l b i U y M H R l a W x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2 U l Q z M l Q T R u Z G V y d G V y J T I w V H l w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f W e i N A k z R R q 5 v w d J v D c S / A A A A A A I A A A A A A A N m A A D A A A A A E A A A A J x V 7 q 9 A 9 D q p O n x 0 D n q / 9 C k A A A A A B I A A A K A A A A A Q A A A A E F d G c l O l a 7 z M b P c W U r m S A F A A A A C j / 0 I 5 J 3 c u 9 Z o f v 4 u p i c 1 r m e 0 i 2 E O D 0 X 7 N + L p S 4 k o F a U t m 8 5 w h f I u n 3 Q a Y Z L s c c f q + z 8 W + T 2 6 S E s e z 9 B s U Z 7 Q o r k U B O s H Z s P o 8 9 F M E y g S P b h Q A A A B A U D D j 8 + a m w h a l T O Y D R b A v 3 L Z D R w = = < / D a t a M a s h u p > 
</file>

<file path=customXml/itemProps1.xml><?xml version="1.0" encoding="utf-8"?>
<ds:datastoreItem xmlns:ds="http://schemas.openxmlformats.org/officeDocument/2006/customXml" ds:itemID="{B7DA4A3B-5926-4AC2-80E7-A6A6CA6D2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UNISAC_Properties</vt:lpstr>
      <vt:lpstr>GroupInteractionParam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Peterson</dc:creator>
  <cp:lastModifiedBy>Luisa Peterson</cp:lastModifiedBy>
  <dcterms:created xsi:type="dcterms:W3CDTF">2020-10-13T08:15:54Z</dcterms:created>
  <dcterms:modified xsi:type="dcterms:W3CDTF">2021-02-25T12:13:10Z</dcterms:modified>
</cp:coreProperties>
</file>