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表格数据" sheetId="1" state="visible" r:id="rId1"/>
    <sheet name="Sheet1" sheetId="2" state="visible" r:id="rId2"/>
    <sheet name="统计结果1" sheetId="3" state="visible" r:id="rId3"/>
    <sheet name="统计结果2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indexed="8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F2" sqref="F2"/>
    </sheetView>
  </sheetViews>
  <sheetFormatPr baseColWidth="8" defaultRowHeight="13.8"/>
  <cols>
    <col customWidth="1" max="3" min="3" style="2" width="22.88671875"/>
    <col customWidth="1" max="4" min="4" style="2" width="11.21875"/>
    <col customWidth="1" max="6" min="6" style="2" width="18.88671875"/>
  </cols>
  <sheetData>
    <row customFormat="1" customHeight="1" ht="19.95" r="1" s="1">
      <c r="A1" s="0" t="inlineStr">
        <is>
          <t>骑手ID</t>
        </is>
      </c>
      <c r="B1" s="0" t="inlineStr">
        <is>
          <t>姓名</t>
        </is>
      </c>
      <c r="C1" s="0" t="inlineStr">
        <is>
          <t>站点名称</t>
        </is>
      </c>
      <c r="D1" s="0" t="inlineStr">
        <is>
          <t>当天外卖完成单</t>
        </is>
      </c>
      <c r="E1" s="0" t="inlineStr">
        <is>
          <t>骑手等级</t>
        </is>
      </c>
      <c r="F1" s="0" t="inlineStr">
        <is>
          <t>骑手分层（众包）</t>
        </is>
      </c>
    </row>
    <row customFormat="1" customHeight="1" ht="19.95" r="2" s="1">
      <c r="A2" s="0" t="n">
        <v>123245</v>
      </c>
      <c r="B2" s="0" t="inlineStr">
        <is>
          <t>张5</t>
        </is>
      </c>
      <c r="C2" s="0" t="inlineStr">
        <is>
          <t>兰州市郊3众包</t>
        </is>
      </c>
      <c r="D2" s="0" t="n">
        <v>7</v>
      </c>
      <c r="E2" s="0" t="inlineStr">
        <is>
          <t>1:金牌2</t>
        </is>
      </c>
      <c r="F2" s="0" t="inlineStr">
        <is>
          <t>尾骑手</t>
        </is>
      </c>
    </row>
    <row customFormat="1" customHeight="1" ht="19.95" r="3" s="1">
      <c r="A3" s="0" t="n">
        <v>123245</v>
      </c>
      <c r="B3" s="0" t="inlineStr">
        <is>
          <t>张5</t>
        </is>
      </c>
      <c r="C3" s="0" t="inlineStr">
        <is>
          <t>兰州市郊1众包</t>
        </is>
      </c>
      <c r="D3" s="0" t="n">
        <v>6</v>
      </c>
      <c r="E3" s="0" t="inlineStr">
        <is>
          <t>1:铜牌2</t>
        </is>
      </c>
      <c r="F3" s="0" t="inlineStr">
        <is>
          <t>尾骑手</t>
        </is>
      </c>
    </row>
    <row customFormat="1" customHeight="1" ht="19.95" r="4" s="1">
      <c r="A4" s="0" t="n">
        <v>123246</v>
      </c>
      <c r="B4" s="0" t="inlineStr">
        <is>
          <t>张3</t>
        </is>
      </c>
      <c r="C4" s="0" t="inlineStr">
        <is>
          <t>兰州市郊1众包</t>
        </is>
      </c>
      <c r="D4" s="0" t="n">
        <v>3</v>
      </c>
      <c r="E4" s="0" t="inlineStr">
        <is>
          <t>1:铜牌2</t>
        </is>
      </c>
      <c r="F4" s="0" t="inlineStr">
        <is>
          <t>尾骑手</t>
        </is>
      </c>
    </row>
    <row customFormat="1" customHeight="1" ht="19.95" r="5" s="1">
      <c r="A5" s="0" t="n">
        <v>123247</v>
      </c>
      <c r="B5" s="0" t="inlineStr">
        <is>
          <t>张4</t>
        </is>
      </c>
      <c r="C5" s="0" t="inlineStr">
        <is>
          <t>兰州市郊2众包</t>
        </is>
      </c>
      <c r="D5" s="0" t="n">
        <v>5</v>
      </c>
      <c r="E5" s="0" t="inlineStr">
        <is>
          <t>1:银牌2</t>
        </is>
      </c>
      <c r="F5" s="0" t="inlineStr">
        <is>
          <t>尾骑手</t>
        </is>
      </c>
    </row>
    <row customFormat="1" customHeight="1" ht="19.95" r="6" s="1">
      <c r="A6" s="0" t="n">
        <v>123248</v>
      </c>
      <c r="B6" s="0" t="inlineStr">
        <is>
          <t>张7</t>
        </is>
      </c>
      <c r="C6" s="0" t="inlineStr">
        <is>
          <t>兰州市郊5众包</t>
        </is>
      </c>
      <c r="D6" s="0" t="n">
        <v>9</v>
      </c>
      <c r="E6" s="0" t="inlineStr">
        <is>
          <t>1:青牌3</t>
        </is>
      </c>
      <c r="F6" s="0" t="inlineStr">
        <is>
          <t>短骑手</t>
        </is>
      </c>
    </row>
    <row customFormat="1" customHeight="1" ht="19.95" r="7" s="1">
      <c r="A7" s="0" t="n">
        <v>123249</v>
      </c>
      <c r="B7" s="0" t="inlineStr">
        <is>
          <t>张6</t>
        </is>
      </c>
      <c r="C7" s="0" t="inlineStr">
        <is>
          <t>兰州市郊4众包</t>
        </is>
      </c>
      <c r="D7" s="0" t="n">
        <v>11</v>
      </c>
      <c r="E7" s="0" t="inlineStr">
        <is>
          <t>1:金牌2</t>
        </is>
      </c>
      <c r="F7" s="0" t="inlineStr">
        <is>
          <t>出骑手</t>
        </is>
      </c>
    </row>
    <row customFormat="1" customHeight="1" ht="19.95" r="8" s="1">
      <c r="A8" s="0" t="n"/>
      <c r="B8" s="0" t="n"/>
      <c r="C8" s="0" t="n"/>
      <c r="D8" s="0" t="n"/>
      <c r="E8" s="0" t="n"/>
      <c r="F8" s="0" t="n"/>
    </row>
    <row customFormat="1" customHeight="1" ht="19.95" r="9" s="1">
      <c r="A9" s="0" t="n"/>
      <c r="B9" s="0" t="n"/>
      <c r="C9" s="0" t="n"/>
      <c r="D9" s="0" t="n"/>
      <c r="E9" s="0" t="n"/>
      <c r="F9" s="0" t="n"/>
    </row>
    <row customFormat="1" customHeight="1" ht="19.95" r="10" s="1">
      <c r="A10" s="0" t="n"/>
      <c r="B10" s="0" t="n"/>
      <c r="C10" s="0" t="n"/>
      <c r="D10" s="0" t="n"/>
      <c r="E10" s="0" t="n"/>
      <c r="F10" s="0" t="n"/>
    </row>
    <row customFormat="1" customHeight="1" ht="19.95" r="11" s="1">
      <c r="A11" s="0" t="n"/>
      <c r="B11" s="0" t="n"/>
      <c r="C11" s="0" t="n"/>
      <c r="D11" s="0" t="n"/>
      <c r="E11" s="0" t="n"/>
      <c r="F11" s="0" t="n"/>
    </row>
    <row customFormat="1" customHeight="1" ht="19.95" r="12" s="1">
      <c r="A12" s="0" t="n"/>
      <c r="B12" s="0" t="n"/>
      <c r="C12" s="0" t="n"/>
      <c r="D12" s="0" t="n"/>
      <c r="E12" s="0" t="n"/>
      <c r="F12" s="0" t="n"/>
    </row>
    <row customFormat="1" customHeight="1" ht="19.95" r="13" s="1">
      <c r="A13" s="0" t="n"/>
      <c r="B13" s="0" t="n"/>
      <c r="C13" s="0" t="n"/>
      <c r="D13" s="0" t="n"/>
      <c r="E13" s="0" t="n"/>
      <c r="F13" s="0" t="n"/>
    </row>
    <row customFormat="1" customHeight="1" ht="19.95" r="14" s="1">
      <c r="A14" s="0" t="n"/>
      <c r="B14" s="0" t="n"/>
      <c r="C14" s="0" t="n"/>
      <c r="D14" s="0" t="n"/>
      <c r="E14" s="0" t="n"/>
      <c r="F14" s="0" t="n"/>
    </row>
    <row customFormat="1" customHeight="1" ht="19.95" r="15" s="1">
      <c r="A15" s="0" t="n"/>
      <c r="B15" s="0" t="n"/>
      <c r="C15" s="0" t="n"/>
      <c r="D15" s="0" t="n"/>
      <c r="E15" s="0" t="n"/>
      <c r="F15" s="0" t="n"/>
    </row>
    <row customFormat="1" customHeight="1" ht="19.95" r="16" s="1">
      <c r="A16" s="0" t="n"/>
      <c r="B16" s="0" t="n"/>
      <c r="C16" s="0" t="n"/>
      <c r="D16" s="0" t="n"/>
      <c r="E16" s="0" t="n"/>
      <c r="F16" s="0" t="n"/>
    </row>
    <row customFormat="1" customHeight="1" ht="19.95" r="17" s="1">
      <c r="A17" s="0" t="n"/>
      <c r="B17" s="0" t="n"/>
      <c r="C17" s="0" t="n"/>
      <c r="D17" s="0" t="n"/>
      <c r="E17" s="0" t="n"/>
      <c r="F17" s="0" t="n"/>
    </row>
    <row customFormat="1" customHeight="1" ht="19.95" r="18" s="1">
      <c r="A18" s="0" t="n"/>
      <c r="B18" s="0" t="n"/>
      <c r="C18" s="0" t="n"/>
      <c r="D18" s="0" t="n"/>
      <c r="E18" s="0" t="n"/>
      <c r="F18" s="0" t="n"/>
    </row>
    <row customFormat="1" customHeight="1" ht="19.95" r="19" s="1">
      <c r="A19" s="0" t="n"/>
      <c r="B19" s="0" t="n"/>
      <c r="C19" s="0" t="n"/>
      <c r="D19" s="0" t="n"/>
      <c r="E19" s="0" t="n"/>
      <c r="F19" s="0" t="n"/>
    </row>
    <row customFormat="1" customHeight="1" ht="19.95" r="20" s="1">
      <c r="A20" s="0" t="n"/>
      <c r="B20" s="0" t="n"/>
      <c r="C20" s="0" t="n"/>
      <c r="D20" s="0" t="n"/>
      <c r="E20" s="0" t="n"/>
      <c r="F20" s="0" t="n"/>
    </row>
    <row customFormat="1" customHeight="1" ht="19.95" r="21" s="1">
      <c r="A21" s="0" t="n"/>
      <c r="B21" s="0" t="n"/>
      <c r="C21" s="0" t="n"/>
      <c r="D21" s="0" t="n"/>
      <c r="E21" s="0" t="n"/>
      <c r="F21" s="0" t="n"/>
    </row>
    <row customFormat="1" customHeight="1" ht="19.95" r="22" s="1">
      <c r="A22" s="0" t="n"/>
      <c r="B22" s="0" t="n"/>
      <c r="C22" s="0" t="n"/>
      <c r="D22" s="0" t="n"/>
      <c r="E22" s="0" t="n"/>
      <c r="F22" s="0" t="n"/>
    </row>
    <row customFormat="1" customHeight="1" ht="19.95" r="23" s="1">
      <c r="A23" s="0" t="n"/>
      <c r="B23" s="0" t="n"/>
      <c r="C23" s="0" t="n"/>
      <c r="D23" s="0" t="n"/>
      <c r="E23" s="0" t="n"/>
      <c r="F23" s="0" t="n"/>
    </row>
    <row customFormat="1" customHeight="1" ht="19.95" r="24" s="1">
      <c r="A24" s="0" t="n"/>
      <c r="B24" s="0" t="n"/>
      <c r="C24" s="0" t="n"/>
      <c r="D24" s="0" t="n"/>
      <c r="E24" s="0" t="n"/>
      <c r="F24" s="0" t="n"/>
    </row>
    <row customFormat="1" customHeight="1" ht="19.95" r="25" s="1">
      <c r="A25" s="0" t="n"/>
      <c r="B25" s="0" t="n"/>
      <c r="C25" s="0" t="n"/>
      <c r="D25" s="0" t="n"/>
      <c r="E25" s="0" t="n"/>
      <c r="F25" s="0" t="n"/>
    </row>
    <row customFormat="1" customHeight="1" ht="19.95" r="26" s="1">
      <c r="A26" s="0" t="n"/>
      <c r="B26" s="0" t="n"/>
      <c r="C26" s="0" t="n"/>
      <c r="D26" s="0" t="n"/>
      <c r="E26" s="0" t="n"/>
      <c r="F26" s="0" t="n"/>
    </row>
    <row customFormat="1" customHeight="1" ht="19.95" r="27" s="1">
      <c r="A27" s="0" t="n"/>
      <c r="B27" s="0" t="n"/>
      <c r="C27" s="0" t="n"/>
      <c r="D27" s="0" t="n"/>
      <c r="E27" s="0" t="n"/>
      <c r="F27" s="0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I1" sqref="I1"/>
    </sheetView>
  </sheetViews>
  <sheetFormatPr baseColWidth="8" defaultRowHeight="13.8"/>
  <cols>
    <col customWidth="1" max="2" min="1" style="2" width="14.44140625"/>
    <col customWidth="1" max="3" min="3" style="2" width="17.44140625"/>
    <col customWidth="1" max="9" min="9" style="2" width="16.44140625"/>
  </cols>
  <sheetData>
    <row r="1">
      <c r="A1" s="0" t="inlineStr">
        <is>
          <t>骑手等级</t>
        </is>
      </c>
      <c r="B1" s="0" t="inlineStr">
        <is>
          <t>合计</t>
        </is>
      </c>
      <c r="C1" s="0" t="inlineStr">
        <is>
          <t>骑手分层（众包）</t>
        </is>
      </c>
      <c r="D1" s="0" t="inlineStr">
        <is>
          <t>合计</t>
        </is>
      </c>
      <c r="F1" s="0" t="inlineStr">
        <is>
          <t>姓名</t>
        </is>
      </c>
      <c r="G1" s="0" t="inlineStr">
        <is>
          <t>骑手ID</t>
        </is>
      </c>
      <c r="H1" s="0" t="inlineStr">
        <is>
          <t>站点名称</t>
        </is>
      </c>
      <c r="I1" s="0" t="inlineStr">
        <is>
          <t>当天外卖完成单</t>
        </is>
      </c>
      <c r="J1" s="0" t="inlineStr">
        <is>
          <t>骑手等级</t>
        </is>
      </c>
      <c r="K1" s="0" t="inlineStr">
        <is>
          <t>骑手分层</t>
        </is>
      </c>
    </row>
    <row r="2">
      <c r="A2" s="0" t="inlineStr">
        <is>
          <t>铜牌</t>
        </is>
      </c>
      <c r="C2" s="0" t="inlineStr">
        <is>
          <t>尾骑手</t>
        </is>
      </c>
    </row>
    <row r="3">
      <c r="A3" s="0" t="inlineStr">
        <is>
          <t>银牌</t>
        </is>
      </c>
      <c r="C3" s="0" t="inlineStr">
        <is>
          <t>尾骑手</t>
        </is>
      </c>
    </row>
    <row r="4">
      <c r="A4" s="0" t="inlineStr">
        <is>
          <t>金牌</t>
        </is>
      </c>
      <c r="C4" s="0" t="inlineStr">
        <is>
          <t>尾骑手</t>
        </is>
      </c>
    </row>
    <row r="5">
      <c r="A5" s="0" t="inlineStr">
        <is>
          <t>王者</t>
        </is>
      </c>
      <c r="C5" s="0" t="inlineStr">
        <is>
          <t>出骑手</t>
        </is>
      </c>
    </row>
    <row r="6">
      <c r="A6" s="0" t="inlineStr">
        <is>
          <t>青牌</t>
        </is>
      </c>
      <c r="C6" s="0" t="inlineStr">
        <is>
          <t>短骑手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hidden="1" max="6" min="6" style="2" width="13"/>
    <col customWidth="1" hidden="1" max="7" min="7" style="2" width="13"/>
    <col customWidth="1" hidden="1" max="8" min="8" style="2" width="13"/>
  </cols>
  <sheetData>
    <row r="1">
      <c r="A1" s="0" t="inlineStr">
        <is>
          <t>骑手ID</t>
        </is>
      </c>
      <c r="B1" s="0" t="inlineStr">
        <is>
          <t>姓名</t>
        </is>
      </c>
      <c r="C1" s="0" t="inlineStr">
        <is>
          <t>当天外卖完成单</t>
        </is>
      </c>
      <c r="D1" s="0" t="inlineStr">
        <is>
          <t>骑手等级</t>
        </is>
      </c>
      <c r="E1" s="0" t="inlineStr">
        <is>
          <t>骑手分层</t>
        </is>
      </c>
      <c r="F1" s="0" t="inlineStr">
        <is>
          <t>骑手等级</t>
        </is>
      </c>
      <c r="G1" s="0" t="inlineStr">
        <is>
          <t>骑手等级</t>
        </is>
      </c>
      <c r="H1" s="0" t="inlineStr">
        <is>
          <t>合计</t>
        </is>
      </c>
    </row>
    <row r="2">
      <c r="A2" s="0" t="n">
        <v>123245</v>
      </c>
      <c r="B2" s="0">
        <f>VLOOKUP(A2,表格数据!A:B,2,0)</f>
        <v/>
      </c>
      <c r="C2" s="0">
        <f>SUMIFS(表格数据!D:D,表格数据!B:B,表格数据!B2)</f>
        <v/>
      </c>
      <c r="D2" s="0">
        <f>VLOOKUP(A2,表格数据!A:F,5,0)</f>
        <v/>
      </c>
      <c r="E2" s="0">
        <f>vLOOKUP(A2,表格数据!A:F,6,0)</f>
        <v/>
      </c>
      <c r="F2" s="0">
        <f>MID(D2,3,2)</f>
        <v/>
      </c>
      <c r="G2" s="0" t="inlineStr">
        <is>
          <t>青铜</t>
        </is>
      </c>
      <c r="H2" s="0">
        <f>COUNTIF(F:F,G2)</f>
        <v/>
      </c>
    </row>
    <row r="3">
      <c r="A3" s="0" t="n">
        <v>123246</v>
      </c>
      <c r="B3" s="0">
        <f>VLOOKUP(A3,表格数据!A:B,2,0)</f>
        <v/>
      </c>
      <c r="C3" s="0">
        <f>SUMIFS(表格数据!D:D,表格数据!B:B,表格数据!B3)</f>
        <v/>
      </c>
      <c r="D3" s="0">
        <f>VLOOKUP(A3,表格数据!A:F,5,0)</f>
        <v/>
      </c>
      <c r="E3" s="0">
        <f>vLOOKUP(A3,表格数据!A:F,6,0)</f>
        <v/>
      </c>
      <c r="F3" s="0">
        <f>MID(D3,3,2)</f>
        <v/>
      </c>
      <c r="G3" s="0" t="inlineStr">
        <is>
          <t>白银</t>
        </is>
      </c>
      <c r="H3" s="0">
        <f>COUNTIF(F:F,G3)</f>
        <v/>
      </c>
    </row>
    <row r="4">
      <c r="A4" s="0" t="n">
        <v>123247</v>
      </c>
      <c r="B4" s="0">
        <f>VLOOKUP(A4,表格数据!A:B,2,0)</f>
        <v/>
      </c>
      <c r="C4" s="0">
        <f>SUMIFS(表格数据!D:D,表格数据!B:B,表格数据!B4)</f>
        <v/>
      </c>
      <c r="D4" s="0">
        <f>VLOOKUP(A4,表格数据!A:F,5,0)</f>
        <v/>
      </c>
      <c r="E4" s="0">
        <f>vLOOKUP(A4,表格数据!A:F,6,0)</f>
        <v/>
      </c>
      <c r="F4" s="0">
        <f>MID(D4,3,2)</f>
        <v/>
      </c>
      <c r="G4" s="0" t="inlineStr">
        <is>
          <t>黄金</t>
        </is>
      </c>
      <c r="H4" s="0">
        <f>COUNTIF(F:F,G4)</f>
        <v/>
      </c>
    </row>
    <row r="5">
      <c r="A5" s="0" t="n">
        <v>123248</v>
      </c>
      <c r="B5" s="0">
        <f>VLOOKUP(A5,表格数据!A:B,2,0)</f>
        <v/>
      </c>
      <c r="C5" s="0">
        <f>SUMIFS(表格数据!D:D,表格数据!B:B,表格数据!B5)</f>
        <v/>
      </c>
      <c r="D5" s="0">
        <f>VLOOKUP(A5,表格数据!A:F,5,0)</f>
        <v/>
      </c>
      <c r="E5" s="0">
        <f>vLOOKUP(A5,表格数据!A:F,6,0)</f>
        <v/>
      </c>
      <c r="F5" s="0">
        <f>MID(D5,3,2)</f>
        <v/>
      </c>
      <c r="G5" s="0" t="inlineStr">
        <is>
          <t>王者</t>
        </is>
      </c>
      <c r="H5" s="0">
        <f>COUNTIF(F:F,G5)</f>
        <v/>
      </c>
    </row>
    <row r="6">
      <c r="A6" s="0" t="n">
        <v>123249</v>
      </c>
      <c r="B6" s="0">
        <f>VLOOKUP(A6,表格数据!A:B,2,0)</f>
        <v/>
      </c>
      <c r="C6" s="0">
        <f>SUMIFS(表格数据!D:D,表格数据!B:B,表格数据!B6)</f>
        <v/>
      </c>
      <c r="D6" s="0">
        <f>VLOOKUP(A6,表格数据!A:F,5,0)</f>
        <v/>
      </c>
      <c r="E6" s="0">
        <f>vLOOKUP(A6,表格数据!A:F,6,0)</f>
        <v/>
      </c>
      <c r="F6" s="0">
        <f>MID(D6,3,2)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骑手等级</t>
        </is>
      </c>
      <c r="B1" t="inlineStr">
        <is>
          <t>合计</t>
        </is>
      </c>
      <c r="C1" t="inlineStr">
        <is>
          <t>骑手分层（众包）</t>
        </is>
      </c>
      <c r="D1" t="inlineStr">
        <is>
          <t>合计</t>
        </is>
      </c>
    </row>
    <row r="2">
      <c r="A2" t="inlineStr">
        <is>
          <t>青铜</t>
        </is>
      </c>
      <c r="B2">
        <f>统计结果1!H2</f>
        <v/>
      </c>
      <c r="C2" t="inlineStr">
        <is>
          <t>全能骑手</t>
        </is>
      </c>
      <c r="D2">
        <f>COUNTIF(表格数据!F:F,C2)</f>
        <v/>
      </c>
    </row>
    <row r="3">
      <c r="A3" t="inlineStr">
        <is>
          <t>白银</t>
        </is>
      </c>
      <c r="B3">
        <f>统计结果1!H3</f>
        <v/>
      </c>
      <c r="C3" t="inlineStr">
        <is>
          <t>效能短板骑手</t>
        </is>
      </c>
      <c r="D3">
        <f>COUNTIF(表格数据!F:F,C3)</f>
        <v/>
      </c>
    </row>
    <row r="4">
      <c r="A4" t="inlineStr">
        <is>
          <t>黄金</t>
        </is>
      </c>
      <c r="B4">
        <f>统计结果1!H4</f>
        <v/>
      </c>
      <c r="C4" t="inlineStr">
        <is>
          <t>出勤短板骑手</t>
        </is>
      </c>
      <c r="D4">
        <f>COUNTIF(表格数据!F:F,C4)</f>
        <v/>
      </c>
    </row>
    <row r="5">
      <c r="A5" t="inlineStr">
        <is>
          <t>王者</t>
        </is>
      </c>
      <c r="B5">
        <f>统计结果1!H5</f>
        <v/>
      </c>
      <c r="C5" t="inlineStr">
        <is>
          <t>时长短板骑手</t>
        </is>
      </c>
      <c r="D5">
        <f>COUNTIF(表格数据!F:F,C5)</f>
        <v/>
      </c>
    </row>
    <row r="6">
      <c r="C6" t="inlineStr">
        <is>
          <t>尾部骑手</t>
        </is>
      </c>
      <c r="D6">
        <f>COUNTIF(表格数据!F:F,C6)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2020-04-05T15:14:10Z</dcterms:created>
  <dcterms:modified xsi:type="dcterms:W3CDTF">2020-04-06T09:21:37Z</dcterms:modified>
  <cp:lastModifiedBy>00000</cp:lastModifiedBy>
</cp:coreProperties>
</file>