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8.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2" codeName="{3D1A710C-6663-3D7B-7F91-EC182F24A4BC}"/>
  <workbookPr codeName="ThisWorkbook" autoCompressPictures="0"/>
  <mc:AlternateContent xmlns:mc="http://schemas.openxmlformats.org/markup-compatibility/2006">
    <mc:Choice Requires="x15">
      <x15ac:absPath xmlns:x15ac="http://schemas.microsoft.com/office/spreadsheetml/2010/11/ac" url="C:\Users\jason0702\Downloads\"/>
    </mc:Choice>
  </mc:AlternateContent>
  <xr:revisionPtr revIDLastSave="0" documentId="13_ncr:1_{A6BF9368-B2F2-4212-88D0-41830134452D}" xr6:coauthVersionLast="36" xr6:coauthVersionMax="36" xr10:uidLastSave="{00000000-0000-0000-0000-000000000000}"/>
  <bookViews>
    <workbookView xWindow="0" yWindow="0" windowWidth="23040" windowHeight="8820" tabRatio="603" firstSheet="13" activeTab="20" xr2:uid="{00000000-000D-0000-FFFF-FFFF00000000}"/>
  </bookViews>
  <sheets>
    <sheet name="Welcome" sheetId="6" r:id="rId1"/>
    <sheet name="Hardware Configuration" sheetId="11" r:id="rId2"/>
    <sheet name="tmpHWAddPreview" sheetId="42" state="veryHidden" r:id="rId3"/>
    <sheet name="tmpHW" sheetId="36" state="veryHidden" r:id="rId4"/>
    <sheet name="tss_frmHWCheck_hw" sheetId="26" state="veryHidden" r:id="rId5"/>
    <sheet name="tss_frmHWCheck_decl" sheetId="27" state="veryHidden" r:id="rId6"/>
    <sheet name="Oracle Database" sheetId="1" r:id="rId7"/>
    <sheet name="tss_frmDB" sheetId="24" state="veryHidden" r:id="rId8"/>
    <sheet name="tmp_getServers" sheetId="29" state="veryHidden" r:id="rId9"/>
    <sheet name="tmp_getHardware" sheetId="30" state="veryHidden" r:id="rId10"/>
    <sheet name="tmp_getDatabaseInfo" sheetId="31" state="veryHidden" r:id="rId11"/>
    <sheet name="tmp_aggDatabaseInfo" sheetId="32" state="veryHidden" r:id="rId12"/>
    <sheet name="Fusion Middleware" sheetId="3" r:id="rId13"/>
    <sheet name="Oracle Applications" sheetId="33" r:id="rId14"/>
    <sheet name="Cloud Deployment" sheetId="37" r:id="rId15"/>
    <sheet name="Java SE Server" sheetId="38" r:id="rId16"/>
    <sheet name="tss_frmJS" sheetId="43" state="veryHidden" r:id="rId17"/>
    <sheet name="Java SE Checklist" sheetId="40" state="veryHidden" r:id="rId18"/>
    <sheet name="Java SE Desktop" sheetId="39" r:id="rId19"/>
    <sheet name="tss_frmJD" sheetId="44" state="veryHidden" r:id="rId20"/>
    <sheet name="Open Declaration" sheetId="41" r:id="rId21"/>
    <sheet name="Legend" sheetId="2" r:id="rId22"/>
    <sheet name="Key" sheetId="34" state="veryHidden" r:id="rId23"/>
    <sheet name="Version" sheetId="35" state="veryHidden" r:id="rId24"/>
  </sheets>
  <functionGroups builtInGroupCount="19"/>
  <definedNames>
    <definedName name="_xlnm._FilterDatabase" localSheetId="14" hidden="1">'Cloud Deployment'!$B$7:$AF$7</definedName>
    <definedName name="_xlnm._FilterDatabase" localSheetId="12" hidden="1">'Fusion Middleware'!$B$4:$S$8</definedName>
    <definedName name="_xlnm._FilterDatabase" localSheetId="1" hidden="1">'Hardware Configuration'!$B$4:$AY$35</definedName>
    <definedName name="_xlnm._FilterDatabase" localSheetId="17" hidden="1">'Java SE Checklist'!$B$4:$Y$4</definedName>
    <definedName name="_xlnm._FilterDatabase" localSheetId="18" hidden="1">'Java SE Desktop'!$B$4:$M$31</definedName>
    <definedName name="_xlnm._FilterDatabase" localSheetId="15" hidden="1">'Java SE Server'!$B$4:$R$31</definedName>
    <definedName name="_xlnm._FilterDatabase" localSheetId="21" hidden="1">Legend!$A$4:$I$131</definedName>
    <definedName name="_xlnm._FilterDatabase" localSheetId="20" hidden="1">'Open Declaration'!$B$4:$E$4</definedName>
    <definedName name="_xlnm._FilterDatabase" localSheetId="13" hidden="1">'Oracle Applications'!$B$4:$V$10</definedName>
    <definedName name="_xlnm._FilterDatabase" localSheetId="6" hidden="1">'Oracle Database'!$B$4:$V$31</definedName>
    <definedName name="_xlnm._FilterDatabase" localSheetId="0" hidden="1">Welcome!#REF!</definedName>
  </definedNames>
  <calcPr calcId="191029"/>
  <pivotCaches>
    <pivotCache cacheId="0" r:id="rId2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1" l="1"/>
  <c r="I14" i="11"/>
  <c r="I15" i="11"/>
  <c r="I16" i="11"/>
  <c r="I17" i="11"/>
  <c r="I18" i="11"/>
  <c r="I19" i="11"/>
  <c r="I20" i="11"/>
  <c r="I21" i="11"/>
  <c r="I22" i="11"/>
  <c r="I23" i="11"/>
  <c r="I24" i="11"/>
  <c r="I25" i="11"/>
  <c r="I26" i="11"/>
  <c r="I27" i="11"/>
  <c r="I28" i="11"/>
  <c r="I29" i="11"/>
  <c r="I30" i="11"/>
  <c r="I31" i="11"/>
  <c r="I32" i="11"/>
  <c r="I33" i="11"/>
  <c r="I34" i="11"/>
  <c r="I35" i="11"/>
  <c r="AA4" i="2" l="1"/>
  <c r="Y16" i="37"/>
  <c r="Y8" i="37"/>
  <c r="Y11" i="37"/>
  <c r="Y27" i="37"/>
  <c r="Y19" i="37"/>
  <c r="Y22" i="37"/>
  <c r="Y30" i="37"/>
  <c r="Y32" i="37"/>
  <c r="Y21" i="37"/>
  <c r="Y24" i="37"/>
  <c r="Y15" i="37"/>
  <c r="Y17" i="37"/>
  <c r="Y25" i="37"/>
  <c r="Y9" i="37"/>
  <c r="Y18" i="37"/>
  <c r="Y10" i="37"/>
  <c r="Y28" i="37"/>
  <c r="Y26" i="37"/>
  <c r="Y14" i="37"/>
  <c r="Y23" i="37"/>
  <c r="Y20" i="37"/>
  <c r="Y12" i="37"/>
  <c r="Y29" i="37"/>
  <c r="Y31" i="37"/>
  <c r="Y13" i="37"/>
  <c r="W12" i="37" l="1"/>
  <c r="W32" i="37"/>
  <c r="W31" i="37"/>
  <c r="W30" i="37"/>
  <c r="W29" i="37"/>
  <c r="W28" i="37"/>
  <c r="W27" i="37"/>
  <c r="W26" i="37"/>
  <c r="W25" i="37"/>
  <c r="W24" i="37"/>
  <c r="W23" i="37"/>
  <c r="W22" i="37"/>
  <c r="W21" i="37"/>
  <c r="W20" i="37"/>
  <c r="W19" i="37"/>
  <c r="W18" i="37"/>
  <c r="W17" i="37"/>
  <c r="W16" i="37"/>
  <c r="W15" i="37"/>
  <c r="W14" i="37"/>
  <c r="W13" i="37"/>
  <c r="W10" i="37"/>
  <c r="W8"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Bogdan Druga</author>
  </authors>
  <commentList>
    <comment ref="B7" authorId="0" shapeId="0" xr:uid="{00000000-0006-0000-0E00-000001000000}">
      <text>
        <r>
          <rPr>
            <sz val="10"/>
            <color rgb="FF000000"/>
            <rFont val="Calibri"/>
            <family val="2"/>
          </rPr>
          <t xml:space="preserve">Name of </t>
        </r>
        <r>
          <rPr>
            <b/>
            <sz val="10"/>
            <color rgb="FF000000"/>
            <rFont val="Calibri"/>
            <family val="2"/>
          </rPr>
          <t>Entity</t>
        </r>
        <r>
          <rPr>
            <sz val="10"/>
            <color rgb="FF000000"/>
            <rFont val="Calibri"/>
            <family val="2"/>
          </rPr>
          <t xml:space="preserve"> or </t>
        </r>
        <r>
          <rPr>
            <b/>
            <sz val="10"/>
            <color rgb="FF000000"/>
            <rFont val="Calibri"/>
            <family val="2"/>
          </rPr>
          <t xml:space="preserve">Subsidiary </t>
        </r>
        <r>
          <rPr>
            <sz val="10"/>
            <color rgb="FF000000"/>
            <rFont val="Calibri"/>
            <family val="2"/>
          </rPr>
          <t>using the Oracle Product.</t>
        </r>
      </text>
    </comment>
    <comment ref="C7" authorId="0" shapeId="0" xr:uid="{00000000-0006-0000-0E00-000002000000}">
      <text>
        <r>
          <rPr>
            <sz val="10"/>
            <color indexed="81"/>
            <rFont val="Calibri"/>
            <family val="2"/>
          </rPr>
          <t>If applicable.</t>
        </r>
      </text>
    </comment>
    <comment ref="D7" authorId="0" shapeId="0" xr:uid="{00000000-0006-0000-0E00-000003000000}">
      <text>
        <r>
          <rPr>
            <b/>
            <sz val="10"/>
            <color indexed="81"/>
            <rFont val="Calibri"/>
            <family val="2"/>
          </rPr>
          <t>Location</t>
        </r>
        <r>
          <rPr>
            <sz val="10"/>
            <color indexed="81"/>
            <rFont val="Calibri"/>
            <family val="2"/>
          </rPr>
          <t xml:space="preserve"> where the Oracle product is installed and/or running.</t>
        </r>
      </text>
    </comment>
    <comment ref="E7" authorId="0" shapeId="0" xr:uid="{00000000-0006-0000-0E00-000004000000}">
      <text>
        <r>
          <rPr>
            <b/>
            <sz val="10"/>
            <color indexed="81"/>
            <rFont val="Calibri"/>
            <family val="2"/>
          </rPr>
          <t>Oracle product name</t>
        </r>
        <r>
          <rPr>
            <sz val="10"/>
            <color indexed="81"/>
            <rFont val="Calibri"/>
            <family val="2"/>
          </rPr>
          <t xml:space="preserve">
(each one listed on a separate line). e.g.:
   - Oracle Database Enterprise Edition
   - Web Logic Suite</t>
        </r>
      </text>
    </comment>
    <comment ref="F7" authorId="0" shapeId="0" xr:uid="{00000000-0006-0000-0E00-000005000000}">
      <text>
        <r>
          <rPr>
            <b/>
            <sz val="10"/>
            <color indexed="81"/>
            <rFont val="Calibri"/>
            <family val="2"/>
          </rPr>
          <t>Edition</t>
        </r>
        <r>
          <rPr>
            <sz val="10"/>
            <color indexed="81"/>
            <rFont val="Calibri"/>
            <family val="2"/>
          </rPr>
          <t xml:space="preserve"> of the installed Oracle product
e.g.: Premium, Standard, Enterprise</t>
        </r>
      </text>
    </comment>
    <comment ref="G7" authorId="0" shapeId="0" xr:uid="{00000000-0006-0000-0E00-000006000000}">
      <text>
        <r>
          <rPr>
            <sz val="10"/>
            <color indexed="81"/>
            <rFont val="Calibri"/>
            <family val="2"/>
          </rPr>
          <t>If applicable.</t>
        </r>
      </text>
    </comment>
    <comment ref="H7" authorId="0" shapeId="0" xr:uid="{00000000-0006-0000-0E00-000007000000}">
      <text>
        <r>
          <rPr>
            <sz val="10"/>
            <color indexed="81"/>
            <rFont val="Calibri"/>
            <family val="2"/>
          </rPr>
          <t>If applicable.</t>
        </r>
      </text>
    </comment>
    <comment ref="I7" authorId="0" shapeId="0" xr:uid="{00000000-0006-0000-0E00-000008000000}">
      <text>
        <r>
          <rPr>
            <sz val="10"/>
            <color indexed="81"/>
            <rFont val="Calibri"/>
            <family val="2"/>
          </rPr>
          <t xml:space="preserve">License </t>
        </r>
        <r>
          <rPr>
            <b/>
            <sz val="10"/>
            <color indexed="81"/>
            <rFont val="Calibri"/>
            <family val="2"/>
          </rPr>
          <t>metric</t>
        </r>
        <r>
          <rPr>
            <sz val="10"/>
            <color indexed="81"/>
            <rFont val="Calibri"/>
            <family val="2"/>
          </rPr>
          <t xml:space="preserve"> allocated to this environment.</t>
        </r>
      </text>
    </comment>
    <comment ref="O7" authorId="0" shapeId="0" xr:uid="{00000000-0006-0000-0E00-000009000000}">
      <text>
        <r>
          <rPr>
            <sz val="10"/>
            <color indexed="81"/>
            <rFont val="Calibri"/>
            <family val="2"/>
          </rPr>
          <t>See the examples by double-clicking this cell.</t>
        </r>
      </text>
    </comment>
    <comment ref="P7" authorId="0" shapeId="0" xr:uid="{00000000-0006-0000-0E00-00000A000000}">
      <text>
        <r>
          <rPr>
            <b/>
            <sz val="10"/>
            <color indexed="81"/>
            <rFont val="Calibri"/>
            <family val="2"/>
          </rPr>
          <t>comma separated list</t>
        </r>
        <r>
          <rPr>
            <sz val="10"/>
            <color indexed="81"/>
            <rFont val="Calibri"/>
            <family val="2"/>
          </rPr>
          <t xml:space="preserve">
Name of the database </t>
        </r>
        <r>
          <rPr>
            <b/>
            <sz val="10"/>
            <color indexed="81"/>
            <rFont val="Calibri"/>
            <family val="2"/>
          </rPr>
          <t>instances</t>
        </r>
        <r>
          <rPr>
            <sz val="10"/>
            <color indexed="81"/>
            <rFont val="Calibri"/>
            <family val="2"/>
          </rPr>
          <t xml:space="preserve"> running on the server.</t>
        </r>
      </text>
    </comment>
    <comment ref="T7" authorId="0" shapeId="0" xr:uid="{00000000-0006-0000-0E00-00000B000000}">
      <text>
        <r>
          <rPr>
            <sz val="10"/>
            <color indexed="81"/>
            <rFont val="Calibri"/>
            <family val="2"/>
          </rPr>
          <t xml:space="preserve">Indicate if </t>
        </r>
        <r>
          <rPr>
            <b/>
            <sz val="10"/>
            <color indexed="81"/>
            <rFont val="Calibri"/>
            <family val="2"/>
          </rPr>
          <t>Multi-Threading</t>
        </r>
        <r>
          <rPr>
            <sz val="10"/>
            <color indexed="81"/>
            <rFont val="Calibri"/>
            <family val="2"/>
          </rPr>
          <t xml:space="preserve"> is enabled on the server's processors.</t>
        </r>
      </text>
    </comment>
    <comment ref="X7" authorId="0" shapeId="0" xr:uid="{00000000-0006-0000-0E00-00000C000000}">
      <text>
        <r>
          <rPr>
            <sz val="10"/>
            <color indexed="81"/>
            <rFont val="Calibri"/>
            <family val="2"/>
          </rPr>
          <t xml:space="preserve">If HT </t>
        </r>
        <r>
          <rPr>
            <b/>
            <sz val="10"/>
            <color indexed="81"/>
            <rFont val="Calibri"/>
            <family val="2"/>
          </rPr>
          <t>enabled</t>
        </r>
        <r>
          <rPr>
            <sz val="10"/>
            <color indexed="81"/>
            <rFont val="Calibri"/>
            <family val="2"/>
          </rPr>
          <t xml:space="preserve">, the factor is </t>
        </r>
        <r>
          <rPr>
            <b/>
            <sz val="10"/>
            <color indexed="81"/>
            <rFont val="Calibri"/>
            <family val="2"/>
          </rPr>
          <t>0.5</t>
        </r>
        <r>
          <rPr>
            <sz val="10"/>
            <color indexed="81"/>
            <rFont val="Calibri"/>
            <family val="2"/>
          </rPr>
          <t xml:space="preserve"> (ratio 2:1).
If HT is </t>
        </r>
        <r>
          <rPr>
            <b/>
            <sz val="10"/>
            <color indexed="81"/>
            <rFont val="Calibri"/>
            <family val="2"/>
          </rPr>
          <t>not enabled</t>
        </r>
        <r>
          <rPr>
            <sz val="10"/>
            <color indexed="81"/>
            <rFont val="Calibri"/>
            <family val="2"/>
          </rPr>
          <t xml:space="preserve">, the factor is </t>
        </r>
        <r>
          <rPr>
            <b/>
            <sz val="10"/>
            <color indexed="81"/>
            <rFont val="Calibri"/>
            <family val="2"/>
          </rPr>
          <t>1</t>
        </r>
        <r>
          <rPr>
            <sz val="10"/>
            <color indexed="81"/>
            <rFont val="Calibri"/>
            <family val="2"/>
          </rPr>
          <t xml:space="preserve"> (ratio 1:1).</t>
        </r>
      </text>
    </comment>
    <comment ref="Y7" authorId="0" shapeId="0" xr:uid="{00000000-0006-0000-0E00-00000D000000}">
      <text>
        <r>
          <rPr>
            <sz val="10"/>
            <color indexed="81"/>
            <rFont val="Calibri"/>
            <family val="2"/>
          </rPr>
          <t xml:space="preserve">Number of </t>
        </r>
        <r>
          <rPr>
            <b/>
            <sz val="10"/>
            <color indexed="81"/>
            <rFont val="Calibri"/>
            <family val="2"/>
          </rPr>
          <t>deployed licenses</t>
        </r>
        <r>
          <rPr>
            <sz val="10"/>
            <color indexed="81"/>
            <rFont val="Calibri"/>
            <family val="2"/>
          </rPr>
          <t xml:space="preserve"> for the respective server. For user-based metrics, please mention the quantity here.</t>
        </r>
      </text>
    </comment>
    <comment ref="Z7" authorId="0" shapeId="0" xr:uid="{00000000-0006-0000-0E00-00000E000000}">
      <text>
        <r>
          <rPr>
            <b/>
            <sz val="10"/>
            <color indexed="81"/>
            <rFont val="Calibri"/>
            <family val="2"/>
          </rPr>
          <t>Environment status</t>
        </r>
        <r>
          <rPr>
            <sz val="10"/>
            <color indexed="81"/>
            <rFont val="Calibri"/>
            <family val="2"/>
          </rPr>
          <t>. e.g.:
   - Production;
   - Development;
   - Standby;
   - Test;
   - etc . . .</t>
        </r>
      </text>
    </comment>
    <comment ref="AA7" authorId="0" shapeId="0" xr:uid="{00000000-0006-0000-0E00-00000F000000}">
      <text>
        <r>
          <rPr>
            <sz val="10"/>
            <color indexed="81"/>
            <rFont val="Calibri"/>
            <family val="2"/>
          </rPr>
          <t xml:space="preserve">Enter the </t>
        </r>
        <r>
          <rPr>
            <b/>
            <sz val="10"/>
            <color indexed="81"/>
            <rFont val="Calibri"/>
            <family val="2"/>
          </rPr>
          <t>Application</t>
        </r>
        <r>
          <rPr>
            <sz val="10"/>
            <color indexed="81"/>
            <rFont val="Calibri"/>
            <family val="2"/>
          </rPr>
          <t xml:space="preserve"> and/or </t>
        </r>
        <r>
          <rPr>
            <b/>
            <sz val="10"/>
            <color indexed="81"/>
            <rFont val="Calibri"/>
            <family val="2"/>
          </rPr>
          <t>Project name</t>
        </r>
        <r>
          <rPr>
            <sz val="10"/>
            <color indexed="81"/>
            <rFont val="Calibri"/>
            <family val="2"/>
          </rPr>
          <t xml:space="preserve"> used in conjunction with the Oracle product.</t>
        </r>
      </text>
    </comment>
    <comment ref="AB7" authorId="0" shapeId="0" xr:uid="{00000000-0006-0000-0E00-000010000000}">
      <text>
        <r>
          <rPr>
            <sz val="10"/>
            <color indexed="81"/>
            <rFont val="Calibri"/>
            <family val="2"/>
          </rPr>
          <t xml:space="preserve">If the VM/Instance is part of a </t>
        </r>
        <r>
          <rPr>
            <b/>
            <sz val="10"/>
            <color indexed="81"/>
            <rFont val="Calibri"/>
            <family val="2"/>
          </rPr>
          <t xml:space="preserve">cluster </t>
        </r>
        <r>
          <rPr>
            <sz val="10"/>
            <color indexed="81"/>
            <rFont val="Calibri"/>
            <family val="2"/>
          </rPr>
          <t>mention its name.</t>
        </r>
      </text>
    </comment>
    <comment ref="AC7" authorId="0" shapeId="0" xr:uid="{00000000-0006-0000-0E00-000011000000}">
      <text>
        <r>
          <rPr>
            <b/>
            <sz val="10"/>
            <color indexed="81"/>
            <rFont val="Calibri"/>
            <family val="2"/>
          </rPr>
          <t>comma separated list</t>
        </r>
        <r>
          <rPr>
            <sz val="10"/>
            <color indexed="81"/>
            <rFont val="Calibri"/>
            <family val="2"/>
          </rPr>
          <t xml:space="preserve">
If the VM/Instance is part of a cluster/domain, enter the servers that are part of this environment.</t>
        </r>
      </text>
    </comment>
    <comment ref="AD7" authorId="0" shapeId="0" xr:uid="{00000000-0006-0000-0E00-000012000000}">
      <text>
        <r>
          <rPr>
            <b/>
            <sz val="10"/>
            <color indexed="81"/>
            <rFont val="Calibri"/>
            <family val="2"/>
          </rPr>
          <t>comma separated list</t>
        </r>
        <r>
          <rPr>
            <sz val="10"/>
            <color indexed="81"/>
            <rFont val="Calibri"/>
            <family val="2"/>
          </rPr>
          <t xml:space="preserve">
Every entry must be unique and
must match </t>
        </r>
        <r>
          <rPr>
            <i/>
            <sz val="10"/>
            <color indexed="81"/>
            <rFont val="Calibri"/>
            <family val="2"/>
          </rPr>
          <t>tnsnames.ora</t>
        </r>
        <r>
          <rPr>
            <sz val="10"/>
            <color indexed="81"/>
            <rFont val="Calibri"/>
            <family val="2"/>
          </rPr>
          <t xml:space="preserve"> entries.</t>
        </r>
      </text>
    </comment>
    <comment ref="AE7" authorId="0" shapeId="0" xr:uid="{00000000-0006-0000-0E00-000013000000}">
      <text>
        <r>
          <rPr>
            <sz val="10"/>
            <color indexed="81"/>
            <rFont val="Calibri"/>
            <family val="2"/>
          </rPr>
          <t xml:space="preserve">Installed Oracle product </t>
        </r>
        <r>
          <rPr>
            <b/>
            <sz val="10"/>
            <color indexed="81"/>
            <rFont val="Calibri"/>
            <family val="2"/>
          </rPr>
          <t>version</t>
        </r>
        <r>
          <rPr>
            <sz val="10"/>
            <color indexed="81"/>
            <rFont val="Calibri"/>
            <family val="2"/>
          </rPr>
          <t>.
e.g.: 7, 8, 9, 10</t>
        </r>
      </text>
    </comment>
    <comment ref="AF7" authorId="0" shapeId="0" xr:uid="{00000000-0006-0000-0E00-000014000000}">
      <text>
        <r>
          <rPr>
            <sz val="10"/>
            <color indexed="81"/>
            <rFont val="Calibri"/>
            <family val="2"/>
          </rPr>
          <t xml:space="preserve">Add any </t>
        </r>
        <r>
          <rPr>
            <b/>
            <sz val="10"/>
            <color indexed="81"/>
            <rFont val="Calibri"/>
            <family val="2"/>
          </rPr>
          <t>additional notes</t>
        </r>
        <r>
          <rPr>
            <sz val="10"/>
            <color indexed="81"/>
            <rFont val="Calibri"/>
            <family val="2"/>
          </rPr>
          <t xml:space="preserve"> with information not captured in the previous fields.</t>
        </r>
      </text>
    </comment>
    <comment ref="R8" authorId="1" shapeId="0" xr:uid="{00000000-0006-0000-0E00-000015000000}">
      <text>
        <r>
          <rPr>
            <b/>
            <sz val="9"/>
            <color indexed="81"/>
            <rFont val="Tahoma"/>
            <family val="2"/>
          </rPr>
          <t>virtual cores / vCPUs</t>
        </r>
      </text>
    </comment>
    <comment ref="S9" authorId="1" shapeId="0" xr:uid="{00000000-0006-0000-0E00-000016000000}">
      <text>
        <r>
          <rPr>
            <b/>
            <sz val="9"/>
            <color indexed="81"/>
            <rFont val="Tahoma"/>
            <family val="2"/>
          </rPr>
          <t>for Average Cloud Period (days in contract)</t>
        </r>
      </text>
    </comment>
    <comment ref="S10" authorId="1" shapeId="0" xr:uid="{00000000-0006-0000-0E00-000017000000}">
      <text>
        <r>
          <rPr>
            <b/>
            <sz val="9"/>
            <color indexed="81"/>
            <rFont val="Tahoma"/>
            <family val="2"/>
          </rPr>
          <t>for the 24-hour period in ULA contract End Date</t>
        </r>
      </text>
    </comment>
    <comment ref="R11" authorId="1" shapeId="0" xr:uid="{00000000-0006-0000-0E00-000018000000}">
      <text>
        <r>
          <rPr>
            <b/>
            <sz val="9"/>
            <color indexed="81"/>
            <rFont val="Tahoma"/>
            <family val="2"/>
          </rPr>
          <t>OCPUs</t>
        </r>
      </text>
    </comment>
    <comment ref="R12" authorId="1" shapeId="0" xr:uid="{00000000-0006-0000-0E00-000019000000}">
      <text>
        <r>
          <rPr>
            <b/>
            <sz val="9"/>
            <color indexed="81"/>
            <rFont val="Tahoma"/>
            <family val="2"/>
          </rPr>
          <t>OCPUs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Bogdan Druga</author>
  </authors>
  <commentList>
    <comment ref="K4" authorId="0" shapeId="0" xr:uid="{00000000-0006-0000-1100-000001000000}">
      <text>
        <r>
          <rPr>
            <sz val="8"/>
            <color indexed="81"/>
            <rFont val="新細明體"/>
            <family val="2"/>
            <scheme val="minor"/>
          </rPr>
          <t>This can help determine if Java is:
- open source
e.g.: /usr/lib/jvm/java-1.7.0-openjdk-1.7.0.45.x86_64/jre/bin/java
- non-Oracle
e.g.: c:\program files\amazon coretto\jdk1.8.0_292\bin\</t>
        </r>
      </text>
    </comment>
  </commentList>
</comments>
</file>

<file path=xl/sharedStrings.xml><?xml version="1.0" encoding="utf-8"?>
<sst xmlns="http://schemas.openxmlformats.org/spreadsheetml/2006/main" count="2640" uniqueCount="918">
  <si>
    <t>Database Instance Name</t>
  </si>
  <si>
    <t>Environment Usage</t>
  </si>
  <si>
    <t>Application Name</t>
  </si>
  <si>
    <t>Server Model</t>
  </si>
  <si>
    <t>Notes</t>
  </si>
  <si>
    <t>Column Descriptions</t>
  </si>
  <si>
    <t>Column Header</t>
  </si>
  <si>
    <t>Description</t>
  </si>
  <si>
    <t>Database</t>
  </si>
  <si>
    <t>✓</t>
  </si>
  <si>
    <t>✗</t>
  </si>
  <si>
    <t>Enter the name of the database instance installed on the server. Use 1 row for each instance (including RAC instances).
Exclude Automatic Storage Management (ASM) instances.</t>
  </si>
  <si>
    <t>Enter the type/purpose of the environment where the Oracle software is deployed.</t>
  </si>
  <si>
    <t>Enter the name of the physical server where the Oracle product is installed. If the Oracle software is installed on a virtual machine, enter the name of the physical server hosting the virtual machine.
Exclude any special characters except underscore (_).</t>
  </si>
  <si>
    <t>Applies to these Products</t>
  </si>
  <si>
    <t>VMware</t>
  </si>
  <si>
    <t>RMAN</t>
  </si>
  <si>
    <t>HP ProLiant DL360</t>
  </si>
  <si>
    <t>Product Version</t>
  </si>
  <si>
    <t>Application Vendor</t>
  </si>
  <si>
    <t>FMW</t>
  </si>
  <si>
    <t>Processor</t>
  </si>
  <si>
    <t>Intended Metric</t>
  </si>
  <si>
    <t>Product</t>
  </si>
  <si>
    <t>Oracle Application Server</t>
  </si>
  <si>
    <t>Virtualization|Partitioning Technology</t>
  </si>
  <si>
    <t>Enter the name of the virtual machine that hosts the Oracle software. Leave blank if the software is not installed on a virtual machine.</t>
  </si>
  <si>
    <t>Primary Database For DR|Backup Testing</t>
  </si>
  <si>
    <t>Enter the metric intended to be applied for the Oracle software.</t>
  </si>
  <si>
    <t>Development</t>
  </si>
  <si>
    <t>Enter the name of the application (Oracle or non-Oracle) using the database or application server. Please note that this is required only for ruling out possible restricted use scenarios.</t>
  </si>
  <si>
    <t>Enter the vendor name of the application database or application server. Please note that this is required only for ruling out possible restricted use scenarios.</t>
  </si>
  <si>
    <t>Primary Server For DR|Backup Testing</t>
  </si>
  <si>
    <t>For Failover, DR or Backup Testing servers, enter the name of the primary (production) server.</t>
  </si>
  <si>
    <t>Cluster Name</t>
  </si>
  <si>
    <t>DR Technology</t>
  </si>
  <si>
    <t>Enter the DR technology in use (e.g.: Veritas, Veeam, Commvault, etc.).</t>
  </si>
  <si>
    <t>Restricted Use Product|Component</t>
  </si>
  <si>
    <t>Options In Use</t>
  </si>
  <si>
    <t>List Database Options in use.</t>
  </si>
  <si>
    <t>Management Packs In Use</t>
  </si>
  <si>
    <t>List OEM Packs in use.
For EBS databases also list Application Management Suite for Oracle E-Business Suite if it is used.</t>
  </si>
  <si>
    <t>Product Edition</t>
  </si>
  <si>
    <t>Veritas</t>
  </si>
  <si>
    <t>EE</t>
  </si>
  <si>
    <t>Active Data Guard</t>
  </si>
  <si>
    <t>Diagnostics Pack</t>
  </si>
  <si>
    <t>For Standby, Failover, DR or Backup Testing servers, enter the name of the primary (production) database(s). If these names are not unique, also specify the servers. (e.g.: SOLPROD1, MOND, TER on alpha1.abc.com, TER on beta.abc.com).</t>
  </si>
  <si>
    <t>Production</t>
  </si>
  <si>
    <t>Physical Server Name</t>
  </si>
  <si>
    <t>Virtual Server Name</t>
  </si>
  <si>
    <t>gamma</t>
  </si>
  <si>
    <t>Customer Name:</t>
  </si>
  <si>
    <t>Customer Contact:</t>
  </si>
  <si>
    <t>Intel Xeon E5540</t>
  </si>
  <si>
    <t>BPEL Process Manager Option</t>
  </si>
  <si>
    <t>Options|Modules Enabled In Use</t>
  </si>
  <si>
    <t>Management Pack|Suite In Use</t>
  </si>
  <si>
    <t>Sockets</t>
  </si>
  <si>
    <t>Shared Pool Id</t>
  </si>
  <si>
    <t>Machine Serial Number</t>
  </si>
  <si>
    <t>Physical Cores Per Processor</t>
  </si>
  <si>
    <t>Total Physical Cores</t>
  </si>
  <si>
    <t>Processor Factor</t>
  </si>
  <si>
    <t>Domain Control|Solaris Physical Server</t>
  </si>
  <si>
    <t>Domain Chassis Serial Number</t>
  </si>
  <si>
    <t>local</t>
  </si>
  <si>
    <t>Solaris Zone Name</t>
  </si>
  <si>
    <t>Solaris Zone Id</t>
  </si>
  <si>
    <t>Solaris Zone Type</t>
  </si>
  <si>
    <t>Partition Mode</t>
  </si>
  <si>
    <t>Partition Type</t>
  </si>
  <si>
    <t>Live Partition Mobility In Use</t>
  </si>
  <si>
    <t>Node Name</t>
  </si>
  <si>
    <t>myvm</t>
  </si>
  <si>
    <t>IBM,9110-510</t>
  </si>
  <si>
    <t>PowerPC_POWER5</t>
  </si>
  <si>
    <t>aix61</t>
  </si>
  <si>
    <t>65EA20F</t>
  </si>
  <si>
    <t>Capped</t>
  </si>
  <si>
    <t>Dedicated-SMT</t>
  </si>
  <si>
    <t>-</t>
  </si>
  <si>
    <t>Shared-SMT-8</t>
  </si>
  <si>
    <t>Uncapped</t>
  </si>
  <si>
    <t>lpar1</t>
  </si>
  <si>
    <t>IBM,9009-22A</t>
  </si>
  <si>
    <t>Entitled Capacity [Cores]</t>
  </si>
  <si>
    <t>Online Virtual CPUs [Cores]</t>
  </si>
  <si>
    <t>Active Physical CPUs in the System [Cores]</t>
  </si>
  <si>
    <t>Active CPUs in the Pool [Cores]</t>
  </si>
  <si>
    <t>olaf</t>
  </si>
  <si>
    <t>Shared-SMT-4</t>
  </si>
  <si>
    <t>IBM,8284-22A</t>
  </si>
  <si>
    <t>PowerPC_POWER8</t>
  </si>
  <si>
    <t>PowerPC_POWER9</t>
  </si>
  <si>
    <t>Multi-Chip Module</t>
  </si>
  <si>
    <t>ldm-dbi06</t>
  </si>
  <si>
    <t>t4-pbi04</t>
  </si>
  <si>
    <t>dorslu50</t>
  </si>
  <si>
    <t>1212BDYA8F</t>
  </si>
  <si>
    <t>7322be38-db85-4f46-b5d6-9029286797fa</t>
  </si>
  <si>
    <t>secondary</t>
  </si>
  <si>
    <t>Solaris Zone ncpus</t>
  </si>
  <si>
    <t>SPARC T4-4</t>
  </si>
  <si>
    <t>SPARC-T4</t>
  </si>
  <si>
    <t>IBM LPAR Shared Uncapped example with DB EE</t>
  </si>
  <si>
    <t>IBM LPAR Dedicated example with DB EE</t>
  </si>
  <si>
    <t>VMware example with DB EE</t>
  </si>
  <si>
    <t>physical server example with DB EE</t>
  </si>
  <si>
    <t>IBM LPAR Shared Capped example with DB EE</t>
  </si>
  <si>
    <t>Solaris Zones (capped) example with DB EE</t>
  </si>
  <si>
    <t>CONFIDENTIAL - ORACLE HIGHLY RESTRICTED</t>
  </si>
  <si>
    <t>NOTICE</t>
  </si>
  <si>
    <t>PDB</t>
  </si>
  <si>
    <t>vCenter Server Instance Name</t>
  </si>
  <si>
    <t>ESXi Version</t>
  </si>
  <si>
    <t>vCenter Version</t>
  </si>
  <si>
    <t>Product Edition|Component</t>
  </si>
  <si>
    <t>Processor Model</t>
  </si>
  <si>
    <t>Occupied Sockets</t>
  </si>
  <si>
    <t>Customer Support Identifier (CSI)</t>
  </si>
  <si>
    <t>User Type</t>
  </si>
  <si>
    <t>Web/App Tier Server Name</t>
  </si>
  <si>
    <t>Enter the Customer Support Identifier (CSI) associated with the applicable Oracle software licenses.</t>
  </si>
  <si>
    <t>Enter the name of the installed Oracle product (e.g.: Oracle Application Server, JDE, Siebel, Hyperion, etc.)</t>
  </si>
  <si>
    <t>Enter the Edition of the Oracle product (e.g.: SE, EE, XE, PE).</t>
  </si>
  <si>
    <t>Enter the Edition of the Oracle product (e.g.: SE, EE, XE, PE). For Middleware products, choose from the drop-down or enter the specific Component name.</t>
  </si>
  <si>
    <t>Select or enter the technology used to create the virtual machine or partition (e.g.: IBM LPAR, Solaris Zone, Vmware, OVM Server for x86, Oracle Trusted Partitions, Exadata Capacity-On-Demand, etc.). Leave blank if no virtualization or partitioning was used.</t>
  </si>
  <si>
    <t>Where applicable, enter the Oracle product, solution or component using this installation under restricted use terms (e.g.: RMAN, OEM, Middleware - Identity Management, Middleware - Secure Enterprise Search, Oracle Applications - EBS, etc.).</t>
  </si>
  <si>
    <t>Enter the name of the web or application server that is using the Database.</t>
  </si>
  <si>
    <t>Enter the type of user IDs created in the Database. Can be Unique, Generic, or both.</t>
  </si>
  <si>
    <t>2.53 Ghz</t>
  </si>
  <si>
    <t>1.5 Ghz</t>
  </si>
  <si>
    <t>4 Ghz</t>
  </si>
  <si>
    <t>2.5 Ghz</t>
  </si>
  <si>
    <t>2.85 Ghz</t>
  </si>
  <si>
    <t>Server Purchase Date</t>
  </si>
  <si>
    <t>Storage Type</t>
  </si>
  <si>
    <t>Shared Storage Name</t>
  </si>
  <si>
    <t>Enter the number of sockets occupied by physical processors.
Enter the number of occupied sockets allocated to the partition if hardware partitioning is in use (e.g.: LPAR, vPar, nPar, Solaris DSD or Zones, etc.).</t>
  </si>
  <si>
    <t>Enter the number of physical cores per CPU.
Enter the number of physical cores allocated to the partition if hardware partitioning is in use.</t>
  </si>
  <si>
    <t>Enter the total number of physical cores in the physical server. Use the number of occupied sockets, multiplied by the number of cores per processor.
Enter the total number of physical cores allocated to the partition if hardware partitioning is in use.</t>
  </si>
  <si>
    <t>Enter the processing speed of the physical processor, measured in MHz or GHz.</t>
  </si>
  <si>
    <t>If the Oracle product is installed on one or multiple shared storages, then please specify its/their name(s). Use semicolon (;) to enumerate them.</t>
  </si>
  <si>
    <r>
      <t xml:space="preserve">For IBM LPAR only: parameter value obtained running </t>
    </r>
    <r>
      <rPr>
        <b/>
        <sz val="10"/>
        <color rgb="FF312D2A"/>
        <rFont val="Tahoma"/>
        <family val="2"/>
      </rPr>
      <t>/usr/sbin/prtconf</t>
    </r>
    <r>
      <rPr>
        <sz val="10"/>
        <color rgb="FF312D2A"/>
        <rFont val="Tahoma"/>
        <family val="2"/>
      </rPr>
      <t xml:space="preserve"> command.</t>
    </r>
  </si>
  <si>
    <r>
      <t xml:space="preserve">For IBM LPAR only: parameter value obtained running </t>
    </r>
    <r>
      <rPr>
        <b/>
        <sz val="10"/>
        <color rgb="FF312D2A"/>
        <rFont val="Tahoma"/>
        <family val="2"/>
      </rPr>
      <t>/usr/bin/lparstat -iW</t>
    </r>
    <r>
      <rPr>
        <sz val="10"/>
        <color rgb="FF312D2A"/>
        <rFont val="Tahoma"/>
        <family val="2"/>
      </rPr>
      <t xml:space="preserve"> command.</t>
    </r>
  </si>
  <si>
    <t>Live Partition Mobility in Use</t>
  </si>
  <si>
    <t>For IBM LPAR only: specify if there is any intention to use Live Partition Mobility by selecting 'Yes' from the drop-down. In case there is no intention, leave the cell blank.</t>
  </si>
  <si>
    <r>
      <t xml:space="preserve">For Solaris only: parameter value obtained running </t>
    </r>
    <r>
      <rPr>
        <b/>
        <sz val="10"/>
        <color rgb="FF312D2A"/>
        <rFont val="Tahoma"/>
        <family val="2"/>
      </rPr>
      <t>/usr/sbin/virtinfo -ap</t>
    </r>
    <r>
      <rPr>
        <sz val="10"/>
        <color rgb="FF312D2A"/>
        <rFont val="Tahoma"/>
        <family val="2"/>
      </rPr>
      <t xml:space="preserve"> command.</t>
    </r>
  </si>
  <si>
    <t>Is Host Managed by vCenter</t>
  </si>
  <si>
    <r>
      <t xml:space="preserve">Specify the vCenter </t>
    </r>
    <r>
      <rPr>
        <b/>
        <sz val="10"/>
        <color rgb="FF312D2A"/>
        <rFont val="Tahoma"/>
        <family val="2"/>
      </rPr>
      <t>version</t>
    </r>
    <r>
      <rPr>
        <sz val="10"/>
        <color rgb="FF312D2A"/>
        <rFont val="Tahoma"/>
        <family val="2"/>
      </rPr>
      <t xml:space="preserve"> identified in the vSphere Client interface or VMware Web Console.</t>
    </r>
  </si>
  <si>
    <r>
      <t xml:space="preserve">Specify the vCenter </t>
    </r>
    <r>
      <rPr>
        <b/>
        <sz val="10"/>
        <color rgb="FF312D2A"/>
        <rFont val="Tahoma"/>
        <family val="2"/>
      </rPr>
      <t>name</t>
    </r>
    <r>
      <rPr>
        <sz val="10"/>
        <color rgb="FF312D2A"/>
        <rFont val="Tahoma"/>
        <family val="2"/>
      </rPr>
      <t xml:space="preserve"> identified in the vSphere Client interface or VMware Web Console.</t>
    </r>
  </si>
  <si>
    <t>For VMware only: specify the Cluster name identified in the vSphere Client interface or VMware Web Console.</t>
  </si>
  <si>
    <t>For VMware only: specify the ESXi OS version installed on the physical server identified in the vSphere Client interface or VMware Web Console.</t>
  </si>
  <si>
    <t>Specify the type of storage which the Oracle product is installed on. Pick from the drop-down: 'Local' or 'Shared'.
If 'Local' selected, then the corresponding 'Shared Storage Name' cell will be grayed out.</t>
  </si>
  <si>
    <t>For VMware only: specify if the physical host on which the VM is running is managed by a vCenter Server Instance by selecting 'Yes' or 'No' from the drop-down.
If 'No' is selected, then the corresponding 'vCenter Server Instance Name', 'vCenter Version' and 'Cluster Name' cells will be grayed out.</t>
  </si>
  <si>
    <t>Virtualizations</t>
  </si>
  <si>
    <t>Amazon EC2 &amp; RDS</t>
  </si>
  <si>
    <t>Citrix Xen</t>
  </si>
  <si>
    <t>Fujitsu PPAR</t>
  </si>
  <si>
    <t>HP Integrity VM</t>
  </si>
  <si>
    <t>HP SRP</t>
  </si>
  <si>
    <t>HP nPar</t>
  </si>
  <si>
    <t>HP vPar</t>
  </si>
  <si>
    <t>IBM LPAR</t>
  </si>
  <si>
    <t>IBM LPM</t>
  </si>
  <si>
    <t>IBM WPAR</t>
  </si>
  <si>
    <t>IBM z/VM</t>
  </si>
  <si>
    <t>Microsoft Azure</t>
  </si>
  <si>
    <t>Microsoft Hyper-V</t>
  </si>
  <si>
    <t>Nutanix</t>
  </si>
  <si>
    <t>Oracle Managed Cloud Services</t>
  </si>
  <si>
    <t>Oracle ODA - Bare Metal</t>
  </si>
  <si>
    <t>Oracle ODA - OVM</t>
  </si>
  <si>
    <t>Oracle Trusted Partitions (PCA,VCA)</t>
  </si>
  <si>
    <t>Oracle VM for SPARC</t>
  </si>
  <si>
    <t>Oracle VM for x86</t>
  </si>
  <si>
    <t>Oracle VirtualBox</t>
  </si>
  <si>
    <t>QEMU</t>
  </si>
  <si>
    <t>RedHat KVM</t>
  </si>
  <si>
    <t>RedHat RHEV</t>
  </si>
  <si>
    <t>RedHat oVirt</t>
  </si>
  <si>
    <t>Sun DSD &amp; PDOM</t>
  </si>
  <si>
    <t>Sun LDOM</t>
  </si>
  <si>
    <t>Sun Solaris Zones</t>
  </si>
  <si>
    <t>Roles</t>
  </si>
  <si>
    <t>Acceptance</t>
  </si>
  <si>
    <t>Backup Testing - more than 4 times x 2 days</t>
  </si>
  <si>
    <t>Backup Testing - up to 4 times x 2 days</t>
  </si>
  <si>
    <t>DR</t>
  </si>
  <si>
    <t>Failover - more than 10 days</t>
  </si>
  <si>
    <t>Failover - up to 10 days</t>
  </si>
  <si>
    <t>QA</t>
  </si>
  <si>
    <t>Sandbox</t>
  </si>
  <si>
    <t>Standby - for DR</t>
  </si>
  <si>
    <t>Standby - not for DR</t>
  </si>
  <si>
    <t>Test</t>
  </si>
  <si>
    <t>Advanced Compression</t>
  </si>
  <si>
    <t>Advanced Security</t>
  </si>
  <si>
    <t>Airlines Data Model</t>
  </si>
  <si>
    <t>Communications Data Model</t>
  </si>
  <si>
    <t>Database In-Memory</t>
  </si>
  <si>
    <t>Database Vault</t>
  </si>
  <si>
    <t>Label Security</t>
  </si>
  <si>
    <t>Machine Learning (Advanced Analytics)</t>
  </si>
  <si>
    <t>Multitenant</t>
  </si>
  <si>
    <t>On-Line Analytical Processing (OLAP)</t>
  </si>
  <si>
    <t>Partitioning</t>
  </si>
  <si>
    <t>RAC One Node</t>
  </si>
  <si>
    <t>Real Application Clusters (Oracle RAC)</t>
  </si>
  <si>
    <t>Real Application Testing</t>
  </si>
  <si>
    <t>Retail Data Model</t>
  </si>
  <si>
    <t>Spatial and Graph</t>
  </si>
  <si>
    <t>TimesTen Application-Tier Database Cache</t>
  </si>
  <si>
    <t>Utilities Data Model</t>
  </si>
  <si>
    <t>Database Options</t>
  </si>
  <si>
    <t>Change Management Pack</t>
  </si>
  <si>
    <t>Cloud Management Pack</t>
  </si>
  <si>
    <t>Configuration Management Pack</t>
  </si>
  <si>
    <t>Data Masking Pack</t>
  </si>
  <si>
    <t>Data Masking and Subsetting Pack</t>
  </si>
  <si>
    <t>Database Lifecycle Management Pack</t>
  </si>
  <si>
    <t>Provisioning and Patch Automation Pack</t>
  </si>
  <si>
    <t>Test Data Management Pack</t>
  </si>
  <si>
    <t>Tuning Pack</t>
  </si>
  <si>
    <t>Database Packs</t>
  </si>
  <si>
    <t>Database Editions</t>
  </si>
  <si>
    <t>SE</t>
  </si>
  <si>
    <t>SE1</t>
  </si>
  <si>
    <t>SE2</t>
  </si>
  <si>
    <t>PE</t>
  </si>
  <si>
    <t>XE</t>
  </si>
  <si>
    <t>Database Versions</t>
  </si>
  <si>
    <t>Database Restricted Use</t>
  </si>
  <si>
    <t>ASM</t>
  </si>
  <si>
    <t>OEM</t>
  </si>
  <si>
    <t>Database Metrics</t>
  </si>
  <si>
    <t>Named User Plus</t>
  </si>
  <si>
    <t>Database Multitenant</t>
  </si>
  <si>
    <t>CDB</t>
  </si>
  <si>
    <t>Oracle Business Intelligence</t>
  </si>
  <si>
    <t>SOA Suite</t>
  </si>
  <si>
    <t>WebCenter</t>
  </si>
  <si>
    <t>WebLogic</t>
  </si>
  <si>
    <t>Middleware Products</t>
  </si>
  <si>
    <t>Forms &amp; Reports</t>
  </si>
  <si>
    <t>JE</t>
  </si>
  <si>
    <t>TopLink and ADF</t>
  </si>
  <si>
    <t>Web Tier</t>
  </si>
  <si>
    <t>OAS Editions</t>
  </si>
  <si>
    <t>OAS Versions</t>
  </si>
  <si>
    <t>8</t>
  </si>
  <si>
    <t>9</t>
  </si>
  <si>
    <t>10</t>
  </si>
  <si>
    <t>11</t>
  </si>
  <si>
    <t>7</t>
  </si>
  <si>
    <t>Analytics Publisher</t>
  </si>
  <si>
    <t>Analytics Server</t>
  </si>
  <si>
    <t>Analytics Server Administrator</t>
  </si>
  <si>
    <t>Analytics Server SE One</t>
  </si>
  <si>
    <t>BI Publisher</t>
  </si>
  <si>
    <t>Foundation Suite</t>
  </si>
  <si>
    <t>SE One</t>
  </si>
  <si>
    <t>Server Enterprise Edition</t>
  </si>
  <si>
    <t>Suite EE Plus</t>
  </si>
  <si>
    <t>Suite Extended Edition</t>
  </si>
  <si>
    <t>Suite Foundation Edition</t>
  </si>
  <si>
    <t>OBI Editions</t>
  </si>
  <si>
    <t>OBI Versions</t>
  </si>
  <si>
    <t>12</t>
  </si>
  <si>
    <t>OBI Options</t>
  </si>
  <si>
    <t>Answers</t>
  </si>
  <si>
    <t>BI Mobile</t>
  </si>
  <si>
    <t>Delivers</t>
  </si>
  <si>
    <t>Interactive Dashboard</t>
  </si>
  <si>
    <t>SOA Editions</t>
  </si>
  <si>
    <t>SOA Versions</t>
  </si>
  <si>
    <t>WebCenter Editions</t>
  </si>
  <si>
    <t>WebCenter Versions</t>
  </si>
  <si>
    <t>WebLogic Editions</t>
  </si>
  <si>
    <t>WebLogic Versions</t>
  </si>
  <si>
    <t>WebLogic Options</t>
  </si>
  <si>
    <t>BAM</t>
  </si>
  <si>
    <t>SOA Suite for Oracle Applications</t>
  </si>
  <si>
    <t>SOA Suite for non-Oracle Middleware</t>
  </si>
  <si>
    <t>WSM</t>
  </si>
  <si>
    <t>Content</t>
  </si>
  <si>
    <t>Content and Imaging</t>
  </si>
  <si>
    <t>Enterprise Capture</t>
  </si>
  <si>
    <t>Enterprise Capture SE</t>
  </si>
  <si>
    <t>Forms Recognition</t>
  </si>
  <si>
    <t>Imaging</t>
  </si>
  <si>
    <t>Portal</t>
  </si>
  <si>
    <t>Real-Time Collaboration</t>
  </si>
  <si>
    <t>Sites</t>
  </si>
  <si>
    <t>Sites Mobile Option</t>
  </si>
  <si>
    <t>Sites and Sites Satellite Server</t>
  </si>
  <si>
    <t>Suite Plus</t>
  </si>
  <si>
    <t>Universal Content Management</t>
  </si>
  <si>
    <t>Advantage</t>
  </si>
  <si>
    <t>Basic</t>
  </si>
  <si>
    <t>Express Base</t>
  </si>
  <si>
    <t>Express Premium</t>
  </si>
  <si>
    <t>Integration</t>
  </si>
  <si>
    <t>Platform</t>
  </si>
  <si>
    <t>Premium</t>
  </si>
  <si>
    <t>Suite</t>
  </si>
  <si>
    <t>Workgroup</t>
  </si>
  <si>
    <t>Workshop</t>
  </si>
  <si>
    <t>BPEL</t>
  </si>
  <si>
    <t>BPEL Process Manager</t>
  </si>
  <si>
    <t>Oracle Service Bus</t>
  </si>
  <si>
    <t>SOA Suite for Oracle Middleware</t>
  </si>
  <si>
    <t>Middleware Editions</t>
  </si>
  <si>
    <t>Middleware Versions</t>
  </si>
  <si>
    <t>Middleware Metrics</t>
  </si>
  <si>
    <t>Apps Product Line</t>
  </si>
  <si>
    <t>E-Business Suite</t>
  </si>
  <si>
    <t>Hyperion</t>
  </si>
  <si>
    <t>Siebel CRM</t>
  </si>
  <si>
    <t>EBS Releases</t>
  </si>
  <si>
    <t>Hyperion Releases</t>
  </si>
  <si>
    <t>11.5</t>
  </si>
  <si>
    <t>12.1</t>
  </si>
  <si>
    <t>12.2</t>
  </si>
  <si>
    <t>9.2</t>
  </si>
  <si>
    <t>9.3</t>
  </si>
  <si>
    <t>11.1.1</t>
  </si>
  <si>
    <t>11.1.2</t>
  </si>
  <si>
    <t>11.2</t>
  </si>
  <si>
    <t>JDE EnterpriseOne</t>
  </si>
  <si>
    <t>JDE EnterpriseOne Releases</t>
  </si>
  <si>
    <t>JDE EnterpriseOne Tools Releases</t>
  </si>
  <si>
    <t>Siebel Releases</t>
  </si>
  <si>
    <t>8.10</t>
  </si>
  <si>
    <t>8.11</t>
  </si>
  <si>
    <t>8.12</t>
  </si>
  <si>
    <t>9.0</t>
  </si>
  <si>
    <t>9.1</t>
  </si>
  <si>
    <t>8.93</t>
  </si>
  <si>
    <t>8.94</t>
  </si>
  <si>
    <t>8.95</t>
  </si>
  <si>
    <t>8.96</t>
  </si>
  <si>
    <t>8.97</t>
  </si>
  <si>
    <t>8.98</t>
  </si>
  <si>
    <t>9.1.2</t>
  </si>
  <si>
    <t>9.1.3</t>
  </si>
  <si>
    <t>9.1.4</t>
  </si>
  <si>
    <t>9.1.5</t>
  </si>
  <si>
    <t>6</t>
  </si>
  <si>
    <t>7.5</t>
  </si>
  <si>
    <t>7.7</t>
  </si>
  <si>
    <t>7.8</t>
  </si>
  <si>
    <t>8.1</t>
  </si>
  <si>
    <t>8.2</t>
  </si>
  <si>
    <t>IP 2013</t>
  </si>
  <si>
    <t>IP 2014</t>
  </si>
  <si>
    <t>IP 2015</t>
  </si>
  <si>
    <t>IP 2016</t>
  </si>
  <si>
    <t>IP 2017</t>
  </si>
  <si>
    <t>IP 2018</t>
  </si>
  <si>
    <t>19</t>
  </si>
  <si>
    <t>20</t>
  </si>
  <si>
    <t>Application Server</t>
  </si>
  <si>
    <t>Database Server</t>
  </si>
  <si>
    <t>Web Server</t>
  </si>
  <si>
    <t>Foundation Services Server</t>
  </si>
  <si>
    <t>Enterprise Server</t>
  </si>
  <si>
    <t>Business Service Server</t>
  </si>
  <si>
    <t>Application Interface Server</t>
  </si>
  <si>
    <t>Transaction Server</t>
  </si>
  <si>
    <t>Portal Server</t>
  </si>
  <si>
    <t>Deployment Server</t>
  </si>
  <si>
    <t>Gateway Server</t>
  </si>
  <si>
    <t>Apps Roles</t>
  </si>
  <si>
    <t>Backup Testing</t>
  </si>
  <si>
    <t>Disaster Recovery (DR)</t>
  </si>
  <si>
    <t>Failover</t>
  </si>
  <si>
    <t>Quality Assurance (QA)</t>
  </si>
  <si>
    <t>Standby</t>
  </si>
  <si>
    <t>Database Type</t>
  </si>
  <si>
    <t>IBM DB2</t>
  </si>
  <si>
    <t>Microsoft SQL Server</t>
  </si>
  <si>
    <t>Oracle Database</t>
  </si>
  <si>
    <t>Application Server Type</t>
  </si>
  <si>
    <t>Web Server Type</t>
  </si>
  <si>
    <t>IBM WebSphere Application Server</t>
  </si>
  <si>
    <t>Oracle Internet Application Server</t>
  </si>
  <si>
    <t>Oracle WebLogic Server</t>
  </si>
  <si>
    <t>Microsoft Internet Information Services</t>
  </si>
  <si>
    <t>Oracle HTTP Server</t>
  </si>
  <si>
    <t>Portal Server Type</t>
  </si>
  <si>
    <t>IBM WebSphere Portal</t>
  </si>
  <si>
    <t>Oracle WebCenter Portal</t>
  </si>
  <si>
    <t>JDE World Releases</t>
  </si>
  <si>
    <t>A7.3</t>
  </si>
  <si>
    <t>A8.1</t>
  </si>
  <si>
    <t>A9.1</t>
  </si>
  <si>
    <t>A9.2</t>
  </si>
  <si>
    <t>A9.3</t>
  </si>
  <si>
    <t>Virtual Machine Name</t>
  </si>
  <si>
    <t>Operating System</t>
  </si>
  <si>
    <t>GoldenGate Source|Target Database</t>
  </si>
  <si>
    <t>Physical Location</t>
  </si>
  <si>
    <t>Oracle Application Product Line</t>
  </si>
  <si>
    <t>JDE EnterpriseOne Tools Release</t>
  </si>
  <si>
    <t>Server Type</t>
  </si>
  <si>
    <t>Database Version</t>
  </si>
  <si>
    <t>Application Server Version</t>
  </si>
  <si>
    <t>Application Server - Hosted Component</t>
  </si>
  <si>
    <t>Web Server Version</t>
  </si>
  <si>
    <t>Portal Server Version</t>
  </si>
  <si>
    <t>Column</t>
  </si>
  <si>
    <t>Hardware Configuration</t>
  </si>
  <si>
    <t>Worksheet</t>
  </si>
  <si>
    <t>Mobile, AL, USA</t>
  </si>
  <si>
    <t>Essbase</t>
  </si>
  <si>
    <t>Planning</t>
  </si>
  <si>
    <t>Apps</t>
  </si>
  <si>
    <t>If this application server is dedicated to a specific component within the Oracle Application, enter the component name.</t>
  </si>
  <si>
    <t>Select/enter the type of application server used by the Oracle Application. 
If an Oracle product is selected please also complete the Fusion Middleware tab.
Leave blank if the selected Server Type do not require an application server to be installed.</t>
  </si>
  <si>
    <t>Enter the version of the application server used by the Oracle Application.</t>
  </si>
  <si>
    <t>Enter any other relevant information about the declaration.</t>
  </si>
  <si>
    <t>Select/enter the type of database used by the Oracle Application.
If an Oracle product is selected please also complete the Oracle Database tab.</t>
  </si>
  <si>
    <t>Enter the version of the database used by the Oracle Application.</t>
  </si>
  <si>
    <t>Select/enter your installed JDE EnterpriseOne Tools release.
Leave blank if JDE EnterpriseOne is not installed, or if your installed JDE EnterpriseOne application release is prior to 8.10.</t>
  </si>
  <si>
    <t>Enter the operating system running on the server (physical or virtual) where the Oracle software is installed.</t>
  </si>
  <si>
    <t>Select/enter the Oracle Application you have deployed.</t>
  </si>
  <si>
    <t>Enter the geographic location of the product installation (only required if you own a legacy license agreement with a company acquired by Oracle).</t>
  </si>
  <si>
    <t>Select/enter the type of portal server used by the Oracle Application. 
If an Oracle product is selected please also complete the Fusion Middleware tab.
Leave blank if the selected Server Type do not require an portal server to be installed.</t>
  </si>
  <si>
    <t>Enter the version of the portal server used by the Oracle Application.</t>
  </si>
  <si>
    <t>Select/enter the function(s) this server performs for this software installation.</t>
  </si>
  <si>
    <t>Select/enter the type of web server used by the Oracle Application. 
If an Oracle product is selected please also complete the Fusion Middleware tab.
Leave blank if the selected Server Type do not require a web server to be installed.</t>
  </si>
  <si>
    <t>Enter the version of the web server used by the Oracle Application.</t>
  </si>
  <si>
    <t>If GoldenGate is used for data replication or DR, please specify whether the Database is a source or target.</t>
  </si>
  <si>
    <t>GoldenGate</t>
  </si>
  <si>
    <t>source</t>
  </si>
  <si>
    <t>target</t>
  </si>
  <si>
    <t>Oracle Application Product Release</t>
  </si>
  <si>
    <t>Select/enter the Oracle Application Product release you have deployed.</t>
  </si>
  <si>
    <t>Cloud Deployment</t>
  </si>
  <si>
    <t>Select or enter the name of the Cloud service provider the Oracle product was deployed to (e.g.: Amazon Web Services, Microsoft Azure, Oracle Cloud, etc.).
Leave blank if no deployment to Cloud.</t>
  </si>
  <si>
    <t>Amazon Web Services</t>
  </si>
  <si>
    <t>Oracle Cloud</t>
  </si>
  <si>
    <t>Quick Start:</t>
  </si>
  <si>
    <t>─ The physical server/virtual machine names typed in the Hardware Configuration tab will now be listed in drop-downs on the corresponding columns.</t>
  </si>
  <si>
    <t>─ When clicking on any of the example cells a text box will be shown providing additional information.</t>
  </si>
  <si>
    <r>
      <rPr>
        <b/>
        <sz val="9"/>
        <color theme="1"/>
        <rFont val="Tahoma"/>
        <family val="2"/>
      </rPr>
      <t>1.</t>
    </r>
    <r>
      <rPr>
        <sz val="9"/>
        <color theme="1"/>
        <rFont val="Tahoma"/>
        <family val="2"/>
      </rPr>
      <t xml:space="preserve"> Please start with the </t>
    </r>
    <r>
      <rPr>
        <u/>
        <sz val="9"/>
        <color theme="1"/>
        <rFont val="Tahoma"/>
        <family val="2"/>
      </rPr>
      <t>Hardware Configuration</t>
    </r>
    <r>
      <rPr>
        <sz val="9"/>
        <color theme="1"/>
        <rFont val="Tahoma"/>
        <family val="2"/>
      </rPr>
      <t xml:space="preserve"> tab, listing all the physical servers and virtual servers having Oracle software installed on them.
</t>
    </r>
  </si>
  <si>
    <t>LDOM Name</t>
  </si>
  <si>
    <t>LDOM Type</t>
  </si>
  <si>
    <t>LDOM CONSTRAINT|cpu</t>
  </si>
  <si>
    <t>LDOM CONSTRAINT|max-cores</t>
  </si>
  <si>
    <r>
      <t xml:space="preserve">For Solaris LDOM and OVM for SPARC only: parameter value obtained running </t>
    </r>
    <r>
      <rPr>
        <b/>
        <sz val="10"/>
        <color rgb="FF312D2A"/>
        <rFont val="Tahoma"/>
        <family val="2"/>
      </rPr>
      <t>/usr/sbin/virtinfo -ap</t>
    </r>
    <r>
      <rPr>
        <sz val="10"/>
        <color rgb="FF312D2A"/>
        <rFont val="Tahoma"/>
        <family val="2"/>
      </rPr>
      <t xml:space="preserve"> command.</t>
    </r>
  </si>
  <si>
    <t>For Solaris LDOM and OVM for SPARC only: to the best of your knowledge, specify if the Logical Domain (LDOM) is a 'primary' or a 'secondary' one, by selecting the appropriate value from the drop-down list.</t>
  </si>
  <si>
    <r>
      <t xml:space="preserve">For Solaris LDOM and OVM for SPARC only: parameter value obtained running </t>
    </r>
    <r>
      <rPr>
        <b/>
        <sz val="10"/>
        <color rgb="FF312D2A"/>
        <rFont val="Tahoma"/>
        <family val="2"/>
      </rPr>
      <t>ldm list -o resmgmt,core &lt;ldom_name&gt;</t>
    </r>
    <r>
      <rPr>
        <sz val="10"/>
        <color rgb="FF312D2A"/>
        <rFont val="Tahoma"/>
        <family val="2"/>
      </rPr>
      <t xml:space="preserve"> command. The value required to be filled in is under the CONSTRAINT line (e.g.: cpu=whole-core).</t>
    </r>
  </si>
  <si>
    <r>
      <t xml:space="preserve">For Solaris LDOM and OVM for SPARC only: parameter value obtained running </t>
    </r>
    <r>
      <rPr>
        <b/>
        <sz val="10"/>
        <color rgb="FF312D2A"/>
        <rFont val="Tahoma"/>
        <family val="2"/>
      </rPr>
      <t>ldm list -o resmgmt,core &lt;ldom_name&gt;</t>
    </r>
    <r>
      <rPr>
        <sz val="10"/>
        <color rgb="FF312D2A"/>
        <rFont val="Tahoma"/>
        <family val="2"/>
      </rPr>
      <t xml:space="preserve"> command. The value required to be filled in is under the CONSTRAINT line (e.g.: max-cores=8).</t>
    </r>
  </si>
  <si>
    <r>
      <t xml:space="preserve">For Solaris Zones only: parameter value obtained running </t>
    </r>
    <r>
      <rPr>
        <b/>
        <sz val="10"/>
        <color rgb="FF312D2A"/>
        <rFont val="Tahoma"/>
        <family val="2"/>
      </rPr>
      <t>/usr/sbin/zonecfg -z &lt;zone_name&gt; info</t>
    </r>
    <r>
      <rPr>
        <sz val="10"/>
        <color rgb="FF312D2A"/>
        <rFont val="Tahoma"/>
        <family val="2"/>
      </rPr>
      <t xml:space="preserve"> command.</t>
    </r>
  </si>
  <si>
    <r>
      <t xml:space="preserve">For Solaris Zones only: parameter value obtained running </t>
    </r>
    <r>
      <rPr>
        <b/>
        <sz val="10"/>
        <color rgb="FF312D2A"/>
        <rFont val="Tahoma"/>
        <family val="2"/>
      </rPr>
      <t>/usr/sbin/zonecfg -z &lt;zone_name&gt; info</t>
    </r>
    <r>
      <rPr>
        <sz val="10"/>
        <color rgb="FF312D2A"/>
        <rFont val="Tahoma"/>
        <family val="2"/>
      </rPr>
      <t xml:space="preserve"> command.
For Solaris 11 there may be additional information returned by this command, such as a specific core or range of cores, in which case it is recommended to declare them instead.</t>
    </r>
  </si>
  <si>
    <t>For Solaris Zones only: to the best of your knowledge, specify if the Solaris Zone is 'local' or 'global', by selecting the appropriate value from the drop-down list.</t>
  </si>
  <si>
    <t>Fusion Middleware</t>
  </si>
  <si>
    <t>─ Note the cells in light-yellow highlighting contain example values. Please use the 'Show#Hide Example' button to toggle visibility of these rows (click the button once to hide these rows; click again to display them back).</t>
  </si>
  <si>
    <t>Architecture Type</t>
  </si>
  <si>
    <t>Three Tier</t>
  </si>
  <si>
    <t>Enter the type of architecture which the Oracle software is a part of (e.g. Three Tier, Client-Server, etc.).</t>
  </si>
  <si>
    <t>21</t>
  </si>
  <si>
    <t>Pluggable Database Name (PDB)</t>
  </si>
  <si>
    <t>Enter the name of the pluggable Database (PDB) for multitenant cotainer Databases (CDB).
Use one row per each PDB and root cointainer (CDB$ROOT).
Leave blank for non-CDB databases.</t>
  </si>
  <si>
    <t>ebsdbprod1</t>
  </si>
  <si>
    <t>epmdb1</t>
  </si>
  <si>
    <t>ebswebprod1</t>
  </si>
  <si>
    <t>epmfnd1</t>
  </si>
  <si>
    <t>epmessb1</t>
  </si>
  <si>
    <t>epmplan1</t>
  </si>
  <si>
    <t>EPMDBPROD</t>
  </si>
  <si>
    <t>EBSDBPROD</t>
  </si>
  <si>
    <t>Oracle</t>
  </si>
  <si>
    <t>epmfnd1, epmessb1, epmplan1</t>
  </si>
  <si>
    <t>Instance Type|Shape</t>
  </si>
  <si>
    <t>Specify the Instance Type or Shape as defined on the Cloud service provider's web-site (e.g.: db.m5.4xlarge, D2 v3). Double-click either example:</t>
  </si>
  <si>
    <t>Notes:</t>
  </si>
  <si>
    <r>
      <t xml:space="preserve">Please be advised that there are features in this document which require VBA </t>
    </r>
    <r>
      <rPr>
        <b/>
        <sz val="9"/>
        <color theme="1"/>
        <rFont val="Tahoma"/>
        <family val="2"/>
      </rPr>
      <t>macro access</t>
    </r>
    <r>
      <rPr>
        <sz val="9"/>
        <color theme="1"/>
        <rFont val="Tahoma"/>
        <family val="2"/>
      </rPr>
      <t xml:space="preserve"> (File &gt; Options &gt; Trust Center &gt; Trust Center Settings &gt; Macro Settings &gt; Enable all macros). Designed and tested on Windows operating system, compatible with the 32-bit and 64-bit versions of Microsoft Excel.
Some of the macro functionality will NOT work or will work only partially on MacOS.</t>
    </r>
  </si>
  <si>
    <r>
      <t xml:space="preserve">This document (including information contained in this document) and all discussions related to this engagement are CONFIDENTIAL – ORACLE HIGHLY RESTRICTED information and are for use by Oracle GLAS and </t>
    </r>
    <r>
      <rPr>
        <sz val="10"/>
        <color rgb="FFC74634"/>
        <rFont val="Tahoma"/>
        <family val="2"/>
      </rPr>
      <t>[Customer]</t>
    </r>
    <r>
      <rPr>
        <sz val="10"/>
        <color theme="1"/>
        <rFont val="Tahoma"/>
        <family val="2"/>
      </rPr>
      <t xml:space="preserve"> for the purposes of the engagement. This document (including information contained in this document) is not to be shared, distributed, reproduced, copied, or otherwise disclosed in whole or in part whether electronically or as hard copy without the prior express permission of Oracle GLAS, and is considered confidential information pursuant to the non-disclosure clause in </t>
    </r>
    <r>
      <rPr>
        <sz val="10"/>
        <color rgb="FFC74634"/>
        <rFont val="Tahoma"/>
        <family val="2"/>
      </rPr>
      <t>[Customer]'s</t>
    </r>
    <r>
      <rPr>
        <sz val="10"/>
        <color theme="1"/>
        <rFont val="Tahoma"/>
        <family val="2"/>
      </rPr>
      <t xml:space="preserve"> applicable </t>
    </r>
    <r>
      <rPr>
        <sz val="10"/>
        <color rgb="FFC74634"/>
        <rFont val="Tahoma"/>
        <family val="2"/>
      </rPr>
      <t>Oracle Agreement</t>
    </r>
    <r>
      <rPr>
        <sz val="10"/>
        <color theme="1"/>
        <rFont val="Tahoma"/>
        <family val="2"/>
      </rPr>
      <t>.</t>
    </r>
  </si>
  <si>
    <t>EBS Server Types</t>
  </si>
  <si>
    <t>Hyperion Server Types</t>
  </si>
  <si>
    <t>JDE E1 Server Types</t>
  </si>
  <si>
    <t>Siebel Server Types</t>
  </si>
  <si>
    <t>Row Labels</t>
  </si>
  <si>
    <t>(blank)</t>
  </si>
  <si>
    <t>Average Cloud Period:</t>
  </si>
  <si>
    <t>Entity Information</t>
  </si>
  <si>
    <t>General Information</t>
  </si>
  <si>
    <t>License Details</t>
  </si>
  <si>
    <t>Infrastructure Information</t>
  </si>
  <si>
    <t>Cluster Information (if applicable)</t>
  </si>
  <si>
    <t>Additional Application Information</t>
  </si>
  <si>
    <t>Other</t>
  </si>
  <si>
    <t>Entity</t>
  </si>
  <si>
    <t>Used on behalf of | for the benefit of Entity</t>
  </si>
  <si>
    <t>Entity Location</t>
  </si>
  <si>
    <t>Product Family</t>
  </si>
  <si>
    <t>License Metric</t>
  </si>
  <si>
    <t>Cloud Provider</t>
  </si>
  <si>
    <t>Cloud Type</t>
  </si>
  <si>
    <t>Cloud UOM</t>
  </si>
  <si>
    <t>Location of Cloud Datacenter</t>
  </si>
  <si>
    <t>Service Type</t>
  </si>
  <si>
    <t>Database|MW Instance Names</t>
  </si>
  <si>
    <t>Instance Name|Virtual Machine Name</t>
  </si>
  <si>
    <t># of vCPUs|OCPUs|ECPUs per VM</t>
  </si>
  <si>
    <t>Multi-Threading Enabled?</t>
  </si>
  <si>
    <t>Running Duration (days)</t>
  </si>
  <si>
    <t>Deployed Licenses</t>
  </si>
  <si>
    <t>Application|Project Name</t>
  </si>
  <si>
    <t>Domain|Cluster Name</t>
  </si>
  <si>
    <t>Machines in Cluster</t>
  </si>
  <si>
    <t>Database Connect String</t>
  </si>
  <si>
    <t>ABC USA</t>
  </si>
  <si>
    <t>ABC NAMER</t>
  </si>
  <si>
    <t>New York</t>
  </si>
  <si>
    <t>Houston (USA)</t>
  </si>
  <si>
    <t>EC2</t>
  </si>
  <si>
    <t>t2.medium</t>
  </si>
  <si>
    <t>instance001</t>
  </si>
  <si>
    <t>nSample1</t>
  </si>
  <si>
    <t>No</t>
  </si>
  <si>
    <t>1:1</t>
  </si>
  <si>
    <t>HR Portal</t>
  </si>
  <si>
    <t>ABC UK</t>
  </si>
  <si>
    <t>n/a</t>
  </si>
  <si>
    <t>London</t>
  </si>
  <si>
    <t>Enterprise Edition</t>
  </si>
  <si>
    <t>Reading (UK)</t>
  </si>
  <si>
    <t>General Purpose Compute</t>
  </si>
  <si>
    <t>OC6</t>
  </si>
  <si>
    <t>instance007,instance012</t>
  </si>
  <si>
    <t>nSample2</t>
  </si>
  <si>
    <t>Yes</t>
  </si>
  <si>
    <t>2:1</t>
  </si>
  <si>
    <t>DataMart</t>
  </si>
  <si>
    <t>cluster001</t>
  </si>
  <si>
    <t>sample02,sample03</t>
  </si>
  <si>
    <t>base21,base22</t>
  </si>
  <si>
    <t>ABC France</t>
  </si>
  <si>
    <t>Paris</t>
  </si>
  <si>
    <t>Paris (FR)</t>
  </si>
  <si>
    <t>VM.Standard2.2</t>
  </si>
  <si>
    <t>instance003</t>
  </si>
  <si>
    <t>nSample3</t>
  </si>
  <si>
    <t>Patch Level</t>
  </si>
  <si>
    <t>Installation Path</t>
  </si>
  <si>
    <t>Product License</t>
  </si>
  <si>
    <t>Number of Licenses in Use</t>
  </si>
  <si>
    <t>Software Installation Date</t>
  </si>
  <si>
    <t>Application Type</t>
  </si>
  <si>
    <t>jsprod1</t>
  </si>
  <si>
    <t>Subscription</t>
  </si>
  <si>
    <t>DocScanMaster</t>
  </si>
  <si>
    <t>example</t>
  </si>
  <si>
    <t>jsprod2</t>
  </si>
  <si>
    <t>vm01</t>
  </si>
  <si>
    <t>Desktop or User Device Type</t>
  </si>
  <si>
    <t>Number of Devices</t>
  </si>
  <si>
    <t>Applications Accessed</t>
  </si>
  <si>
    <t>Dell Laptop</t>
  </si>
  <si>
    <t>Macintosh</t>
  </si>
  <si>
    <t>S</t>
  </si>
  <si>
    <t>D</t>
  </si>
  <si>
    <t>S|D</t>
  </si>
  <si>
    <t>Machine Type</t>
  </si>
  <si>
    <t>Cores</t>
  </si>
  <si>
    <t>To be Licensed Y/N?</t>
  </si>
  <si>
    <t>6 and earlier</t>
  </si>
  <si>
    <t>Open Source</t>
  </si>
  <si>
    <t>Used with OCI</t>
  </si>
  <si>
    <t>Included as part of other product</t>
  </si>
  <si>
    <t>Included with non-Oracle product</t>
  </si>
  <si>
    <t>Support required</t>
  </si>
  <si>
    <t>Commercial Features Unlocked</t>
  </si>
  <si>
    <t>Mission Control used</t>
  </si>
  <si>
    <t>AMC Agent used</t>
  </si>
  <si>
    <t>Usage Tracker used</t>
  </si>
  <si>
    <t>BLRA</t>
  </si>
  <si>
    <t>OTN</t>
  </si>
  <si>
    <t>BCL</t>
  </si>
  <si>
    <t>NFTC</t>
  </si>
  <si>
    <t>Cloud</t>
  </si>
  <si>
    <t>Enter the Application and/or Project name used in conjunction with the Oracle product.</t>
  </si>
  <si>
    <t>Enter the name of the Cloud service provider the Oracle product is hosted on (e.g.: Amazon Web Services, Microsoft Azure).</t>
  </si>
  <si>
    <t>Name of the database instances running on the server.</t>
  </si>
  <si>
    <t>Enter 'tnsnames.ora' entries, separated by comma values. Every entry must be unique and must match the tnsnames.ora entries.</t>
  </si>
  <si>
    <t>Number of deployed licenses for the respective server. For user-based metrics, please mention the quantity here.</t>
  </si>
  <si>
    <t>If the VM/Instance is part of a cluster mention its name.</t>
  </si>
  <si>
    <t>Name of Entity or Subsidiary using the Oracle Product.</t>
  </si>
  <si>
    <t>Enter the name of the instance or virtual machine that hosts the Oracle software. Leave blank if the software is not installed on an instance or virtual machine.</t>
  </si>
  <si>
    <t>License metric allocated to this environment.</t>
  </si>
  <si>
    <t>Location where the Oracle product is installed and/or running.</t>
  </si>
  <si>
    <t>Enter the location of the Cloud Datacenter.</t>
  </si>
  <si>
    <t>List any OEM management pack, suite, licensable plug-in or component used for this installation. (e.g.: please see https://www.oracle.com/assets/technology-price-list-070617.pdf)
For Cloud deployment please see http://www.oracle.com/us/corporate/pricing/authorized-cloud-environments-3493562.pdf.</t>
  </si>
  <si>
    <t>If the VM/Instance is part of a cluster/domain, enter the servers that are part of this environment.</t>
  </si>
  <si>
    <t>List any Middleware options or modules in use.
For Cloud deployment please see http://www.oracle.com/us/corporate/pricing/authorized-cloud-environments-3493562.pdf.</t>
  </si>
  <si>
    <t>Enter or choose from the drop-down the Family the Oracle Product is a part of.</t>
  </si>
  <si>
    <t>Enter the type of service offered by the Cloud service provider (e.g.: EC2, General Purpose Compute).</t>
  </si>
  <si>
    <t>If applicable.</t>
  </si>
  <si>
    <t>Application Integration Architecture - Editions</t>
  </si>
  <si>
    <t>Application Server Products - Editions</t>
  </si>
  <si>
    <t>Coherence - Editions</t>
  </si>
  <si>
    <t>Data Integration - Editions</t>
  </si>
  <si>
    <t>Data Integration | Golden Gate - Editions</t>
  </si>
  <si>
    <t>Fusion Applications | Data Integration - Editions</t>
  </si>
  <si>
    <t>Fusion Apps | Identity Management - Editions</t>
  </si>
  <si>
    <t>Fusion Apps | Oracle Business Intelligence - Editions</t>
  </si>
  <si>
    <t>Fusion Apps | WebCenter - Editions</t>
  </si>
  <si>
    <t>Fusion Apps | WebLogic - Editions</t>
  </si>
  <si>
    <t>Identity Management - Editions</t>
  </si>
  <si>
    <t>Identity Management - Options</t>
  </si>
  <si>
    <t>Identity Management - Packs</t>
  </si>
  <si>
    <t>Internet Application Server - Editions</t>
  </si>
  <si>
    <t>Java Platform - Editions</t>
  </si>
  <si>
    <t>Oracle Application Server - Editions</t>
  </si>
  <si>
    <t>Oracle Application Server - Versions</t>
  </si>
  <si>
    <t>Oracle Business Intelligence - Editions</t>
  </si>
  <si>
    <t>Oracle Business Intelligence - Options</t>
  </si>
  <si>
    <t>Oracle Business Intelligence - Packs</t>
  </si>
  <si>
    <t>Oracle Business Intelligence - Versions</t>
  </si>
  <si>
    <t>Oracle Database - Editions</t>
  </si>
  <si>
    <t>Oracle Database - Options</t>
  </si>
  <si>
    <t>Oracle Database - Packs</t>
  </si>
  <si>
    <t>Oracle Database - Versions</t>
  </si>
  <si>
    <t>Others - Editions</t>
  </si>
  <si>
    <t>SOA Suite - Editions</t>
  </si>
  <si>
    <t>SOA Suite - Options</t>
  </si>
  <si>
    <t>SOA Suite - Packs</t>
  </si>
  <si>
    <t>SOA Suite - Versions</t>
  </si>
  <si>
    <t>Tuxedo - Editions</t>
  </si>
  <si>
    <t>Tuxedo - Options</t>
  </si>
  <si>
    <t>Tuxedo - Packs</t>
  </si>
  <si>
    <t>WebCenter - Editions</t>
  </si>
  <si>
    <t>WebCenter - Options</t>
  </si>
  <si>
    <t>WebCenter - Packs</t>
  </si>
  <si>
    <t>WebCenter - Versions</t>
  </si>
  <si>
    <t>WebLogic - Editions</t>
  </si>
  <si>
    <t>WebLogic - Options</t>
  </si>
  <si>
    <t>WebLogic - Packs</t>
  </si>
  <si>
    <t>WebLogic - Versions</t>
  </si>
  <si>
    <t>License Metrics</t>
  </si>
  <si>
    <t>Conversion Rates</t>
  </si>
  <si>
    <t>Application Integration Architecture</t>
  </si>
  <si>
    <t>Foundation Pack</t>
  </si>
  <si>
    <t>GlassFish Server</t>
  </si>
  <si>
    <t>Data Integration Suite</t>
  </si>
  <si>
    <t>Data Integrator Enterprise Edition for Oracle Applications</t>
  </si>
  <si>
    <t>Identity and Access Management Suite Plus for Oracle Applications</t>
  </si>
  <si>
    <t>Business Intelligence Publisher for Oracle Applications</t>
  </si>
  <si>
    <t>WebCenter Imaging for Oracle Applications</t>
  </si>
  <si>
    <t>Coherence Enterprise Edition for Oracle Applications</t>
  </si>
  <si>
    <t>Access Management Suite Plus</t>
  </si>
  <si>
    <t>Entitlements Server Security Module</t>
  </si>
  <si>
    <t>Management Pack Plus</t>
  </si>
  <si>
    <t>Java SE Advanced</t>
  </si>
  <si>
    <t>Management Pack</t>
  </si>
  <si>
    <t>Application Management Pack for Oracle Fusion Applications</t>
  </si>
  <si>
    <t>API Catalog</t>
  </si>
  <si>
    <t>Application Adapters</t>
  </si>
  <si>
    <t>Management Pack for Non-Oracle Middleware</t>
  </si>
  <si>
    <t>MessageQ</t>
  </si>
  <si>
    <t>JCA Adapter</t>
  </si>
  <si>
    <t>Advanced Performance Pack</t>
  </si>
  <si>
    <t>Adapter for Microsoft SharePoint</t>
  </si>
  <si>
    <t>Cloud Management Pack for Oracle Fusion Middleware</t>
  </si>
  <si>
    <t>Application Server Products</t>
  </si>
  <si>
    <t>Standard Edition One</t>
  </si>
  <si>
    <t>Data Integrator Enterprise Edition</t>
  </si>
  <si>
    <t>GoldenGate for Big Data</t>
  </si>
  <si>
    <t>GoldenGate for Oracle Applications</t>
  </si>
  <si>
    <t>Business Intelligence Suite Extended Edition for Oracle Applications</t>
  </si>
  <si>
    <t>WebCenter Portal for Oracle Applications</t>
  </si>
  <si>
    <t>WebLogic Suite for Oracle Applications</t>
  </si>
  <si>
    <t>Directory Services Plus</t>
  </si>
  <si>
    <t>Forms and Reports</t>
  </si>
  <si>
    <t>Java SE Subscription</t>
  </si>
  <si>
    <t>Data Visualization</t>
  </si>
  <si>
    <t>Standard Edition</t>
  </si>
  <si>
    <t>Advanced Analytics</t>
  </si>
  <si>
    <t>Application Replay Pack</t>
  </si>
  <si>
    <t>API Manager</t>
  </si>
  <si>
    <t>Application Adapters for Data Integration</t>
  </si>
  <si>
    <t>SOA Management Pack Enterprise Edition</t>
  </si>
  <si>
    <t>Service Architecture Leveraging Tuxedo (SALT)</t>
  </si>
  <si>
    <t>Mainframe Adapter for SNA</t>
  </si>
  <si>
    <t>Adapter Framework</t>
  </si>
  <si>
    <t>API Gateway</t>
  </si>
  <si>
    <t>Management Pack for Oracle Coherence</t>
  </si>
  <si>
    <t>Coherence</t>
  </si>
  <si>
    <t>Data Integrator for Big Data</t>
  </si>
  <si>
    <t>GoldenGate for Mainframe</t>
  </si>
  <si>
    <t>Business Intelligence Suite Foundation Edition for Oracle Applications</t>
  </si>
  <si>
    <t>Enterprise Identity Services Suite</t>
  </si>
  <si>
    <t>TopLink and Application Development Framework</t>
  </si>
  <si>
    <t>Java SE Suite</t>
  </si>
  <si>
    <t>Java Edition</t>
  </si>
  <si>
    <t>Beehive Enterprise Collaboration Server</t>
  </si>
  <si>
    <t>Application Adapters for Warehouse Builder</t>
  </si>
  <si>
    <t>Tuxedo</t>
  </si>
  <si>
    <t>Mainframe Adapter for TCP</t>
  </si>
  <si>
    <t>Applications Adapter</t>
  </si>
  <si>
    <t>Management Pack for Oracle Data Integrator</t>
  </si>
  <si>
    <t>Data Integration</t>
  </si>
  <si>
    <t>Data Service Integrator</t>
  </si>
  <si>
    <t>GoldenGate for Non Oracle Database</t>
  </si>
  <si>
    <t>Entitlements Server</t>
  </si>
  <si>
    <t>Analytics Server Standard Edition One</t>
  </si>
  <si>
    <t>Standard Edition 2</t>
  </si>
  <si>
    <t>Berkeley DB - High Availability for Oracle Applications</t>
  </si>
  <si>
    <t>Enterprise Repository</t>
  </si>
  <si>
    <t>B2B for ebXML</t>
  </si>
  <si>
    <t>Tuxedo Application Rehosting WorkBench</t>
  </si>
  <si>
    <t>Enterprise Capture Standard Edition</t>
  </si>
  <si>
    <t>BPEL Process Manager Option for Oracle Applications</t>
  </si>
  <si>
    <t>Management Pack for Oracle GoldenGate</t>
  </si>
  <si>
    <t>Data Integration | Golden Gate</t>
  </si>
  <si>
    <t>Enterprise Data Quality Address Verification Server for Data Integration</t>
  </si>
  <si>
    <t>GoldenGate for Teradata Replication Services</t>
  </si>
  <si>
    <t>Identity Federation</t>
  </si>
  <si>
    <t>Big Data Discovery</t>
  </si>
  <si>
    <t>Mobile</t>
  </si>
  <si>
    <t>Berkeley DB - Transactional Data Store for Oracle Applications</t>
  </si>
  <si>
    <t>Mobile Suite</t>
  </si>
  <si>
    <t>B2B for EDI</t>
  </si>
  <si>
    <t>Tuxedo Application Runtime for Batch</t>
  </si>
  <si>
    <t>Coherence Grid Edition</t>
  </si>
  <si>
    <t>Fusion Applications | Data Integration</t>
  </si>
  <si>
    <t>Enterprise Data Quality Audit and Dashboard for Data Integration</t>
  </si>
  <si>
    <t>GoldenGate Foundation Suite</t>
  </si>
  <si>
    <t>Identity Governance Suite</t>
  </si>
  <si>
    <t>Data Integrator for Oracle Business Intelligence</t>
  </si>
  <si>
    <t>Scorecard and Strategy Management</t>
  </si>
  <si>
    <t>Berkeley DB Java Edition - High Availability for Oracle Applications</t>
  </si>
  <si>
    <t>SOA Suite for Non Oracle Middleware</t>
  </si>
  <si>
    <t>B2B for RosettaNet</t>
  </si>
  <si>
    <t>Tuxedo Application Runtime for CICS and Batch</t>
  </si>
  <si>
    <t>WebLogic Server Management Pack Enterprise Edition</t>
  </si>
  <si>
    <t>Fusion Applications | Identity Management</t>
  </si>
  <si>
    <t>Enterprise Data Quality Batch Processing for Data Integration</t>
  </si>
  <si>
    <t>GoldenGate Veridata</t>
  </si>
  <si>
    <t>Berkeley DB Java Edition - Transactional Data Store for Oracle Applications</t>
  </si>
  <si>
    <t>Changed Data Capture Adapters</t>
  </si>
  <si>
    <t>Tuxedo Application Runtime for IMS</t>
  </si>
  <si>
    <t>Fusion Applications | Oracle Business Intelligence</t>
  </si>
  <si>
    <t>Enterprise Data Quality Profiling for Data Integration</t>
  </si>
  <si>
    <t>Essbase Plus</t>
  </si>
  <si>
    <t>Cloud Management Pack for Testing</t>
  </si>
  <si>
    <t>Unified Business Process Management Suite for Non Oracle Middleware</t>
  </si>
  <si>
    <t>Cloud Adapters</t>
  </si>
  <si>
    <t>Tuxedo Jolt</t>
  </si>
  <si>
    <t>Managed File Transfer</t>
  </si>
  <si>
    <t>Unified Business Process Management Suite</t>
  </si>
  <si>
    <t>Fusion Applications | WebCenter</t>
  </si>
  <si>
    <t>Enterprise Data Quality Real-Time Processing for Data Integration</t>
  </si>
  <si>
    <t>Configuration Management Pack for Applications</t>
  </si>
  <si>
    <t>GoldenGate Application Adapters</t>
  </si>
  <si>
    <t>Tuxedo Message Queue</t>
  </si>
  <si>
    <t>WebLogic Coherence Grid Edition Option</t>
  </si>
  <si>
    <t>Fusion Applications | WebLogic</t>
  </si>
  <si>
    <t>Enterprise Metadata Management</t>
  </si>
  <si>
    <t>Hyperion Financial Reporting</t>
  </si>
  <si>
    <t>GraalVM Enterprise Edition</t>
  </si>
  <si>
    <t>Healthcare Adapter</t>
  </si>
  <si>
    <t>Tuxedo System and Applications Monitor Plus (TSAM Plus)</t>
  </si>
  <si>
    <t>Sites Satellite Server</t>
  </si>
  <si>
    <t>WebLogic Server Continuous Availability</t>
  </si>
  <si>
    <t>Identity Management</t>
  </si>
  <si>
    <t>Hyperion Interactive Reporting</t>
  </si>
  <si>
    <t>OLAP</t>
  </si>
  <si>
    <t>Load Testing Controller</t>
  </si>
  <si>
    <t>Integration Adapter for JD Edwards World</t>
  </si>
  <si>
    <t>WebLogic Server Multitenant</t>
  </si>
  <si>
    <t>Internet Application Server</t>
  </si>
  <si>
    <t>Hyperion SQR Production Reporting</t>
  </si>
  <si>
    <t>Real User Experience Insight</t>
  </si>
  <si>
    <t>Integration Adapter for SAP R/3</t>
  </si>
  <si>
    <t>Java Platform</t>
  </si>
  <si>
    <t>Informatica PowerCenter and PowerConnect Adapters</t>
  </si>
  <si>
    <t>System Monitoring Plug-in for Non Oracle Databases</t>
  </si>
  <si>
    <t>Integration Adapter for Siebel</t>
  </si>
  <si>
    <t>Stream Analytics</t>
  </si>
  <si>
    <t>Metadata Management for Oracle Business Intelligence</t>
  </si>
  <si>
    <t>TimesTen Application-Tier Database Cache for Oracle Applications</t>
  </si>
  <si>
    <t>Integration Continuous Availability</t>
  </si>
  <si>
    <t>Publisher</t>
  </si>
  <si>
    <t>Mainframe and TP-Monitor Adapters</t>
  </si>
  <si>
    <t>Real-Time Decision Server</t>
  </si>
  <si>
    <t>Oracle E-Business Suite Adapter</t>
  </si>
  <si>
    <t>Others</t>
  </si>
  <si>
    <t>Real-Time Integration Business Insight</t>
  </si>
  <si>
    <t>SOA Suite for Oracle Middleware for Oracle Applications</t>
  </si>
  <si>
    <t>System Monitoring Plug-in for Non Oracle Middleware</t>
  </si>
  <si>
    <t>Suite Enterprise Edition Plus</t>
  </si>
  <si>
    <t>Unified Business Process Management Suite for Oracle Applications</t>
  </si>
  <si>
    <t>Enter the type/purpose of the application using the Oracle product (e.g. ERP, Payroll, CRM, HCM).</t>
  </si>
  <si>
    <t>Enter the name of the applications (Oracle or non-Oracle) using the Java SE JRE.</t>
  </si>
  <si>
    <r>
      <t xml:space="preserve">BCL For Java SE (oracle.com)
https://www.oracle.com/downloads/licenses/binary-code-license.html
</t>
    </r>
    <r>
      <rPr>
        <b/>
        <sz val="10"/>
        <color theme="9"/>
        <rFont val="Tahoma"/>
        <family val="2"/>
      </rPr>
      <t>Allowed:</t>
    </r>
    <r>
      <rPr>
        <sz val="10"/>
        <color rgb="FF312D2A"/>
        <rFont val="Tahoma"/>
        <family val="2"/>
      </rPr>
      <t xml:space="preserve">
B. SOFTWARE INTERNAL USE FOR DEVELOPMENT LICENSE GRANT. Subject to the terms and conditions of this Agreement and restrictions and exceptions set forth in the Java SE LIUM incorporated herein by reference, including, but not limited to the Java Technology Restrictions of these Supplemental Terms, Oracle grants you a non-exclusive, non-transferable, limited license without fees to reproduce internally and use internally the Software complete and unmodified for the purpose of designing, developing, and testing your Programs.
Distribute complete and unmodified.
Commercial Features other than commercial or production purpose.
</t>
    </r>
    <r>
      <rPr>
        <b/>
        <sz val="10"/>
        <color rgb="FFFF0000"/>
        <rFont val="Tahoma"/>
        <family val="2"/>
      </rPr>
      <t>Not allowed:</t>
    </r>
    <r>
      <rPr>
        <sz val="10"/>
        <color rgb="FF312D2A"/>
        <rFont val="Tahoma"/>
        <family val="2"/>
      </rPr>
      <t xml:space="preserve">
Commercial Features for any commercial or production use.
</t>
    </r>
    <r>
      <rPr>
        <b/>
        <sz val="10"/>
        <color rgb="FF312D2A"/>
        <rFont val="Tahoma"/>
        <family val="2"/>
      </rPr>
      <t>Covers versions 8u202 and prior, also v9 and v10.</t>
    </r>
    <r>
      <rPr>
        <sz val="10"/>
        <color rgb="FF312D2A"/>
        <rFont val="Tahoma"/>
        <family val="2"/>
      </rPr>
      <t xml:space="preserve">
Does BCL get support/patches/updates?
G. LIMITATIONS ON REDISTRIBUTION. You may not redistribute or otherwise transfer patches, bug fixes or updates made available by Oracle through Oracle Premier Support, including those made available under Oracle's Java SE Support program.
</t>
    </r>
    <r>
      <rPr>
        <b/>
        <sz val="10"/>
        <color rgb="FF312D2A"/>
        <rFont val="Tahoma"/>
        <family val="2"/>
      </rPr>
      <t>Covers updates up to 8.2.0.2 (no support).</t>
    </r>
  </si>
  <si>
    <t>Binary License and Redistribution Agreement (BLRA) grants commercial distribution rights for a defined field of use. Java BLRA can be used to cover Java SE usage if the Customer is using Java SE under a BLRA.
SAP has BLRA to distribute Oracle Java.</t>
  </si>
  <si>
    <t>Enter the name of the Desktop or User Device where the Oracle product is installed. Exclude any special characters except underscore (_).
(type of device -- e.g.: Dell laptop, Macintosh, Dell Latitude Model 7)</t>
  </si>
  <si>
    <t>Directory where the Java SE program executable (.exe) is installed.</t>
  </si>
  <si>
    <t>Restricted Use
Java Mission Control and JRockit Mission Control are restricted to monitor, either by connecting to or by examining recordings made on, machines on which the use of Java Flight Recorder is licensed.
Java Mission Control and JRockit Mission control can be run from any system, even those not covered by any of the Java Products that offers Java Flight Recording, as long as they are used to monitor systems on which Java Flight Recorder is licensed.
For Example: A company has 10 servers licensed for Java Flight Recorder (or JRockit Flight Recorder if using JRockit) and monitored from four workstations.
• The company needs Oracle Java SE Advanced (or some other product that offers Java Flight Recorder) licenses for the 10 servers, but not for the four client workstations.
• The company may send the Java Flight Recording files to be analyzed by an outside consultant who may use Java Mission Control to review the recordings on the company’s behalf only without requiring Java SE Advanced on the consultant’s system, as long as the consultant only analyzes recordings done on (or connects to) the company’s licensed systems.</t>
  </si>
  <si>
    <t>Enter the number of desktops you have in your environment with the same Java version.</t>
  </si>
  <si>
    <t>Enter the number of licenses in use for the Oracle product installation.</t>
  </si>
  <si>
    <t>PBR</t>
  </si>
  <si>
    <r>
      <t xml:space="preserve">For </t>
    </r>
    <r>
      <rPr>
        <b/>
        <sz val="10"/>
        <color rgb="FF312D2A"/>
        <rFont val="Tahoma"/>
        <family val="2"/>
      </rPr>
      <t>Java 8</t>
    </r>
    <r>
      <rPr>
        <sz val="10"/>
        <color rgb="FF312D2A"/>
        <rFont val="Tahoma"/>
        <family val="2"/>
      </rPr>
      <t xml:space="preserve"> and earlier, other than for GA versions, on which the build number is not important, for update releases (e.g. 8u271), the public releases have build numbers of less than 24.  Except for a few exceptions listed below, update releases with build numbers greater than 25 are special builds made available only to customers under the terms of their commercial support agreements.  
List of public BPRs as of 2020-04-20:
• 8u92-b34
• 8u92-b33
• 8u92-b31
• 8u74-b32
• 8u66-b33
• 8u60-b32
• 8u45-b32
• 8u40-b32
• 8u31-b33
</t>
    </r>
    <r>
      <rPr>
        <b/>
        <sz val="10"/>
        <color rgb="FF312D2A"/>
        <rFont val="Tahoma"/>
        <family val="2"/>
      </rPr>
      <t>Releases 11</t>
    </r>
    <r>
      <rPr>
        <sz val="10"/>
        <color rgb="FF312D2A"/>
        <rFont val="Tahoma"/>
        <family val="2"/>
      </rPr>
      <t xml:space="preserve"> and later, except for any exceptions noted below versions listing a fifth decile are only made available to customers under the terms of their commercial support agreements (e.g., 11.0.8 is made available under OTN license, whereas 11.0.8.0.2 is an Oracle commercial support release).</t>
    </r>
  </si>
  <si>
    <t>Enter Java Edition license allocated for the server/Desktop/User Device.</t>
  </si>
  <si>
    <t>JSE Server Versions</t>
  </si>
  <si>
    <t>JSE Server Editions</t>
  </si>
  <si>
    <t>JSE Server Metrics</t>
  </si>
  <si>
    <t>JSE Desktop Versions</t>
  </si>
  <si>
    <t>JSE Desktop Editions</t>
  </si>
  <si>
    <t>JSE Desktop Metrics</t>
  </si>
  <si>
    <t>Binary Code License (BCL)</t>
  </si>
  <si>
    <t>Binary License Redistribution Agreement (BLRA)</t>
  </si>
  <si>
    <t>Java SE Advanced Desktop</t>
  </si>
  <si>
    <t>Oracle Technology Network (OTN)</t>
  </si>
  <si>
    <t>Restricted License</t>
  </si>
  <si>
    <t>13</t>
  </si>
  <si>
    <t>14</t>
  </si>
  <si>
    <t>15</t>
  </si>
  <si>
    <t>16</t>
  </si>
  <si>
    <t>17</t>
  </si>
  <si>
    <t>18</t>
  </si>
  <si>
    <t>22</t>
  </si>
  <si>
    <t>23</t>
  </si>
  <si>
    <t>24</t>
  </si>
  <si>
    <t>25</t>
  </si>
  <si>
    <t>4:1</t>
  </si>
  <si>
    <t>JSE Server</t>
  </si>
  <si>
    <t>JSE Desktop</t>
  </si>
  <si>
    <t>Specify the Cloud type (e.g.: Oracle Public Cloud (OPC), Cloud at Customer (C@C)).</t>
  </si>
  <si>
    <t>Cloud unit of measurement (e.g.: vCPUs, OCPUs, ECPUs).</t>
  </si>
  <si>
    <t>Number of virtual cores or OCPUs or ECPUs allocated to the Virtual Machine.</t>
  </si>
  <si>
    <t>Difference in days between End Date and Start Date (including Start and End Dates).</t>
  </si>
  <si>
    <t>BYOL to PaaS (Total OCPU|ECPU Hours)</t>
  </si>
  <si>
    <t>Conversion rate to Processor (virtual core, vCPU, OCPU, ECPU)</t>
  </si>
  <si>
    <t>Specify the conversion rate from virtual core/vCPU/OCPU/ECPU to Processor applicable in accordance with the agreement.</t>
  </si>
  <si>
    <t>Enter the date when the Oracle software was installed.
(format: dd-mmm-yyyy, 23-Mar-2022)</t>
  </si>
  <si>
    <t>Enter the physical server manufacturer and server model (e.g.: HP ProLiant DL380 Gen9, Oracle SPARC T7-4, Exadata Database Machine X10M Quarter Rack, etc.).</t>
  </si>
  <si>
    <t>Enter the date on which the Itanium-fitted server was purchased. Required only for Itanium 93xx servers.
(format: dd-mmm-yyyy, 23-Mar-2022)</t>
  </si>
  <si>
    <t>Enter the CPU Manufacturer and CPU model (e.g.: Intel Xeon Platinum 92xx, AMD EPYC 9xxx).</t>
  </si>
  <si>
    <t>For IBM LPAR only: to the best of your knowledge, specify if the CPU is a multi-chip module by selecting 'Yes' from the drop-down. Else, leave blank. All AMD EPYC Processors are Multi-Chip Modules.</t>
  </si>
  <si>
    <t>Cloud Instance|Shape End Date</t>
  </si>
  <si>
    <t>Cloud Instance|Shape Start Date</t>
  </si>
  <si>
    <t>Specify the date at which the Cloud Shape/Instance/VM was stopped.
(format: dd-mmm-yyyy, 23-Mar-2023)</t>
  </si>
  <si>
    <t>Specify the date at which the specific Cloud Shape/Instance/VM was first active running the Oracle programs.
(format: dd-mmm-yyyy, 23-Mar-2022)</t>
  </si>
  <si>
    <t>Indicate if the processor has Multi-Threading enabled or not.</t>
  </si>
  <si>
    <t>Multi-Threading</t>
  </si>
  <si>
    <t>Solaris Zone cores</t>
  </si>
  <si>
    <t>Solaris Zone sockets</t>
  </si>
  <si>
    <r>
      <t xml:space="preserve">For Solaris Zones only: parameter value obtained running </t>
    </r>
    <r>
      <rPr>
        <b/>
        <sz val="10"/>
        <color rgb="FF312D2A"/>
        <rFont val="Tahoma"/>
        <family val="2"/>
      </rPr>
      <t>/usr/sbin/zonecfg -z &lt;zone_name&gt; info</t>
    </r>
    <r>
      <rPr>
        <sz val="10"/>
        <color rgb="FF312D2A"/>
        <rFont val="Tahoma"/>
        <family val="2"/>
      </rPr>
      <t xml:space="preserve"> command.
Appears only in Solaris 11+ </t>
    </r>
    <r>
      <rPr>
        <b/>
        <sz val="10"/>
        <color rgb="FF312D2A"/>
        <rFont val="Tahoma"/>
        <family val="2"/>
      </rPr>
      <t>zonecfg</t>
    </r>
    <r>
      <rPr>
        <sz val="10"/>
        <color rgb="FF312D2A"/>
        <rFont val="Tahoma"/>
        <family val="2"/>
      </rPr>
      <t xml:space="preserve"> output.</t>
    </r>
  </si>
  <si>
    <t>Number of vCPUs per VM|Instance|Shape</t>
  </si>
  <si>
    <t>Enter the number of virtual cores/vCPUs allocated to the Virtual Machine/Instance/Shape.</t>
  </si>
  <si>
    <t>Processor|Clock Speed</t>
  </si>
  <si>
    <t>Physical Server Model</t>
  </si>
  <si>
    <t>Oracle Linux Version</t>
  </si>
  <si>
    <t>Oracle Linux KVM Hard Partitioning</t>
  </si>
  <si>
    <r>
      <rPr>
        <b/>
        <sz val="9"/>
        <color theme="1"/>
        <rFont val="Tahoma"/>
        <family val="2"/>
      </rPr>
      <t>2.</t>
    </r>
    <r>
      <rPr>
        <sz val="9"/>
        <color theme="1"/>
        <rFont val="Tahoma"/>
        <family val="2"/>
      </rPr>
      <t xml:space="preserve"> Complete the Oracle Database, Fusion Middleware, Oracle Applications, Cloud Deployment or Java Server/Desktop tabs based on the purpose of the server information filled in at step 1 above and scope of Engagement.</t>
    </r>
  </si>
  <si>
    <t>Version</t>
  </si>
  <si>
    <t>NoMacroRun</t>
  </si>
  <si>
    <t>Deployed Licenses (Processor Licenses)</t>
  </si>
  <si>
    <t>The total amount of OCPU/ECPU Hours consumed by the Virtual Machine:
(1) for Oracle Managed on Oracle Public Cloud (OPC), this represents the consumption value over the contractual number of days (usually 365 days)
(2) for Oracle Managed on Cloud at Customer (C@C), this repersents the consumption value over the 24 hours period on the contractual ULA End Date</t>
  </si>
  <si>
    <t>Metric</t>
  </si>
  <si>
    <t>Declared Usage</t>
  </si>
  <si>
    <t>WebCenter Portal</t>
  </si>
  <si>
    <t>Enter the # of users granted access to the application.</t>
  </si>
  <si>
    <t>Open Declaration</t>
  </si>
  <si>
    <t>Enter the metric in use for the specified Product.</t>
  </si>
  <si>
    <r>
      <t xml:space="preserve">For Oracle Linux KVM: value obtained by running </t>
    </r>
    <r>
      <rPr>
        <b/>
        <sz val="10"/>
        <color rgb="FF312D2A"/>
        <rFont val="Tahoma"/>
        <family val="2"/>
      </rPr>
      <t>cat /etc/oracle-release</t>
    </r>
    <r>
      <rPr>
        <sz val="10"/>
        <color rgb="FF312D2A"/>
        <rFont val="Tahoma"/>
        <family val="2"/>
      </rPr>
      <t xml:space="preserve"> command</t>
    </r>
  </si>
  <si>
    <t>Enter the patch level of the Java SE you are using (e.g.: 191). Numbers only.</t>
  </si>
  <si>
    <t>Enter the version|release of the Oracle product (e.g.: 19.0.0.0.0 or 19).
For Java: enter the version of Java SE used (e.g.: 6, 7, 8 etc.); numbers only; for Desktop where multiple versions are installed, declare the latest one to avoid double-counting.</t>
  </si>
  <si>
    <r>
      <t xml:space="preserve">For Oracle Linux KVM Hard Partitioning only: value obtained by running </t>
    </r>
    <r>
      <rPr>
        <b/>
        <sz val="10"/>
        <color rgb="FF312D2A"/>
        <rFont val="Tahoma"/>
        <family val="2"/>
      </rPr>
      <t>olvm-vmcontrol -m &lt;OLKVM Hostname&gt; -u &lt;OLKVM admin&gt; -v &lt;KVM VM name&gt; -c getvcpu -e</t>
    </r>
    <r>
      <rPr>
        <sz val="10"/>
        <color rgb="FF312D2A"/>
        <rFont val="Tahoma"/>
        <family val="2"/>
      </rPr>
      <t xml:space="preserve"> command
where &lt;OLKVM Hostname&gt; is replaced by the server name where the KVM VMs are hosted and &lt;OLKVM admin&gt; are the credentials of the administrator and &lt;KVM VM name&gt; is the name of the Virtual Machine that is pinned to a set of physical cores.
NOTE: There will be one line for each pinned vCPU.</t>
    </r>
  </si>
  <si>
    <t>Contract End Date:</t>
  </si>
  <si>
    <t>─ Kindly start completing the deployment information from the first row under the yellow highlighted example rows (e.g.: row 11 in Hardware Configuration tab, row 7 in Oracle Database tab, etc.)</t>
  </si>
  <si>
    <t>Oracle Public Cloud [OPC]</t>
  </si>
  <si>
    <t>Cloud at Customer [C@C]</t>
  </si>
  <si>
    <t>vCPUs</t>
  </si>
  <si>
    <t>OCPUs</t>
  </si>
  <si>
    <t>ECPUs</t>
  </si>
  <si>
    <t>Multi-Threading Enabled</t>
  </si>
  <si>
    <t>Java Version</t>
  </si>
  <si>
    <t>Java Patch Level</t>
  </si>
  <si>
    <t>Java Edition License</t>
  </si>
  <si>
    <t>Included in the Hyperion licenses; example</t>
  </si>
  <si>
    <t>BYOL to PaaS [Oracle Managed]</t>
  </si>
  <si>
    <t>BYOL to IaaS [Customer Managed]</t>
  </si>
  <si>
    <t>Rule: If AB = Y then Z = N. If AB = N then go to next column.</t>
  </si>
  <si>
    <t>Rule: If AA = Y then Z = N. If AA = N then go to next column.</t>
  </si>
  <si>
    <t>Rule: If AC = Y then Z = N. If AC = N then go to next column.</t>
  </si>
  <si>
    <t>Rule: If AD = Y then Z = N. If AD = N then go to next column.</t>
  </si>
  <si>
    <t>Rule: If AE = Y then Z = Y. If AE = N then go to next column.</t>
  </si>
  <si>
    <t>Rule: If AF = Y then Z = Y. If AF = N then go to next column.</t>
  </si>
  <si>
    <t>Rule: If AG = Y then Z = Y. If AG = N then go to next column.</t>
  </si>
  <si>
    <t>Rule: If AH = Y then Z = Y. If AH = N then go to next column.</t>
  </si>
  <si>
    <t>Rule: If AI = Y then Z = Y. If AI = N then go to next column.</t>
  </si>
  <si>
    <t>Rule: If AJ = Y then Z = Y. If AJ = N then go to next column.</t>
  </si>
  <si>
    <t>Rule: If AK = Y then Z = Y. If AK = N then go to next column.</t>
  </si>
  <si>
    <t>If not a Public Build Release (PBR) then column AO = Y and Z = Y. If AO = N then Z remains as is.</t>
  </si>
  <si>
    <t>test1</t>
  </si>
  <si>
    <t>db1</t>
  </si>
  <si>
    <t>db2</t>
  </si>
  <si>
    <t>test</t>
  </si>
  <si>
    <t>If Oracle versions 8u202 and prior, also v9 and v10, then check BCL requirements per Legend tab.
Rule: If AM = Y then Z = N. If AM = N then Z = Y. Else, go to next column.</t>
  </si>
  <si>
    <t>/home/oracle/app/oracle/product/12.1.2/oggcore_1/jdk/bin</t>
  </si>
  <si>
    <t>/home/oracle/app/database/jdk/bin</t>
  </si>
  <si>
    <t>/home/oracle/app/oracle/product/12.2.0/dbhome_1/jdk/bin</t>
  </si>
  <si>
    <t>C:\Programme\Java\jre1.8.0_45\bin</t>
  </si>
  <si>
    <t>If v17 update 12 and prior, then check NFTC requirements per Legend tab.
If v17 update 13 and later, then check OTN requirements per Legend tab.
(Note: v18, v19 and v20 will only ever be NFTC)
Rule: If AN = Y then Z = N. If AN = N then Z = Y. Else, go to next column.</t>
  </si>
  <si>
    <t>If Oracle JDK 8u211 up to and including 16, except v9 and v10, also 17u13 and later, then check OTN requirements per Legend tab.
Rule: If AL = Y then Z = N. If AL = N then Z = Y. Else, go to next column.</t>
  </si>
  <si>
    <r>
      <t xml:space="preserve">Oracle No-Fee Terms and Conditions (NFTC) License Agreement
https://www.oracle.com/downloads/licenses/no-fee-license.html
</t>
    </r>
    <r>
      <rPr>
        <b/>
        <sz val="10"/>
        <color theme="9"/>
        <rFont val="Tahoma"/>
        <family val="2"/>
      </rPr>
      <t>Allowed:</t>
    </r>
    <r>
      <rPr>
        <sz val="10"/>
        <color rgb="FF312D2A"/>
        <rFont val="Tahoma"/>
        <family val="2"/>
      </rPr>
      <t xml:space="preserve">
Redistribution is permitted as long as it is not for a fee
</t>
    </r>
    <r>
      <rPr>
        <b/>
        <sz val="10"/>
        <color rgb="FFFF0000"/>
        <rFont val="Tahoma"/>
        <family val="2"/>
      </rPr>
      <t>Not allowed:</t>
    </r>
    <r>
      <rPr>
        <sz val="10"/>
        <color rgb="FF312D2A"/>
        <rFont val="Tahoma"/>
        <family val="2"/>
      </rPr>
      <t xml:space="preserve">
Redistribution for a fee is not allowed
Java Management Service
Advanced Management Console
GraalVM Enterprise Edition
Support not provided
</t>
    </r>
    <r>
      <rPr>
        <b/>
        <sz val="10"/>
        <color rgb="FF312D2A"/>
        <rFont val="Tahoma"/>
        <family val="2"/>
      </rPr>
      <t>Covers versions 17 and later for 3 years - one year after the release of the subsequent LTS (subsequent LTS is every 2 years).
September 2021 v17 release date: revert to Java SE OTN September 2024. For version 17, updates 12 and prior remain NFTC.  Version 17, updates 13 and later are now OTN versions.</t>
    </r>
    <r>
      <rPr>
        <sz val="10"/>
        <color rgb="FF312D2A"/>
        <rFont val="Tahoma"/>
        <family val="2"/>
      </rPr>
      <t xml:space="preserve">
https://www.oracle.com/java/technologies/javase/jdk-faqs.html </t>
    </r>
    <r>
      <rPr>
        <b/>
        <sz val="10"/>
        <color rgb="FF312D2A"/>
        <rFont val="Tahoma"/>
        <family val="2"/>
      </rPr>
      <t>|</t>
    </r>
    <r>
      <rPr>
        <sz val="10"/>
        <color rgb="FF312D2A"/>
        <rFont val="Tahoma"/>
        <family val="2"/>
      </rPr>
      <t xml:space="preserve"> https://www.oracle.com/news/announcement/oracle-releases-java-17-2021-09-14/ </t>
    </r>
    <r>
      <rPr>
        <b/>
        <sz val="10"/>
        <color rgb="FF312D2A"/>
        <rFont val="Tahoma"/>
        <family val="2"/>
      </rPr>
      <t>|</t>
    </r>
    <r>
      <rPr>
        <sz val="10"/>
        <color rgb="FF312D2A"/>
        <rFont val="Tahoma"/>
        <family val="2"/>
      </rPr>
      <t xml:space="preserve"> https://blogs.oracle.com/java/post/jdk-17-approaches-endofpermissive-license</t>
    </r>
  </si>
  <si>
    <r>
      <t xml:space="preserve">“Oracle Cloud Infrastructure Use (“OCI Use”)” refers to Your use of the Programs on Oracle's Cloud Infrastructure with the Oracle Cloud Infrastructure products identified in the Oracle PaaS and IaaS Universal Credits Service Descriptions available at http://oracle.com/contracts during the period in which You maintain a subscription for such Oracle Cloud Infrastructure products.
</t>
    </r>
    <r>
      <rPr>
        <b/>
        <sz val="10"/>
        <color rgb="FFFF0000"/>
        <rFont val="Tahoma"/>
        <family val="2"/>
      </rPr>
      <t>Not allowed:</t>
    </r>
    <r>
      <rPr>
        <sz val="10"/>
        <color rgb="FF312D2A"/>
        <rFont val="Tahoma"/>
        <family val="2"/>
      </rPr>
      <t xml:space="preserve">
Production Use
No Technical Support Oracle does not provide technical support, phone support, or updates under this Agreement.
</t>
    </r>
    <r>
      <rPr>
        <b/>
        <sz val="10"/>
        <color rgb="FF312D2A"/>
        <rFont val="Tahoma"/>
        <family val="2"/>
      </rPr>
      <t>Covers versions 8u211 up to and including 16, except v9 and v10. In addition, version 17 updates 13 and later. Version 17, updates 12 and prior remain NFTC versions.</t>
    </r>
    <r>
      <rPr>
        <sz val="10"/>
        <color rgb="FF312D2A"/>
        <rFont val="Tahoma"/>
        <family val="2"/>
      </rPr>
      <t xml:space="preserve">
</t>
    </r>
    <r>
      <rPr>
        <b/>
        <sz val="10"/>
        <color rgb="FF312D2A"/>
        <rFont val="Tahoma"/>
        <family val="2"/>
      </rPr>
      <t>OTN License Agreement</t>
    </r>
    <r>
      <rPr>
        <sz val="10"/>
        <color rgb="FF312D2A"/>
        <rFont val="Tahoma"/>
        <family val="2"/>
      </rPr>
      <t>: https://www.oracle.com/downloads/licenses/javase-license1.html</t>
    </r>
  </si>
  <si>
    <r>
      <t xml:space="preserve">For Java only: </t>
    </r>
    <r>
      <rPr>
        <b/>
        <sz val="10"/>
        <color rgb="FF312D2A"/>
        <rFont val="Tahoma"/>
        <family val="2"/>
      </rPr>
      <t>S</t>
    </r>
    <r>
      <rPr>
        <sz val="10"/>
        <color rgb="FF312D2A"/>
        <rFont val="Tahoma"/>
        <family val="2"/>
      </rPr>
      <t xml:space="preserve"> stands for Java SE Server; </t>
    </r>
    <r>
      <rPr>
        <b/>
        <sz val="10"/>
        <color rgb="FF312D2A"/>
        <rFont val="Tahoma"/>
        <family val="2"/>
      </rPr>
      <t>D</t>
    </r>
    <r>
      <rPr>
        <sz val="10"/>
        <color rgb="FF312D2A"/>
        <rFont val="Tahoma"/>
        <family val="2"/>
      </rPr>
      <t xml:space="preserve"> stands for Jave SE Desktop.</t>
    </r>
  </si>
  <si>
    <t>dd-MMM-yyyy (e.g.: 19-JAN-2023)</t>
  </si>
  <si>
    <t>25.4.1</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</si>
</sst>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0.0"/>
    <numFmt numFmtId="177" formatCode="dd/mmm/yyyy"/>
  </numFmts>
  <fonts count="45" x14ac:knownFonts="1">
    <font>
      <sz val="11"/>
      <color theme="1"/>
      <name val="新細明體"/>
      <family val="2"/>
      <scheme val="minor"/>
    </font>
    <font>
      <sz val="10"/>
      <color theme="1"/>
      <name val="Tahoma"/>
      <family val="2"/>
    </font>
    <font>
      <sz val="8"/>
      <color rgb="FFFF0000"/>
      <name val="Verdana"/>
      <family val="2"/>
    </font>
    <font>
      <sz val="10"/>
      <name val="Tahoma"/>
      <family val="2"/>
    </font>
    <font>
      <b/>
      <sz val="10"/>
      <color rgb="FF00B050"/>
      <name val="Tahoma"/>
      <family val="2"/>
    </font>
    <font>
      <sz val="10"/>
      <color rgb="FFFF0000"/>
      <name val="Segoe UI Symbol"/>
      <family val="2"/>
    </font>
    <font>
      <sz val="8"/>
      <color theme="1"/>
      <name val="Tahoma"/>
      <family val="2"/>
    </font>
    <font>
      <sz val="8"/>
      <name val="新細明體"/>
      <family val="2"/>
      <scheme val="minor"/>
    </font>
    <font>
      <sz val="10"/>
      <color rgb="FFFF0000"/>
      <name val="Tahoma"/>
      <family val="2"/>
    </font>
    <font>
      <sz val="8"/>
      <color theme="1"/>
      <name val="新細明體"/>
      <family val="2"/>
      <scheme val="minor"/>
    </font>
    <font>
      <b/>
      <sz val="11"/>
      <color theme="1"/>
      <name val="新細明體"/>
      <family val="2"/>
      <scheme val="minor"/>
    </font>
    <font>
      <b/>
      <u/>
      <sz val="10"/>
      <color rgb="FFFCFBFA"/>
      <name val="Tahoma"/>
      <family val="2"/>
    </font>
    <font>
      <b/>
      <sz val="10"/>
      <color rgb="FF312D2A"/>
      <name val="Tahoma"/>
      <family val="2"/>
    </font>
    <font>
      <b/>
      <u/>
      <sz val="8"/>
      <color rgb="FFFCFBFA"/>
      <name val="Tahoma"/>
      <family val="2"/>
    </font>
    <font>
      <b/>
      <sz val="10"/>
      <color rgb="FFFCFBFA"/>
      <name val="Tahoma"/>
      <family val="2"/>
    </font>
    <font>
      <sz val="10"/>
      <color rgb="FF312D2A"/>
      <name val="Tahoma"/>
      <family val="2"/>
    </font>
    <font>
      <sz val="10"/>
      <color rgb="FFC74634"/>
      <name val="Tahoma"/>
      <family val="2"/>
    </font>
    <font>
      <b/>
      <sz val="8"/>
      <color theme="1"/>
      <name val="新細明體"/>
      <family val="2"/>
      <scheme val="minor"/>
    </font>
    <font>
      <sz val="8"/>
      <color theme="1"/>
      <name val="新細明體"/>
      <family val="2"/>
      <scheme val="minor"/>
    </font>
    <font>
      <b/>
      <sz val="8"/>
      <color theme="1"/>
      <name val="新細明體"/>
      <family val="2"/>
      <scheme val="minor"/>
    </font>
    <font>
      <sz val="8"/>
      <color theme="1"/>
      <name val="新細明體"/>
      <family val="2"/>
      <scheme val="minor"/>
    </font>
    <font>
      <sz val="8"/>
      <color theme="1"/>
      <name val="新細明體"/>
      <family val="2"/>
      <scheme val="minor"/>
    </font>
    <font>
      <b/>
      <sz val="9"/>
      <color theme="1"/>
      <name val="Tahoma"/>
      <family val="2"/>
    </font>
    <font>
      <b/>
      <sz val="8"/>
      <color theme="1"/>
      <name val="Tahoma"/>
      <family val="2"/>
    </font>
    <font>
      <sz val="9"/>
      <color theme="1"/>
      <name val="Tahoma"/>
      <family val="2"/>
    </font>
    <font>
      <u/>
      <sz val="9"/>
      <color theme="1"/>
      <name val="Tahoma"/>
      <family val="2"/>
    </font>
    <font>
      <b/>
      <sz val="10"/>
      <color theme="1"/>
      <name val="新細明體"/>
      <family val="2"/>
      <scheme val="minor"/>
    </font>
    <font>
      <b/>
      <sz val="8"/>
      <color rgb="FF312D2A"/>
      <name val="Tahoma"/>
      <family val="2"/>
    </font>
    <font>
      <sz val="8"/>
      <color rgb="FF312D2A"/>
      <name val="Tahoma"/>
      <family val="2"/>
    </font>
    <font>
      <b/>
      <sz val="8"/>
      <color rgb="FFFCFBFA"/>
      <name val="Tahoma"/>
      <family val="2"/>
    </font>
    <font>
      <sz val="10"/>
      <color rgb="FFFFFFFF"/>
      <name val="Tahoma"/>
      <family val="2"/>
    </font>
    <font>
      <sz val="8"/>
      <name val="Tahoma"/>
      <family val="2"/>
    </font>
    <font>
      <sz val="10"/>
      <color indexed="81"/>
      <name val="Calibri"/>
      <family val="2"/>
    </font>
    <font>
      <b/>
      <sz val="10"/>
      <color indexed="81"/>
      <name val="Calibri"/>
      <family val="2"/>
    </font>
    <font>
      <i/>
      <sz val="10"/>
      <color indexed="81"/>
      <name val="Calibri"/>
      <family val="2"/>
    </font>
    <font>
      <b/>
      <sz val="9"/>
      <color indexed="81"/>
      <name val="Tahoma"/>
      <family val="2"/>
    </font>
    <font>
      <sz val="10"/>
      <color theme="2" tint="-9.9978637043366805E-2"/>
      <name val="Tahoma"/>
      <family val="2"/>
    </font>
    <font>
      <b/>
      <u/>
      <sz val="8"/>
      <color rgb="FF312D2A"/>
      <name val="Tahoma"/>
      <family val="2"/>
    </font>
    <font>
      <sz val="8"/>
      <color indexed="81"/>
      <name val="新細明體"/>
      <family val="2"/>
      <scheme val="minor"/>
    </font>
    <font>
      <b/>
      <sz val="10"/>
      <color theme="9"/>
      <name val="Tahoma"/>
      <family val="2"/>
    </font>
    <font>
      <b/>
      <sz val="10"/>
      <color rgb="FFFF0000"/>
      <name val="Tahoma"/>
      <family val="2"/>
    </font>
    <font>
      <sz val="8"/>
      <color theme="1"/>
      <name val="Tahoma"/>
      <family val="2"/>
    </font>
    <font>
      <sz val="10"/>
      <color rgb="FF000000"/>
      <name val="Calibri"/>
      <family val="2"/>
    </font>
    <font>
      <b/>
      <sz val="10"/>
      <color rgb="FF000000"/>
      <name val="Calibri"/>
      <family val="2"/>
    </font>
    <font>
      <sz val="9"/>
      <name val="新細明體"/>
      <family val="3"/>
      <charset val="136"/>
      <scheme val="minor"/>
    </font>
  </fonts>
  <fills count="36">
    <fill>
      <patternFill patternType="none"/>
    </fill>
    <fill>
      <patternFill patternType="gray125"/>
    </fill>
    <fill>
      <patternFill patternType="solid">
        <fgColor theme="0"/>
        <bgColor indexed="64"/>
      </patternFill>
    </fill>
    <fill>
      <patternFill patternType="solid">
        <fgColor rgb="FFFAFAFA"/>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BFBFB"/>
        <bgColor indexed="64"/>
      </patternFill>
    </fill>
    <fill>
      <patternFill patternType="solid">
        <fgColor rgb="FFFFF2CC"/>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rgb="FFC74634"/>
        <bgColor indexed="64"/>
      </patternFill>
    </fill>
    <fill>
      <patternFill patternType="solid">
        <fgColor indexed="65"/>
        <bgColor indexed="64"/>
      </patternFill>
    </fill>
    <fill>
      <patternFill patternType="solid">
        <fgColor rgb="FFF0DACE"/>
        <bgColor indexed="64"/>
      </patternFill>
    </fill>
    <fill>
      <patternFill patternType="solid">
        <fgColor rgb="FFD8EBD8"/>
        <bgColor indexed="64"/>
      </patternFill>
    </fill>
    <fill>
      <patternFill patternType="solid">
        <fgColor rgb="FFE3D5EB"/>
        <bgColor indexed="64"/>
      </patternFill>
    </fill>
    <fill>
      <patternFill patternType="solid">
        <fgColor rgb="FFAA643B"/>
        <bgColor indexed="64"/>
      </patternFill>
    </fill>
    <fill>
      <patternFill patternType="solid">
        <fgColor rgb="FF4C825C"/>
        <bgColor indexed="64"/>
      </patternFill>
    </fill>
    <fill>
      <patternFill patternType="solid">
        <fgColor rgb="FF796087"/>
        <bgColor indexed="64"/>
      </patternFill>
    </fill>
    <fill>
      <patternFill patternType="solid">
        <fgColor rgb="FF4D6066"/>
        <bgColor indexed="64"/>
      </patternFill>
    </fill>
    <fill>
      <patternFill patternType="solid">
        <fgColor rgb="FF2C5968"/>
        <bgColor indexed="64"/>
      </patternFill>
    </fill>
    <fill>
      <patternFill patternType="solid">
        <fgColor theme="6" tint="0.79998168889431442"/>
        <bgColor theme="6" tint="0.79998168889431442"/>
      </patternFill>
    </fill>
    <fill>
      <patternFill patternType="solid">
        <fgColor indexed="65"/>
        <bgColor theme="1"/>
      </patternFill>
    </fill>
    <fill>
      <patternFill patternType="solid">
        <fgColor rgb="FF437C94"/>
        <bgColor indexed="64"/>
      </patternFill>
    </fill>
    <fill>
      <patternFill patternType="solid">
        <fgColor rgb="FF6B7494"/>
        <bgColor indexed="64"/>
      </patternFill>
    </fill>
    <fill>
      <patternFill patternType="solid">
        <fgColor rgb="FF002060"/>
        <bgColor indexed="64"/>
      </patternFill>
    </fill>
    <fill>
      <patternFill patternType="solid">
        <fgColor rgb="FFDAC596"/>
        <bgColor indexed="64"/>
      </patternFill>
    </fill>
    <fill>
      <patternFill patternType="solid">
        <fgColor rgb="FFEBAB64"/>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AECCDA"/>
        <bgColor indexed="64"/>
      </patternFill>
    </fill>
    <fill>
      <patternFill patternType="solid">
        <fgColor rgb="FFCBCBE3"/>
        <bgColor indexed="64"/>
      </patternFill>
    </fill>
    <fill>
      <patternFill patternType="solid">
        <fgColor rgb="FFFFE8A7"/>
        <bgColor indexed="64"/>
      </patternFill>
    </fill>
    <fill>
      <patternFill patternType="solid">
        <fgColor rgb="FF94AFAF"/>
        <bgColor indexed="64"/>
      </patternFill>
    </fill>
    <fill>
      <patternFill patternType="solid">
        <fgColor rgb="FFC54A39"/>
        <bgColor indexed="64"/>
      </patternFill>
    </fill>
    <fill>
      <patternFill patternType="solid">
        <fgColor rgb="FF2A5D6C"/>
        <bgColor indexed="64"/>
      </patternFill>
    </fill>
    <fill>
      <patternFill patternType="solid">
        <fgColor rgb="FF73A071"/>
        <bgColor indexed="64"/>
      </patternFill>
    </fill>
  </fills>
  <borders count="27">
    <border>
      <left/>
      <right/>
      <top/>
      <bottom/>
      <diagonal/>
    </border>
    <border>
      <left/>
      <right style="thin">
        <color rgb="FFDDDDDD"/>
      </right>
      <top/>
      <bottom style="thin">
        <color rgb="FFDDDDDD"/>
      </bottom>
      <diagonal/>
    </border>
    <border>
      <left style="thin">
        <color rgb="FFDDDDDD"/>
      </left>
      <right style="thin">
        <color rgb="FFDDDDDD"/>
      </right>
      <top/>
      <bottom style="thin">
        <color rgb="FFDDDDDD"/>
      </bottom>
      <diagonal/>
    </border>
    <border>
      <left/>
      <right style="thin">
        <color rgb="FFDDDDDD"/>
      </right>
      <top/>
      <bottom/>
      <diagonal/>
    </border>
    <border>
      <left style="thin">
        <color rgb="FFDDDDDD"/>
      </left>
      <right style="thin">
        <color rgb="FFDDDDDD"/>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rgb="FFE6E6E6"/>
      </left>
      <right/>
      <top style="thin">
        <color rgb="FFE6E6E6"/>
      </top>
      <bottom/>
      <diagonal/>
    </border>
    <border>
      <left style="thin">
        <color rgb="FFE6E6E6"/>
      </left>
      <right style="thin">
        <color rgb="FFE6E6E6"/>
      </right>
      <top style="thin">
        <color rgb="FFE6E6E6"/>
      </top>
      <bottom style="thin">
        <color rgb="FFE6E6E6"/>
      </bottom>
      <diagonal/>
    </border>
    <border>
      <left style="thin">
        <color rgb="FFDDDDDD"/>
      </left>
      <right/>
      <top/>
      <bottom/>
      <diagonal/>
    </border>
    <border>
      <left style="mediumDashed">
        <color rgb="FFDDDDDD"/>
      </left>
      <right/>
      <top style="mediumDashed">
        <color rgb="FFDDDDDD"/>
      </top>
      <bottom style="mediumDashed">
        <color rgb="FFDDDDDD"/>
      </bottom>
      <diagonal/>
    </border>
    <border>
      <left/>
      <right/>
      <top style="mediumDashed">
        <color rgb="FFDDDDDD"/>
      </top>
      <bottom style="mediumDashed">
        <color rgb="FFDDDDDD"/>
      </bottom>
      <diagonal/>
    </border>
    <border>
      <left/>
      <right style="mediumDashed">
        <color rgb="FFDDDDDD"/>
      </right>
      <top style="mediumDashed">
        <color rgb="FFDDDDDD"/>
      </top>
      <bottom style="mediumDashed">
        <color rgb="FFDDDDDD"/>
      </bottom>
      <diagonal/>
    </border>
    <border>
      <left style="thin">
        <color indexed="64"/>
      </left>
      <right style="thin">
        <color indexed="64"/>
      </right>
      <top style="thin">
        <color indexed="64"/>
      </top>
      <bottom style="thin">
        <color indexed="64"/>
      </bottom>
      <diagonal/>
    </border>
    <border>
      <left style="thin">
        <color theme="0" tint="-0.249977111117893"/>
      </left>
      <right/>
      <top/>
      <bottom/>
      <diagonal/>
    </border>
    <border>
      <left style="thin">
        <color theme="6"/>
      </left>
      <right style="thin">
        <color theme="6"/>
      </right>
      <top style="thin">
        <color theme="6"/>
      </top>
      <bottom style="thin">
        <color theme="6"/>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Dashed">
        <color rgb="FFDDDDDD"/>
      </left>
      <right style="mediumDashed">
        <color rgb="FFDDDDDD"/>
      </right>
      <top style="mediumDashed">
        <color rgb="FFDDDDDD"/>
      </top>
      <bottom style="mediumDashed">
        <color rgb="FFDDDDDD"/>
      </bottom>
      <diagonal/>
    </border>
    <border>
      <left/>
      <right/>
      <top/>
      <bottom style="hair">
        <color rgb="FFDDDDDD"/>
      </bottom>
      <diagonal/>
    </border>
    <border>
      <left/>
      <right style="hair">
        <color rgb="FFDDDDDD"/>
      </right>
      <top/>
      <bottom style="hair">
        <color rgb="FFDDDDDD"/>
      </bottom>
      <diagonal/>
    </border>
    <border>
      <left style="hair">
        <color rgb="FFDDDDDD"/>
      </left>
      <right/>
      <top/>
      <bottom style="hair">
        <color rgb="FFDDDDDD"/>
      </bottom>
      <diagonal/>
    </border>
    <border>
      <left style="thin">
        <color rgb="FFDDDDDD"/>
      </left>
      <right style="thin">
        <color rgb="FFDDDDDD"/>
      </right>
      <top style="thin">
        <color rgb="FFDDDDDD"/>
      </top>
      <bottom style="thin">
        <color rgb="FFDDDDDD"/>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187">
    <xf numFmtId="0" fontId="0" fillId="0" borderId="0" xfId="0"/>
    <xf numFmtId="0" fontId="1" fillId="3" borderId="0" xfId="0" applyFont="1" applyFill="1"/>
    <xf numFmtId="0" fontId="1" fillId="2" borderId="0" xfId="0" applyFont="1" applyFill="1"/>
    <xf numFmtId="0" fontId="4" fillId="6" borderId="10" xfId="0" applyFont="1" applyFill="1" applyBorder="1" applyAlignment="1">
      <alignment horizontal="center" vertical="center" wrapText="1"/>
    </xf>
    <xf numFmtId="0" fontId="5" fillId="0" borderId="10" xfId="0" applyFont="1" applyBorder="1" applyAlignment="1">
      <alignment horizontal="center" vertical="center" wrapText="1"/>
    </xf>
    <xf numFmtId="0" fontId="3" fillId="0" borderId="0" xfId="0" applyFont="1" applyAlignment="1">
      <alignment horizontal="left" vertical="center" wrapText="1" readingOrder="1"/>
    </xf>
    <xf numFmtId="0" fontId="1" fillId="3" borderId="0" xfId="0" applyFont="1" applyFill="1" applyAlignment="1">
      <alignment vertical="center"/>
    </xf>
    <xf numFmtId="0" fontId="1" fillId="2" borderId="0" xfId="0" applyFont="1" applyFill="1" applyAlignment="1">
      <alignment vertical="center"/>
    </xf>
    <xf numFmtId="0" fontId="6" fillId="3" borderId="0" xfId="0" applyFont="1" applyFill="1" applyAlignment="1">
      <alignment horizontal="center" vertical="center"/>
    </xf>
    <xf numFmtId="0" fontId="7" fillId="4" borderId="2"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8" fillId="3" borderId="0" xfId="0" applyFont="1" applyFill="1" applyAlignment="1">
      <alignment vertical="center" wrapText="1"/>
    </xf>
    <xf numFmtId="1" fontId="7" fillId="4" borderId="2" xfId="0" applyNumberFormat="1" applyFont="1" applyFill="1" applyBorder="1" applyAlignment="1">
      <alignment horizontal="right" vertical="center" wrapText="1"/>
    </xf>
    <xf numFmtId="0" fontId="7" fillId="0" borderId="2" xfId="0" applyFont="1" applyBorder="1" applyAlignment="1">
      <alignment horizontal="center" vertical="center" wrapText="1"/>
    </xf>
    <xf numFmtId="1" fontId="7" fillId="0" borderId="2" xfId="0" applyNumberFormat="1" applyFont="1" applyBorder="1" applyAlignment="1">
      <alignment horizontal="right" vertical="center" wrapText="1"/>
    </xf>
    <xf numFmtId="49" fontId="7" fillId="4" borderId="2" xfId="0" applyNumberFormat="1" applyFont="1" applyFill="1" applyBorder="1" applyAlignment="1">
      <alignment horizontal="center" vertical="center" wrapText="1"/>
    </xf>
    <xf numFmtId="176" fontId="7" fillId="4" borderId="2" xfId="0" applyNumberFormat="1" applyFont="1" applyFill="1" applyBorder="1" applyAlignment="1">
      <alignment horizontal="right" vertical="center" wrapText="1"/>
    </xf>
    <xf numFmtId="176" fontId="7" fillId="0" borderId="2" xfId="0" applyNumberFormat="1" applyFont="1" applyBorder="1" applyAlignment="1">
      <alignment horizontal="right" vertical="center" wrapText="1"/>
    </xf>
    <xf numFmtId="1" fontId="1" fillId="3" borderId="0" xfId="0" applyNumberFormat="1" applyFont="1" applyFill="1" applyAlignment="1">
      <alignment horizontal="right" vertical="center"/>
    </xf>
    <xf numFmtId="2" fontId="1" fillId="3" borderId="0" xfId="0" applyNumberFormat="1" applyFont="1" applyFill="1" applyAlignment="1">
      <alignment horizontal="right" vertical="center"/>
    </xf>
    <xf numFmtId="49" fontId="1" fillId="3" borderId="0" xfId="0" applyNumberFormat="1" applyFont="1" applyFill="1" applyAlignment="1">
      <alignment vertical="center"/>
    </xf>
    <xf numFmtId="176" fontId="1" fillId="3" borderId="0" xfId="0" applyNumberFormat="1" applyFont="1" applyFill="1" applyAlignment="1">
      <alignment horizontal="right" vertical="center"/>
    </xf>
    <xf numFmtId="0" fontId="1" fillId="3" borderId="0" xfId="0" applyFont="1" applyFill="1" applyAlignment="1">
      <alignment horizontal="left" vertical="center"/>
    </xf>
    <xf numFmtId="1" fontId="1" fillId="3" borderId="0" xfId="0" applyNumberFormat="1" applyFont="1" applyFill="1" applyAlignment="1">
      <alignment horizontal="right"/>
    </xf>
    <xf numFmtId="2" fontId="1" fillId="3" borderId="0" xfId="0" applyNumberFormat="1" applyFont="1" applyFill="1" applyAlignment="1">
      <alignment horizontal="right"/>
    </xf>
    <xf numFmtId="176" fontId="1" fillId="3" borderId="0" xfId="0" applyNumberFormat="1" applyFont="1" applyFill="1" applyAlignment="1">
      <alignment horizontal="right"/>
    </xf>
    <xf numFmtId="0" fontId="1" fillId="3" borderId="0" xfId="0" applyFont="1" applyFill="1" applyAlignment="1">
      <alignment horizontal="left"/>
    </xf>
    <xf numFmtId="49" fontId="1" fillId="3" borderId="0" xfId="0" applyNumberFormat="1" applyFont="1" applyFill="1"/>
    <xf numFmtId="0" fontId="2" fillId="2" borderId="0" xfId="0" applyFont="1" applyFill="1" applyAlignment="1">
      <alignment vertical="center" wrapText="1"/>
    </xf>
    <xf numFmtId="0" fontId="7" fillId="0" borderId="4" xfId="0" applyFont="1" applyBorder="1" applyAlignment="1">
      <alignment horizontal="center" vertical="center" wrapText="1"/>
    </xf>
    <xf numFmtId="0" fontId="10" fillId="0" borderId="0" xfId="0" applyFont="1" applyAlignment="1">
      <alignment horizontal="center" vertical="center"/>
    </xf>
    <xf numFmtId="49" fontId="10" fillId="0" borderId="0" xfId="0" applyNumberFormat="1" applyFont="1" applyAlignment="1">
      <alignment horizontal="center" vertical="center"/>
    </xf>
    <xf numFmtId="0" fontId="6" fillId="2" borderId="0" xfId="0" applyFont="1" applyFill="1" applyAlignment="1">
      <alignment horizontal="left" vertical="center"/>
    </xf>
    <xf numFmtId="0" fontId="12" fillId="5" borderId="8" xfId="0" applyFont="1" applyFill="1" applyBorder="1" applyAlignment="1">
      <alignment vertical="center" wrapText="1"/>
    </xf>
    <xf numFmtId="0" fontId="15" fillId="0" borderId="9" xfId="0" applyFont="1" applyBorder="1" applyAlignment="1">
      <alignment horizontal="left" vertical="center" wrapText="1" readingOrder="1"/>
    </xf>
    <xf numFmtId="0" fontId="14" fillId="10" borderId="7" xfId="0" applyFont="1" applyFill="1" applyBorder="1" applyAlignment="1">
      <alignment horizontal="center" vertical="center"/>
    </xf>
    <xf numFmtId="2" fontId="7" fillId="4" borderId="2" xfId="0" applyNumberFormat="1" applyFont="1" applyFill="1" applyBorder="1" applyAlignment="1">
      <alignment horizontal="center" vertical="center" wrapText="1"/>
    </xf>
    <xf numFmtId="2" fontId="7" fillId="0" borderId="2" xfId="0" applyNumberFormat="1" applyFont="1" applyBorder="1" applyAlignment="1">
      <alignment horizontal="center" vertical="center" wrapText="1"/>
    </xf>
    <xf numFmtId="0" fontId="7" fillId="11" borderId="2" xfId="0" applyFont="1" applyFill="1" applyBorder="1" applyAlignment="1">
      <alignment horizontal="center" vertical="center" wrapText="1"/>
    </xf>
    <xf numFmtId="0" fontId="13" fillId="8" borderId="3" xfId="0" applyFont="1" applyFill="1" applyBorder="1" applyAlignment="1">
      <alignment horizontal="center" vertical="center" wrapText="1"/>
    </xf>
    <xf numFmtId="49" fontId="17" fillId="0" borderId="0" xfId="0" applyNumberFormat="1" applyFont="1" applyAlignment="1">
      <alignment vertical="center"/>
    </xf>
    <xf numFmtId="49" fontId="9" fillId="0" borderId="0" xfId="0" applyNumberFormat="1" applyFont="1" applyAlignment="1">
      <alignment vertical="center"/>
    </xf>
    <xf numFmtId="49" fontId="9" fillId="12" borderId="0" xfId="0" applyNumberFormat="1" applyFont="1" applyFill="1" applyAlignment="1">
      <alignment vertical="center"/>
    </xf>
    <xf numFmtId="49" fontId="9" fillId="13" borderId="0" xfId="0" applyNumberFormat="1" applyFont="1" applyFill="1" applyAlignment="1">
      <alignment vertical="center"/>
    </xf>
    <xf numFmtId="49" fontId="9" fillId="14" borderId="0" xfId="0" applyNumberFormat="1" applyFont="1" applyFill="1" applyAlignment="1">
      <alignment vertical="center"/>
    </xf>
    <xf numFmtId="0" fontId="13" fillId="15" borderId="3" xfId="0" applyFont="1" applyFill="1" applyBorder="1" applyAlignment="1">
      <alignment horizontal="center" vertical="center" wrapText="1"/>
    </xf>
    <xf numFmtId="0" fontId="13" fillId="15" borderId="4" xfId="0" applyFont="1" applyFill="1" applyBorder="1" applyAlignment="1">
      <alignment horizontal="center" vertical="center" wrapText="1"/>
    </xf>
    <xf numFmtId="0" fontId="13" fillId="15" borderId="0" xfId="0" applyFont="1" applyFill="1" applyAlignment="1">
      <alignment horizontal="center" vertical="center" wrapText="1"/>
    </xf>
    <xf numFmtId="0" fontId="13" fillId="18" borderId="3" xfId="0" applyFont="1" applyFill="1" applyBorder="1" applyAlignment="1">
      <alignment horizontal="center" vertical="center" wrapText="1"/>
    </xf>
    <xf numFmtId="49" fontId="18" fillId="0" borderId="0" xfId="0" applyNumberFormat="1" applyFont="1" applyAlignment="1">
      <alignment vertical="center"/>
    </xf>
    <xf numFmtId="49" fontId="19" fillId="0" borderId="0" xfId="0" applyNumberFormat="1" applyFont="1" applyAlignment="1">
      <alignment vertical="center"/>
    </xf>
    <xf numFmtId="49" fontId="18" fillId="12" borderId="0" xfId="0" applyNumberFormat="1" applyFont="1" applyFill="1" applyAlignment="1">
      <alignment vertical="center"/>
    </xf>
    <xf numFmtId="49" fontId="18" fillId="13" borderId="0" xfId="0" applyNumberFormat="1" applyFont="1" applyFill="1" applyAlignment="1">
      <alignment vertical="center"/>
    </xf>
    <xf numFmtId="49" fontId="18" fillId="14" borderId="0" xfId="0" applyNumberFormat="1" applyFont="1" applyFill="1" applyAlignment="1">
      <alignment vertical="center"/>
    </xf>
    <xf numFmtId="0" fontId="13" fillId="19" borderId="3" xfId="0" applyFont="1" applyFill="1" applyBorder="1" applyAlignment="1">
      <alignment horizontal="center" vertical="center" wrapText="1"/>
    </xf>
    <xf numFmtId="0" fontId="14" fillId="10" borderId="16" xfId="0" applyFont="1" applyFill="1" applyBorder="1" applyAlignment="1">
      <alignment horizontal="center" vertical="center" wrapText="1"/>
    </xf>
    <xf numFmtId="0" fontId="13" fillId="17" borderId="3" xfId="0" applyFont="1" applyFill="1" applyBorder="1" applyAlignment="1">
      <alignment horizontal="center" vertical="center" wrapText="1"/>
    </xf>
    <xf numFmtId="0" fontId="13" fillId="16" borderId="3" xfId="0" applyFont="1" applyFill="1" applyBorder="1" applyAlignment="1">
      <alignment horizontal="center" vertical="center" wrapText="1"/>
    </xf>
    <xf numFmtId="49" fontId="20" fillId="14" borderId="0" xfId="0" applyNumberFormat="1" applyFont="1" applyFill="1" applyAlignment="1">
      <alignment vertical="center"/>
    </xf>
    <xf numFmtId="49" fontId="21" fillId="0" borderId="0" xfId="0" applyNumberFormat="1" applyFont="1" applyAlignment="1">
      <alignment vertical="center"/>
    </xf>
    <xf numFmtId="49" fontId="9" fillId="4" borderId="0" xfId="0" applyNumberFormat="1" applyFont="1" applyFill="1" applyAlignment="1">
      <alignment vertical="center"/>
    </xf>
    <xf numFmtId="49" fontId="18" fillId="4" borderId="0" xfId="0" applyNumberFormat="1" applyFont="1" applyFill="1" applyAlignment="1">
      <alignment vertical="center"/>
    </xf>
    <xf numFmtId="0" fontId="22" fillId="2" borderId="0" xfId="0" applyFont="1" applyFill="1"/>
    <xf numFmtId="0" fontId="23" fillId="2" borderId="0" xfId="0" applyFont="1" applyFill="1"/>
    <xf numFmtId="0" fontId="24" fillId="2" borderId="0" xfId="0" applyFont="1" applyFill="1" applyAlignment="1">
      <alignment vertical="center"/>
    </xf>
    <xf numFmtId="0" fontId="24" fillId="2" borderId="0" xfId="0" applyFont="1" applyFill="1" applyAlignment="1">
      <alignment vertical="top" wrapText="1"/>
    </xf>
    <xf numFmtId="49" fontId="9" fillId="20" borderId="17" xfId="0" applyNumberFormat="1" applyFont="1" applyFill="1" applyBorder="1" applyAlignment="1">
      <alignment vertical="center"/>
    </xf>
    <xf numFmtId="49" fontId="21" fillId="12" borderId="0" xfId="0" applyNumberFormat="1" applyFont="1" applyFill="1" applyAlignment="1">
      <alignment vertical="center"/>
    </xf>
    <xf numFmtId="49" fontId="21" fillId="13" borderId="0" xfId="0" applyNumberFormat="1" applyFont="1" applyFill="1" applyAlignment="1">
      <alignment vertical="center"/>
    </xf>
    <xf numFmtId="49" fontId="21" fillId="14" borderId="0" xfId="0" applyNumberFormat="1" applyFont="1" applyFill="1" applyAlignment="1">
      <alignment vertical="center"/>
    </xf>
    <xf numFmtId="49" fontId="21" fillId="4" borderId="0" xfId="0" applyNumberFormat="1" applyFont="1" applyFill="1" applyAlignment="1">
      <alignment vertical="center"/>
    </xf>
    <xf numFmtId="0" fontId="24" fillId="2" borderId="0" xfId="0" applyFont="1" applyFill="1" applyAlignment="1">
      <alignment horizontal="left" vertical="top" wrapText="1" indent="2"/>
    </xf>
    <xf numFmtId="49" fontId="1" fillId="2" borderId="18" xfId="0" applyNumberFormat="1" applyFont="1" applyFill="1" applyBorder="1" applyAlignment="1">
      <alignment vertical="center" wrapText="1"/>
    </xf>
    <xf numFmtId="49" fontId="1" fillId="2" borderId="20" xfId="0" applyNumberFormat="1" applyFont="1" applyFill="1" applyBorder="1" applyAlignment="1">
      <alignment vertical="center" wrapText="1"/>
    </xf>
    <xf numFmtId="2" fontId="7" fillId="21"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26" fillId="3" borderId="0" xfId="0" applyFont="1" applyFill="1" applyAlignment="1">
      <alignment horizontal="right" indent="1"/>
    </xf>
    <xf numFmtId="0" fontId="27" fillId="3" borderId="0" xfId="0" applyFont="1" applyFill="1" applyAlignment="1">
      <alignment horizontal="left" vertical="center"/>
    </xf>
    <xf numFmtId="0" fontId="28" fillId="7" borderId="21" xfId="0" applyFont="1" applyFill="1" applyBorder="1" applyAlignment="1">
      <alignment horizontal="left" vertical="center" wrapText="1" indent="1"/>
    </xf>
    <xf numFmtId="0" fontId="6" fillId="3" borderId="0" xfId="0" applyFont="1" applyFill="1"/>
    <xf numFmtId="4" fontId="7" fillId="4" borderId="2" xfId="0" applyNumberFormat="1" applyFont="1" applyFill="1" applyBorder="1" applyAlignment="1">
      <alignment horizontal="center" vertical="center" wrapText="1"/>
    </xf>
    <xf numFmtId="177" fontId="7" fillId="4" borderId="2" xfId="0" applyNumberFormat="1" applyFont="1" applyFill="1" applyBorder="1" applyAlignment="1">
      <alignment horizontal="center" vertical="center" wrapText="1"/>
    </xf>
    <xf numFmtId="49" fontId="30" fillId="3" borderId="0" xfId="0" applyNumberFormat="1" applyFont="1" applyFill="1" applyAlignment="1">
      <alignment horizontal="left" vertical="center"/>
    </xf>
    <xf numFmtId="0" fontId="13" fillId="22" borderId="3" xfId="0" applyFont="1" applyFill="1" applyBorder="1" applyAlignment="1">
      <alignment horizontal="center" vertical="center" wrapText="1"/>
    </xf>
    <xf numFmtId="0" fontId="13" fillId="22" borderId="4" xfId="0" applyFont="1" applyFill="1" applyBorder="1" applyAlignment="1">
      <alignment horizontal="center" vertical="center" wrapText="1"/>
    </xf>
    <xf numFmtId="0" fontId="13" fillId="22" borderId="0" xfId="0" applyFont="1" applyFill="1" applyAlignment="1">
      <alignment horizontal="center" vertical="center" wrapText="1"/>
    </xf>
    <xf numFmtId="15" fontId="7" fillId="4" borderId="1" xfId="0" applyNumberFormat="1" applyFont="1" applyFill="1" applyBorder="1" applyAlignment="1">
      <alignment horizontal="center" vertical="center" wrapText="1"/>
    </xf>
    <xf numFmtId="0" fontId="13" fillId="23" borderId="3" xfId="0" applyFont="1" applyFill="1" applyBorder="1" applyAlignment="1">
      <alignment horizontal="center" vertical="center" wrapText="1"/>
    </xf>
    <xf numFmtId="0" fontId="13" fillId="23" borderId="4" xfId="0" applyFont="1" applyFill="1" applyBorder="1" applyAlignment="1">
      <alignment horizontal="center" vertical="center" wrapText="1"/>
    </xf>
    <xf numFmtId="0" fontId="13" fillId="23" borderId="0" xfId="0" applyFont="1" applyFill="1" applyAlignment="1">
      <alignment horizontal="center" vertical="center" wrapText="1"/>
    </xf>
    <xf numFmtId="0" fontId="36" fillId="3" borderId="0" xfId="0" applyFont="1" applyFill="1" applyAlignment="1">
      <alignment horizontal="center"/>
    </xf>
    <xf numFmtId="0" fontId="1" fillId="3" borderId="0" xfId="0" applyFont="1" applyFill="1" applyAlignment="1">
      <alignment horizontal="center"/>
    </xf>
    <xf numFmtId="0" fontId="29" fillId="24" borderId="4" xfId="0" applyFont="1" applyFill="1" applyBorder="1" applyAlignment="1">
      <alignment horizontal="center" vertical="center" wrapText="1"/>
    </xf>
    <xf numFmtId="0" fontId="29" fillId="23" borderId="4" xfId="0" applyFont="1" applyFill="1" applyBorder="1" applyAlignment="1">
      <alignment horizontal="center" vertical="center" wrapText="1"/>
    </xf>
    <xf numFmtId="0" fontId="37" fillId="25" borderId="4" xfId="0" applyFont="1" applyFill="1" applyBorder="1" applyAlignment="1">
      <alignment horizontal="center" vertical="center" wrapText="1"/>
    </xf>
    <xf numFmtId="0" fontId="37" fillId="26" borderId="4" xfId="0" applyFont="1" applyFill="1" applyBorder="1" applyAlignment="1">
      <alignment horizontal="center" vertical="center" wrapText="1"/>
    </xf>
    <xf numFmtId="0" fontId="37" fillId="27" borderId="4" xfId="0" applyFont="1" applyFill="1" applyBorder="1" applyAlignment="1">
      <alignment horizontal="center" vertical="center" wrapText="1"/>
    </xf>
    <xf numFmtId="0" fontId="37" fillId="28" borderId="4" xfId="0" applyFont="1" applyFill="1" applyBorder="1" applyAlignment="1">
      <alignment horizontal="center" vertical="center" wrapText="1"/>
    </xf>
    <xf numFmtId="0" fontId="1" fillId="2" borderId="0" xfId="0" applyFont="1" applyFill="1" applyProtection="1">
      <protection locked="0"/>
    </xf>
    <xf numFmtId="0" fontId="14" fillId="10" borderId="16" xfId="0" applyFont="1" applyFill="1" applyBorder="1" applyAlignment="1" applyProtection="1">
      <alignment horizontal="center" vertical="center" wrapText="1"/>
      <protection locked="0"/>
    </xf>
    <xf numFmtId="0" fontId="12" fillId="5" borderId="8" xfId="0" applyFont="1" applyFill="1" applyBorder="1" applyAlignment="1" applyProtection="1">
      <alignment vertical="center" wrapText="1"/>
      <protection locked="0"/>
    </xf>
    <xf numFmtId="0" fontId="15" fillId="0" borderId="9" xfId="0" applyFont="1" applyBorder="1" applyAlignment="1" applyProtection="1">
      <alignment horizontal="left" vertical="center" wrapText="1" readingOrder="1"/>
      <protection locked="0"/>
    </xf>
    <xf numFmtId="0" fontId="4" fillId="6" borderId="10" xfId="0" applyFont="1" applyFill="1" applyBorder="1" applyAlignment="1" applyProtection="1">
      <alignment horizontal="center" vertical="center" wrapText="1"/>
      <protection locked="0"/>
    </xf>
    <xf numFmtId="0" fontId="5" fillId="0" borderId="10" xfId="0" applyFont="1" applyBorder="1" applyAlignment="1" applyProtection="1">
      <alignment horizontal="center" vertical="center" wrapText="1"/>
      <protection locked="0"/>
    </xf>
    <xf numFmtId="49" fontId="9" fillId="29" borderId="0" xfId="0" applyNumberFormat="1" applyFont="1" applyFill="1" applyAlignment="1">
      <alignment vertical="center"/>
    </xf>
    <xf numFmtId="49" fontId="18" fillId="29" borderId="0" xfId="0" applyNumberFormat="1" applyFont="1" applyFill="1" applyAlignment="1">
      <alignment vertical="center"/>
    </xf>
    <xf numFmtId="49" fontId="21" fillId="29" borderId="0" xfId="0" applyNumberFormat="1" applyFont="1" applyFill="1" applyAlignment="1">
      <alignment vertical="center"/>
    </xf>
    <xf numFmtId="49" fontId="9" fillId="30" borderId="0" xfId="0" applyNumberFormat="1" applyFont="1" applyFill="1" applyAlignment="1">
      <alignment vertical="center"/>
    </xf>
    <xf numFmtId="49" fontId="18" fillId="30" borderId="0" xfId="0" applyNumberFormat="1" applyFont="1" applyFill="1" applyAlignment="1">
      <alignment vertical="center"/>
    </xf>
    <xf numFmtId="49" fontId="21" fillId="30" borderId="0" xfId="0" applyNumberFormat="1" applyFont="1" applyFill="1" applyAlignment="1">
      <alignment vertical="center"/>
    </xf>
    <xf numFmtId="49" fontId="9" fillId="31" borderId="0" xfId="0" applyNumberFormat="1" applyFont="1" applyFill="1" applyAlignment="1">
      <alignment vertical="center"/>
    </xf>
    <xf numFmtId="49" fontId="18" fillId="31" borderId="0" xfId="0" applyNumberFormat="1" applyFont="1" applyFill="1" applyAlignment="1">
      <alignment vertical="center"/>
    </xf>
    <xf numFmtId="49" fontId="21" fillId="31" borderId="0" xfId="0" applyNumberFormat="1" applyFont="1" applyFill="1" applyAlignment="1">
      <alignment vertical="center"/>
    </xf>
    <xf numFmtId="0" fontId="0" fillId="0" borderId="0" xfId="0" applyAlignment="1">
      <alignment horizontal="center" vertical="center"/>
    </xf>
    <xf numFmtId="0" fontId="0" fillId="0" borderId="0" xfId="0" applyAlignment="1">
      <alignment horizontal="left" vertical="center"/>
    </xf>
    <xf numFmtId="0" fontId="13" fillId="32" borderId="3" xfId="0" applyFont="1" applyFill="1" applyBorder="1" applyAlignment="1">
      <alignment horizontal="center" vertical="center" wrapText="1"/>
    </xf>
    <xf numFmtId="0" fontId="13" fillId="33" borderId="3" xfId="0" applyFont="1" applyFill="1" applyBorder="1" applyAlignment="1">
      <alignment horizontal="center" vertical="center" wrapText="1"/>
    </xf>
    <xf numFmtId="0" fontId="13" fillId="34" borderId="3" xfId="0" applyFont="1" applyFill="1" applyBorder="1" applyAlignment="1">
      <alignment horizontal="center" vertical="center" wrapText="1"/>
    </xf>
    <xf numFmtId="0" fontId="13" fillId="35" borderId="3" xfId="0" applyFont="1" applyFill="1" applyBorder="1" applyAlignment="1">
      <alignment horizontal="center" vertical="center" wrapText="1"/>
    </xf>
    <xf numFmtId="0" fontId="29" fillId="34" borderId="24" xfId="0" applyFont="1" applyFill="1" applyBorder="1" applyAlignment="1">
      <alignment horizontal="center" vertical="center"/>
    </xf>
    <xf numFmtId="0" fontId="27" fillId="3" borderId="0" xfId="0" applyFont="1" applyFill="1" applyAlignment="1">
      <alignment horizontal="right" vertical="center" indent="1"/>
    </xf>
    <xf numFmtId="0" fontId="41" fillId="3" borderId="0" xfId="0" applyFont="1" applyFill="1" applyAlignment="1">
      <alignment horizontal="center" vertical="center" wrapText="1"/>
    </xf>
    <xf numFmtId="0" fontId="41" fillId="3" borderId="0" xfId="0" applyFont="1" applyFill="1" applyAlignment="1">
      <alignment horizontal="left" vertical="center" wrapText="1"/>
    </xf>
    <xf numFmtId="177" fontId="41" fillId="3" borderId="0" xfId="0" applyNumberFormat="1" applyFont="1" applyFill="1" applyAlignment="1">
      <alignment horizontal="center" vertical="center" wrapText="1"/>
    </xf>
    <xf numFmtId="0" fontId="7" fillId="0" borderId="2" xfId="0" applyFont="1" applyBorder="1" applyAlignment="1">
      <alignment horizontal="left" vertical="center" wrapText="1" indent="1"/>
    </xf>
    <xf numFmtId="0" fontId="7" fillId="4" borderId="2" xfId="0" applyFont="1" applyFill="1" applyBorder="1" applyAlignment="1">
      <alignment horizontal="left" vertical="center" wrapText="1" indent="1"/>
    </xf>
    <xf numFmtId="1" fontId="7" fillId="4" borderId="2" xfId="0" applyNumberFormat="1" applyFont="1" applyFill="1" applyBorder="1" applyAlignment="1">
      <alignment horizontal="center" vertical="center" wrapText="1"/>
    </xf>
    <xf numFmtId="1" fontId="7" fillId="0" borderId="2" xfId="0" applyNumberFormat="1" applyFont="1" applyBorder="1" applyAlignment="1">
      <alignment horizontal="center" vertical="center" wrapText="1"/>
    </xf>
    <xf numFmtId="1" fontId="7" fillId="4" borderId="2" xfId="0" applyNumberFormat="1" applyFont="1" applyFill="1" applyBorder="1" applyAlignment="1">
      <alignment horizontal="left" vertical="center" wrapText="1" indent="1"/>
    </xf>
    <xf numFmtId="1" fontId="7" fillId="0" borderId="2" xfId="0" applyNumberFormat="1" applyFont="1" applyBorder="1" applyAlignment="1">
      <alignment horizontal="left" vertical="center" wrapText="1" indent="1"/>
    </xf>
    <xf numFmtId="49" fontId="7" fillId="4" borderId="2" xfId="0" applyNumberFormat="1" applyFont="1" applyFill="1" applyBorder="1" applyAlignment="1">
      <alignment horizontal="left" vertical="center" wrapText="1" indent="1"/>
    </xf>
    <xf numFmtId="49" fontId="7" fillId="0" borderId="2" xfId="0" applyNumberFormat="1" applyFont="1" applyBorder="1" applyAlignment="1">
      <alignment horizontal="left" vertical="center" wrapText="1" indent="1"/>
    </xf>
    <xf numFmtId="0" fontId="7" fillId="0" borderId="4" xfId="0" applyFont="1" applyBorder="1" applyAlignment="1">
      <alignment horizontal="left" vertical="center" wrapText="1" indent="1"/>
    </xf>
    <xf numFmtId="0" fontId="7" fillId="11" borderId="2" xfId="0" applyFont="1" applyFill="1" applyBorder="1" applyAlignment="1">
      <alignment horizontal="left" vertical="center" wrapText="1" indent="1"/>
    </xf>
    <xf numFmtId="0" fontId="7" fillId="0" borderId="25" xfId="0" applyFont="1" applyBorder="1" applyAlignment="1">
      <alignment horizontal="left" vertical="center" wrapText="1" indent="1"/>
    </xf>
    <xf numFmtId="1" fontId="7" fillId="0" borderId="4" xfId="0" applyNumberFormat="1" applyFont="1" applyBorder="1" applyAlignment="1">
      <alignment horizontal="right" vertical="center" wrapText="1"/>
    </xf>
    <xf numFmtId="1" fontId="7" fillId="0" borderId="4" xfId="0" applyNumberFormat="1" applyFont="1" applyBorder="1" applyAlignment="1">
      <alignment horizontal="center" vertical="center" wrapText="1"/>
    </xf>
    <xf numFmtId="1" fontId="7" fillId="0" borderId="4" xfId="0" applyNumberFormat="1" applyFont="1" applyBorder="1" applyAlignment="1">
      <alignment horizontal="left" vertical="center" wrapText="1" indent="1"/>
    </xf>
    <xf numFmtId="2" fontId="7" fillId="0" borderId="4" xfId="0" applyNumberFormat="1" applyFont="1" applyBorder="1" applyAlignment="1">
      <alignment horizontal="center" vertical="center" wrapText="1"/>
    </xf>
    <xf numFmtId="49" fontId="7" fillId="0" borderId="4" xfId="0" applyNumberFormat="1" applyFont="1" applyBorder="1" applyAlignment="1">
      <alignment horizontal="left" vertical="center" wrapText="1" indent="1"/>
    </xf>
    <xf numFmtId="176" fontId="7" fillId="0" borderId="4" xfId="0" applyNumberFormat="1" applyFont="1" applyBorder="1" applyAlignment="1">
      <alignment horizontal="right" vertical="center" wrapText="1"/>
    </xf>
    <xf numFmtId="0" fontId="7" fillId="0" borderId="25" xfId="0" applyFont="1" applyBorder="1" applyAlignment="1">
      <alignment horizontal="center" vertical="center" wrapText="1"/>
    </xf>
    <xf numFmtId="1" fontId="7" fillId="0" borderId="25" xfId="0" applyNumberFormat="1" applyFont="1" applyBorder="1" applyAlignment="1">
      <alignment horizontal="right" vertical="center" wrapText="1"/>
    </xf>
    <xf numFmtId="1" fontId="7" fillId="0" borderId="25" xfId="0" applyNumberFormat="1" applyFont="1" applyBorder="1" applyAlignment="1">
      <alignment horizontal="center" vertical="center" wrapText="1"/>
    </xf>
    <xf numFmtId="1" fontId="7" fillId="0" borderId="25" xfId="0" applyNumberFormat="1" applyFont="1" applyBorder="1" applyAlignment="1">
      <alignment horizontal="left" vertical="center" wrapText="1" indent="1"/>
    </xf>
    <xf numFmtId="2" fontId="7" fillId="0" borderId="25" xfId="0" applyNumberFormat="1" applyFont="1" applyBorder="1" applyAlignment="1">
      <alignment horizontal="center" vertical="center" wrapText="1"/>
    </xf>
    <xf numFmtId="49" fontId="7" fillId="0" borderId="25" xfId="0" applyNumberFormat="1" applyFont="1" applyBorder="1" applyAlignment="1">
      <alignment horizontal="left" vertical="center" wrapText="1" indent="1"/>
    </xf>
    <xf numFmtId="176" fontId="7" fillId="0" borderId="25" xfId="0" applyNumberFormat="1" applyFont="1" applyBorder="1" applyAlignment="1">
      <alignment horizontal="right" vertical="center" wrapText="1"/>
    </xf>
    <xf numFmtId="0" fontId="7" fillId="4" borderId="1" xfId="0" applyFont="1" applyFill="1" applyBorder="1" applyAlignment="1">
      <alignment horizontal="left" vertical="center" wrapText="1" indent="1"/>
    </xf>
    <xf numFmtId="0" fontId="31" fillId="0" borderId="25" xfId="0" applyFont="1" applyBorder="1" applyAlignment="1">
      <alignment horizontal="center" vertical="center" wrapText="1"/>
    </xf>
    <xf numFmtId="15" fontId="31" fillId="0" borderId="25" xfId="0" applyNumberFormat="1" applyFont="1" applyBorder="1" applyAlignment="1">
      <alignment horizontal="center" vertical="center" wrapText="1"/>
    </xf>
    <xf numFmtId="0" fontId="31" fillId="0" borderId="25" xfId="0" applyFont="1" applyBorder="1" applyAlignment="1">
      <alignment horizontal="left" vertical="center" wrapText="1" indent="1"/>
    </xf>
    <xf numFmtId="4" fontId="31" fillId="0" borderId="25" xfId="0" applyNumberFormat="1" applyFont="1" applyBorder="1" applyAlignment="1">
      <alignment horizontal="center" vertical="center" wrapText="1"/>
    </xf>
    <xf numFmtId="177" fontId="31" fillId="0" borderId="25" xfId="0" applyNumberFormat="1" applyFont="1" applyBorder="1" applyAlignment="1">
      <alignment horizontal="center" vertical="center" wrapText="1"/>
    </xf>
    <xf numFmtId="49" fontId="31" fillId="0" borderId="25" xfId="0" applyNumberFormat="1" applyFont="1" applyBorder="1" applyAlignment="1">
      <alignment horizontal="center" vertical="center" wrapText="1"/>
    </xf>
    <xf numFmtId="0" fontId="13" fillId="8" borderId="4" xfId="0" applyFont="1" applyFill="1" applyBorder="1" applyAlignment="1">
      <alignment horizontal="center" vertical="center" wrapText="1"/>
    </xf>
    <xf numFmtId="0" fontId="6" fillId="3" borderId="0" xfId="0" applyFont="1" applyFill="1" applyAlignment="1">
      <alignment horizontal="center" vertical="center" wrapText="1"/>
    </xf>
    <xf numFmtId="0" fontId="29" fillId="22" borderId="4" xfId="0" applyFont="1" applyFill="1" applyBorder="1" applyAlignment="1">
      <alignment horizontal="center" vertical="center" wrapText="1"/>
    </xf>
    <xf numFmtId="0" fontId="24" fillId="2" borderId="0" xfId="0" applyFont="1" applyFill="1" applyAlignment="1">
      <alignment horizontal="left" vertical="top" wrapText="1" indent="2"/>
    </xf>
    <xf numFmtId="0" fontId="24" fillId="2" borderId="0" xfId="0" applyFont="1" applyFill="1" applyAlignment="1">
      <alignment horizontal="left" vertical="top" wrapText="1"/>
    </xf>
    <xf numFmtId="0" fontId="24" fillId="2" borderId="0" xfId="0" applyFont="1" applyFill="1" applyAlignment="1">
      <alignment horizontal="left" vertical="top"/>
    </xf>
    <xf numFmtId="0" fontId="6" fillId="7" borderId="12" xfId="0" applyFont="1" applyFill="1" applyBorder="1" applyAlignment="1">
      <alignment horizontal="left" vertical="center" wrapText="1" indent="1"/>
    </xf>
    <xf numFmtId="0" fontId="6" fillId="7" borderId="13" xfId="0" applyFont="1" applyFill="1" applyBorder="1" applyAlignment="1">
      <alignment horizontal="left" vertical="center" wrapText="1" indent="1"/>
    </xf>
    <xf numFmtId="0" fontId="6" fillId="7" borderId="14" xfId="0" applyFont="1" applyFill="1" applyBorder="1" applyAlignment="1">
      <alignment horizontal="left" vertical="center" wrapText="1" indent="1"/>
    </xf>
    <xf numFmtId="0" fontId="12" fillId="9"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49" fontId="1" fillId="2" borderId="19" xfId="0" applyNumberFormat="1" applyFont="1" applyFill="1" applyBorder="1" applyAlignment="1">
      <alignment horizontal="left" vertical="center" wrapText="1"/>
    </xf>
    <xf numFmtId="0" fontId="12" fillId="9" borderId="11" xfId="0" applyFont="1" applyFill="1" applyBorder="1" applyAlignment="1">
      <alignment horizontal="center" vertical="center" wrapText="1"/>
    </xf>
    <xf numFmtId="0" fontId="12" fillId="9" borderId="0" xfId="0" applyFont="1" applyFill="1" applyAlignment="1">
      <alignment horizontal="center" vertical="center" wrapText="1"/>
    </xf>
    <xf numFmtId="0" fontId="12" fillId="9" borderId="0" xfId="0" applyFont="1" applyFill="1" applyAlignment="1">
      <alignment horizontal="center" vertical="center"/>
    </xf>
    <xf numFmtId="49" fontId="29" fillId="34" borderId="22" xfId="0" applyNumberFormat="1" applyFont="1" applyFill="1" applyBorder="1" applyAlignment="1">
      <alignment horizontal="center" vertical="center" wrapText="1"/>
    </xf>
    <xf numFmtId="49" fontId="29" fillId="34" borderId="23" xfId="0" applyNumberFormat="1" applyFont="1" applyFill="1" applyBorder="1" applyAlignment="1">
      <alignment horizontal="center" vertical="center" wrapText="1"/>
    </xf>
    <xf numFmtId="49" fontId="29" fillId="33" borderId="24" xfId="0" applyNumberFormat="1" applyFont="1" applyFill="1" applyBorder="1" applyAlignment="1">
      <alignment horizontal="center" vertical="center" wrapText="1"/>
    </xf>
    <xf numFmtId="49" fontId="29" fillId="33" borderId="22" xfId="0" applyNumberFormat="1" applyFont="1" applyFill="1" applyBorder="1" applyAlignment="1">
      <alignment horizontal="center" vertical="center" wrapText="1"/>
    </xf>
    <xf numFmtId="49" fontId="29" fillId="33" borderId="23" xfId="0" applyNumberFormat="1" applyFont="1" applyFill="1" applyBorder="1" applyAlignment="1">
      <alignment horizontal="center" vertical="center" wrapText="1"/>
    </xf>
    <xf numFmtId="0" fontId="29" fillId="35" borderId="24" xfId="0" applyFont="1" applyFill="1" applyBorder="1" applyAlignment="1">
      <alignment horizontal="center" vertical="center" wrapText="1"/>
    </xf>
    <xf numFmtId="0" fontId="29" fillId="35" borderId="23" xfId="0" applyFont="1" applyFill="1" applyBorder="1" applyAlignment="1">
      <alignment horizontal="center" vertical="center" wrapText="1"/>
    </xf>
    <xf numFmtId="0" fontId="29" fillId="34" borderId="24" xfId="0" applyFont="1" applyFill="1" applyBorder="1" applyAlignment="1">
      <alignment horizontal="center" vertical="center" wrapText="1"/>
    </xf>
    <xf numFmtId="0" fontId="29" fillId="34" borderId="23" xfId="0" applyFont="1" applyFill="1" applyBorder="1" applyAlignment="1">
      <alignment horizontal="center" vertical="center" wrapText="1"/>
    </xf>
    <xf numFmtId="0" fontId="29" fillId="33" borderId="24" xfId="0" applyFont="1" applyFill="1" applyBorder="1" applyAlignment="1">
      <alignment horizontal="center" vertical="center" wrapText="1"/>
    </xf>
    <xf numFmtId="0" fontId="29" fillId="33" borderId="23" xfId="0" applyFont="1" applyFill="1" applyBorder="1" applyAlignment="1">
      <alignment horizontal="center" vertical="center" wrapText="1"/>
    </xf>
    <xf numFmtId="0" fontId="6" fillId="3" borderId="0" xfId="0" applyFont="1" applyFill="1" applyAlignment="1">
      <alignment horizontal="center" wrapText="1"/>
    </xf>
    <xf numFmtId="0" fontId="12" fillId="5" borderId="5" xfId="0" applyFont="1" applyFill="1" applyBorder="1" applyAlignment="1">
      <alignment horizontal="center" vertical="center"/>
    </xf>
    <xf numFmtId="0" fontId="12" fillId="5" borderId="6" xfId="0" applyFont="1" applyFill="1" applyBorder="1" applyAlignment="1">
      <alignment horizontal="center" vertical="center"/>
    </xf>
    <xf numFmtId="0" fontId="12" fillId="5" borderId="26" xfId="0" applyFont="1" applyFill="1" applyBorder="1" applyAlignment="1">
      <alignment horizontal="center" vertical="center"/>
    </xf>
  </cellXfs>
  <cellStyles count="1">
    <cellStyle name="一般" xfId="0" builtinId="0"/>
  </cellStyles>
  <dxfs count="148">
    <dxf>
      <font>
        <b val="0"/>
        <i val="0"/>
        <strike val="0"/>
        <condense val="0"/>
        <extend val="0"/>
        <outline val="0"/>
        <shadow val="0"/>
        <u val="none"/>
        <vertAlign val="baseline"/>
        <sz val="8"/>
        <color theme="1"/>
        <name val="Calibri"/>
        <scheme val="minor"/>
      </font>
      <numFmt numFmtId="30" formatCode="@"/>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CBCBE3"/>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CBCBE3"/>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CBCBE3"/>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AECCDA"/>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AECCDA"/>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AECCDA"/>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FE8A7"/>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theme="7" tint="0.79998168889431442"/>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E3D5EB"/>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D8EBD8"/>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fill>
        <patternFill patternType="solid">
          <fgColor indexed="64"/>
          <bgColor rgb="FFF0DACE"/>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8"/>
        <color theme="1"/>
        <name val="Calibri"/>
        <scheme val="minor"/>
      </font>
      <numFmt numFmtId="30" formatCode="@"/>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numFmt numFmtId="177" formatCode="dd/mmm/yyyy"/>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left"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center" vertical="center" textRotation="0" wrapText="1" indent="0" justifyLastLine="0" shrinkToFit="0" readingOrder="0"/>
    </dxf>
    <dxf>
      <font>
        <b val="0"/>
        <i val="0"/>
        <strike val="0"/>
        <condense val="0"/>
        <extend val="0"/>
        <outline val="0"/>
        <shadow val="0"/>
        <u val="none"/>
        <vertAlign val="baseline"/>
        <sz val="8"/>
        <color theme="1"/>
        <name val="Tahoma"/>
        <scheme val="none"/>
      </font>
      <fill>
        <patternFill patternType="solid">
          <fgColor indexed="64"/>
          <bgColor rgb="FFFAFAFA"/>
        </patternFill>
      </fill>
      <alignment horizontal="general" vertical="center" textRotation="0" wrapText="1" indent="0" justifyLastLine="0" shrinkToFit="0" readingOrder="0"/>
    </dxf>
    <dxf>
      <font>
        <b/>
        <i val="0"/>
        <strike val="0"/>
        <condense val="0"/>
        <extend val="0"/>
        <outline val="0"/>
        <shadow val="0"/>
        <u/>
        <vertAlign val="baseline"/>
        <sz val="8"/>
        <color rgb="FFFCFBFA"/>
        <name val="Tahoma"/>
        <scheme val="none"/>
      </font>
      <fill>
        <patternFill patternType="solid">
          <fgColor indexed="64"/>
          <bgColor rgb="FF6B7494"/>
        </patternFill>
      </fill>
      <alignment horizontal="center" vertical="center" textRotation="0" wrapText="1" indent="0" justifyLastLine="0" shrinkToFit="0" readingOrder="0"/>
      <border diagonalUp="0" diagonalDown="0" outline="0">
        <left style="thin">
          <color rgb="FFDDDDDD"/>
        </left>
        <right style="thin">
          <color rgb="FFDDDDDD"/>
        </right>
        <top/>
        <bottom/>
      </border>
    </dxf>
    <dxf>
      <fill>
        <patternFill>
          <bgColor rgb="FFF3F3F3"/>
        </patternFill>
      </fill>
      <border>
        <top style="thin">
          <color auto="1"/>
        </top>
        <bottom style="thin">
          <color auto="1"/>
        </bottom>
      </border>
    </dxf>
    <dxf>
      <fill>
        <patternFill>
          <bgColor rgb="FF009879"/>
        </patternFill>
      </fill>
    </dxf>
  </dxfs>
  <tableStyles count="1" defaultTableStyle="TableStyleMedium2" defaultPivotStyle="PivotStyleLight16">
    <tableStyle name="Oracle Green" pivot="0" count="2" xr9:uid="{00000000-0011-0000-FFFF-FFFF00000000}">
      <tableStyleElement type="headerRow" dxfId="147"/>
      <tableStyleElement type="secondRowStripe" dxfId="146"/>
    </tableStyle>
  </tableStyles>
  <colors>
    <mruColors>
      <color rgb="FF94AFAF"/>
      <color rgb="FF88C8CD"/>
      <color rgb="FFDA6E62"/>
      <color rgb="FF91C9CD"/>
      <color rgb="FFE37261"/>
      <color rgb="FF7C9AA4"/>
      <color rgb="FF2A5D6C"/>
      <color rgb="FFC54A39"/>
      <color rgb="FF7C9AA6"/>
      <color rgb="FF73A0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List" dx="22" noThreeD="1" sel="0" val="0">
  <itemLst>
    <item val="Amazon Web Services"/>
    <item val="Microsoft Azure"/>
    <item val="Oracle Cloud"/>
  </itemLst>
</formControlPr>
</file>

<file path=xl/ctrlProps/ctrlProp2.xml><?xml version="1.0" encoding="utf-8"?>
<formControlPr xmlns="http://schemas.microsoft.com/office/spreadsheetml/2009/9/main" objectType="List" dx="22" noThreeD="1" sel="0" val="0">
  <itemLst>
    <item val="Amazon EC2 &amp; RDS"/>
    <item val="Citrix Xen"/>
    <item val="Fujitsu PPAR"/>
    <item val="HP Integrity VM"/>
    <item val="HP SRP"/>
    <item val="HP nPar"/>
    <item val="HP vPar"/>
    <item val="IBM LPAR"/>
    <item val="IBM LPM"/>
    <item val="IBM WPAR"/>
    <item val="IBM z/VM"/>
    <item val="Microsoft Azure"/>
    <item val="Microsoft Hyper-V"/>
    <item val="Nutanix"/>
    <item val="Oracle Managed Cloud Services"/>
    <item val="Oracle ODA - Bare Metal"/>
    <item val="Oracle ODA - OVM"/>
    <item val="Oracle Trusted Partitions (PCA,VCA)"/>
    <item val="Oracle VM for SPARC"/>
    <item val="Oracle VM for x86"/>
    <item val="Oracle VirtualBox"/>
    <item val="QEMU"/>
    <item val="RedHat KVM"/>
    <item val="RedHat RHEV"/>
    <item val="RedHat oVirt"/>
    <item val="Sun DSD &amp; PDOM"/>
    <item val="Sun LDOM"/>
    <item val="Sun Solaris Zones"/>
    <item val="VMware"/>
  </itemLst>
</formControlPr>
</file>

<file path=xl/ctrlProps/ctrlProp3.xml><?xml version="1.0" encoding="utf-8"?>
<formControlPr xmlns="http://schemas.microsoft.com/office/spreadsheetml/2009/9/main" objectType="List" dx="22" multiSel="" noThreeD="1" sel="0" seltype="multi" val="0">
  <itemLst>
    <item val="Active Data Guard"/>
    <item val="Advanced Compression"/>
    <item val="Advanced Security"/>
    <item val="Airlines Data Model"/>
    <item val="Communications Data Model"/>
    <item val="Database In-Memory"/>
    <item val="Database Vault"/>
    <item val="Label Security"/>
    <item val="Machine Learning (Advanced Analytics)"/>
    <item val="Multitenant"/>
    <item val="On-Line Analytical Processing (OLAP)"/>
    <item val="Partitioning"/>
    <item val="RAC One Node"/>
    <item val="Real Application Clusters (Oracle RAC)"/>
    <item val="Real Application Testing"/>
    <item val="Retail Data Model"/>
    <item val="Spatial and Graph"/>
    <item val="TimesTen Application-Tier Database Cache"/>
    <item val="Utilities Data Model"/>
  </itemLst>
</formControlPr>
</file>

<file path=xl/ctrlProps/ctrlProp4.xml><?xml version="1.0" encoding="utf-8"?>
<formControlPr xmlns="http://schemas.microsoft.com/office/spreadsheetml/2009/9/main" objectType="List" dx="22" multiSel="" noThreeD="1" sel="0" seltype="multi" val="0">
  <itemLst>
    <item val="Change Management Pack"/>
    <item val="Cloud Management Pack"/>
    <item val="Configuration Management Pack"/>
    <item val="Data Masking Pack"/>
    <item val="Data Masking and Subsetting Pack"/>
    <item val="Database Lifecycle Management Pack"/>
    <item val="Diagnostics Pack"/>
    <item val="Provisioning and Patch Automation Pack"/>
    <item val="Test Data Management Pack"/>
    <item val="Tuning Pack"/>
  </itemLst>
</formControlPr>
</file>

<file path=xl/ctrlProps/ctrlProp5.xml><?xml version="1.0" encoding="utf-8"?>
<formControlPr xmlns="http://schemas.microsoft.com/office/spreadsheetml/2009/9/main" objectType="List" dx="22" noThreeD="1" sel="0" val="0">
  <itemLst>
    <item val="Acceptance"/>
    <item val="Backup Testing - more than 4 times x 2 days"/>
    <item val="Backup Testing - up to 4 times x 2 days"/>
    <item val="DR"/>
    <item val="Development"/>
    <item val="Failover - more than 10 days"/>
    <item val="Failover - up to 10 days"/>
    <item val="Production"/>
    <item val="QA"/>
    <item val="Sandbox"/>
    <item val="Standby - for DR"/>
    <item val="Standby - not for DR"/>
    <item val="Test"/>
  </itemLst>
</formControlPr>
</file>

<file path=xl/ctrlProps/ctrlProp6.xml><?xml version="1.0" encoding="utf-8"?>
<formControlPr xmlns="http://schemas.microsoft.com/office/spreadsheetml/2009/9/main" objectType="List" dx="22" noThreeD="1" sel="0" val="0">
  <itemLst>
    <item val="Amazon EC2 &amp; RDS"/>
    <item val="Citrix Xen"/>
    <item val="Fujitsu PPAR"/>
    <item val="HP Integrity VM"/>
    <item val="HP SRP"/>
    <item val="HP nPar"/>
    <item val="HP vPar"/>
    <item val="IBM LPAR"/>
    <item val="IBM LPM"/>
    <item val="IBM WPAR"/>
    <item val="IBM z/VM"/>
    <item val="Microsoft Azure"/>
    <item val="Microsoft Hyper-V"/>
    <item val="Nutanix"/>
    <item val="Oracle Managed Cloud Services"/>
    <item val="Oracle ODA - Bare Metal"/>
    <item val="Oracle ODA - OVM"/>
    <item val="Oracle Trusted Partitions (PCA,VCA)"/>
    <item val="Oracle VM for SPARC"/>
    <item val="Oracle VM for x86"/>
    <item val="Oracle VirtualBox"/>
    <item val="QEMU"/>
    <item val="RedHat KVM"/>
    <item val="RedHat RHEV"/>
    <item val="RedHat oVirt"/>
    <item val="Sun DSD &amp; PDOM"/>
    <item val="Sun LDOM"/>
    <item val="Sun Solaris Zones"/>
    <item val="VMware"/>
  </itemLst>
</formControlPr>
</file>

<file path=xl/ctrlProps/ctrlProp7.xml><?xml version="1.0" encoding="utf-8"?>
<formControlPr xmlns="http://schemas.microsoft.com/office/spreadsheetml/2009/9/main" objectType="List" dx="22" noThreeD="1" sel="0" val="0">
  <itemLst>
    <item val="SE2"/>
    <item val="EE"/>
    <item val="SE"/>
    <item val="SE1"/>
    <item val="PE"/>
    <item val="XE"/>
  </itemLst>
</formControlPr>
</file>

<file path=xl/ctrlProps/ctrlProp8.xml><?xml version="1.0" encoding="utf-8"?>
<formControlPr xmlns="http://schemas.microsoft.com/office/spreadsheetml/2009/9/main" objectType="List" dx="22" noThreeD="1" sel="0" val="0">
  <itemLst>
    <item val="7"/>
    <item val="8"/>
    <item val="9"/>
    <item val="10"/>
    <item val="11"/>
    <item val="12"/>
    <item val="18"/>
    <item val="19"/>
    <item val="21"/>
    <item val="23"/>
  </itemLst>
</formControlPr>
</file>

<file path=xl/ctrlProps/ctrlProp9.xml><?xml version="1.0" encoding="utf-8"?>
<formControlPr xmlns="http://schemas.microsoft.com/office/spreadsheetml/2009/9/main" objectType="List" dx="22" noThreeD="1" sel="0" val="0">
  <itemLst>
    <item val="ASM"/>
    <item val="OEM"/>
    <item val="RMAN"/>
  </itemLst>
</formControlPr>
</file>

<file path=xl/ctrlProps/ctrlProp10.xml><?xml version="1.0" encoding="utf-8"?>
<formControlPr xmlns="http://schemas.microsoft.com/office/spreadsheetml/2009/9/main" objectType="List" dx="22" noThreeD="1" sel="0" val="0">
  <itemLst>
    <item val="Named User Plus"/>
    <item val="Processor"/>
  </itemLst>
</formControlPr>
</file>

<file path=xl/ctrlProps/ctrlProp11.xml><?xml version="1.0" encoding="utf-8"?>
<formControlPr xmlns="http://schemas.microsoft.com/office/spreadsheetml/2009/9/main" objectType="List" dx="22" noThreeD="1" sel="0" seltype="multi" val="0"/>
</file>

<file path=xl/ctrlProps/ctrlProp12.xml><?xml version="1.0" encoding="utf-8"?>
<formControlPr xmlns="http://schemas.microsoft.com/office/spreadsheetml/2009/9/main" objectType="List" dx="22" noThreeD="1" sel="0" seltype="multi" val="0"/>
</file>

<file path=xl/ctrlProps/ctrlProp13.xml><?xml version="1.0" encoding="utf-8"?>
<formControlPr xmlns="http://schemas.microsoft.com/office/spreadsheetml/2009/9/main" objectType="List" dx="22" noThreeD="1" sel="0" val="0">
  <itemLst>
    <item val="source"/>
    <item val="target"/>
  </itemLst>
</formControlPr>
</file>

<file path=xl/ctrlProps/ctrlProp14.xml><?xml version="1.0" encoding="utf-8"?>
<formControlPr xmlns="http://schemas.microsoft.com/office/spreadsheetml/2009/9/main" objectType="List" dx="22" noThreeD="1" sel="0" val="0">
  <itemLst>
    <item val="Acceptance"/>
    <item val="Backup Testing - more than 4 times x 2 days"/>
    <item val="Backup Testing - up to 4 times x 2 days"/>
    <item val="DR"/>
    <item val="Development"/>
    <item val="Failover - more than 10 days"/>
    <item val="Failover - up to 10 days"/>
    <item val="Production"/>
    <item val="QA"/>
    <item val="Sandbox"/>
    <item val="Standby - for DR"/>
    <item val="Standby - not for DR"/>
    <item val="Test"/>
  </itemLst>
</formControlPr>
</file>

<file path=xl/ctrlProps/ctrlProp15.xml><?xml version="1.0" encoding="utf-8"?>
<formControlPr xmlns="http://schemas.microsoft.com/office/spreadsheetml/2009/9/main" objectType="List" dx="22" noThreeD="1" sel="0" val="0">
  <itemLst>
    <item val="Amazon EC2 &amp; RDS"/>
    <item val="Citrix Xen"/>
    <item val="Fujitsu PPAR"/>
    <item val="HP Integrity VM"/>
    <item val="HP SRP"/>
    <item val="HP nPar"/>
    <item val="HP vPar"/>
    <item val="IBM LPAR"/>
    <item val="IBM LPM"/>
    <item val="IBM WPAR"/>
    <item val="IBM z/VM"/>
    <item val="Microsoft Azure"/>
    <item val="Microsoft Hyper-V"/>
    <item val="Nutanix"/>
    <item val="Oracle Managed Cloud Services"/>
    <item val="Oracle ODA - Bare Metal"/>
    <item val="Oracle ODA - OVM"/>
    <item val="Oracle Trusted Partitions (PCA,VCA)"/>
    <item val="Oracle VM for SPARC"/>
    <item val="Oracle VM for x86"/>
    <item val="Oracle VirtualBox"/>
    <item val="QEMU"/>
    <item val="RedHat KVM"/>
    <item val="RedHat RHEV"/>
    <item val="RedHat oVirt"/>
    <item val="Sun DSD &amp; PDOM"/>
    <item val="Sun LDOM"/>
    <item val="Sun Solaris Zones"/>
    <item val="VMware"/>
  </itemLst>
</formControlPr>
</file>

<file path=xl/ctrlProps/ctrlProp16.xml><?xml version="1.0" encoding="utf-8"?>
<formControlPr xmlns="http://schemas.microsoft.com/office/spreadsheetml/2009/9/main" objectType="List" dx="22" noThreeD="1" sel="0" val="0">
  <itemLst>
    <item val="Oracle Application Server"/>
    <item val="Oracle Business Intelligence"/>
    <item val="SOA Suite"/>
    <item val="WebCenter"/>
    <item val="WebLogic"/>
  </itemLst>
</formControlPr>
</file>

<file path=xl/ctrlProps/ctrlProp17.xml><?xml version="1.0" encoding="utf-8"?>
<formControlPr xmlns="http://schemas.microsoft.com/office/spreadsheetml/2009/9/main" objectType="List" dx="22" noThreeD="1" sel="0" val="0">
  <itemLst>
    <item val="Named User Plus"/>
    <item val="Processor"/>
  </itemLst>
</formControlPr>
</file>

<file path=xl/ctrlProps/ctrlProp18.xml><?xml version="1.0" encoding="utf-8"?>
<formControlPr xmlns="http://schemas.microsoft.com/office/spreadsheetml/2009/9/main" objectType="List" dx="22" noThreeD="1" sel="0" val="0">
  <itemLst>
    <item val="EE"/>
    <item val="Forms &amp; Reports"/>
    <item val="JE"/>
    <item val="SE"/>
    <item val="SE1"/>
    <item val="TopLink and ADF"/>
    <item val="Web Tier"/>
  </itemLst>
</formControlPr>
</file>

<file path=xl/ctrlProps/ctrlProp19.xml><?xml version="1.0" encoding="utf-8"?>
<formControlPr xmlns="http://schemas.microsoft.com/office/spreadsheetml/2009/9/main" objectType="List" dx="22" noThreeD="1" sel="0" val="0">
  <itemLst>
    <item val="7"/>
    <item val="8"/>
    <item val="9"/>
    <item val="10"/>
    <item val="11"/>
  </itemLst>
</formControlPr>
</file>

<file path=xl/ctrlProps/ctrlProp20.xml><?xml version="1.0" encoding="utf-8"?>
<formControlPr xmlns="http://schemas.microsoft.com/office/spreadsheetml/2009/9/main" objectType="List" dx="22" noThreeD="1" sel="0" val="0">
  <itemLst>
    <item val="Analytics Publisher"/>
    <item val="Analytics Server"/>
    <item val="Analytics Server Administrator"/>
    <item val="Analytics Server SE One"/>
    <item val="BI Publisher"/>
    <item val="EE"/>
    <item val="Foundation Suite"/>
    <item val="SE"/>
    <item val="SE One"/>
    <item val="Server Enterprise Edition"/>
    <item val="Suite EE Plus"/>
    <item val="Suite Extended Edition"/>
    <item val="Suite Foundation Edition"/>
  </itemLst>
</formControlPr>
</file>

<file path=xl/ctrlProps/ctrlProp21.xml><?xml version="1.0" encoding="utf-8"?>
<formControlPr xmlns="http://schemas.microsoft.com/office/spreadsheetml/2009/9/main" objectType="List" dx="22" noThreeD="1" sel="0" val="0">
  <itemLst>
    <item val="10"/>
    <item val="11"/>
    <item val="12"/>
  </itemLst>
</formControlPr>
</file>

<file path=xl/ctrlProps/ctrlProp22.xml><?xml version="1.0" encoding="utf-8"?>
<formControlPr xmlns="http://schemas.microsoft.com/office/spreadsheetml/2009/9/main" objectType="List" dx="22" noThreeD="1" sel="0" val="0">
  <itemLst>
    <item val="Answers"/>
    <item val="BI Mobile"/>
    <item val="Delivers"/>
    <item val="Interactive Dashboard"/>
  </itemLst>
</formControlPr>
</file>

<file path=xl/ctrlProps/ctrlProp23.xml><?xml version="1.0" encoding="utf-8"?>
<formControlPr xmlns="http://schemas.microsoft.com/office/spreadsheetml/2009/9/main" objectType="List" dx="22" noThreeD="1" sel="0" val="0">
  <itemLst>
    <item val="BAM"/>
    <item val="SOA Suite for Oracle Applications"/>
    <item val="SOA Suite for non-Oracle Middleware"/>
    <item val="WSM"/>
  </itemLst>
</formControlPr>
</file>

<file path=xl/ctrlProps/ctrlProp24.xml><?xml version="1.0" encoding="utf-8"?>
<formControlPr xmlns="http://schemas.microsoft.com/office/spreadsheetml/2009/9/main" objectType="List" dx="22" noThreeD="1" sel="0" val="0">
  <itemLst>
    <item val="10"/>
    <item val="11"/>
    <item val="12"/>
  </itemLst>
</formControlPr>
</file>

<file path=xl/ctrlProps/ctrlProp25.xml><?xml version="1.0" encoding="utf-8"?>
<formControlPr xmlns="http://schemas.microsoft.com/office/spreadsheetml/2009/9/main" objectType="List" dx="22" noThreeD="1" sel="0" val="0">
  <itemLst>
    <item val="Content"/>
    <item val="Content and Imaging"/>
    <item val="Enterprise Capture"/>
    <item val="Enterprise Capture SE"/>
    <item val="Forms Recognition"/>
    <item val="Imaging"/>
    <item val="Portal"/>
    <item val="Real-Time Collaboration"/>
    <item val="Sites"/>
    <item val="Sites Mobile Option"/>
    <item val="Sites and Sites Satellite Server"/>
    <item val="Suite Plus"/>
    <item val="Universal Content Management"/>
  </itemLst>
</formControlPr>
</file>

<file path=xl/ctrlProps/ctrlProp26.xml><?xml version="1.0" encoding="utf-8"?>
<formControlPr xmlns="http://schemas.microsoft.com/office/spreadsheetml/2009/9/main" objectType="List" dx="22" noThreeD="1" sel="0" val="0">
  <itemLst>
    <item val="10"/>
    <item val="11"/>
    <item val="12"/>
  </itemLst>
</formControlPr>
</file>

<file path=xl/ctrlProps/ctrlProp27.xml><?xml version="1.0" encoding="utf-8"?>
<formControlPr xmlns="http://schemas.microsoft.com/office/spreadsheetml/2009/9/main" objectType="List" dx="22" noThreeD="1" sel="0" val="0">
  <itemLst>
    <item val="Advantage"/>
    <item val="Basic"/>
    <item val="EE"/>
    <item val="Express Base"/>
    <item val="Express Premium"/>
    <item val="Integration"/>
    <item val="Platform"/>
    <item val="Portal"/>
    <item val="Premium"/>
    <item val="SE"/>
    <item val="Suite"/>
    <item val="Workgroup"/>
    <item val="Workshop"/>
  </itemLst>
</formControlPr>
</file>

<file path=xl/ctrlProps/ctrlProp28.xml><?xml version="1.0" encoding="utf-8"?>
<formControlPr xmlns="http://schemas.microsoft.com/office/spreadsheetml/2009/9/main" objectType="List" dx="22" noThreeD="1" sel="0" val="0">
  <itemLst>
    <item val="7"/>
    <item val="8"/>
    <item val="9"/>
    <item val="10"/>
    <item val="11"/>
    <item val="12"/>
  </itemLst>
</formControlPr>
</file>

<file path=xl/ctrlProps/ctrlProp29.xml><?xml version="1.0" encoding="utf-8"?>
<formControlPr xmlns="http://schemas.microsoft.com/office/spreadsheetml/2009/9/main" objectType="List" dx="22" noThreeD="1" sel="0" val="0">
  <itemLst>
    <item val="BPEL"/>
    <item val="BPEL Process Manager"/>
    <item val="BPEL Process Manager Option"/>
    <item val="Oracle Service Bus"/>
    <item val="SOA Suite for Oracle Middleware"/>
  </itemLst>
</formControlPr>
</file>

<file path=xl/ctrlProps/ctrlProp30.xml><?xml version="1.0" encoding="utf-8"?>
<formControlPr xmlns="http://schemas.microsoft.com/office/spreadsheetml/2009/9/main" objectType="List" dx="22" noThreeD="1" sel="0" val="0">
  <itemLst>
    <item val="IBM WebSphere Portal"/>
    <item val="Oracle WebCenter Portal"/>
  </itemLst>
</formControlPr>
</file>

<file path=xl/ctrlProps/ctrlProp31.xml><?xml version="1.0" encoding="utf-8"?>
<formControlPr xmlns="http://schemas.microsoft.com/office/spreadsheetml/2009/9/main" objectType="List" dx="22" noThreeD="1" sel="0" val="0">
  <itemLst>
    <item val="IBM WebSphere Application Server"/>
    <item val="Microsoft Internet Information Services"/>
    <item val="Oracle HTTP Server"/>
  </itemLst>
</formControlPr>
</file>

<file path=xl/ctrlProps/ctrlProp32.xml><?xml version="1.0" encoding="utf-8"?>
<formControlPr xmlns="http://schemas.microsoft.com/office/spreadsheetml/2009/9/main" objectType="List" dx="22" noThreeD="1" sel="0" val="0">
  <itemLst>
    <item val="IBM WebSphere Application Server"/>
    <item val="Oracle Internet Application Server"/>
    <item val="Oracle WebLogic Server"/>
  </itemLst>
</formControlPr>
</file>

<file path=xl/ctrlProps/ctrlProp33.xml><?xml version="1.0" encoding="utf-8"?>
<formControlPr xmlns="http://schemas.microsoft.com/office/spreadsheetml/2009/9/main" objectType="List" dx="22" noThreeD="1" sel="0" val="0">
  <itemLst>
    <item val="IBM DB2"/>
    <item val="Microsoft SQL Server"/>
    <item val="Oracle Database"/>
  </itemLst>
</formControlPr>
</file>

<file path=xl/ctrlProps/ctrlProp34.xml><?xml version="1.0" encoding="utf-8"?>
<formControlPr xmlns="http://schemas.microsoft.com/office/spreadsheetml/2009/9/main" objectType="List" dx="22" noThreeD="1" sel="0" val="0">
  <itemLst>
    <item val="Application Server"/>
    <item val="Database Server"/>
    <item val="Gateway Server"/>
    <item val="Web Server"/>
  </itemLst>
</formControlPr>
</file>

<file path=xl/ctrlProps/ctrlProp35.xml><?xml version="1.0" encoding="utf-8"?>
<formControlPr xmlns="http://schemas.microsoft.com/office/spreadsheetml/2009/9/main" objectType="List" dx="22" noThreeD="1" sel="0" val="0">
  <itemLst>
    <item val="Application Interface Server"/>
    <item val="Application Server"/>
    <item val="Database Server"/>
    <item val="Business Service Server"/>
    <item val="Deployment Server"/>
    <item val="Enterprise Server"/>
    <item val="Portal Server"/>
    <item val="Transaction Server"/>
    <item val="Web Server"/>
  </itemLst>
</formControlPr>
</file>

<file path=xl/ctrlProps/ctrlProp36.xml><?xml version="1.0" encoding="utf-8"?>
<formControlPr xmlns="http://schemas.microsoft.com/office/spreadsheetml/2009/9/main" objectType="List" dx="22" noThreeD="1" sel="0" val="0">
  <itemLst>
    <item val="Application Server"/>
    <item val="Database Server"/>
    <item val="Foundation Services Server"/>
    <item val="Web Server"/>
  </itemLst>
</formControlPr>
</file>

<file path=xl/ctrlProps/ctrlProp37.xml><?xml version="1.0" encoding="utf-8"?>
<formControlPr xmlns="http://schemas.microsoft.com/office/spreadsheetml/2009/9/main" objectType="List" dx="22" noThreeD="1" sel="0" val="0">
  <itemLst>
    <item val="6"/>
    <item val="7"/>
    <item val="7.5"/>
    <item val="7.7"/>
    <item val="7.8"/>
    <item val="8"/>
    <item val="8.1"/>
    <item val="8.2"/>
    <item val="IP 2013"/>
    <item val="IP 2014"/>
    <item val="IP 2015"/>
    <item val="IP 2016"/>
    <item val="IP 2017"/>
    <item val="IP 2018"/>
    <item val="19"/>
    <item val="20"/>
  </itemLst>
</formControlPr>
</file>

<file path=xl/ctrlProps/ctrlProp38.xml><?xml version="1.0" encoding="utf-8"?>
<formControlPr xmlns="http://schemas.microsoft.com/office/spreadsheetml/2009/9/main" objectType="List" dx="22" noThreeD="1" sel="0" val="0">
  <itemLst>
    <item val="8.93"/>
    <item val="8.94"/>
    <item val="8.95"/>
    <item val="8.96"/>
    <item val="8.97"/>
    <item val="8.98"/>
    <item val="9.1"/>
    <item val="9.1.2"/>
    <item val="9.1.3"/>
    <item val="9.1.4"/>
    <item val="9.1.5"/>
  </itemLst>
</formControlPr>
</file>

<file path=xl/ctrlProps/ctrlProp39.xml><?xml version="1.0" encoding="utf-8"?>
<formControlPr xmlns="http://schemas.microsoft.com/office/spreadsheetml/2009/9/main" objectType="List" dx="22" noThreeD="1" sel="0" val="0">
  <itemLst>
    <item val="8.9"/>
    <item val="8.10"/>
    <item val="8.11"/>
    <item val="8.12"/>
    <item val="9.0"/>
    <item val="9.1"/>
  </itemLst>
</formControlPr>
</file>

<file path=xl/ctrlProps/ctrlProp40.xml><?xml version="1.0" encoding="utf-8"?>
<formControlPr xmlns="http://schemas.microsoft.com/office/spreadsheetml/2009/9/main" objectType="List" dx="22" noThreeD="1" sel="0" val="0">
  <itemLst>
    <item val="9.2"/>
    <item val="9.3"/>
    <item val="11.1.1"/>
    <item val="11.1.2"/>
    <item val="11.2"/>
  </itemLst>
</formControlPr>
</file>

<file path=xl/ctrlProps/ctrlProp41.xml><?xml version="1.0" encoding="utf-8"?>
<formControlPr xmlns="http://schemas.microsoft.com/office/spreadsheetml/2009/9/main" objectType="List" dx="22" noThreeD="1" sel="0" val="0">
  <itemLst>
    <item val="11"/>
    <item val="11.5"/>
    <item val="12.1"/>
    <item val="12.2"/>
  </itemLst>
</formControlPr>
</file>

<file path=xl/ctrlProps/ctrlProp42.xml><?xml version="1.0" encoding="utf-8"?>
<formControlPr xmlns="http://schemas.microsoft.com/office/spreadsheetml/2009/9/main" objectType="List" dx="22" noThreeD="1" sel="0" val="0">
  <itemLst>
    <item val="E-Business Suite"/>
    <item val="Hyperion"/>
    <item val="JDE EnterpriseOne"/>
    <item val="Siebel CRM"/>
  </itemLst>
</formControlPr>
</file>

<file path=xl/ctrlProps/ctrlProp43.xml><?xml version="1.0" encoding="utf-8"?>
<formControlPr xmlns="http://schemas.microsoft.com/office/spreadsheetml/2009/9/main" objectType="List" dx="22" noThreeD="1" sel="0" val="0">
  <itemLst>
    <item val="Acceptance"/>
    <item val="Backup Testing"/>
    <item val="Disaster Recovery (DR)"/>
    <item val="Development"/>
    <item val="Failover"/>
    <item val="Production"/>
    <item val="Quality Assurance (QA)"/>
    <item val="Sandbox"/>
    <item val="Standby"/>
    <item val="Test"/>
  </itemLst>
</formControlPr>
</file>

<file path=xl/ctrlProps/ctrlProp44.xml><?xml version="1.0" encoding="utf-8"?>
<formControlPr xmlns="http://schemas.microsoft.com/office/spreadsheetml/2009/9/main" objectType="List" dx="22" noThreeD="1" sel="0" val="0">
  <itemLst>
    <item val="Amazon EC2 &amp; RDS"/>
    <item val="Citrix Xen"/>
    <item val="Fujitsu PPAR"/>
    <item val="HP Integrity VM"/>
    <item val="HP SRP"/>
    <item val="HP nPar"/>
    <item val="HP vPar"/>
    <item val="IBM LPAR"/>
    <item val="IBM LPM"/>
    <item val="IBM WPAR"/>
    <item val="IBM z/VM"/>
    <item val="Microsoft Azure"/>
    <item val="Microsoft Hyper-V"/>
    <item val="Nutanix"/>
    <item val="Oracle Managed Cloud Services"/>
    <item val="Oracle ODA - Bare Metal"/>
    <item val="Oracle ODA - OVM"/>
    <item val="Oracle Trusted Partitions (PCA,VCA)"/>
    <item val="Oracle VM for SPARC"/>
    <item val="Oracle VM for x86"/>
    <item val="Oracle VirtualBox"/>
    <item val="QEMU"/>
    <item val="RedHat KVM"/>
    <item val="RedHat RHEV"/>
    <item val="RedHat oVirt"/>
    <item val="Sun DSD &amp; PDOM"/>
    <item val="Sun LDOM"/>
    <item val="Sun Solaris Zones"/>
    <item val="VMware"/>
  </itemLst>
</formControlPr>
</file>

<file path=xl/ctrlProps/ctrlProp45.xml><?xml version="1.0" encoding="utf-8"?>
<formControlPr xmlns="http://schemas.microsoft.com/office/spreadsheetml/2009/9/main" objectType="List" dx="22" noThreeD="1" sel="0" val="0">
  <itemLst>
    <item val="Application Server"/>
    <item val="Database Server"/>
    <item val="Web Server"/>
  </itemLst>
</formControlPr>
</file>

<file path=xl/ctrlProps/ctrlProp46.xml><?xml version="1.0" encoding="utf-8"?>
<formControlPr xmlns="http://schemas.microsoft.com/office/spreadsheetml/2009/9/main" objectType="List" dx="22" noThreeD="1" sel="0" val="0">
  <itemLst>
    <item val="7"/>
    <item val="8"/>
    <item val="9"/>
    <item val="10"/>
    <item val="11"/>
    <item val="12"/>
  </itemLst>
</formControlPr>
</file>

<file path=xl/ctrlProps/ctrlProp47.xml><?xml version="1.0" encoding="utf-8"?>
<formControlPr xmlns="http://schemas.microsoft.com/office/spreadsheetml/2009/9/main" objectType="List" dx="22" noThreeD="1" sel="0" val="0">
  <itemLst>
    <item val="10"/>
    <item val="11"/>
    <item val="12"/>
  </itemLst>
</formControlPr>
</file>

<file path=xl/ctrlProps/ctrlProp48.xml><?xml version="1.0" encoding="utf-8"?>
<formControlPr xmlns="http://schemas.microsoft.com/office/spreadsheetml/2009/9/main" objectType="List" dx="22" noThreeD="1" sel="0" val="0">
  <itemLst>
    <item val="10"/>
    <item val="11"/>
    <item val="12"/>
  </itemLst>
</formControlPr>
</file>

<file path=xl/ctrlProps/ctrlProp49.xml><?xml version="1.0" encoding="utf-8"?>
<formControlPr xmlns="http://schemas.microsoft.com/office/spreadsheetml/2009/9/main" objectType="List" dx="22" noThreeD="1" sel="0" val="0">
  <itemLst>
    <item val="7"/>
    <item val="8"/>
    <item val="9"/>
    <item val="10"/>
    <item val="11"/>
    <item val="12"/>
    <item val="18"/>
    <item val="19"/>
    <item val="21"/>
    <item val="23"/>
  </itemLst>
</formControlPr>
</file>

<file path=xl/ctrlProps/ctrlProp50.xml><?xml version="1.0" encoding="utf-8"?>
<formControlPr xmlns="http://schemas.microsoft.com/office/spreadsheetml/2009/9/main" objectType="List" dx="22" noThreeD="1" sel="0" val="0">
  <itemLst>
    <item val="10"/>
    <item val="11"/>
    <item val="12"/>
  </itemLst>
</formControlPr>
</file>

<file path=xl/ctrlProps/ctrlProp51.xml><?xml version="1.0" encoding="utf-8"?>
<formControlPr xmlns="http://schemas.microsoft.com/office/spreadsheetml/2009/9/main" objectType="List" dx="22" noThreeD="1" sel="0" val="0">
  <itemLst>
    <item val="7"/>
    <item val="8"/>
    <item val="9"/>
    <item val="10"/>
    <item val="11"/>
  </itemLst>
</formControlPr>
</file>

<file path=xl/ctrlProps/ctrlProp52.xml><?xml version="1.0" encoding="utf-8"?>
<formControlPr xmlns="http://schemas.microsoft.com/office/spreadsheetml/2009/9/main" objectType="List" dx="22" noThreeD="1" sel="0" val="0">
  <itemLst>
    <item val="Acceptance"/>
    <item val="Backup Testing - more than 4 times x 2 days"/>
    <item val="Backup Testing - up to 4 times x 2 days"/>
    <item val="DR"/>
    <item val="Development"/>
    <item val="Failover - more than 10 days"/>
    <item val="Failover - up to 10 days"/>
    <item val="Production"/>
    <item val="QA"/>
    <item val="Sandbox"/>
    <item val="Standby - for DR"/>
    <item val="Standby - not for DR"/>
    <item val="Test"/>
  </itemLst>
</formControlPr>
</file>

<file path=xl/ctrlProps/ctrlProp53.xml><?xml version="1.0" encoding="utf-8"?>
<formControlPr xmlns="http://schemas.microsoft.com/office/spreadsheetml/2009/9/main" objectType="List" dx="22" noThreeD="1" sel="0" val="0">
  <itemLst>
    <item val="Yes"/>
    <item val="No"/>
  </itemLst>
</formControlPr>
</file>

<file path=xl/ctrlProps/ctrlProp54.xml><?xml version="1.0" encoding="utf-8"?>
<formControlPr xmlns="http://schemas.microsoft.com/office/spreadsheetml/2009/9/main" objectType="List" dx="22" noThreeD="1" sel="0" val="0">
  <itemLst>
    <item val="Amazon Web Services"/>
    <item val="Microsoft Azure"/>
    <item val="BYOL to PaaS [Oracle Managed]"/>
    <item val="BYOL to IaaS [Customer Managed]"/>
  </itemLst>
</formControlPr>
</file>

<file path=xl/ctrlProps/ctrlProp55.xml><?xml version="1.0" encoding="utf-8"?>
<formControlPr xmlns="http://schemas.microsoft.com/office/spreadsheetml/2009/9/main" objectType="List" dx="22" noThreeD="1" sel="0" val="0">
  <itemLst>
    <item val="Named User Plus"/>
    <item val="Processor"/>
  </itemLst>
</formControlPr>
</file>

<file path=xl/ctrlProps/ctrlProp56.xml><?xml version="1.0" encoding="utf-8"?>
<formControlPr xmlns="http://schemas.microsoft.com/office/spreadsheetml/2009/9/main" objectType="List" dx="22" multiSel="" noThreeD="1" sel="0" seltype="multi" val="0">
  <itemLst>
    <item val="Cloud Management Pack for Oracle Fusion Middleware"/>
    <item val="Management Pack for Oracle Coherence"/>
    <item val="Management Pack for Oracle Data Integrator"/>
    <item val="Management Pack for Oracle GoldenGate"/>
    <item val="SOA Management Pack Enterprise Edition"/>
    <item val="WebLogic Server Management Pack Enterprise Edition"/>
  </itemLst>
</formControlPr>
</file>

<file path=xl/ctrlProps/ctrlProp57.xml><?xml version="1.0" encoding="utf-8"?>
<formControlPr xmlns="http://schemas.microsoft.com/office/spreadsheetml/2009/9/main" objectType="List" dx="22" multiSel="" noThreeD="1" sel="0" seltype="multi" val="0">
  <itemLst>
    <item val="Management Pack"/>
  </itemLst>
</formControlPr>
</file>

<file path=xl/ctrlProps/ctrlProp58.xml><?xml version="1.0" encoding="utf-8"?>
<formControlPr xmlns="http://schemas.microsoft.com/office/spreadsheetml/2009/9/main" objectType="List" dx="22" multiSel="" noThreeD="1" sel="0" seltype="multi" val="0">
  <itemLst>
    <item val="Advanced Performance Pack"/>
  </itemLst>
</formControlPr>
</file>

<file path=xl/ctrlProps/ctrlProp59.xml><?xml version="1.0" encoding="utf-8"?>
<formControlPr xmlns="http://schemas.microsoft.com/office/spreadsheetml/2009/9/main" objectType="List" dx="22" multiSel="" noThreeD="1" sel="0" seltype="multi" val="0">
  <itemLst>
    <item val="Management Pack for Non-Oracle Middleware"/>
    <item val="SOA Management Pack Enterprise Edition"/>
  </itemLst>
</formControlPr>
</file>

<file path=xl/ctrlProps/ctrlProp60.xml><?xml version="1.0" encoding="utf-8"?>
<formControlPr xmlns="http://schemas.microsoft.com/office/spreadsheetml/2009/9/main" objectType="List" dx="22" multiSel="" noThreeD="1" sel="0" seltype="multi" val="0">
  <itemLst>
    <item val="Management Pack"/>
  </itemLst>
</formControlPr>
</file>

<file path=xl/ctrlProps/ctrlProp61.xml><?xml version="1.0" encoding="utf-8"?>
<formControlPr xmlns="http://schemas.microsoft.com/office/spreadsheetml/2009/9/main" objectType="List" dx="22" multiSel="" noThreeD="1" sel="0" seltype="multi" val="0">
  <itemLst>
    <item val="Cloud Management Pack"/>
    <item val="Data Masking and Subsetting Pack"/>
    <item val="Database Lifecycle Management Pack"/>
    <item val="Diagnostics Pack"/>
    <item val="Tuning Pack"/>
  </itemLst>
</formControlPr>
</file>

<file path=xl/ctrlProps/ctrlProp62.xml><?xml version="1.0" encoding="utf-8"?>
<formControlPr xmlns="http://schemas.microsoft.com/office/spreadsheetml/2009/9/main" objectType="List" dx="22" multiSel="" noThreeD="1" sel="0" seltype="multi" val="0">
  <itemLst>
    <item val="Management Pack Plus"/>
  </itemLst>
</formControlPr>
</file>

<file path=xl/ctrlProps/ctrlProp63.xml><?xml version="1.0" encoding="utf-8"?>
<formControlPr xmlns="http://schemas.microsoft.com/office/spreadsheetml/2009/9/main" objectType="List" dx="22" noThreeD="1" sel="0" val="0">
  <itemLst>
    <item val="BPEL"/>
    <item val="BPEL Process Manager"/>
    <item val="BPEL Process Manager Option"/>
    <item val="BPEL Process Manager Option for Oracle Applications"/>
    <item val="Coherence Grid Edition"/>
    <item val="Oracle Service Bus"/>
    <item val="SOA Suite for Oracle Middleware"/>
    <item val="Unified Business Process Management Suite"/>
    <item val="WebLogic Coherence Grid Edition Option"/>
    <item val="WebLogic Server Continuous Availability"/>
    <item val="WebLogic Server Multitenant"/>
  </itemLst>
</formControlPr>
</file>

<file path=xl/ctrlProps/ctrlProp64.xml><?xml version="1.0" encoding="utf-8"?>
<formControlPr xmlns="http://schemas.microsoft.com/office/spreadsheetml/2009/9/main" objectType="List" dx="22" noThreeD="1" sel="0" val="0">
  <itemLst>
    <item val="Adapter for Microsoft SharePoint"/>
    <item val="Adapter Framework"/>
    <item val="Applications Adapter"/>
    <item val="Sites Mobile Option"/>
  </itemLst>
</formControlPr>
</file>

<file path=xl/ctrlProps/ctrlProp65.xml><?xml version="1.0" encoding="utf-8"?>
<formControlPr xmlns="http://schemas.microsoft.com/office/spreadsheetml/2009/9/main" objectType="List" dx="22" noThreeD="1" sel="0" val="0">
  <itemLst>
    <item val="JCA Adapter"/>
    <item val="Mainframe Adapter for SNA"/>
    <item val="Mainframe Adapter for TCP"/>
  </itemLst>
</formControlPr>
</file>

<file path=xl/ctrlProps/ctrlProp66.xml><?xml version="1.0" encoding="utf-8"?>
<formControlPr xmlns="http://schemas.microsoft.com/office/spreadsheetml/2009/9/main" objectType="List" dx="22" noThreeD="1" sel="0" val="0">
  <itemLst>
    <item val="Application Adapters"/>
    <item val="Application Adapters for Data Integration"/>
    <item val="Application Adapters for Warehouse Builder"/>
    <item val="B2B for ebXML"/>
    <item val="B2B for EDI"/>
    <item val="B2B for RosettaNet"/>
    <item val="Changed Data Capture Adapters"/>
    <item val="Cloud Adapters"/>
    <item val="GoldenGate Application Adapters"/>
    <item val="Healthcare Adapter"/>
    <item val="Integration Adapter for JD Edwards World"/>
    <item val="Integration Adapter for SAP R/3"/>
    <item val="Integration Adapter for Siebel"/>
    <item val="Integration Continuous Availability"/>
    <item val="Mainframe and TP-Monitor Adapters"/>
    <item val="Oracle E-Business Suite Adapter"/>
    <item val="Real-Time Integration Business Insight"/>
    <item val="SOA Suite for Oracle Middleware for Oracle Applications"/>
    <item val="System Monitoring Plug-in for Non Oracle Middleware"/>
    <item val="Unified Business Process Management Suite for Oracle Applications"/>
  </itemLst>
</formControlPr>
</file>

<file path=xl/ctrlProps/ctrlProp67.xml><?xml version="1.0" encoding="utf-8"?>
<formControlPr xmlns="http://schemas.microsoft.com/office/spreadsheetml/2009/9/main" objectType="List" dx="22" multiSel="" noThreeD="1" sel="0" seltype="multi" val="0">
  <itemLst>
    <item val="Active Data Guard"/>
    <item val="Advanced Analytics"/>
    <item val="Advanced Compression"/>
    <item val="Advanced Security"/>
    <item val="Airlines Data Model"/>
    <item val="Communications Data Model"/>
    <item val="Database In-Memory"/>
    <item val="Database Vault"/>
    <item val="Label Security"/>
    <item val="Multitenant"/>
    <item val="OLAP"/>
    <item val="Partitioning"/>
    <item val="Real Application Testing"/>
    <item val="Retail Data Model"/>
    <item val="Spatial and Graph"/>
    <item val="TimesTen Application-Tier Database Cache"/>
    <item val="Utilities Data Model"/>
  </itemLst>
</formControlPr>
</file>

<file path=xl/ctrlProps/ctrlProp68.xml><?xml version="1.0" encoding="utf-8"?>
<formControlPr xmlns="http://schemas.microsoft.com/office/spreadsheetml/2009/9/main" objectType="List" dx="22" noThreeD="1" sel="0" val="0">
  <itemLst>
    <item val="Answers"/>
    <item val="Data Visualization"/>
    <item val="Delivers"/>
    <item val="Interactive Dashboard"/>
    <item val="Mobile"/>
    <item val="Scorecard and Strategy Management"/>
  </itemLst>
</formControlPr>
</file>

<file path=xl/ctrlProps/ctrlProp69.xml><?xml version="1.0" encoding="utf-8"?>
<formControlPr xmlns="http://schemas.microsoft.com/office/spreadsheetml/2009/9/main" objectType="List" dx="22" multiSel="" noThreeD="1" sel="0" seltype="multi" val="0">
  <itemLst>
    <item val="Entitlements Server Security Module"/>
  </itemLst>
</formControlPr>
</file>

<file path=xl/ctrlProps/ctrlProp70.xml><?xml version="1.0" encoding="utf-8"?>
<formControlPr xmlns="http://schemas.microsoft.com/office/spreadsheetml/2009/9/main" objectType="List" dx="22" noThreeD="1" sel="0" val="0">
  <itemLst>
    <item val="Advantage"/>
    <item val="API Gateway"/>
    <item val="Basic"/>
    <item val="Enterprise Edition"/>
    <item val="Express Base"/>
    <item val="Express Premium"/>
    <item val="Integration"/>
    <item val="Managed File Transfer"/>
    <item val="Platform"/>
    <item val="Portal"/>
    <item val="Premium"/>
    <item val="Standard Edition"/>
    <item val="Stream Analytics"/>
    <item val="Suite"/>
    <item val="Workgroup"/>
    <item val="Workshop"/>
  </itemLst>
</formControlPr>
</file>

<file path=xl/ctrlProps/ctrlProp71.xml><?xml version="1.0" encoding="utf-8"?>
<formControlPr xmlns="http://schemas.microsoft.com/office/spreadsheetml/2009/9/main" objectType="List" dx="22" noThreeD="1" sel="0" val="0">
  <itemLst>
    <item val="Content"/>
    <item val="Content and Imaging"/>
    <item val="Enterprise Capture"/>
    <item val="Enterprise Capture Standard Edition"/>
    <item val="Forms Recognition"/>
    <item val="Imaging"/>
    <item val="Portal"/>
    <item val="Real-Time Collaboration"/>
    <item val="Sites"/>
    <item val="Sites Satellite Server"/>
    <item val="Suite Plus"/>
    <item val="Universal Content Management"/>
  </itemLst>
</formControlPr>
</file>

<file path=xl/ctrlProps/ctrlProp72.xml><?xml version="1.0" encoding="utf-8"?>
<formControlPr xmlns="http://schemas.microsoft.com/office/spreadsheetml/2009/9/main" objectType="List" dx="22" noThreeD="1" sel="0" val="0">
  <itemLst>
    <item val="MessageQ"/>
    <item val="Service Architecture Leveraging Tuxedo (SALT)"/>
    <item val="Tuxedo"/>
    <item val="Tuxedo Application Rehosting WorkBench"/>
    <item val="Tuxedo Application Runtime for Batch"/>
    <item val="Tuxedo Application Runtime for CICS and Batch"/>
    <item val="Tuxedo Application Runtime for IMS"/>
    <item val="Tuxedo Jolt"/>
    <item val="Tuxedo Message Queue"/>
    <item val="Tuxedo System and Applications Monitor Plus (TSAM Plus)"/>
  </itemLst>
</formControlPr>
</file>

<file path=xl/ctrlProps/ctrlProp73.xml><?xml version="1.0" encoding="utf-8"?>
<formControlPr xmlns="http://schemas.microsoft.com/office/spreadsheetml/2009/9/main" objectType="List" dx="22" noThreeD="1" sel="0" val="0">
  <itemLst>
    <item val="API Catalog"/>
    <item val="API Manager"/>
    <item val="BAM"/>
    <item val="Enterprise Repository"/>
    <item val="Mobile Suite"/>
    <item val="SOA Suite for Non Oracle Middleware"/>
    <item val="SOA Suite for Oracle Applications"/>
    <item val="Unified Business Process Management Suite for Non Oracle Middleware"/>
    <item val="WSM"/>
  </itemLst>
</formControlPr>
</file>

<file path=xl/ctrlProps/ctrlProp74.xml><?xml version="1.0" encoding="utf-8"?>
<formControlPr xmlns="http://schemas.microsoft.com/office/spreadsheetml/2009/9/main" objectType="List" dx="22" noThreeD="1" sel="0" val="0">
  <itemLst>
    <item val="Application Management Pack for Oracle Fusion Applications"/>
    <item val="Application Replay Pack"/>
    <item val="Beehive Enterprise Collaboration Server"/>
    <item val="Berkeley DB - High Availability for Oracle Applications"/>
    <item val="Berkeley DB - Transactional Data Store for Oracle Applications"/>
    <item val="Berkeley DB Java Edition - High Availability for Oracle Applications"/>
    <item val="Berkeley DB Java Edition - Transactional Data Store for Oracle Applications"/>
    <item val="Cloud Management Pack for Testing"/>
    <item val="Configuration Management Pack for Applications"/>
    <item val="GraalVM Enterprise Edition"/>
    <item val="Load Testing Controller"/>
    <item val="Real User Experience Insight"/>
    <item val="System Monitoring Plug-in for Non Oracle Databases"/>
    <item val="TimesTen Application-Tier Database Cache for Oracle Applications"/>
  </itemLst>
</formControlPr>
</file>

<file path=xl/ctrlProps/ctrlProp75.xml><?xml version="1.0" encoding="utf-8"?>
<formControlPr xmlns="http://schemas.microsoft.com/office/spreadsheetml/2009/9/main" objectType="List" dx="22" noThreeD="1" sel="0" val="0">
  <itemLst>
    <item val="Standard Edition 2"/>
    <item val="Enterprise Edition"/>
    <item val="Standard Edition"/>
    <item val="Standard Edition One"/>
  </itemLst>
</formControlPr>
</file>

<file path=xl/ctrlProps/ctrlProp76.xml><?xml version="1.0" encoding="utf-8"?>
<formControlPr xmlns="http://schemas.microsoft.com/office/spreadsheetml/2009/9/main" objectType="List" dx="22" noThreeD="1" sel="0" val="0">
  <itemLst>
    <item val="Analytics Publisher"/>
    <item val="Analytics Server"/>
    <item val="Analytics Server Administrator"/>
    <item val="Analytics Server Standard Edition One"/>
    <item val="Big Data Discovery"/>
    <item val="Data Integrator for Oracle Business Intelligence"/>
    <item val="Enterprise Edition"/>
    <item val="Essbase Plus"/>
    <item val="Foundation Suite"/>
    <item val="Hyperion Financial Reporting"/>
    <item val="Hyperion Interactive Reporting"/>
    <item val="Hyperion SQR Production Reporting"/>
    <item val="Informatica PowerCenter and PowerConnect Adapters"/>
    <item val="Metadata Management for Oracle Business Intelligence"/>
    <item val="Publisher"/>
    <item val="Real-Time Decision Server"/>
    <item val="Server Enterprise Edition"/>
    <item val="Standard Edition"/>
    <item val="Standard Edition One"/>
    <item val="Suite Enterprise Edition Plus"/>
    <item val="Suite Extended Edition"/>
  </itemLst>
</formControlPr>
</file>

<file path=xl/ctrlProps/ctrlProp77.xml><?xml version="1.0" encoding="utf-8"?>
<formControlPr xmlns="http://schemas.microsoft.com/office/spreadsheetml/2009/9/main" objectType="List" dx="22" noThreeD="1" sel="0" val="0">
  <itemLst>
    <item val="Enterprise Edition"/>
    <item val="Forms &amp; Reports"/>
    <item val="Java Edition"/>
    <item val="Standard Edition"/>
    <item val="Standard Edition One"/>
    <item val="TopLink and ADF"/>
    <item val="Web Tier"/>
  </itemLst>
</formControlPr>
</file>

<file path=xl/ctrlProps/ctrlProp78.xml><?xml version="1.0" encoding="utf-8"?>
<formControlPr xmlns="http://schemas.microsoft.com/office/spreadsheetml/2009/9/main" objectType="List" dx="22" noThreeD="1" sel="0" val="0">
  <itemLst>
    <item val="Java SE Advanced"/>
    <item val="Java SE Subscription"/>
    <item val="Java SE Suite"/>
  </itemLst>
</formControlPr>
</file>

<file path=xl/ctrlProps/ctrlProp79.xml><?xml version="1.0" encoding="utf-8"?>
<formControlPr xmlns="http://schemas.microsoft.com/office/spreadsheetml/2009/9/main" objectType="List" dx="22" noThreeD="1" sel="0" val="0">
  <itemLst>
    <item val="Enterprise Edition"/>
    <item val="Forms and Reports"/>
    <item val="TopLink and Application Development Framework"/>
    <item val="Web Tier"/>
  </itemLst>
</formControlPr>
</file>

<file path=xl/ctrlProps/ctrlProp80.xml><?xml version="1.0" encoding="utf-8"?>
<formControlPr xmlns="http://schemas.microsoft.com/office/spreadsheetml/2009/9/main" objectType="List" dx="22" noThreeD="1" sel="0" val="0">
  <itemLst>
    <item val="Access Management Suite Plus"/>
    <item val="Directory Services Plus"/>
    <item val="Enterprise Identity Services Suite"/>
    <item val="Entitlements Server"/>
    <item val="Identity Federation"/>
    <item val="Identity Governance Suite"/>
  </itemLst>
</formControlPr>
</file>

<file path=xl/ctrlProps/ctrlProp81.xml><?xml version="1.0" encoding="utf-8"?>
<formControlPr xmlns="http://schemas.microsoft.com/office/spreadsheetml/2009/9/main" objectType="List" dx="22" noThreeD="1" sel="0" val="0">
  <itemLst>
    <item val="Coherence Enterprise Edition for Oracle Applications"/>
    <item val="WebLogic Suite for Oracle Applications"/>
  </itemLst>
</formControlPr>
</file>

<file path=xl/ctrlProps/ctrlProp82.xml><?xml version="1.0" encoding="utf-8"?>
<formControlPr xmlns="http://schemas.microsoft.com/office/spreadsheetml/2009/9/main" objectType="List" dx="22" noThreeD="1" sel="0" val="0">
  <itemLst>
    <item val="WebCenter Imaging for Oracle Applications"/>
    <item val="WebCenter Portal for Oracle Applications"/>
  </itemLst>
</formControlPr>
</file>

<file path=xl/ctrlProps/ctrlProp83.xml><?xml version="1.0" encoding="utf-8"?>
<formControlPr xmlns="http://schemas.microsoft.com/office/spreadsheetml/2009/9/main" objectType="List" dx="22" noThreeD="1" sel="0" val="0">
  <itemLst>
    <item val="Business Intelligence Publisher for Oracle Applications"/>
    <item val="Business Intelligence Suite Extended Edition for Oracle Applications"/>
    <item val="Business Intelligence Suite Foundation Edition for Oracle Applications"/>
  </itemLst>
</formControlPr>
</file>

<file path=xl/ctrlProps/ctrlProp84.xml><?xml version="1.0" encoding="utf-8"?>
<formControlPr xmlns="http://schemas.microsoft.com/office/spreadsheetml/2009/9/main" objectType="List" dx="22" noThreeD="1" sel="0" val="0">
  <itemLst>
    <item val="Identity and Access Management Suite Plus for Oracle Applications"/>
  </itemLst>
</formControlPr>
</file>

<file path=xl/ctrlProps/ctrlProp85.xml><?xml version="1.0" encoding="utf-8"?>
<formControlPr xmlns="http://schemas.microsoft.com/office/spreadsheetml/2009/9/main" objectType="List" dx="22" noThreeD="1" sel="0" val="0">
  <itemLst>
    <item val="Data Integrator Enterprise Edition for Oracle Applications"/>
    <item val="GoldenGate for Oracle Applications"/>
  </itemLst>
</formControlPr>
</file>

<file path=xl/ctrlProps/ctrlProp86.xml><?xml version="1.0" encoding="utf-8"?>
<formControlPr xmlns="http://schemas.microsoft.com/office/spreadsheetml/2009/9/main" objectType="List" dx="22" noThreeD="1" sel="0" val="0">
  <itemLst>
    <item val="GoldenGate"/>
    <item val="GoldenGate for Big Data"/>
    <item val="GoldenGate for Mainframe"/>
    <item val="GoldenGate for Non Oracle Database"/>
    <item val="GoldenGate for Teradata Replication Services"/>
    <item val="GoldenGate Foundation Suite"/>
    <item val="GoldenGate Veridata"/>
  </itemLst>
</formControlPr>
</file>

<file path=xl/ctrlProps/ctrlProp87.xml><?xml version="1.0" encoding="utf-8"?>
<formControlPr xmlns="http://schemas.microsoft.com/office/spreadsheetml/2009/9/main" objectType="List" dx="22" noThreeD="1" sel="0" val="0">
  <itemLst>
    <item val="Data Integration Suite"/>
    <item val="Data Integrator Enterprise Edition"/>
    <item val="Data Integrator for Big Data"/>
    <item val="Data Service Integrator"/>
    <item val="Enterprise Data Quality Address Verification Server for Data Integration"/>
    <item val="Enterprise Data Quality Audit and Dashboard for Data Integration"/>
    <item val="Enterprise Data Quality Batch Processing for Data Integration"/>
    <item val="Enterprise Data Quality Profiling for Data Integration"/>
    <item val="Enterprise Data Quality Real-Time Processing for Data Integration"/>
    <item val="Enterprise Metadata Management"/>
  </itemLst>
</formControlPr>
</file>

<file path=xl/ctrlProps/ctrlProp88.xml><?xml version="1.0" encoding="utf-8"?>
<formControlPr xmlns="http://schemas.microsoft.com/office/spreadsheetml/2009/9/main" objectType="List" dx="22" noThreeD="1" sel="0" val="0">
  <itemLst>
    <item val="Enterprise Edition"/>
    <item val="Standard Edition One"/>
  </itemLst>
</formControlPr>
</file>

<file path=xl/ctrlProps/ctrlProp89.xml><?xml version="1.0" encoding="utf-8"?>
<formControlPr xmlns="http://schemas.microsoft.com/office/spreadsheetml/2009/9/main" objectType="List" dx="22" noThreeD="1" sel="0" val="0">
  <itemLst>
    <item val="GlassFish Server"/>
  </itemLst>
</formControlPr>
</file>

<file path=xl/ctrlProps/ctrlProp90.xml><?xml version="1.0" encoding="utf-8"?>
<formControlPr xmlns="http://schemas.microsoft.com/office/spreadsheetml/2009/9/main" objectType="List" dx="22" noThreeD="1" sel="0" val="0">
  <itemLst>
    <item val="Foundation Pack"/>
  </itemLst>
</formControlPr>
</file>

<file path=xl/ctrlProps/ctrlProp91.xml><?xml version="1.0" encoding="utf-8"?>
<formControlPr xmlns="http://schemas.microsoft.com/office/spreadsheetml/2009/9/main" objectType="List" dx="22" noThreeD="1" sel="0" val="0">
  <itemLst>
    <item val="Application Integration Architecture"/>
    <item val="Application Server Products"/>
    <item val="Coherence"/>
    <item val="Data Integration"/>
    <item val="Data Integration | Golden Gate"/>
    <item val="Fusion Applications | Data Integration"/>
    <item val="Fusion Applications | Identity Management"/>
    <item val="Fusion Applications | Oracle Business Intelligence"/>
    <item val="Fusion Applications | WebCenter"/>
    <item val="Fusion Applications | WebLogic"/>
    <item val="Identity Management"/>
    <item val="Internet Application Server"/>
    <item val="Java Platform"/>
    <item val="Oracle Application Server"/>
    <item val="Oracle Business Intelligence"/>
    <item val="Oracle Database"/>
    <item val="Others"/>
    <item val="SOA Suite"/>
    <item val="Tuxedo"/>
    <item val="WebCenter"/>
    <item val="WebLogic"/>
  </itemLst>
</formControlPr>
</file>

<file path=xl/ctrlProps/ctrlProp92.xml><?xml version="1.0" encoding="utf-8"?>
<formControlPr xmlns="http://schemas.microsoft.com/office/spreadsheetml/2009/9/main" objectType="List" dx="22" noThreeD="1" sel="0" val="0">
  <itemLst>
    <item val="1:1"/>
    <item val="2:1"/>
    <item val="4:1"/>
  </itemLst>
</formControlPr>
</file>

<file path=xl/ctrlProps/ctrlProp93.xml><?xml version="1.0" encoding="utf-8"?>
<formControlPr xmlns="http://schemas.microsoft.com/office/spreadsheetml/2009/9/main" objectType="List" dx="22" noThreeD="1" sel="0" val="0">
  <itemLst>
    <item val="Oracle Public Cloud [OPC]"/>
    <item val="Cloud at Customer [C@C]"/>
  </itemLst>
</formControlPr>
</file>

<file path=xl/ctrlProps/ctrlProp94.xml><?xml version="1.0" encoding="utf-8"?>
<formControlPr xmlns="http://schemas.microsoft.com/office/spreadsheetml/2009/9/main" objectType="List" dx="22" noThreeD="1" sel="0" val="0">
  <itemLst>
    <item val="vCPUs"/>
    <item val="OCPUs"/>
    <item val="ECPUs"/>
  </itemLst>
</formControlPr>
</file>

<file path=xl/ctrlProps/ctrlProp95.xml><?xml version="1.0" encoding="utf-8"?>
<formControlPr xmlns="http://schemas.microsoft.com/office/spreadsheetml/2009/9/main" objectType="List" dx="22" noThreeD="1" sel="0" val="0">
  <itemLst>
    <item val="Named User Plus"/>
    <item val="Processor"/>
  </itemLst>
</formControlPr>
</file>

<file path=xl/ctrlProps/ctrlProp96.xml><?xml version="1.0" encoding="utf-8"?>
<formControlPr xmlns="http://schemas.microsoft.com/office/spreadsheetml/2009/9/main" objectType="List" dx="22" noThreeD="1" sel="0" val="0">
  <itemLst>
    <item val="Binary Code License (BCL)"/>
    <item val="Binary License Redistribution Agreement (BLRA)"/>
    <item val="Java SE Advanced"/>
    <item val="Java SE Suite"/>
    <item val="Oracle Technology Network (OTN)"/>
    <item val="Restricted License"/>
    <item val="Subscription"/>
  </itemLst>
</formControlPr>
</file>

<file path=xl/ctrlProps/ctrlProp97.xml><?xml version="1.0" encoding="utf-8"?>
<formControlPr xmlns="http://schemas.microsoft.com/office/spreadsheetml/2009/9/main" objectType="List" dx="22" noThreeD="1" sel="0" val="0">
  <itemLst>
    <item val="6"/>
    <item val="7"/>
    <item val="8"/>
    <item val="9"/>
    <item val="10"/>
    <item val="11"/>
    <item val="12"/>
    <item val="13"/>
    <item val="14"/>
    <item val="15"/>
    <item val="16"/>
    <item val="17"/>
    <item val="18"/>
    <item val="19"/>
    <item val="20"/>
    <item val="21"/>
    <item val="22"/>
    <item val="23"/>
    <item val="24"/>
    <item val="25"/>
  </itemLst>
</formControlPr>
</file>

<file path=xl/ctrlProps/ctrlProp98.xml><?xml version="1.0" encoding="utf-8"?>
<formControlPr xmlns="http://schemas.microsoft.com/office/spreadsheetml/2009/9/main" objectType="List" dx="22" noThreeD="1" sel="0" val="0">
  <itemLst>
    <item val="Acceptance"/>
    <item val="Backup Testing - more than 4 times x 2 days"/>
    <item val="Backup Testing - up to 4 times x 2 days"/>
    <item val="DR"/>
    <item val="Development"/>
    <item val="Failover - more than 10 days"/>
    <item val="Failover - up to 10 days"/>
    <item val="Production"/>
    <item val="QA"/>
    <item val="Sandbox"/>
    <item val="Standby - for DR"/>
    <item val="Standby - not for DR"/>
    <item val="Test"/>
  </itemLst>
</formControlPr>
</file>

<file path=xl/ctrlProps/ctrlProp99.xml><?xml version="1.0" encoding="utf-8"?>
<formControlPr xmlns="http://schemas.microsoft.com/office/spreadsheetml/2009/9/main" objectType="List" dx="22" noThreeD="1" sel="0" val="0">
  <itemLst>
    <item val="Amazon EC2 &amp; RDS"/>
    <item val="Citrix Xen"/>
    <item val="Fujitsu PPAR"/>
    <item val="HP Integrity VM"/>
    <item val="HP SRP"/>
    <item val="HP nPar"/>
    <item val="HP vPar"/>
    <item val="IBM LPAR"/>
    <item val="IBM LPM"/>
    <item val="IBM WPAR"/>
    <item val="IBM z/VM"/>
    <item val="Microsoft Azure"/>
    <item val="Microsoft Hyper-V"/>
    <item val="Nutanix"/>
    <item val="Oracle Managed Cloud Services"/>
    <item val="Oracle ODA - Bare Metal"/>
    <item val="Oracle ODA - OVM"/>
    <item val="Oracle Trusted Partitions (PCA,VCA)"/>
    <item val="Oracle VM for SPARC"/>
    <item val="Oracle VM for x86"/>
    <item val="Oracle VirtualBox"/>
    <item val="QEMU"/>
    <item val="RedHat KVM"/>
    <item val="RedHat RHEV"/>
    <item val="RedHat oVirt"/>
    <item val="Sun DSD &amp; PDOM"/>
    <item val="Sun LDOM"/>
    <item val="Sun Solaris Zones"/>
    <item val="VMware"/>
  </itemLst>
</formControlPr>
</file>

<file path=xl/ctrlProps/ctrlProp100.xml><?xml version="1.0" encoding="utf-8"?>
<formControlPr xmlns="http://schemas.microsoft.com/office/spreadsheetml/2009/9/main" objectType="List" dx="22" noThreeD="1" sel="0" val="0">
  <itemLst>
    <item val="Named User Plus"/>
  </itemLst>
</formControlPr>
</file>

<file path=xl/ctrlProps/ctrlProp101.xml><?xml version="1.0" encoding="utf-8"?>
<formControlPr xmlns="http://schemas.microsoft.com/office/spreadsheetml/2009/9/main" objectType="List" dx="22" noThreeD="1" sel="0" val="0">
  <itemLst>
    <item val="Binary Code License (BCL)"/>
    <item val="Binary License Redistribution Agreement (BLRA)"/>
    <item val="Java SE Advanced Desktop"/>
    <item val="Oracle Technology Network (OTN)"/>
    <item val="Restricted License"/>
    <item val="Subscription"/>
  </itemLst>
</formControlPr>
</file>

<file path=xl/ctrlProps/ctrlProp102.xml><?xml version="1.0" encoding="utf-8"?>
<formControlPr xmlns="http://schemas.microsoft.com/office/spreadsheetml/2009/9/main" objectType="List" dx="22" noThreeD="1" sel="0" val="0">
  <itemLst>
    <item val="6"/>
    <item val="7"/>
    <item val="8"/>
    <item val="9"/>
    <item val="10"/>
    <item val="11"/>
    <item val="12"/>
    <item val="13"/>
    <item val="14"/>
    <item val="15"/>
    <item val="16"/>
    <item val="17"/>
    <item val="18"/>
    <item val="19"/>
    <item val="20"/>
    <item val="21"/>
    <item val="22"/>
    <item val="23"/>
    <item val="24"/>
    <item val="25"/>
  </itemLst>
</formControlPr>
</file>

<file path=xl/ctrlProps/ctrlProp103.xml><?xml version="1.0" encoding="utf-8"?>
<formControlPr xmlns="http://schemas.microsoft.com/office/spreadsheetml/2009/9/main" objectType="List" dx="22" noThreeD="1" sel="0" val="0">
  <itemLst>
    <item val="Acceptance"/>
    <item val="Backup Testing - more than 4 times x 2 days"/>
    <item val="Backup Testing - up to 4 times x 2 days"/>
    <item val="DR"/>
    <item val="Development"/>
    <item val="Failover - more than 10 days"/>
    <item val="Failover - up to 10 days"/>
    <item val="Production"/>
    <item val="QA"/>
    <item val="Sandbox"/>
    <item val="Standby - for DR"/>
    <item val="Standby - not for DR"/>
    <item val="Test"/>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image" Target="../media/image1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png"/><Relationship Id="rId5" Type="http://schemas.openxmlformats.org/officeDocument/2006/relationships/image" Target="../media/image19.png"/><Relationship Id="rId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image" Target="../media/image2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2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1.png"/><Relationship Id="rId5" Type="http://schemas.openxmlformats.org/officeDocument/2006/relationships/image" Target="../media/image30.png"/><Relationship Id="rId4" Type="http://schemas.openxmlformats.org/officeDocument/2006/relationships/image" Target="../media/image2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4.png"/><Relationship Id="rId1" Type="http://schemas.openxmlformats.org/officeDocument/2006/relationships/image" Target="../media/image33.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absolute">
    <xdr:from>
      <xdr:col>0</xdr:col>
      <xdr:colOff>19050</xdr:colOff>
      <xdr:row>1</xdr:row>
      <xdr:rowOff>1424</xdr:rowOff>
    </xdr:from>
    <xdr:to>
      <xdr:col>2</xdr:col>
      <xdr:colOff>703418</xdr:colOff>
      <xdr:row>4</xdr:row>
      <xdr:rowOff>12671</xdr:rowOff>
    </xdr:to>
    <xdr:pic>
      <xdr:nvPicPr>
        <xdr:cNvPr id="2" name="Oracle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163349"/>
          <a:ext cx="1589243" cy="4970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11</xdr:row>
          <xdr:rowOff>66675</xdr:rowOff>
        </xdr:from>
        <xdr:to>
          <xdr:col>15</xdr:col>
          <xdr:colOff>523875</xdr:colOff>
          <xdr:row>14</xdr:row>
          <xdr:rowOff>104775</xdr:rowOff>
        </xdr:to>
        <xdr:sp macro="" textlink="">
          <xdr:nvSpPr>
            <xdr:cNvPr id="4097" name="lbxCloudComputingServices"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66675</xdr:rowOff>
        </xdr:from>
        <xdr:to>
          <xdr:col>14</xdr:col>
          <xdr:colOff>409575</xdr:colOff>
          <xdr:row>34</xdr:row>
          <xdr:rowOff>66675</xdr:rowOff>
        </xdr:to>
        <xdr:sp macro="" textlink="">
          <xdr:nvSpPr>
            <xdr:cNvPr id="4098" name="lbxVirtualizations"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10</xdr:row>
      <xdr:rowOff>20511</xdr:rowOff>
    </xdr:from>
    <xdr:to>
      <xdr:col>0</xdr:col>
      <xdr:colOff>536575</xdr:colOff>
      <xdr:row>11</xdr:row>
      <xdr:rowOff>4890</xdr:rowOff>
    </xdr:to>
    <xdr:pic macro="InsertRow">
      <xdr:nvPicPr>
        <xdr:cNvPr id="23" name="AddRow_Button">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
        <a:stretch>
          <a:fillRect/>
        </a:stretch>
      </xdr:blipFill>
      <xdr:spPr>
        <a:xfrm>
          <a:off x="363937" y="3020886"/>
          <a:ext cx="172638" cy="146304"/>
        </a:xfrm>
        <a:prstGeom prst="rect">
          <a:avLst/>
        </a:prstGeom>
      </xdr:spPr>
    </xdr:pic>
    <xdr:clientData/>
  </xdr:twoCellAnchor>
  <xdr:twoCellAnchor editAs="oneCell">
    <xdr:from>
      <xdr:col>49</xdr:col>
      <xdr:colOff>843514</xdr:colOff>
      <xdr:row>2</xdr:row>
      <xdr:rowOff>200025</xdr:rowOff>
    </xdr:from>
    <xdr:to>
      <xdr:col>49</xdr:col>
      <xdr:colOff>886230</xdr:colOff>
      <xdr:row>3</xdr:row>
      <xdr:rowOff>783</xdr:rowOff>
    </xdr:to>
    <xdr:sp macro="" textlink="">
      <xdr:nvSpPr>
        <xdr:cNvPr id="71" name="SpacerRight_OLKVM">
          <a:extLst>
            <a:ext uri="{FF2B5EF4-FFF2-40B4-BE49-F238E27FC236}">
              <a16:creationId xmlns:a16="http://schemas.microsoft.com/office/drawing/2014/main" id="{00000000-0008-0000-0100-000047000000}"/>
            </a:ext>
          </a:extLst>
        </xdr:cNvPr>
        <xdr:cNvSpPr/>
      </xdr:nvSpPr>
      <xdr:spPr>
        <a:xfrm>
          <a:off x="42886864" y="1085850"/>
          <a:ext cx="42716" cy="162708"/>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663464</xdr:colOff>
      <xdr:row>2</xdr:row>
      <xdr:rowOff>281481</xdr:rowOff>
    </xdr:from>
    <xdr:to>
      <xdr:col>49</xdr:col>
      <xdr:colOff>853039</xdr:colOff>
      <xdr:row>2</xdr:row>
      <xdr:rowOff>282469</xdr:rowOff>
    </xdr:to>
    <xdr:cxnSp macro="">
      <xdr:nvCxnSpPr>
        <xdr:cNvPr id="46" name="ArrowRight_OLKVM">
          <a:extLst>
            <a:ext uri="{FF2B5EF4-FFF2-40B4-BE49-F238E27FC236}">
              <a16:creationId xmlns:a16="http://schemas.microsoft.com/office/drawing/2014/main" id="{00000000-0008-0000-0100-00002E000000}"/>
            </a:ext>
          </a:extLst>
        </xdr:cNvPr>
        <xdr:cNvCxnSpPr>
          <a:stCxn id="47" idx="3"/>
          <a:endCxn id="71" idx="1"/>
        </xdr:cNvCxnSpPr>
      </xdr:nvCxnSpPr>
      <xdr:spPr>
        <a:xfrm flipV="1">
          <a:off x="42706814" y="1167306"/>
          <a:ext cx="189575" cy="9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236482</xdr:colOff>
      <xdr:row>2</xdr:row>
      <xdr:rowOff>200689</xdr:rowOff>
    </xdr:from>
    <xdr:to>
      <xdr:col>49</xdr:col>
      <xdr:colOff>663464</xdr:colOff>
      <xdr:row>3</xdr:row>
      <xdr:rowOff>2299</xdr:rowOff>
    </xdr:to>
    <xdr:sp macro="" textlink="">
      <xdr:nvSpPr>
        <xdr:cNvPr id="47" name="TextBox_OLKVM">
          <a:extLst>
            <a:ext uri="{FF2B5EF4-FFF2-40B4-BE49-F238E27FC236}">
              <a16:creationId xmlns:a16="http://schemas.microsoft.com/office/drawing/2014/main" id="{00000000-0008-0000-0100-00002F000000}"/>
            </a:ext>
          </a:extLst>
        </xdr:cNvPr>
        <xdr:cNvSpPr txBox="1"/>
      </xdr:nvSpPr>
      <xdr:spPr>
        <a:xfrm>
          <a:off x="41479732" y="1086514"/>
          <a:ext cx="1227082" cy="163560"/>
        </a:xfrm>
        <a:prstGeom prst="rect">
          <a:avLst/>
        </a:prstGeom>
        <a:noFill/>
        <a:ln w="9525" cmpd="sng">
          <a:solidFill>
            <a:srgbClr val="5B9BD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latin typeface="Tahoma" panose="020B0604030504040204" pitchFamily="34" charset="0"/>
              <a:ea typeface="Tahoma" panose="020B0604030504040204" pitchFamily="34" charset="0"/>
              <a:cs typeface="Tahoma" panose="020B0604030504040204" pitchFamily="34" charset="0"/>
            </a:rPr>
            <a:t>Oracle Linux KVM</a:t>
          </a:r>
        </a:p>
      </xdr:txBody>
    </xdr:sp>
    <xdr:clientData/>
  </xdr:twoCellAnchor>
  <xdr:twoCellAnchor>
    <xdr:from>
      <xdr:col>48</xdr:col>
      <xdr:colOff>33191</xdr:colOff>
      <xdr:row>2</xdr:row>
      <xdr:rowOff>281379</xdr:rowOff>
    </xdr:from>
    <xdr:to>
      <xdr:col>48</xdr:col>
      <xdr:colOff>236482</xdr:colOff>
      <xdr:row>2</xdr:row>
      <xdr:rowOff>282469</xdr:rowOff>
    </xdr:to>
    <xdr:cxnSp macro="">
      <xdr:nvCxnSpPr>
        <xdr:cNvPr id="53" name="ArrowLeft_OLKVM">
          <a:extLst>
            <a:ext uri="{FF2B5EF4-FFF2-40B4-BE49-F238E27FC236}">
              <a16:creationId xmlns:a16="http://schemas.microsoft.com/office/drawing/2014/main" id="{00000000-0008-0000-0100-000035000000}"/>
            </a:ext>
          </a:extLst>
        </xdr:cNvPr>
        <xdr:cNvCxnSpPr>
          <a:stCxn id="47" idx="1"/>
          <a:endCxn id="54" idx="3"/>
        </xdr:cNvCxnSpPr>
      </xdr:nvCxnSpPr>
      <xdr:spPr>
        <a:xfrm flipH="1" flipV="1">
          <a:off x="41276441" y="1167204"/>
          <a:ext cx="203291" cy="109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47</xdr:col>
      <xdr:colOff>647092</xdr:colOff>
      <xdr:row>2</xdr:row>
      <xdr:rowOff>200025</xdr:rowOff>
    </xdr:from>
    <xdr:to>
      <xdr:col>48</xdr:col>
      <xdr:colOff>33191</xdr:colOff>
      <xdr:row>3</xdr:row>
      <xdr:rowOff>783</xdr:rowOff>
    </xdr:to>
    <xdr:sp macro="" textlink="">
      <xdr:nvSpPr>
        <xdr:cNvPr id="54" name="SpacerLeft_OLKVM">
          <a:extLst>
            <a:ext uri="{FF2B5EF4-FFF2-40B4-BE49-F238E27FC236}">
              <a16:creationId xmlns:a16="http://schemas.microsoft.com/office/drawing/2014/main" id="{00000000-0008-0000-0100-000036000000}"/>
            </a:ext>
          </a:extLst>
        </xdr:cNvPr>
        <xdr:cNvSpPr/>
      </xdr:nvSpPr>
      <xdr:spPr>
        <a:xfrm>
          <a:off x="41233117" y="1085850"/>
          <a:ext cx="43324" cy="162708"/>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47</xdr:col>
      <xdr:colOff>604376</xdr:colOff>
      <xdr:row>2</xdr:row>
      <xdr:rowOff>200025</xdr:rowOff>
    </xdr:from>
    <xdr:to>
      <xdr:col>47</xdr:col>
      <xdr:colOff>647092</xdr:colOff>
      <xdr:row>3</xdr:row>
      <xdr:rowOff>986</xdr:rowOff>
    </xdr:to>
    <xdr:sp macro="" textlink="">
      <xdr:nvSpPr>
        <xdr:cNvPr id="67" name="SpacerRight_VMware">
          <a:extLst>
            <a:ext uri="{FF2B5EF4-FFF2-40B4-BE49-F238E27FC236}">
              <a16:creationId xmlns:a16="http://schemas.microsoft.com/office/drawing/2014/main" id="{00000000-0008-0000-0100-000043000000}"/>
            </a:ext>
          </a:extLst>
        </xdr:cNvPr>
        <xdr:cNvSpPr/>
      </xdr:nvSpPr>
      <xdr:spPr>
        <a:xfrm>
          <a:off x="41190401" y="1085850"/>
          <a:ext cx="42716"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46</xdr:col>
      <xdr:colOff>87924</xdr:colOff>
      <xdr:row>2</xdr:row>
      <xdr:rowOff>281582</xdr:rowOff>
    </xdr:from>
    <xdr:to>
      <xdr:col>47</xdr:col>
      <xdr:colOff>613901</xdr:colOff>
      <xdr:row>2</xdr:row>
      <xdr:rowOff>281907</xdr:rowOff>
    </xdr:to>
    <xdr:cxnSp macro="">
      <xdr:nvCxnSpPr>
        <xdr:cNvPr id="50" name="ArrowRight_VMware">
          <a:extLst>
            <a:ext uri="{FF2B5EF4-FFF2-40B4-BE49-F238E27FC236}">
              <a16:creationId xmlns:a16="http://schemas.microsoft.com/office/drawing/2014/main" id="{00000000-0008-0000-0100-000032000000}"/>
            </a:ext>
          </a:extLst>
        </xdr:cNvPr>
        <xdr:cNvCxnSpPr>
          <a:stCxn id="52" idx="3"/>
          <a:endCxn id="67" idx="1"/>
        </xdr:cNvCxnSpPr>
      </xdr:nvCxnSpPr>
      <xdr:spPr>
        <a:xfrm flipV="1">
          <a:off x="39826224" y="1167407"/>
          <a:ext cx="1373702" cy="3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627827</xdr:colOff>
      <xdr:row>2</xdr:row>
      <xdr:rowOff>200025</xdr:rowOff>
    </xdr:from>
    <xdr:to>
      <xdr:col>46</xdr:col>
      <xdr:colOff>87924</xdr:colOff>
      <xdr:row>3</xdr:row>
      <xdr:rowOff>1635</xdr:rowOff>
    </xdr:to>
    <xdr:sp macro="" textlink="">
      <xdr:nvSpPr>
        <xdr:cNvPr id="52" name="TextBox_VMware">
          <a:extLst>
            <a:ext uri="{FF2B5EF4-FFF2-40B4-BE49-F238E27FC236}">
              <a16:creationId xmlns:a16="http://schemas.microsoft.com/office/drawing/2014/main" id="{00000000-0008-0000-0100-000034000000}"/>
            </a:ext>
          </a:extLst>
        </xdr:cNvPr>
        <xdr:cNvSpPr txBox="1"/>
      </xdr:nvSpPr>
      <xdr:spPr>
        <a:xfrm>
          <a:off x="38537327" y="1085850"/>
          <a:ext cx="1288897" cy="163560"/>
        </a:xfrm>
        <a:prstGeom prst="rect">
          <a:avLst/>
        </a:prstGeom>
        <a:noFill/>
        <a:ln w="9525" cmpd="sng">
          <a:solidFill>
            <a:srgbClr val="5B9BD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latin typeface="Tahoma" panose="020B0604030504040204" pitchFamily="34" charset="0"/>
              <a:ea typeface="Tahoma" panose="020B0604030504040204" pitchFamily="34" charset="0"/>
              <a:cs typeface="Tahoma" panose="020B0604030504040204" pitchFamily="34" charset="0"/>
            </a:rPr>
            <a:t>VMware</a:t>
          </a:r>
        </a:p>
      </xdr:txBody>
    </xdr:sp>
    <xdr:clientData/>
  </xdr:twoCellAnchor>
  <xdr:twoCellAnchor>
    <xdr:from>
      <xdr:col>43</xdr:col>
      <xdr:colOff>42716</xdr:colOff>
      <xdr:row>2</xdr:row>
      <xdr:rowOff>281582</xdr:rowOff>
    </xdr:from>
    <xdr:to>
      <xdr:col>44</xdr:col>
      <xdr:colOff>627827</xdr:colOff>
      <xdr:row>2</xdr:row>
      <xdr:rowOff>281907</xdr:rowOff>
    </xdr:to>
    <xdr:cxnSp macro="">
      <xdr:nvCxnSpPr>
        <xdr:cNvPr id="51" name="ArrowLeft_VMware">
          <a:extLst>
            <a:ext uri="{FF2B5EF4-FFF2-40B4-BE49-F238E27FC236}">
              <a16:creationId xmlns:a16="http://schemas.microsoft.com/office/drawing/2014/main" id="{00000000-0008-0000-0100-000033000000}"/>
            </a:ext>
          </a:extLst>
        </xdr:cNvPr>
        <xdr:cNvCxnSpPr>
          <a:stCxn id="52" idx="1"/>
          <a:endCxn id="49" idx="3"/>
        </xdr:cNvCxnSpPr>
      </xdr:nvCxnSpPr>
      <xdr:spPr>
        <a:xfrm flipH="1" flipV="1">
          <a:off x="37171166" y="1167407"/>
          <a:ext cx="1366161" cy="3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42</xdr:col>
      <xdr:colOff>685800</xdr:colOff>
      <xdr:row>2</xdr:row>
      <xdr:rowOff>200025</xdr:rowOff>
    </xdr:from>
    <xdr:to>
      <xdr:col>43</xdr:col>
      <xdr:colOff>33191</xdr:colOff>
      <xdr:row>3</xdr:row>
      <xdr:rowOff>986</xdr:rowOff>
    </xdr:to>
    <xdr:sp macro="" textlink="">
      <xdr:nvSpPr>
        <xdr:cNvPr id="49" name="SpacerLeft_VMware">
          <a:extLst>
            <a:ext uri="{FF2B5EF4-FFF2-40B4-BE49-F238E27FC236}">
              <a16:creationId xmlns:a16="http://schemas.microsoft.com/office/drawing/2014/main" id="{00000000-0008-0000-0100-000031000000}"/>
            </a:ext>
          </a:extLst>
        </xdr:cNvPr>
        <xdr:cNvSpPr/>
      </xdr:nvSpPr>
      <xdr:spPr>
        <a:xfrm>
          <a:off x="37118925" y="1085850"/>
          <a:ext cx="42716"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42</xdr:col>
      <xdr:colOff>644908</xdr:colOff>
      <xdr:row>2</xdr:row>
      <xdr:rowOff>200025</xdr:rowOff>
    </xdr:from>
    <xdr:to>
      <xdr:col>42</xdr:col>
      <xdr:colOff>685800</xdr:colOff>
      <xdr:row>3</xdr:row>
      <xdr:rowOff>986</xdr:rowOff>
    </xdr:to>
    <xdr:sp macro="" textlink="">
      <xdr:nvSpPr>
        <xdr:cNvPr id="39" name="SpacerRight_SolarisZones">
          <a:extLst>
            <a:ext uri="{FF2B5EF4-FFF2-40B4-BE49-F238E27FC236}">
              <a16:creationId xmlns:a16="http://schemas.microsoft.com/office/drawing/2014/main" id="{00000000-0008-0000-0100-000027000000}"/>
            </a:ext>
          </a:extLst>
        </xdr:cNvPr>
        <xdr:cNvSpPr/>
      </xdr:nvSpPr>
      <xdr:spPr>
        <a:xfrm>
          <a:off x="37078033" y="1085850"/>
          <a:ext cx="40892"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554834</xdr:colOff>
      <xdr:row>2</xdr:row>
      <xdr:rowOff>280194</xdr:rowOff>
    </xdr:from>
    <xdr:to>
      <xdr:col>42</xdr:col>
      <xdr:colOff>654433</xdr:colOff>
      <xdr:row>2</xdr:row>
      <xdr:rowOff>281582</xdr:rowOff>
    </xdr:to>
    <xdr:cxnSp macro="">
      <xdr:nvCxnSpPr>
        <xdr:cNvPr id="43" name="ArrowRight_SolarisZones">
          <a:extLst>
            <a:ext uri="{FF2B5EF4-FFF2-40B4-BE49-F238E27FC236}">
              <a16:creationId xmlns:a16="http://schemas.microsoft.com/office/drawing/2014/main" id="{00000000-0008-0000-0100-00002B000000}"/>
            </a:ext>
          </a:extLst>
        </xdr:cNvPr>
        <xdr:cNvCxnSpPr>
          <a:stCxn id="42" idx="3"/>
          <a:endCxn id="39" idx="1"/>
        </xdr:cNvCxnSpPr>
      </xdr:nvCxnSpPr>
      <xdr:spPr>
        <a:xfrm>
          <a:off x="34911509" y="1166019"/>
          <a:ext cx="2176049" cy="13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1387081</xdr:colOff>
      <xdr:row>2</xdr:row>
      <xdr:rowOff>199856</xdr:rowOff>
    </xdr:from>
    <xdr:to>
      <xdr:col>39</xdr:col>
      <xdr:colOff>554834</xdr:colOff>
      <xdr:row>3</xdr:row>
      <xdr:rowOff>0</xdr:rowOff>
    </xdr:to>
    <xdr:sp macro="" textlink="">
      <xdr:nvSpPr>
        <xdr:cNvPr id="42" name="TextBox_SolarisZones">
          <a:extLst>
            <a:ext uri="{FF2B5EF4-FFF2-40B4-BE49-F238E27FC236}">
              <a16:creationId xmlns:a16="http://schemas.microsoft.com/office/drawing/2014/main" id="{00000000-0008-0000-0100-00002A000000}"/>
            </a:ext>
          </a:extLst>
        </xdr:cNvPr>
        <xdr:cNvSpPr txBox="1"/>
      </xdr:nvSpPr>
      <xdr:spPr>
        <a:xfrm>
          <a:off x="33619681" y="1085681"/>
          <a:ext cx="1291828" cy="162094"/>
        </a:xfrm>
        <a:prstGeom prst="rect">
          <a:avLst/>
        </a:prstGeom>
        <a:noFill/>
        <a:ln w="9525" cmpd="sng">
          <a:solidFill>
            <a:srgbClr val="5B9BD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latin typeface="Tahoma" panose="020B0604030504040204" pitchFamily="34" charset="0"/>
              <a:ea typeface="Tahoma" panose="020B0604030504040204" pitchFamily="34" charset="0"/>
              <a:cs typeface="Tahoma" panose="020B0604030504040204" pitchFamily="34" charset="0"/>
            </a:rPr>
            <a:t>Solaris Zones</a:t>
          </a:r>
        </a:p>
      </xdr:txBody>
    </xdr:sp>
    <xdr:clientData/>
  </xdr:twoCellAnchor>
  <xdr:twoCellAnchor>
    <xdr:from>
      <xdr:col>37</xdr:col>
      <xdr:colOff>42716</xdr:colOff>
      <xdr:row>2</xdr:row>
      <xdr:rowOff>280194</xdr:rowOff>
    </xdr:from>
    <xdr:to>
      <xdr:col>38</xdr:col>
      <xdr:colOff>1387081</xdr:colOff>
      <xdr:row>2</xdr:row>
      <xdr:rowOff>281582</xdr:rowOff>
    </xdr:to>
    <xdr:cxnSp macro="">
      <xdr:nvCxnSpPr>
        <xdr:cNvPr id="45" name="ArrowLeft_SolarisZones">
          <a:extLst>
            <a:ext uri="{FF2B5EF4-FFF2-40B4-BE49-F238E27FC236}">
              <a16:creationId xmlns:a16="http://schemas.microsoft.com/office/drawing/2014/main" id="{00000000-0008-0000-0100-00002D000000}"/>
            </a:ext>
          </a:extLst>
        </xdr:cNvPr>
        <xdr:cNvCxnSpPr>
          <a:stCxn id="42" idx="1"/>
          <a:endCxn id="41" idx="3"/>
        </xdr:cNvCxnSpPr>
      </xdr:nvCxnSpPr>
      <xdr:spPr>
        <a:xfrm flipH="1">
          <a:off x="31379966" y="1166019"/>
          <a:ext cx="2239715" cy="13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865964</xdr:colOff>
      <xdr:row>2</xdr:row>
      <xdr:rowOff>200025</xdr:rowOff>
    </xdr:from>
    <xdr:to>
      <xdr:col>37</xdr:col>
      <xdr:colOff>33191</xdr:colOff>
      <xdr:row>3</xdr:row>
      <xdr:rowOff>986</xdr:rowOff>
    </xdr:to>
    <xdr:sp macro="" textlink="">
      <xdr:nvSpPr>
        <xdr:cNvPr id="41" name="SpacerLeft_SolarisZones">
          <a:extLst>
            <a:ext uri="{FF2B5EF4-FFF2-40B4-BE49-F238E27FC236}">
              <a16:creationId xmlns:a16="http://schemas.microsoft.com/office/drawing/2014/main" id="{00000000-0008-0000-0100-000029000000}"/>
            </a:ext>
          </a:extLst>
        </xdr:cNvPr>
        <xdr:cNvSpPr/>
      </xdr:nvSpPr>
      <xdr:spPr>
        <a:xfrm>
          <a:off x="31326914" y="1085850"/>
          <a:ext cx="43527"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36</xdr:col>
      <xdr:colOff>823248</xdr:colOff>
      <xdr:row>2</xdr:row>
      <xdr:rowOff>200660</xdr:rowOff>
    </xdr:from>
    <xdr:to>
      <xdr:col>36</xdr:col>
      <xdr:colOff>865964</xdr:colOff>
      <xdr:row>3</xdr:row>
      <xdr:rowOff>0</xdr:rowOff>
    </xdr:to>
    <xdr:sp macro="" textlink="">
      <xdr:nvSpPr>
        <xdr:cNvPr id="29" name="SpacerRight_LDOM">
          <a:extLst>
            <a:ext uri="{FF2B5EF4-FFF2-40B4-BE49-F238E27FC236}">
              <a16:creationId xmlns:a16="http://schemas.microsoft.com/office/drawing/2014/main" id="{00000000-0008-0000-0100-00001D000000}"/>
            </a:ext>
          </a:extLst>
        </xdr:cNvPr>
        <xdr:cNvSpPr/>
      </xdr:nvSpPr>
      <xdr:spPr>
        <a:xfrm>
          <a:off x="31284198" y="1086485"/>
          <a:ext cx="42716" cy="16129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151085</xdr:colOff>
      <xdr:row>2</xdr:row>
      <xdr:rowOff>282455</xdr:rowOff>
    </xdr:from>
    <xdr:to>
      <xdr:col>36</xdr:col>
      <xdr:colOff>823248</xdr:colOff>
      <xdr:row>2</xdr:row>
      <xdr:rowOff>283413</xdr:rowOff>
    </xdr:to>
    <xdr:cxnSp macro="">
      <xdr:nvCxnSpPr>
        <xdr:cNvPr id="36" name="ArrowRight_LDOM">
          <a:extLst>
            <a:ext uri="{FF2B5EF4-FFF2-40B4-BE49-F238E27FC236}">
              <a16:creationId xmlns:a16="http://schemas.microsoft.com/office/drawing/2014/main" id="{00000000-0008-0000-0100-000024000000}"/>
            </a:ext>
          </a:extLst>
        </xdr:cNvPr>
        <xdr:cNvCxnSpPr>
          <a:stCxn id="35" idx="3"/>
          <a:endCxn id="29" idx="1"/>
        </xdr:cNvCxnSpPr>
      </xdr:nvCxnSpPr>
      <xdr:spPr>
        <a:xfrm flipV="1">
          <a:off x="29783360" y="1168280"/>
          <a:ext cx="1500838" cy="9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256190</xdr:colOff>
      <xdr:row>2</xdr:row>
      <xdr:rowOff>200025</xdr:rowOff>
    </xdr:from>
    <xdr:to>
      <xdr:col>35</xdr:col>
      <xdr:colOff>151085</xdr:colOff>
      <xdr:row>3</xdr:row>
      <xdr:rowOff>2551</xdr:rowOff>
    </xdr:to>
    <xdr:sp macro="" textlink="">
      <xdr:nvSpPr>
        <xdr:cNvPr id="35" name="TextBox_LDOM">
          <a:extLst>
            <a:ext uri="{FF2B5EF4-FFF2-40B4-BE49-F238E27FC236}">
              <a16:creationId xmlns:a16="http://schemas.microsoft.com/office/drawing/2014/main" id="{00000000-0008-0000-0100-000023000000}"/>
            </a:ext>
          </a:extLst>
        </xdr:cNvPr>
        <xdr:cNvSpPr txBox="1"/>
      </xdr:nvSpPr>
      <xdr:spPr>
        <a:xfrm>
          <a:off x="27650090" y="1085850"/>
          <a:ext cx="2133270" cy="164476"/>
        </a:xfrm>
        <a:prstGeom prst="rect">
          <a:avLst/>
        </a:prstGeom>
        <a:noFill/>
        <a:ln w="9525" cmpd="sng">
          <a:solidFill>
            <a:srgbClr val="5B9BD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latin typeface="Tahoma" panose="020B0604030504040204" pitchFamily="34" charset="0"/>
              <a:ea typeface="Tahoma" panose="020B0604030504040204" pitchFamily="34" charset="0"/>
              <a:cs typeface="Tahoma" panose="020B0604030504040204" pitchFamily="34" charset="0"/>
            </a:rPr>
            <a:t>LDOM|Oracle VM</a:t>
          </a:r>
          <a:r>
            <a:rPr lang="en-US" sz="800" b="1" baseline="0">
              <a:latin typeface="Tahoma" panose="020B0604030504040204" pitchFamily="34" charset="0"/>
              <a:ea typeface="Tahoma" panose="020B0604030504040204" pitchFamily="34" charset="0"/>
              <a:cs typeface="Tahoma" panose="020B0604030504040204" pitchFamily="34" charset="0"/>
            </a:rPr>
            <a:t> Server for SPARC</a:t>
          </a:r>
          <a:endParaRPr lang="en-US" sz="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31</xdr:col>
      <xdr:colOff>33191</xdr:colOff>
      <xdr:row>2</xdr:row>
      <xdr:rowOff>282455</xdr:rowOff>
    </xdr:from>
    <xdr:to>
      <xdr:col>32</xdr:col>
      <xdr:colOff>256190</xdr:colOff>
      <xdr:row>2</xdr:row>
      <xdr:rowOff>283413</xdr:rowOff>
    </xdr:to>
    <xdr:cxnSp macro="">
      <xdr:nvCxnSpPr>
        <xdr:cNvPr id="38" name="ArrowLeft_LDOM">
          <a:extLst>
            <a:ext uri="{FF2B5EF4-FFF2-40B4-BE49-F238E27FC236}">
              <a16:creationId xmlns:a16="http://schemas.microsoft.com/office/drawing/2014/main" id="{00000000-0008-0000-0100-000026000000}"/>
            </a:ext>
          </a:extLst>
        </xdr:cNvPr>
        <xdr:cNvCxnSpPr>
          <a:stCxn id="35" idx="1"/>
          <a:endCxn id="34" idx="3"/>
        </xdr:cNvCxnSpPr>
      </xdr:nvCxnSpPr>
      <xdr:spPr>
        <a:xfrm flipH="1" flipV="1">
          <a:off x="26245991" y="1168280"/>
          <a:ext cx="1404099" cy="9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30</xdr:col>
      <xdr:colOff>876300</xdr:colOff>
      <xdr:row>2</xdr:row>
      <xdr:rowOff>200660</xdr:rowOff>
    </xdr:from>
    <xdr:to>
      <xdr:col>31</xdr:col>
      <xdr:colOff>33191</xdr:colOff>
      <xdr:row>3</xdr:row>
      <xdr:rowOff>0</xdr:rowOff>
    </xdr:to>
    <xdr:sp macro="" textlink="">
      <xdr:nvSpPr>
        <xdr:cNvPr id="34" name="SpacerLeft_LDOM">
          <a:extLst>
            <a:ext uri="{FF2B5EF4-FFF2-40B4-BE49-F238E27FC236}">
              <a16:creationId xmlns:a16="http://schemas.microsoft.com/office/drawing/2014/main" id="{00000000-0008-0000-0100-000022000000}"/>
            </a:ext>
          </a:extLst>
        </xdr:cNvPr>
        <xdr:cNvSpPr/>
      </xdr:nvSpPr>
      <xdr:spPr>
        <a:xfrm>
          <a:off x="26203275" y="1086485"/>
          <a:ext cx="42716" cy="16129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30</xdr:col>
      <xdr:colOff>835408</xdr:colOff>
      <xdr:row>2</xdr:row>
      <xdr:rowOff>200025</xdr:rowOff>
    </xdr:from>
    <xdr:to>
      <xdr:col>30</xdr:col>
      <xdr:colOff>876300</xdr:colOff>
      <xdr:row>3</xdr:row>
      <xdr:rowOff>986</xdr:rowOff>
    </xdr:to>
    <xdr:sp macro="" textlink="">
      <xdr:nvSpPr>
        <xdr:cNvPr id="25" name="SpacerRight_LPAR">
          <a:extLst>
            <a:ext uri="{FF2B5EF4-FFF2-40B4-BE49-F238E27FC236}">
              <a16:creationId xmlns:a16="http://schemas.microsoft.com/office/drawing/2014/main" id="{00000000-0008-0000-0100-000019000000}"/>
            </a:ext>
          </a:extLst>
        </xdr:cNvPr>
        <xdr:cNvSpPr/>
      </xdr:nvSpPr>
      <xdr:spPr>
        <a:xfrm>
          <a:off x="26162383" y="1085850"/>
          <a:ext cx="40892"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0</xdr:colOff>
      <xdr:row>2</xdr:row>
      <xdr:rowOff>281089</xdr:rowOff>
    </xdr:from>
    <xdr:to>
      <xdr:col>30</xdr:col>
      <xdr:colOff>844933</xdr:colOff>
      <xdr:row>2</xdr:row>
      <xdr:rowOff>281582</xdr:rowOff>
    </xdr:to>
    <xdr:cxnSp macro="">
      <xdr:nvCxnSpPr>
        <xdr:cNvPr id="8" name="ArrowRight_LPAR">
          <a:extLst>
            <a:ext uri="{FF2B5EF4-FFF2-40B4-BE49-F238E27FC236}">
              <a16:creationId xmlns:a16="http://schemas.microsoft.com/office/drawing/2014/main" id="{00000000-0008-0000-0100-000008000000}"/>
            </a:ext>
          </a:extLst>
        </xdr:cNvPr>
        <xdr:cNvCxnSpPr>
          <a:stCxn id="4" idx="3"/>
          <a:endCxn id="25" idx="1"/>
        </xdr:cNvCxnSpPr>
      </xdr:nvCxnSpPr>
      <xdr:spPr>
        <a:xfrm>
          <a:off x="22679025" y="1166914"/>
          <a:ext cx="3492883" cy="49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2</xdr:row>
      <xdr:rowOff>200025</xdr:rowOff>
    </xdr:from>
    <xdr:to>
      <xdr:col>27</xdr:col>
      <xdr:colOff>0</xdr:colOff>
      <xdr:row>3</xdr:row>
      <xdr:rowOff>0</xdr:rowOff>
    </xdr:to>
    <xdr:sp macro="" textlink="">
      <xdr:nvSpPr>
        <xdr:cNvPr id="4" name="TextBox_LPAR">
          <a:extLst>
            <a:ext uri="{FF2B5EF4-FFF2-40B4-BE49-F238E27FC236}">
              <a16:creationId xmlns:a16="http://schemas.microsoft.com/office/drawing/2014/main" id="{00000000-0008-0000-0100-000004000000}"/>
            </a:ext>
          </a:extLst>
        </xdr:cNvPr>
        <xdr:cNvSpPr txBox="1"/>
      </xdr:nvSpPr>
      <xdr:spPr>
        <a:xfrm>
          <a:off x="21355050" y="1085850"/>
          <a:ext cx="1323975" cy="161925"/>
        </a:xfrm>
        <a:prstGeom prst="rect">
          <a:avLst/>
        </a:prstGeom>
        <a:noFill/>
        <a:ln w="9525" cmpd="sng">
          <a:solidFill>
            <a:srgbClr val="5B9BD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latin typeface="Tahoma" panose="020B0604030504040204" pitchFamily="34" charset="0"/>
              <a:ea typeface="Tahoma" panose="020B0604030504040204" pitchFamily="34" charset="0"/>
              <a:cs typeface="Tahoma" panose="020B0604030504040204" pitchFamily="34" charset="0"/>
            </a:rPr>
            <a:t>IBM LPAR</a:t>
          </a:r>
        </a:p>
      </xdr:txBody>
    </xdr:sp>
    <xdr:clientData/>
  </xdr:twoCellAnchor>
  <xdr:twoCellAnchor>
    <xdr:from>
      <xdr:col>20</xdr:col>
      <xdr:colOff>42716</xdr:colOff>
      <xdr:row>2</xdr:row>
      <xdr:rowOff>281668</xdr:rowOff>
    </xdr:from>
    <xdr:to>
      <xdr:col>25</xdr:col>
      <xdr:colOff>0</xdr:colOff>
      <xdr:row>2</xdr:row>
      <xdr:rowOff>281855</xdr:rowOff>
    </xdr:to>
    <xdr:cxnSp macro="">
      <xdr:nvCxnSpPr>
        <xdr:cNvPr id="6" name="ArrowLeft_LPAR">
          <a:extLst>
            <a:ext uri="{FF2B5EF4-FFF2-40B4-BE49-F238E27FC236}">
              <a16:creationId xmlns:a16="http://schemas.microsoft.com/office/drawing/2014/main" id="{00000000-0008-0000-0100-000006000000}"/>
            </a:ext>
          </a:extLst>
        </xdr:cNvPr>
        <xdr:cNvCxnSpPr>
          <a:stCxn id="4" idx="1"/>
          <a:endCxn id="2" idx="3"/>
        </xdr:cNvCxnSpPr>
      </xdr:nvCxnSpPr>
      <xdr:spPr>
        <a:xfrm flipH="1">
          <a:off x="17178191" y="1167493"/>
          <a:ext cx="4176859" cy="1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xdr:row>
      <xdr:rowOff>200399</xdr:rowOff>
    </xdr:from>
    <xdr:to>
      <xdr:col>20</xdr:col>
      <xdr:colOff>42716</xdr:colOff>
      <xdr:row>3</xdr:row>
      <xdr:rowOff>1360</xdr:rowOff>
    </xdr:to>
    <xdr:sp macro="" textlink="">
      <xdr:nvSpPr>
        <xdr:cNvPr id="2" name="SpacerLeft_LPAR">
          <a:extLst>
            <a:ext uri="{FF2B5EF4-FFF2-40B4-BE49-F238E27FC236}">
              <a16:creationId xmlns:a16="http://schemas.microsoft.com/office/drawing/2014/main" id="{00000000-0008-0000-0100-000002000000}"/>
            </a:ext>
          </a:extLst>
        </xdr:cNvPr>
        <xdr:cNvSpPr/>
      </xdr:nvSpPr>
      <xdr:spPr>
        <a:xfrm>
          <a:off x="17135475" y="1086224"/>
          <a:ext cx="42716" cy="16291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absolute">
    <xdr:from>
      <xdr:col>0</xdr:col>
      <xdr:colOff>47625</xdr:colOff>
      <xdr:row>3</xdr:row>
      <xdr:rowOff>331089</xdr:rowOff>
    </xdr:from>
    <xdr:to>
      <xdr:col>0</xdr:col>
      <xdr:colOff>521493</xdr:colOff>
      <xdr:row>3</xdr:row>
      <xdr:rowOff>520636</xdr:rowOff>
    </xdr:to>
    <xdr:pic macro="ShowHideExamples">
      <xdr:nvPicPr>
        <xdr:cNvPr id="22" name="ToggleExampleRows_Text">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7625" y="1378839"/>
          <a:ext cx="473868" cy="189547"/>
        </a:xfrm>
        <a:prstGeom prst="rect">
          <a:avLst/>
        </a:prstGeom>
      </xdr:spPr>
    </xdr:pic>
    <xdr:clientData/>
  </xdr:twoCellAnchor>
  <xdr:twoCellAnchor editAs="absolute">
    <xdr:from>
      <xdr:col>0</xdr:col>
      <xdr:colOff>165019</xdr:colOff>
      <xdr:row>3</xdr:row>
      <xdr:rowOff>47625</xdr:rowOff>
    </xdr:from>
    <xdr:to>
      <xdr:col>0</xdr:col>
      <xdr:colOff>410287</xdr:colOff>
      <xdr:row>3</xdr:row>
      <xdr:rowOff>292893</xdr:rowOff>
    </xdr:to>
    <xdr:pic macro="ShowHideExamples">
      <xdr:nvPicPr>
        <xdr:cNvPr id="21" name="ToggleExample_Button">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5019" y="1095375"/>
          <a:ext cx="245268" cy="245268"/>
        </a:xfrm>
        <a:prstGeom prst="rect">
          <a:avLst/>
        </a:prstGeom>
      </xdr:spPr>
    </xdr:pic>
    <xdr:clientData/>
  </xdr:twoCellAnchor>
  <xdr:twoCellAnchor editAs="absolute">
    <xdr:from>
      <xdr:col>6</xdr:col>
      <xdr:colOff>641836</xdr:colOff>
      <xdr:row>1</xdr:row>
      <xdr:rowOff>583030</xdr:rowOff>
    </xdr:from>
    <xdr:to>
      <xdr:col>7</xdr:col>
      <xdr:colOff>49781</xdr:colOff>
      <xdr:row>1</xdr:row>
      <xdr:rowOff>705352</xdr:rowOff>
    </xdr:to>
    <xdr:sp macro="HWSanityCheckInfoShow" textlink="">
      <xdr:nvSpPr>
        <xdr:cNvPr id="33" name="btnInfoSanity">
          <a:extLst>
            <a:ext uri="{FF2B5EF4-FFF2-40B4-BE49-F238E27FC236}">
              <a16:creationId xmlns:a16="http://schemas.microsoft.com/office/drawing/2014/main" id="{00000000-0008-0000-0100-000021000000}"/>
            </a:ext>
          </a:extLst>
        </xdr:cNvPr>
        <xdr:cNvSpPr txBox="1"/>
      </xdr:nvSpPr>
      <xdr:spPr>
        <a:xfrm>
          <a:off x="6347311" y="74495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919045</xdr:colOff>
      <xdr:row>1</xdr:row>
      <xdr:rowOff>275974</xdr:rowOff>
    </xdr:from>
    <xdr:to>
      <xdr:col>7</xdr:col>
      <xdr:colOff>699970</xdr:colOff>
      <xdr:row>1</xdr:row>
      <xdr:rowOff>523624</xdr:rowOff>
    </xdr:to>
    <xdr:sp macro="HWSanityCheckShow" textlink="">
      <xdr:nvSpPr>
        <xdr:cNvPr id="31" name="btnSanityText">
          <a:extLst>
            <a:ext uri="{FF2B5EF4-FFF2-40B4-BE49-F238E27FC236}">
              <a16:creationId xmlns:a16="http://schemas.microsoft.com/office/drawing/2014/main" id="{00000000-0008-0000-0100-00001F000000}"/>
            </a:ext>
          </a:extLst>
        </xdr:cNvPr>
        <xdr:cNvSpPr/>
      </xdr:nvSpPr>
      <xdr:spPr>
        <a:xfrm>
          <a:off x="6634045" y="437899"/>
          <a:ext cx="73342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baseline="0">
              <a:solidFill>
                <a:sysClr val="windowText" lastClr="000000"/>
              </a:solidFill>
            </a:rPr>
            <a:t>Sanity Check</a:t>
          </a:r>
          <a:endParaRPr lang="en-US" sz="800" b="0">
            <a:solidFill>
              <a:sysClr val="windowText" lastClr="000000"/>
            </a:solidFill>
          </a:endParaRPr>
        </a:p>
      </xdr:txBody>
    </xdr:sp>
    <xdr:clientData/>
  </xdr:twoCellAnchor>
  <xdr:twoCellAnchor editAs="absolute">
    <xdr:from>
      <xdr:col>6</xdr:col>
      <xdr:colOff>639178</xdr:colOff>
      <xdr:row>1</xdr:row>
      <xdr:rowOff>216919</xdr:rowOff>
    </xdr:from>
    <xdr:to>
      <xdr:col>7</xdr:col>
      <xdr:colOff>47625</xdr:colOff>
      <xdr:row>1</xdr:row>
      <xdr:rowOff>582679</xdr:rowOff>
    </xdr:to>
    <xdr:pic macro="HWSanityCheckShow">
      <xdr:nvPicPr>
        <xdr:cNvPr id="30" name="btnSanity">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54178" y="378844"/>
          <a:ext cx="365760" cy="365760"/>
        </a:xfrm>
        <a:prstGeom prst="rect">
          <a:avLst/>
        </a:prstGeom>
      </xdr:spPr>
    </xdr:pic>
    <xdr:clientData/>
  </xdr:twoCellAnchor>
  <xdr:twoCellAnchor editAs="absolute">
    <xdr:from>
      <xdr:col>5</xdr:col>
      <xdr:colOff>937111</xdr:colOff>
      <xdr:row>1</xdr:row>
      <xdr:rowOff>583030</xdr:rowOff>
    </xdr:from>
    <xdr:to>
      <xdr:col>5</xdr:col>
      <xdr:colOff>1297556</xdr:colOff>
      <xdr:row>1</xdr:row>
      <xdr:rowOff>705352</xdr:rowOff>
    </xdr:to>
    <xdr:sp macro="HWSortInfoShow" textlink="">
      <xdr:nvSpPr>
        <xdr:cNvPr id="32" name="btnInfoSortTable">
          <a:extLst>
            <a:ext uri="{FF2B5EF4-FFF2-40B4-BE49-F238E27FC236}">
              <a16:creationId xmlns:a16="http://schemas.microsoft.com/office/drawing/2014/main" id="{00000000-0008-0000-0100-000020000000}"/>
            </a:ext>
          </a:extLst>
        </xdr:cNvPr>
        <xdr:cNvSpPr txBox="1"/>
      </xdr:nvSpPr>
      <xdr:spPr>
        <a:xfrm>
          <a:off x="5299561" y="74495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5</xdr:col>
      <xdr:colOff>1217031</xdr:colOff>
      <xdr:row>1</xdr:row>
      <xdr:rowOff>275085</xdr:rowOff>
    </xdr:from>
    <xdr:to>
      <xdr:col>6</xdr:col>
      <xdr:colOff>499714</xdr:colOff>
      <xdr:row>1</xdr:row>
      <xdr:rowOff>522735</xdr:rowOff>
    </xdr:to>
    <xdr:sp macro="HWSort" textlink="">
      <xdr:nvSpPr>
        <xdr:cNvPr id="28" name="btnSortAZText">
          <a:extLst>
            <a:ext uri="{FF2B5EF4-FFF2-40B4-BE49-F238E27FC236}">
              <a16:creationId xmlns:a16="http://schemas.microsoft.com/office/drawing/2014/main" id="{00000000-0008-0000-0100-00001C000000}"/>
            </a:ext>
          </a:extLst>
        </xdr:cNvPr>
        <xdr:cNvSpPr/>
      </xdr:nvSpPr>
      <xdr:spPr>
        <a:xfrm>
          <a:off x="5589006" y="437010"/>
          <a:ext cx="625708"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5</xdr:col>
      <xdr:colOff>934453</xdr:colOff>
      <xdr:row>1</xdr:row>
      <xdr:rowOff>216030</xdr:rowOff>
    </xdr:from>
    <xdr:to>
      <xdr:col>5</xdr:col>
      <xdr:colOff>1300213</xdr:colOff>
      <xdr:row>1</xdr:row>
      <xdr:rowOff>581790</xdr:rowOff>
    </xdr:to>
    <xdr:pic macro="HWSort">
      <xdr:nvPicPr>
        <xdr:cNvPr id="27" name="btnSortAZ">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06428" y="377955"/>
          <a:ext cx="365760" cy="365760"/>
        </a:xfrm>
        <a:prstGeom prst="rect">
          <a:avLst/>
        </a:prstGeom>
      </xdr:spPr>
    </xdr:pic>
    <xdr:clientData/>
  </xdr:twoCellAnchor>
  <xdr:twoCellAnchor editAs="absolute">
    <xdr:from>
      <xdr:col>4</xdr:col>
      <xdr:colOff>98911</xdr:colOff>
      <xdr:row>1</xdr:row>
      <xdr:rowOff>583030</xdr:rowOff>
    </xdr:from>
    <xdr:to>
      <xdr:col>4</xdr:col>
      <xdr:colOff>459356</xdr:colOff>
      <xdr:row>1</xdr:row>
      <xdr:rowOff>705352</xdr:rowOff>
    </xdr:to>
    <xdr:sp macro="HWAddInfoShow" textlink="">
      <xdr:nvSpPr>
        <xdr:cNvPr id="24" name="btnInfoAddHW">
          <a:extLst>
            <a:ext uri="{FF2B5EF4-FFF2-40B4-BE49-F238E27FC236}">
              <a16:creationId xmlns:a16="http://schemas.microsoft.com/office/drawing/2014/main" id="{00000000-0008-0000-0100-000018000000}"/>
            </a:ext>
          </a:extLst>
        </xdr:cNvPr>
        <xdr:cNvSpPr txBox="1"/>
      </xdr:nvSpPr>
      <xdr:spPr>
        <a:xfrm>
          <a:off x="3842236" y="74495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4</xdr:col>
      <xdr:colOff>355636</xdr:colOff>
      <xdr:row>1</xdr:row>
      <xdr:rowOff>273752</xdr:rowOff>
    </xdr:from>
    <xdr:to>
      <xdr:col>5</xdr:col>
      <xdr:colOff>771525</xdr:colOff>
      <xdr:row>1</xdr:row>
      <xdr:rowOff>521402</xdr:rowOff>
    </xdr:to>
    <xdr:sp macro="HWAddShow" textlink="">
      <xdr:nvSpPr>
        <xdr:cNvPr id="26" name="btnAddHWText">
          <a:extLst>
            <a:ext uri="{FF2B5EF4-FFF2-40B4-BE49-F238E27FC236}">
              <a16:creationId xmlns:a16="http://schemas.microsoft.com/office/drawing/2014/main" id="{00000000-0008-0000-0100-00001A000000}"/>
            </a:ext>
          </a:extLst>
        </xdr:cNvPr>
        <xdr:cNvSpPr/>
      </xdr:nvSpPr>
      <xdr:spPr>
        <a:xfrm>
          <a:off x="4098961" y="435677"/>
          <a:ext cx="1044539"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Bulk Add Hardware</a:t>
          </a:r>
        </a:p>
      </xdr:txBody>
    </xdr:sp>
    <xdr:clientData/>
  </xdr:twoCellAnchor>
  <xdr:twoCellAnchor editAs="absolute">
    <xdr:from>
      <xdr:col>4</xdr:col>
      <xdr:colOff>96253</xdr:colOff>
      <xdr:row>1</xdr:row>
      <xdr:rowOff>214697</xdr:rowOff>
    </xdr:from>
    <xdr:to>
      <xdr:col>4</xdr:col>
      <xdr:colOff>462013</xdr:colOff>
      <xdr:row>1</xdr:row>
      <xdr:rowOff>580457</xdr:rowOff>
    </xdr:to>
    <xdr:pic macro="HWAddShow">
      <xdr:nvPicPr>
        <xdr:cNvPr id="3" name="btnAddH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39578" y="376622"/>
          <a:ext cx="365760" cy="365760"/>
        </a:xfrm>
        <a:prstGeom prst="rect">
          <a:avLst/>
        </a:prstGeom>
      </xdr:spPr>
    </xdr:pic>
    <xdr:clientData/>
  </xdr:twoCellAnchor>
  <xdr:twoCellAnchor editAs="absolute">
    <xdr:from>
      <xdr:col>0</xdr:col>
      <xdr:colOff>485775</xdr:colOff>
      <xdr:row>1</xdr:row>
      <xdr:rowOff>202092</xdr:rowOff>
    </xdr:from>
    <xdr:to>
      <xdr:col>3</xdr:col>
      <xdr:colOff>338070</xdr:colOff>
      <xdr:row>1</xdr:row>
      <xdr:rowOff>583092</xdr:rowOff>
    </xdr:to>
    <xdr:grpSp>
      <xdr:nvGrpSpPr>
        <xdr:cNvPr id="5" name="Group1">
          <a:extLst>
            <a:ext uri="{FF2B5EF4-FFF2-40B4-BE49-F238E27FC236}">
              <a16:creationId xmlns:a16="http://schemas.microsoft.com/office/drawing/2014/main" id="{00000000-0008-0000-0100-000005000000}"/>
            </a:ext>
          </a:extLst>
        </xdr:cNvPr>
        <xdr:cNvGrpSpPr/>
      </xdr:nvGrpSpPr>
      <xdr:grpSpPr>
        <a:xfrm>
          <a:off x="485775" y="364017"/>
          <a:ext cx="2862195" cy="381000"/>
          <a:chOff x="485775" y="364017"/>
          <a:chExt cx="2871720" cy="381000"/>
        </a:xfrm>
      </xdr:grpSpPr>
      <xdr:sp macro="" textlink="">
        <xdr:nvSpPr>
          <xdr:cNvPr id="20" name="TabName">
            <a:extLst>
              <a:ext uri="{FF2B5EF4-FFF2-40B4-BE49-F238E27FC236}">
                <a16:creationId xmlns:a16="http://schemas.microsoft.com/office/drawing/2014/main" id="{00000000-0008-0000-0100-000014000000}"/>
              </a:ext>
            </a:extLst>
          </xdr:cNvPr>
          <xdr:cNvSpPr txBox="1">
            <a:spLocks noChangeAspect="1"/>
          </xdr:cNvSpPr>
        </xdr:nvSpPr>
        <xdr:spPr>
          <a:xfrm>
            <a:off x="1681741" y="364017"/>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2C5968"/>
                </a:solidFill>
                <a:latin typeface="Verdana" panose="020B0604030504040204" pitchFamily="34" charset="0"/>
                <a:ea typeface="Verdana" panose="020B0604030504040204" pitchFamily="34" charset="0"/>
              </a:rPr>
              <a:t>|» </a:t>
            </a:r>
            <a:r>
              <a:rPr lang="en-US" sz="800" b="1">
                <a:solidFill>
                  <a:srgbClr val="2C5968"/>
                </a:solidFill>
                <a:latin typeface="Verdana" panose="020B0604030504040204" pitchFamily="34" charset="0"/>
                <a:ea typeface="Verdana" panose="020B0604030504040204" pitchFamily="34" charset="0"/>
              </a:rPr>
              <a:t>Global</a:t>
            </a:r>
            <a:r>
              <a:rPr lang="en-US" sz="800">
                <a:solidFill>
                  <a:srgbClr val="2C5968"/>
                </a:solidFill>
                <a:latin typeface="Verdana" panose="020B0604030504040204" pitchFamily="34" charset="0"/>
                <a:ea typeface="Verdana" panose="020B0604030504040204" pitchFamily="34" charset="0"/>
              </a:rPr>
              <a:t>DeploymentMatrix</a:t>
            </a:r>
          </a:p>
          <a:p>
            <a:r>
              <a:rPr lang="en-US" sz="800">
                <a:solidFill>
                  <a:srgbClr val="2C5968"/>
                </a:solidFill>
                <a:latin typeface="Verdana" panose="020B0604030504040204" pitchFamily="34" charset="0"/>
                <a:ea typeface="Verdana" panose="020B0604030504040204" pitchFamily="34" charset="0"/>
              </a:rPr>
              <a:t>|»</a:t>
            </a:r>
            <a:r>
              <a:rPr lang="en-US" sz="800">
                <a:solidFill>
                  <a:srgbClr val="009879"/>
                </a:solidFill>
                <a:latin typeface="Verdana" panose="020B0604030504040204" pitchFamily="34" charset="0"/>
                <a:ea typeface="Verdana" panose="020B0604030504040204" pitchFamily="34" charset="0"/>
              </a:rPr>
              <a:t> </a:t>
            </a:r>
            <a:r>
              <a:rPr lang="en-US" sz="800" b="0">
                <a:solidFill>
                  <a:srgbClr val="A67643"/>
                </a:solidFill>
                <a:latin typeface="Verdana" panose="020B0604030504040204" pitchFamily="34" charset="0"/>
                <a:ea typeface="Verdana" panose="020B0604030504040204" pitchFamily="34" charset="0"/>
              </a:rPr>
              <a:t>Hardware</a:t>
            </a:r>
            <a:r>
              <a:rPr lang="en-US" sz="800" b="1">
                <a:solidFill>
                  <a:srgbClr val="A67643"/>
                </a:solidFill>
                <a:latin typeface="Verdana" panose="020B0604030504040204" pitchFamily="34" charset="0"/>
                <a:ea typeface="Verdana" panose="020B0604030504040204" pitchFamily="34" charset="0"/>
              </a:rPr>
              <a:t>Configuration</a:t>
            </a:r>
          </a:p>
        </xdr:txBody>
      </xdr:sp>
      <xdr:pic>
        <xdr:nvPicPr>
          <xdr:cNvPr id="18" name="OracleLogo">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twoCellAnchor editAs="absolute">
    <xdr:from>
      <xdr:col>0</xdr:col>
      <xdr:colOff>485775</xdr:colOff>
      <xdr:row>2</xdr:row>
      <xdr:rowOff>114301</xdr:rowOff>
    </xdr:from>
    <xdr:to>
      <xdr:col>5</xdr:col>
      <xdr:colOff>811695</xdr:colOff>
      <xdr:row>2</xdr:row>
      <xdr:rowOff>323851</xdr:rowOff>
    </xdr:to>
    <xdr:sp macro="" textlink="">
      <xdr:nvSpPr>
        <xdr:cNvPr id="44" name="txtNotice">
          <a:extLst>
            <a:ext uri="{FF2B5EF4-FFF2-40B4-BE49-F238E27FC236}">
              <a16:creationId xmlns:a16="http://schemas.microsoft.com/office/drawing/2014/main" id="{00000000-0008-0000-0100-00002C000000}"/>
            </a:ext>
          </a:extLst>
        </xdr:cNvPr>
        <xdr:cNvSpPr txBox="1"/>
      </xdr:nvSpPr>
      <xdr:spPr>
        <a:xfrm>
          <a:off x="485775" y="1000126"/>
          <a:ext cx="468837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11, without overwriting the example rows 5 through 10.</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0</xdr:colOff>
          <xdr:row>7</xdr:row>
          <xdr:rowOff>66675</xdr:rowOff>
        </xdr:from>
        <xdr:to>
          <xdr:col>18</xdr:col>
          <xdr:colOff>180975</xdr:colOff>
          <xdr:row>9</xdr:row>
          <xdr:rowOff>142875</xdr:rowOff>
        </xdr:to>
        <xdr:sp macro="" textlink="">
          <xdr:nvSpPr>
            <xdr:cNvPr id="2068" name="lbxDBMetrics"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xdr:row>
          <xdr:rowOff>66675</xdr:rowOff>
        </xdr:from>
        <xdr:to>
          <xdr:col>16</xdr:col>
          <xdr:colOff>657225</xdr:colOff>
          <xdr:row>10</xdr:row>
          <xdr:rowOff>104775</xdr:rowOff>
        </xdr:to>
        <xdr:sp macro="" textlink="">
          <xdr:nvSpPr>
            <xdr:cNvPr id="2067" name="lbxDBRestrictedUs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6</xdr:row>
          <xdr:rowOff>28575</xdr:rowOff>
        </xdr:from>
        <xdr:to>
          <xdr:col>14</xdr:col>
          <xdr:colOff>466725</xdr:colOff>
          <xdr:row>14</xdr:row>
          <xdr:rowOff>104775</xdr:rowOff>
        </xdr:to>
        <xdr:sp macro="" textlink="">
          <xdr:nvSpPr>
            <xdr:cNvPr id="2066" name="lbxDBVersions"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1057275</xdr:colOff>
          <xdr:row>5</xdr:row>
          <xdr:rowOff>66675</xdr:rowOff>
        </xdr:from>
        <xdr:to>
          <xdr:col>12</xdr:col>
          <xdr:colOff>333375</xdr:colOff>
          <xdr:row>10</xdr:row>
          <xdr:rowOff>152400</xdr:rowOff>
        </xdr:to>
        <xdr:sp macro="" textlink="">
          <xdr:nvSpPr>
            <xdr:cNvPr id="2065" name="lbxDBEditions"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5</xdr:row>
          <xdr:rowOff>66675</xdr:rowOff>
        </xdr:from>
        <xdr:to>
          <xdr:col>11</xdr:col>
          <xdr:colOff>571500</xdr:colOff>
          <xdr:row>7</xdr:row>
          <xdr:rowOff>142875</xdr:rowOff>
        </xdr:to>
        <xdr:sp macro="" textlink="">
          <xdr:nvSpPr>
            <xdr:cNvPr id="2077" name="lbxGoldenGate" hidden="1">
              <a:extLst>
                <a:ext uri="{63B3BB69-23CF-44E3-9099-C40C66FF867C}">
                  <a14:compatExt spid="_x0000_s2077"/>
                </a:ext>
                <a:ext uri="{FF2B5EF4-FFF2-40B4-BE49-F238E27FC236}">
                  <a16:creationId xmlns:a16="http://schemas.microsoft.com/office/drawing/2014/main" id="{00000000-0008-0000-06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5</xdr:row>
          <xdr:rowOff>28575</xdr:rowOff>
        </xdr:from>
        <xdr:to>
          <xdr:col>11</xdr:col>
          <xdr:colOff>142875</xdr:colOff>
          <xdr:row>19</xdr:row>
          <xdr:rowOff>28575</xdr:rowOff>
        </xdr:to>
        <xdr:sp macro="" textlink="">
          <xdr:nvSpPr>
            <xdr:cNvPr id="2070" name="lbxFilterPacks"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66675</xdr:rowOff>
        </xdr:from>
        <xdr:to>
          <xdr:col>11</xdr:col>
          <xdr:colOff>47625</xdr:colOff>
          <xdr:row>16</xdr:row>
          <xdr:rowOff>66675</xdr:rowOff>
        </xdr:to>
        <xdr:sp macro="" textlink="">
          <xdr:nvSpPr>
            <xdr:cNvPr id="2057" name="lbxDBPacks" hidden="1">
              <a:extLst>
                <a:ext uri="{63B3BB69-23CF-44E3-9099-C40C66FF867C}">
                  <a14:compatExt spid="_x0000_s2057"/>
                </a:ext>
                <a:ext uri="{FF2B5EF4-FFF2-40B4-BE49-F238E27FC236}">
                  <a16:creationId xmlns:a16="http://schemas.microsoft.com/office/drawing/2014/main" id="{00000000-0008-0000-06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xdr:row>
          <xdr:rowOff>28575</xdr:rowOff>
        </xdr:from>
        <xdr:to>
          <xdr:col>9</xdr:col>
          <xdr:colOff>1247775</xdr:colOff>
          <xdr:row>19</xdr:row>
          <xdr:rowOff>28575</xdr:rowOff>
        </xdr:to>
        <xdr:sp macro="" textlink="">
          <xdr:nvSpPr>
            <xdr:cNvPr id="2069" name="lbxFilterOptions"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66675</xdr:rowOff>
        </xdr:from>
        <xdr:to>
          <xdr:col>9</xdr:col>
          <xdr:colOff>1152525</xdr:colOff>
          <xdr:row>22</xdr:row>
          <xdr:rowOff>142875</xdr:rowOff>
        </xdr:to>
        <xdr:sp macro="" textlink="">
          <xdr:nvSpPr>
            <xdr:cNvPr id="2056" name="lbxDBOptions" hidden="1">
              <a:extLst>
                <a:ext uri="{63B3BB69-23CF-44E3-9099-C40C66FF867C}">
                  <a14:compatExt spid="_x0000_s2056"/>
                </a:ext>
                <a:ext uri="{FF2B5EF4-FFF2-40B4-BE49-F238E27FC236}">
                  <a16:creationId xmlns:a16="http://schemas.microsoft.com/office/drawing/2014/main" id="{00000000-0008-0000-06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66675</xdr:rowOff>
        </xdr:from>
        <xdr:to>
          <xdr:col>9</xdr:col>
          <xdr:colOff>257175</xdr:colOff>
          <xdr:row>18</xdr:row>
          <xdr:rowOff>66675</xdr:rowOff>
        </xdr:to>
        <xdr:sp macro="" textlink="">
          <xdr:nvSpPr>
            <xdr:cNvPr id="2060" name="lbxRoles" hidden="1">
              <a:extLst>
                <a:ext uri="{63B3BB69-23CF-44E3-9099-C40C66FF867C}">
                  <a14:compatExt spid="_x0000_s2060"/>
                </a:ext>
                <a:ext uri="{FF2B5EF4-FFF2-40B4-BE49-F238E27FC236}">
                  <a16:creationId xmlns:a16="http://schemas.microsoft.com/office/drawing/2014/main" id="{00000000-0008-0000-06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66675</xdr:rowOff>
        </xdr:from>
        <xdr:to>
          <xdr:col>6</xdr:col>
          <xdr:colOff>76200</xdr:colOff>
          <xdr:row>31</xdr:row>
          <xdr:rowOff>66675</xdr:rowOff>
        </xdr:to>
        <xdr:sp macro="" textlink="">
          <xdr:nvSpPr>
            <xdr:cNvPr id="2063" name="lbxVirtualizations" hidden="1">
              <a:extLst>
                <a:ext uri="{63B3BB69-23CF-44E3-9099-C40C66FF867C}">
                  <a14:compatExt spid="_x0000_s2063"/>
                </a:ext>
                <a:ext uri="{FF2B5EF4-FFF2-40B4-BE49-F238E27FC236}">
                  <a16:creationId xmlns:a16="http://schemas.microsoft.com/office/drawing/2014/main" id="{00000000-0008-0000-06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6</xdr:row>
      <xdr:rowOff>22956</xdr:rowOff>
    </xdr:from>
    <xdr:to>
      <xdr:col>0</xdr:col>
      <xdr:colOff>536575</xdr:colOff>
      <xdr:row>7</xdr:row>
      <xdr:rowOff>2445</xdr:rowOff>
    </xdr:to>
    <xdr:pic macro="InsertRow">
      <xdr:nvPicPr>
        <xdr:cNvPr id="33" name="AddRow_Button">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
        <a:stretch>
          <a:fillRect/>
        </a:stretch>
      </xdr:blipFill>
      <xdr:spPr>
        <a:xfrm>
          <a:off x="363937" y="2508981"/>
          <a:ext cx="172638" cy="141414"/>
        </a:xfrm>
        <a:prstGeom prst="rect">
          <a:avLst/>
        </a:prstGeom>
      </xdr:spPr>
    </xdr:pic>
    <xdr:clientData/>
  </xdr:twoCellAnchor>
  <xdr:twoCellAnchor>
    <xdr:from>
      <xdr:col>8</xdr:col>
      <xdr:colOff>1051601</xdr:colOff>
      <xdr:row>3</xdr:row>
      <xdr:rowOff>29934</xdr:rowOff>
    </xdr:from>
    <xdr:to>
      <xdr:col>8</xdr:col>
      <xdr:colOff>1164075</xdr:colOff>
      <xdr:row>3</xdr:row>
      <xdr:rowOff>107350</xdr:rowOff>
    </xdr:to>
    <xdr:grpSp>
      <xdr:nvGrpSpPr>
        <xdr:cNvPr id="8" name="filterIconPacks">
          <a:extLst>
            <a:ext uri="{FF2B5EF4-FFF2-40B4-BE49-F238E27FC236}">
              <a16:creationId xmlns:a16="http://schemas.microsoft.com/office/drawing/2014/main" id="{00000000-0008-0000-0600-000008000000}"/>
            </a:ext>
          </a:extLst>
        </xdr:cNvPr>
        <xdr:cNvGrpSpPr/>
      </xdr:nvGrpSpPr>
      <xdr:grpSpPr>
        <a:xfrm>
          <a:off x="9166901" y="1277709"/>
          <a:ext cx="112474" cy="77416"/>
          <a:chOff x="9214526" y="1079771"/>
          <a:chExt cx="112474" cy="77416"/>
        </a:xfrm>
      </xdr:grpSpPr>
      <xdr:sp macro="ShowPacksFilterListBox" textlink="">
        <xdr:nvSpPr>
          <xdr:cNvPr id="2" name="Circle: Hollow 2">
            <a:extLst>
              <a:ext uri="{FF2B5EF4-FFF2-40B4-BE49-F238E27FC236}">
                <a16:creationId xmlns:a16="http://schemas.microsoft.com/office/drawing/2014/main" id="{00000000-0008-0000-0600-000002000000}"/>
              </a:ext>
            </a:extLst>
          </xdr:cNvPr>
          <xdr:cNvSpPr/>
        </xdr:nvSpPr>
        <xdr:spPr>
          <a:xfrm>
            <a:off x="9214526" y="1079771"/>
            <a:ext cx="67210" cy="67211"/>
          </a:xfrm>
          <a:prstGeom prst="donut">
            <a:avLst>
              <a:gd name="adj" fmla="val 1062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solidFill>
            </a:endParaRPr>
          </a:p>
        </xdr:txBody>
      </xdr:sp>
      <xdr:sp macro="ShowPacksFilterListBox" textlink="">
        <xdr:nvSpPr>
          <xdr:cNvPr id="3" name="Rectangle: Top Corners Rounded 2">
            <a:extLst>
              <a:ext uri="{FF2B5EF4-FFF2-40B4-BE49-F238E27FC236}">
                <a16:creationId xmlns:a16="http://schemas.microsoft.com/office/drawing/2014/main" id="{00000000-0008-0000-0600-000003000000}"/>
              </a:ext>
            </a:extLst>
          </xdr:cNvPr>
          <xdr:cNvSpPr/>
        </xdr:nvSpPr>
        <xdr:spPr>
          <a:xfrm rot="2366336">
            <a:off x="9262285" y="1146090"/>
            <a:ext cx="64715" cy="11097"/>
          </a:xfrm>
          <a:prstGeom prst="round2SameRect">
            <a:avLst>
              <a:gd name="adj1" fmla="val 10417"/>
              <a:gd name="adj2" fmla="val 1093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clientData/>
  </xdr:twoCellAnchor>
  <xdr:twoCellAnchor>
    <xdr:from>
      <xdr:col>7</xdr:col>
      <xdr:colOff>832758</xdr:colOff>
      <xdr:row>3</xdr:row>
      <xdr:rowOff>29934</xdr:rowOff>
    </xdr:from>
    <xdr:to>
      <xdr:col>7</xdr:col>
      <xdr:colOff>945232</xdr:colOff>
      <xdr:row>3</xdr:row>
      <xdr:rowOff>107350</xdr:rowOff>
    </xdr:to>
    <xdr:grpSp>
      <xdr:nvGrpSpPr>
        <xdr:cNvPr id="4" name="filterIconOptions">
          <a:extLst>
            <a:ext uri="{FF2B5EF4-FFF2-40B4-BE49-F238E27FC236}">
              <a16:creationId xmlns:a16="http://schemas.microsoft.com/office/drawing/2014/main" id="{00000000-0008-0000-0600-000004000000}"/>
            </a:ext>
          </a:extLst>
        </xdr:cNvPr>
        <xdr:cNvGrpSpPr/>
      </xdr:nvGrpSpPr>
      <xdr:grpSpPr>
        <a:xfrm>
          <a:off x="7986033" y="1277709"/>
          <a:ext cx="112474" cy="77416"/>
          <a:chOff x="8024133" y="1077684"/>
          <a:chExt cx="112474" cy="77416"/>
        </a:xfrm>
      </xdr:grpSpPr>
      <xdr:sp macro="ShowOptionsFilterListBox" textlink="">
        <xdr:nvSpPr>
          <xdr:cNvPr id="22" name="Circle: Hollow 1">
            <a:extLst>
              <a:ext uri="{FF2B5EF4-FFF2-40B4-BE49-F238E27FC236}">
                <a16:creationId xmlns:a16="http://schemas.microsoft.com/office/drawing/2014/main" id="{00000000-0008-0000-0600-000016000000}"/>
              </a:ext>
            </a:extLst>
          </xdr:cNvPr>
          <xdr:cNvSpPr/>
        </xdr:nvSpPr>
        <xdr:spPr>
          <a:xfrm>
            <a:off x="8024133" y="1077684"/>
            <a:ext cx="67210" cy="67211"/>
          </a:xfrm>
          <a:prstGeom prst="donut">
            <a:avLst>
              <a:gd name="adj" fmla="val 1062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tx1"/>
              </a:solidFill>
            </a:endParaRPr>
          </a:p>
        </xdr:txBody>
      </xdr:sp>
      <xdr:sp macro="ShowOptionsFilterListBox" textlink="">
        <xdr:nvSpPr>
          <xdr:cNvPr id="25" name="Rectangle: Top Corners Rounded 1">
            <a:extLst>
              <a:ext uri="{FF2B5EF4-FFF2-40B4-BE49-F238E27FC236}">
                <a16:creationId xmlns:a16="http://schemas.microsoft.com/office/drawing/2014/main" id="{00000000-0008-0000-0600-000019000000}"/>
              </a:ext>
            </a:extLst>
          </xdr:cNvPr>
          <xdr:cNvSpPr/>
        </xdr:nvSpPr>
        <xdr:spPr>
          <a:xfrm rot="2366336">
            <a:off x="8071892" y="1144003"/>
            <a:ext cx="64715" cy="11097"/>
          </a:xfrm>
          <a:prstGeom prst="round2SameRect">
            <a:avLst>
              <a:gd name="adj1" fmla="val 10417"/>
              <a:gd name="adj2" fmla="val 1093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grpSp>
    <xdr:clientData/>
  </xdr:twoCellAnchor>
  <xdr:twoCellAnchor editAs="absolute">
    <xdr:from>
      <xdr:col>0</xdr:col>
      <xdr:colOff>47625</xdr:colOff>
      <xdr:row>3</xdr:row>
      <xdr:rowOff>333375</xdr:rowOff>
    </xdr:from>
    <xdr:to>
      <xdr:col>0</xdr:col>
      <xdr:colOff>521493</xdr:colOff>
      <xdr:row>3</xdr:row>
      <xdr:rowOff>522922</xdr:rowOff>
    </xdr:to>
    <xdr:pic macro="ShowHideExamples">
      <xdr:nvPicPr>
        <xdr:cNvPr id="20" name="ToggleExampleRows_Text">
          <a:extLst>
            <a:ext uri="{FF2B5EF4-FFF2-40B4-BE49-F238E27FC236}">
              <a16:creationId xmlns:a16="http://schemas.microsoft.com/office/drawing/2014/main" id="{00000000-0008-0000-0600-00001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7625" y="1381125"/>
          <a:ext cx="473868" cy="189547"/>
        </a:xfrm>
        <a:prstGeom prst="rect">
          <a:avLst/>
        </a:prstGeom>
      </xdr:spPr>
    </xdr:pic>
    <xdr:clientData/>
  </xdr:twoCellAnchor>
  <xdr:twoCellAnchor editAs="absolute">
    <xdr:from>
      <xdr:col>0</xdr:col>
      <xdr:colOff>164592</xdr:colOff>
      <xdr:row>3</xdr:row>
      <xdr:rowOff>50292</xdr:rowOff>
    </xdr:from>
    <xdr:to>
      <xdr:col>0</xdr:col>
      <xdr:colOff>409860</xdr:colOff>
      <xdr:row>3</xdr:row>
      <xdr:rowOff>295560</xdr:rowOff>
    </xdr:to>
    <xdr:pic macro="ShowHideExamples">
      <xdr:nvPicPr>
        <xdr:cNvPr id="11" name="ToggleExampleRows_Button">
          <a:extLst>
            <a:ext uri="{FF2B5EF4-FFF2-40B4-BE49-F238E27FC236}">
              <a16:creationId xmlns:a16="http://schemas.microsoft.com/office/drawing/2014/main" id="{00000000-0008-0000-0600-00000B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4592" y="1098042"/>
          <a:ext cx="245268" cy="245268"/>
        </a:xfrm>
        <a:prstGeom prst="rect">
          <a:avLst/>
        </a:prstGeom>
      </xdr:spPr>
    </xdr:pic>
    <xdr:clientData/>
  </xdr:twoCellAnchor>
  <xdr:twoCellAnchor editAs="absolute">
    <xdr:from>
      <xdr:col>7</xdr:col>
      <xdr:colOff>412233</xdr:colOff>
      <xdr:row>1</xdr:row>
      <xdr:rowOff>571500</xdr:rowOff>
    </xdr:from>
    <xdr:to>
      <xdr:col>7</xdr:col>
      <xdr:colOff>772678</xdr:colOff>
      <xdr:row>1</xdr:row>
      <xdr:rowOff>693822</xdr:rowOff>
    </xdr:to>
    <xdr:sp macro="DBSanityCheckInfoShow" textlink="">
      <xdr:nvSpPr>
        <xdr:cNvPr id="50" name="btnInfoSanity">
          <a:extLst>
            <a:ext uri="{FF2B5EF4-FFF2-40B4-BE49-F238E27FC236}">
              <a16:creationId xmlns:a16="http://schemas.microsoft.com/office/drawing/2014/main" id="{00000000-0008-0000-0600-000032000000}"/>
            </a:ext>
          </a:extLst>
        </xdr:cNvPr>
        <xdr:cNvSpPr txBox="1"/>
      </xdr:nvSpPr>
      <xdr:spPr>
        <a:xfrm>
          <a:off x="75655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7</xdr:col>
      <xdr:colOff>700074</xdr:colOff>
      <xdr:row>1</xdr:row>
      <xdr:rowOff>265687</xdr:rowOff>
    </xdr:from>
    <xdr:to>
      <xdr:col>8</xdr:col>
      <xdr:colOff>461949</xdr:colOff>
      <xdr:row>1</xdr:row>
      <xdr:rowOff>513337</xdr:rowOff>
    </xdr:to>
    <xdr:sp macro="DBSanityCheckShow" textlink="">
      <xdr:nvSpPr>
        <xdr:cNvPr id="42" name="btnSanityText">
          <a:extLst>
            <a:ext uri="{FF2B5EF4-FFF2-40B4-BE49-F238E27FC236}">
              <a16:creationId xmlns:a16="http://schemas.microsoft.com/office/drawing/2014/main" id="{00000000-0008-0000-0600-00002A000000}"/>
            </a:ext>
          </a:extLst>
        </xdr:cNvPr>
        <xdr:cNvSpPr/>
      </xdr:nvSpPr>
      <xdr:spPr>
        <a:xfrm>
          <a:off x="7891449" y="427612"/>
          <a:ext cx="73342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baseline="0">
              <a:solidFill>
                <a:sysClr val="windowText" lastClr="000000"/>
              </a:solidFill>
            </a:rPr>
            <a:t>Sanity Check</a:t>
          </a:r>
          <a:endParaRPr lang="en-US" sz="800" b="0">
            <a:solidFill>
              <a:sysClr val="windowText" lastClr="000000"/>
            </a:solidFill>
          </a:endParaRPr>
        </a:p>
      </xdr:txBody>
    </xdr:sp>
    <xdr:clientData/>
  </xdr:twoCellAnchor>
  <xdr:twoCellAnchor editAs="absolute">
    <xdr:from>
      <xdr:col>7</xdr:col>
      <xdr:colOff>409575</xdr:colOff>
      <xdr:row>1</xdr:row>
      <xdr:rowOff>206632</xdr:rowOff>
    </xdr:from>
    <xdr:to>
      <xdr:col>7</xdr:col>
      <xdr:colOff>775335</xdr:colOff>
      <xdr:row>1</xdr:row>
      <xdr:rowOff>572392</xdr:rowOff>
    </xdr:to>
    <xdr:pic macro="DBSanityCheckShow">
      <xdr:nvPicPr>
        <xdr:cNvPr id="47" name="btnSanity">
          <a:extLst>
            <a:ext uri="{FF2B5EF4-FFF2-40B4-BE49-F238E27FC236}">
              <a16:creationId xmlns:a16="http://schemas.microsoft.com/office/drawing/2014/main" id="{00000000-0008-0000-0600-00002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600950" y="368557"/>
          <a:ext cx="365760" cy="365760"/>
        </a:xfrm>
        <a:prstGeom prst="rect">
          <a:avLst/>
        </a:prstGeom>
      </xdr:spPr>
    </xdr:pic>
    <xdr:clientData/>
  </xdr:twoCellAnchor>
  <xdr:twoCellAnchor editAs="absolute">
    <xdr:from>
      <xdr:col>5</xdr:col>
      <xdr:colOff>888483</xdr:colOff>
      <xdr:row>1</xdr:row>
      <xdr:rowOff>571500</xdr:rowOff>
    </xdr:from>
    <xdr:to>
      <xdr:col>6</xdr:col>
      <xdr:colOff>315478</xdr:colOff>
      <xdr:row>1</xdr:row>
      <xdr:rowOff>693822</xdr:rowOff>
    </xdr:to>
    <xdr:sp macro="DBRemoveDuplicatesInfoShow" textlink="">
      <xdr:nvSpPr>
        <xdr:cNvPr id="49" name="btnInfoRemoveDupes">
          <a:extLst>
            <a:ext uri="{FF2B5EF4-FFF2-40B4-BE49-F238E27FC236}">
              <a16:creationId xmlns:a16="http://schemas.microsoft.com/office/drawing/2014/main" id="{00000000-0008-0000-0600-000031000000}"/>
            </a:ext>
          </a:extLst>
        </xdr:cNvPr>
        <xdr:cNvSpPr txBox="1"/>
      </xdr:nvSpPr>
      <xdr:spPr>
        <a:xfrm>
          <a:off x="6146283"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228600</xdr:colOff>
      <xdr:row>1</xdr:row>
      <xdr:rowOff>265687</xdr:rowOff>
    </xdr:from>
    <xdr:to>
      <xdr:col>7</xdr:col>
      <xdr:colOff>266700</xdr:colOff>
      <xdr:row>1</xdr:row>
      <xdr:rowOff>513337</xdr:rowOff>
    </xdr:to>
    <xdr:sp macro="DBRemoveDuplicates" textlink="">
      <xdr:nvSpPr>
        <xdr:cNvPr id="39" name="btnRemoveDupesText">
          <a:extLst>
            <a:ext uri="{FF2B5EF4-FFF2-40B4-BE49-F238E27FC236}">
              <a16:creationId xmlns:a16="http://schemas.microsoft.com/office/drawing/2014/main" id="{00000000-0008-0000-0600-000027000000}"/>
            </a:ext>
          </a:extLst>
        </xdr:cNvPr>
        <xdr:cNvSpPr/>
      </xdr:nvSpPr>
      <xdr:spPr>
        <a:xfrm>
          <a:off x="6448425" y="427612"/>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Remove Duplicates</a:t>
          </a:r>
        </a:p>
      </xdr:txBody>
    </xdr:sp>
    <xdr:clientData/>
  </xdr:twoCellAnchor>
  <xdr:twoCellAnchor editAs="absolute">
    <xdr:from>
      <xdr:col>5</xdr:col>
      <xdr:colOff>885825</xdr:colOff>
      <xdr:row>1</xdr:row>
      <xdr:rowOff>206632</xdr:rowOff>
    </xdr:from>
    <xdr:to>
      <xdr:col>6</xdr:col>
      <xdr:colOff>318135</xdr:colOff>
      <xdr:row>1</xdr:row>
      <xdr:rowOff>572392</xdr:rowOff>
    </xdr:to>
    <xdr:pic macro="DBRemoveDuplicates">
      <xdr:nvPicPr>
        <xdr:cNvPr id="9" name="btnRemoveDupes">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72200" y="368557"/>
          <a:ext cx="365760" cy="365760"/>
        </a:xfrm>
        <a:prstGeom prst="rect">
          <a:avLst/>
        </a:prstGeom>
      </xdr:spPr>
    </xdr:pic>
    <xdr:clientData/>
  </xdr:twoCellAnchor>
  <xdr:twoCellAnchor editAs="absolute">
    <xdr:from>
      <xdr:col>4</xdr:col>
      <xdr:colOff>793233</xdr:colOff>
      <xdr:row>1</xdr:row>
      <xdr:rowOff>571500</xdr:rowOff>
    </xdr:from>
    <xdr:to>
      <xdr:col>5</xdr:col>
      <xdr:colOff>191653</xdr:colOff>
      <xdr:row>1</xdr:row>
      <xdr:rowOff>693822</xdr:rowOff>
    </xdr:to>
    <xdr:sp macro="DBSortInfoShow" textlink="">
      <xdr:nvSpPr>
        <xdr:cNvPr id="45" name="btnInfoSortTable">
          <a:extLst>
            <a:ext uri="{FF2B5EF4-FFF2-40B4-BE49-F238E27FC236}">
              <a16:creationId xmlns:a16="http://schemas.microsoft.com/office/drawing/2014/main" id="{00000000-0008-0000-0600-00002D000000}"/>
            </a:ext>
          </a:extLst>
        </xdr:cNvPr>
        <xdr:cNvSpPr txBox="1"/>
      </xdr:nvSpPr>
      <xdr:spPr>
        <a:xfrm>
          <a:off x="50890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5</xdr:col>
      <xdr:colOff>95250</xdr:colOff>
      <xdr:row>1</xdr:row>
      <xdr:rowOff>265687</xdr:rowOff>
    </xdr:from>
    <xdr:to>
      <xdr:col>5</xdr:col>
      <xdr:colOff>733425</xdr:colOff>
      <xdr:row>1</xdr:row>
      <xdr:rowOff>513337</xdr:rowOff>
    </xdr:to>
    <xdr:sp macro="DBSort" textlink="">
      <xdr:nvSpPr>
        <xdr:cNvPr id="36" name="btnSortAZText">
          <a:extLst>
            <a:ext uri="{FF2B5EF4-FFF2-40B4-BE49-F238E27FC236}">
              <a16:creationId xmlns:a16="http://schemas.microsoft.com/office/drawing/2014/main" id="{00000000-0008-0000-0600-000024000000}"/>
            </a:ext>
          </a:extLst>
        </xdr:cNvPr>
        <xdr:cNvSpPr/>
      </xdr:nvSpPr>
      <xdr:spPr>
        <a:xfrm>
          <a:off x="5381625" y="427612"/>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4</xdr:col>
      <xdr:colOff>790575</xdr:colOff>
      <xdr:row>1</xdr:row>
      <xdr:rowOff>206632</xdr:rowOff>
    </xdr:from>
    <xdr:to>
      <xdr:col>5</xdr:col>
      <xdr:colOff>184785</xdr:colOff>
      <xdr:row>1</xdr:row>
      <xdr:rowOff>572392</xdr:rowOff>
    </xdr:to>
    <xdr:pic macro="DBSort">
      <xdr:nvPicPr>
        <xdr:cNvPr id="5" name="btnSortAZ">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105400" y="368557"/>
          <a:ext cx="365760" cy="365760"/>
        </a:xfrm>
        <a:prstGeom prst="rect">
          <a:avLst/>
        </a:prstGeom>
      </xdr:spPr>
    </xdr:pic>
    <xdr:clientData/>
  </xdr:twoCellAnchor>
  <xdr:twoCellAnchor editAs="absolute">
    <xdr:from>
      <xdr:col>3</xdr:col>
      <xdr:colOff>1098033</xdr:colOff>
      <xdr:row>1</xdr:row>
      <xdr:rowOff>571500</xdr:rowOff>
    </xdr:from>
    <xdr:to>
      <xdr:col>3</xdr:col>
      <xdr:colOff>1458478</xdr:colOff>
      <xdr:row>1</xdr:row>
      <xdr:rowOff>693822</xdr:rowOff>
    </xdr:to>
    <xdr:sp macro="AddDBInfoShow" textlink="">
      <xdr:nvSpPr>
        <xdr:cNvPr id="44" name="btnInfoAddDB">
          <a:extLst>
            <a:ext uri="{FF2B5EF4-FFF2-40B4-BE49-F238E27FC236}">
              <a16:creationId xmlns:a16="http://schemas.microsoft.com/office/drawing/2014/main" id="{00000000-0008-0000-0600-00002C000000}"/>
            </a:ext>
          </a:extLst>
        </xdr:cNvPr>
        <xdr:cNvSpPr txBox="1"/>
      </xdr:nvSpPr>
      <xdr:spPr>
        <a:xfrm>
          <a:off x="3841233"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3</xdr:col>
      <xdr:colOff>1359273</xdr:colOff>
      <xdr:row>1</xdr:row>
      <xdr:rowOff>265687</xdr:rowOff>
    </xdr:from>
    <xdr:to>
      <xdr:col>4</xdr:col>
      <xdr:colOff>638175</xdr:colOff>
      <xdr:row>1</xdr:row>
      <xdr:rowOff>513337</xdr:rowOff>
    </xdr:to>
    <xdr:sp macro="AddDBShow" textlink="">
      <xdr:nvSpPr>
        <xdr:cNvPr id="35" name="btnAddDBText">
          <a:extLst>
            <a:ext uri="{FF2B5EF4-FFF2-40B4-BE49-F238E27FC236}">
              <a16:creationId xmlns:a16="http://schemas.microsoft.com/office/drawing/2014/main" id="{00000000-0008-0000-0600-000023000000}"/>
            </a:ext>
          </a:extLst>
        </xdr:cNvPr>
        <xdr:cNvSpPr/>
      </xdr:nvSpPr>
      <xdr:spPr>
        <a:xfrm>
          <a:off x="4102473" y="427612"/>
          <a:ext cx="850527"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Add Databases</a:t>
          </a:r>
        </a:p>
      </xdr:txBody>
    </xdr:sp>
    <xdr:clientData/>
  </xdr:twoCellAnchor>
  <xdr:twoCellAnchor editAs="absolute">
    <xdr:from>
      <xdr:col>3</xdr:col>
      <xdr:colOff>1095375</xdr:colOff>
      <xdr:row>1</xdr:row>
      <xdr:rowOff>206632</xdr:rowOff>
    </xdr:from>
    <xdr:to>
      <xdr:col>3</xdr:col>
      <xdr:colOff>1461135</xdr:colOff>
      <xdr:row>1</xdr:row>
      <xdr:rowOff>572392</xdr:rowOff>
    </xdr:to>
    <xdr:pic macro="AddDBShow">
      <xdr:nvPicPr>
        <xdr:cNvPr id="34" name="btnAddDB">
          <a:extLst>
            <a:ext uri="{FF2B5EF4-FFF2-40B4-BE49-F238E27FC236}">
              <a16:creationId xmlns:a16="http://schemas.microsoft.com/office/drawing/2014/main" id="{00000000-0008-0000-0600-00002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38575" y="368557"/>
          <a:ext cx="365760" cy="365760"/>
        </a:xfrm>
        <a:prstGeom prst="rect">
          <a:avLst/>
        </a:prstGeom>
      </xdr:spPr>
    </xdr:pic>
    <xdr:clientData/>
  </xdr:twoCellAnchor>
  <xdr:twoCellAnchor editAs="absolute">
    <xdr:from>
      <xdr:col>0</xdr:col>
      <xdr:colOff>485775</xdr:colOff>
      <xdr:row>1</xdr:row>
      <xdr:rowOff>199553</xdr:rowOff>
    </xdr:from>
    <xdr:to>
      <xdr:col>3</xdr:col>
      <xdr:colOff>613152</xdr:colOff>
      <xdr:row>1</xdr:row>
      <xdr:rowOff>580553</xdr:rowOff>
    </xdr:to>
    <xdr:grpSp>
      <xdr:nvGrpSpPr>
        <xdr:cNvPr id="6" name="Group1">
          <a:extLst>
            <a:ext uri="{FF2B5EF4-FFF2-40B4-BE49-F238E27FC236}">
              <a16:creationId xmlns:a16="http://schemas.microsoft.com/office/drawing/2014/main" id="{00000000-0008-0000-0600-000006000000}"/>
            </a:ext>
          </a:extLst>
        </xdr:cNvPr>
        <xdr:cNvGrpSpPr/>
      </xdr:nvGrpSpPr>
      <xdr:grpSpPr>
        <a:xfrm>
          <a:off x="485775" y="361478"/>
          <a:ext cx="2861052" cy="381000"/>
          <a:chOff x="485775" y="361478"/>
          <a:chExt cx="2870577" cy="381000"/>
        </a:xfrm>
      </xdr:grpSpPr>
      <xdr:sp macro="" textlink="">
        <xdr:nvSpPr>
          <xdr:cNvPr id="24" name="TabName">
            <a:extLst>
              <a:ext uri="{FF2B5EF4-FFF2-40B4-BE49-F238E27FC236}">
                <a16:creationId xmlns:a16="http://schemas.microsoft.com/office/drawing/2014/main" id="{00000000-0008-0000-0600-000018000000}"/>
              </a:ext>
            </a:extLst>
          </xdr:cNvPr>
          <xdr:cNvSpPr txBox="1">
            <a:spLocks noChangeAspect="1"/>
          </xdr:cNvSpPr>
        </xdr:nvSpPr>
        <xdr:spPr>
          <a:xfrm>
            <a:off x="1680598" y="361478"/>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AA643B"/>
                </a:solidFill>
                <a:latin typeface="Verdana" panose="020B0604030504040204" pitchFamily="34" charset="0"/>
                <a:ea typeface="Verdana" panose="020B0604030504040204" pitchFamily="34" charset="0"/>
              </a:rPr>
              <a:t>|» </a:t>
            </a:r>
            <a:r>
              <a:rPr lang="en-US" sz="800" b="1">
                <a:solidFill>
                  <a:srgbClr val="AA643B"/>
                </a:solidFill>
                <a:latin typeface="Verdana" panose="020B0604030504040204" pitchFamily="34" charset="0"/>
                <a:ea typeface="Verdana" panose="020B0604030504040204" pitchFamily="34" charset="0"/>
              </a:rPr>
              <a:t>Global</a:t>
            </a:r>
            <a:r>
              <a:rPr lang="en-US" sz="800">
                <a:solidFill>
                  <a:srgbClr val="AA643B"/>
                </a:solidFill>
                <a:latin typeface="Verdana" panose="020B0604030504040204" pitchFamily="34" charset="0"/>
                <a:ea typeface="Verdana" panose="020B0604030504040204" pitchFamily="34" charset="0"/>
              </a:rPr>
              <a:t>DeploymentMatrix</a:t>
            </a:r>
          </a:p>
          <a:p>
            <a:r>
              <a:rPr lang="en-US" sz="800">
                <a:solidFill>
                  <a:srgbClr val="AA643B"/>
                </a:solidFill>
                <a:latin typeface="Verdana" panose="020B0604030504040204" pitchFamily="34" charset="0"/>
                <a:ea typeface="Verdana" panose="020B0604030504040204" pitchFamily="34" charset="0"/>
              </a:rPr>
              <a:t>|»</a:t>
            </a:r>
            <a:r>
              <a:rPr lang="en-US" sz="800">
                <a:solidFill>
                  <a:srgbClr val="759C6C"/>
                </a:solidFill>
                <a:latin typeface="Verdana" panose="020B0604030504040204" pitchFamily="34" charset="0"/>
                <a:ea typeface="Verdana" panose="020B0604030504040204" pitchFamily="34" charset="0"/>
              </a:rPr>
              <a:t> </a:t>
            </a:r>
            <a:r>
              <a:rPr lang="en-US" sz="800">
                <a:solidFill>
                  <a:srgbClr val="266F5C"/>
                </a:solidFill>
                <a:latin typeface="Verdana" panose="020B0604030504040204" pitchFamily="34" charset="0"/>
                <a:ea typeface="Verdana" panose="020B0604030504040204" pitchFamily="34" charset="0"/>
              </a:rPr>
              <a:t>Oracle</a:t>
            </a:r>
            <a:r>
              <a:rPr lang="en-US" sz="800" b="1">
                <a:solidFill>
                  <a:srgbClr val="266F5C"/>
                </a:solidFill>
                <a:latin typeface="Verdana" panose="020B0604030504040204" pitchFamily="34" charset="0"/>
                <a:ea typeface="Verdana" panose="020B0604030504040204" pitchFamily="34" charset="0"/>
              </a:rPr>
              <a:t>Database</a:t>
            </a:r>
          </a:p>
        </xdr:txBody>
      </xdr:sp>
      <xdr:pic>
        <xdr:nvPicPr>
          <xdr:cNvPr id="12" name="OracleLogo">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twoCellAnchor editAs="absolute">
    <xdr:from>
      <xdr:col>0</xdr:col>
      <xdr:colOff>485775</xdr:colOff>
      <xdr:row>2</xdr:row>
      <xdr:rowOff>114301</xdr:rowOff>
    </xdr:from>
    <xdr:to>
      <xdr:col>4</xdr:col>
      <xdr:colOff>878370</xdr:colOff>
      <xdr:row>2</xdr:row>
      <xdr:rowOff>323851</xdr:rowOff>
    </xdr:to>
    <xdr:sp macro="" textlink="">
      <xdr:nvSpPr>
        <xdr:cNvPr id="37" name="txtNotice">
          <a:extLst>
            <a:ext uri="{FF2B5EF4-FFF2-40B4-BE49-F238E27FC236}">
              <a16:creationId xmlns:a16="http://schemas.microsoft.com/office/drawing/2014/main" id="{00000000-0008-0000-0600-000025000000}"/>
            </a:ext>
          </a:extLst>
        </xdr:cNvPr>
        <xdr:cNvSpPr txBox="1"/>
      </xdr:nvSpPr>
      <xdr:spPr>
        <a:xfrm>
          <a:off x="485775" y="1000126"/>
          <a:ext cx="468837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7, without overwriting the example rows 5 and 6.</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495300</xdr:colOff>
          <xdr:row>5</xdr:row>
          <xdr:rowOff>66675</xdr:rowOff>
        </xdr:from>
        <xdr:to>
          <xdr:col>15</xdr:col>
          <xdr:colOff>409575</xdr:colOff>
          <xdr:row>7</xdr:row>
          <xdr:rowOff>152400</xdr:rowOff>
        </xdr:to>
        <xdr:sp macro="" textlink="">
          <xdr:nvSpPr>
            <xdr:cNvPr id="3081" name="lbxFMWMetrics" hidden="1">
              <a:extLst>
                <a:ext uri="{63B3BB69-23CF-44E3-9099-C40C66FF867C}">
                  <a14:compatExt spid="_x0000_s3081"/>
                </a:ext>
                <a:ext uri="{FF2B5EF4-FFF2-40B4-BE49-F238E27FC236}">
                  <a16:creationId xmlns:a16="http://schemas.microsoft.com/office/drawing/2014/main" id="{00000000-0008-0000-0C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942975</xdr:colOff>
          <xdr:row>8</xdr:row>
          <xdr:rowOff>66675</xdr:rowOff>
        </xdr:from>
        <xdr:to>
          <xdr:col>11</xdr:col>
          <xdr:colOff>752475</xdr:colOff>
          <xdr:row>13</xdr:row>
          <xdr:rowOff>0</xdr:rowOff>
        </xdr:to>
        <xdr:sp macro="" textlink="">
          <xdr:nvSpPr>
            <xdr:cNvPr id="3094" name="lbxWLOptions" hidden="1">
              <a:extLst>
                <a:ext uri="{63B3BB69-23CF-44E3-9099-C40C66FF867C}">
                  <a14:compatExt spid="_x0000_s3094"/>
                </a:ext>
                <a:ext uri="{FF2B5EF4-FFF2-40B4-BE49-F238E27FC236}">
                  <a16:creationId xmlns:a16="http://schemas.microsoft.com/office/drawing/2014/main" id="{00000000-0008-0000-0C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657225</xdr:colOff>
          <xdr:row>21</xdr:row>
          <xdr:rowOff>123825</xdr:rowOff>
        </xdr:from>
        <xdr:to>
          <xdr:col>8</xdr:col>
          <xdr:colOff>1076325</xdr:colOff>
          <xdr:row>25</xdr:row>
          <xdr:rowOff>76200</xdr:rowOff>
        </xdr:to>
        <xdr:sp macro="" textlink="">
          <xdr:nvSpPr>
            <xdr:cNvPr id="3087" name="lbxOBIOptions" hidden="1">
              <a:extLst>
                <a:ext uri="{63B3BB69-23CF-44E3-9099-C40C66FF867C}">
                  <a14:compatExt spid="_x0000_s3087"/>
                </a:ext>
                <a:ext uri="{FF2B5EF4-FFF2-40B4-BE49-F238E27FC236}">
                  <a16:creationId xmlns:a16="http://schemas.microsoft.com/office/drawing/2014/main" id="{00000000-0008-0000-0C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1295400</xdr:colOff>
          <xdr:row>6</xdr:row>
          <xdr:rowOff>66675</xdr:rowOff>
        </xdr:from>
        <xdr:to>
          <xdr:col>10</xdr:col>
          <xdr:colOff>333375</xdr:colOff>
          <xdr:row>12</xdr:row>
          <xdr:rowOff>0</xdr:rowOff>
        </xdr:to>
        <xdr:sp macro="" textlink="">
          <xdr:nvSpPr>
            <xdr:cNvPr id="3093" name="lbxWLVersions" hidden="1">
              <a:extLst>
                <a:ext uri="{63B3BB69-23CF-44E3-9099-C40C66FF867C}">
                  <a14:compatExt spid="_x0000_s3093"/>
                </a:ext>
                <a:ext uri="{FF2B5EF4-FFF2-40B4-BE49-F238E27FC236}">
                  <a16:creationId xmlns:a16="http://schemas.microsoft.com/office/drawing/2014/main" id="{00000000-0008-0000-0C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38100</xdr:rowOff>
        </xdr:from>
        <xdr:to>
          <xdr:col>6</xdr:col>
          <xdr:colOff>523875</xdr:colOff>
          <xdr:row>21</xdr:row>
          <xdr:rowOff>66675</xdr:rowOff>
        </xdr:to>
        <xdr:sp macro="" textlink="">
          <xdr:nvSpPr>
            <xdr:cNvPr id="3091" name="lbxWCVersions" hidden="1">
              <a:extLst>
                <a:ext uri="{63B3BB69-23CF-44E3-9099-C40C66FF867C}">
                  <a14:compatExt spid="_x0000_s3091"/>
                </a:ext>
                <a:ext uri="{FF2B5EF4-FFF2-40B4-BE49-F238E27FC236}">
                  <a16:creationId xmlns:a16="http://schemas.microsoft.com/office/drawing/2014/main" id="{00000000-0008-0000-0C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904875</xdr:colOff>
          <xdr:row>25</xdr:row>
          <xdr:rowOff>142875</xdr:rowOff>
        </xdr:from>
        <xdr:to>
          <xdr:col>9</xdr:col>
          <xdr:colOff>1362075</xdr:colOff>
          <xdr:row>29</xdr:row>
          <xdr:rowOff>0</xdr:rowOff>
        </xdr:to>
        <xdr:sp macro="" textlink="">
          <xdr:nvSpPr>
            <xdr:cNvPr id="3086" name="lbxOBIVersions" hidden="1">
              <a:extLst>
                <a:ext uri="{63B3BB69-23CF-44E3-9099-C40C66FF867C}">
                  <a14:compatExt spid="_x0000_s3086"/>
                </a:ext>
                <a:ext uri="{FF2B5EF4-FFF2-40B4-BE49-F238E27FC236}">
                  <a16:creationId xmlns:a16="http://schemas.microsoft.com/office/drawing/2014/main" id="{00000000-0008-0000-0C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xdr:row>
          <xdr:rowOff>66675</xdr:rowOff>
        </xdr:from>
        <xdr:to>
          <xdr:col>11</xdr:col>
          <xdr:colOff>466725</xdr:colOff>
          <xdr:row>12</xdr:row>
          <xdr:rowOff>104775</xdr:rowOff>
        </xdr:to>
        <xdr:sp macro="" textlink="">
          <xdr:nvSpPr>
            <xdr:cNvPr id="3089" name="lbxSOAVersions" hidden="1">
              <a:extLst>
                <a:ext uri="{63B3BB69-23CF-44E3-9099-C40C66FF867C}">
                  <a14:compatExt spid="_x0000_s3089"/>
                </a:ext>
                <a:ext uri="{FF2B5EF4-FFF2-40B4-BE49-F238E27FC236}">
                  <a16:creationId xmlns:a16="http://schemas.microsoft.com/office/drawing/2014/main" id="{00000000-0008-0000-0C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1295400</xdr:colOff>
          <xdr:row>5</xdr:row>
          <xdr:rowOff>66675</xdr:rowOff>
        </xdr:from>
        <xdr:to>
          <xdr:col>10</xdr:col>
          <xdr:colOff>333375</xdr:colOff>
          <xdr:row>9</xdr:row>
          <xdr:rowOff>152400</xdr:rowOff>
        </xdr:to>
        <xdr:sp macro="" textlink="">
          <xdr:nvSpPr>
            <xdr:cNvPr id="3084" name="lbxOASVersions" hidden="1">
              <a:extLst>
                <a:ext uri="{63B3BB69-23CF-44E3-9099-C40C66FF867C}">
                  <a14:compatExt spid="_x0000_s3084"/>
                </a:ext>
                <a:ext uri="{FF2B5EF4-FFF2-40B4-BE49-F238E27FC236}">
                  <a16:creationId xmlns:a16="http://schemas.microsoft.com/office/drawing/2014/main" id="{00000000-0008-0000-0C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866775</xdr:colOff>
          <xdr:row>7</xdr:row>
          <xdr:rowOff>66675</xdr:rowOff>
        </xdr:from>
        <xdr:to>
          <xdr:col>9</xdr:col>
          <xdr:colOff>638175</xdr:colOff>
          <xdr:row>18</xdr:row>
          <xdr:rowOff>47625</xdr:rowOff>
        </xdr:to>
        <xdr:sp macro="" textlink="">
          <xdr:nvSpPr>
            <xdr:cNvPr id="3092" name="lbxWLEditions" hidden="1">
              <a:extLst>
                <a:ext uri="{63B3BB69-23CF-44E3-9099-C40C66FF867C}">
                  <a14:compatExt spid="_x0000_s3092"/>
                </a:ext>
                <a:ext uri="{FF2B5EF4-FFF2-40B4-BE49-F238E27FC236}">
                  <a16:creationId xmlns:a16="http://schemas.microsoft.com/office/drawing/2014/main" id="{00000000-0008-0000-0C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21</xdr:row>
          <xdr:rowOff>104775</xdr:rowOff>
        </xdr:from>
        <xdr:to>
          <xdr:col>7</xdr:col>
          <xdr:colOff>638175</xdr:colOff>
          <xdr:row>32</xdr:row>
          <xdr:rowOff>104775</xdr:rowOff>
        </xdr:to>
        <xdr:sp macro="" textlink="">
          <xdr:nvSpPr>
            <xdr:cNvPr id="3090" name="lbxWCEditions" hidden="1">
              <a:extLst>
                <a:ext uri="{63B3BB69-23CF-44E3-9099-C40C66FF867C}">
                  <a14:compatExt spid="_x0000_s3090"/>
                </a:ext>
                <a:ext uri="{FF2B5EF4-FFF2-40B4-BE49-F238E27FC236}">
                  <a16:creationId xmlns:a16="http://schemas.microsoft.com/office/drawing/2014/main" id="{00000000-0008-0000-0C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66675</xdr:rowOff>
        </xdr:from>
        <xdr:to>
          <xdr:col>11</xdr:col>
          <xdr:colOff>1476375</xdr:colOff>
          <xdr:row>13</xdr:row>
          <xdr:rowOff>66675</xdr:rowOff>
        </xdr:to>
        <xdr:sp macro="" textlink="">
          <xdr:nvSpPr>
            <xdr:cNvPr id="3088" name="lbxSOAEditions" hidden="1">
              <a:extLst>
                <a:ext uri="{63B3BB69-23CF-44E3-9099-C40C66FF867C}">
                  <a14:compatExt spid="_x0000_s3088"/>
                </a:ext>
                <a:ext uri="{FF2B5EF4-FFF2-40B4-BE49-F238E27FC236}">
                  <a16:creationId xmlns:a16="http://schemas.microsoft.com/office/drawing/2014/main" id="{00000000-0008-0000-0C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66675</xdr:rowOff>
        </xdr:from>
        <xdr:to>
          <xdr:col>11</xdr:col>
          <xdr:colOff>1057275</xdr:colOff>
          <xdr:row>20</xdr:row>
          <xdr:rowOff>104775</xdr:rowOff>
        </xdr:to>
        <xdr:sp macro="" textlink="">
          <xdr:nvSpPr>
            <xdr:cNvPr id="3085" name="lbxOBIEditions" hidden="1">
              <a:extLst>
                <a:ext uri="{63B3BB69-23CF-44E3-9099-C40C66FF867C}">
                  <a14:compatExt spid="_x0000_s3085"/>
                </a:ext>
                <a:ext uri="{FF2B5EF4-FFF2-40B4-BE49-F238E27FC236}">
                  <a16:creationId xmlns:a16="http://schemas.microsoft.com/office/drawing/2014/main" id="{00000000-0008-0000-0C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923925</xdr:colOff>
          <xdr:row>5</xdr:row>
          <xdr:rowOff>66675</xdr:rowOff>
        </xdr:from>
        <xdr:to>
          <xdr:col>9</xdr:col>
          <xdr:colOff>695325</xdr:colOff>
          <xdr:row>11</xdr:row>
          <xdr:rowOff>142875</xdr:rowOff>
        </xdr:to>
        <xdr:sp macro="" textlink="">
          <xdr:nvSpPr>
            <xdr:cNvPr id="3083" name="lbxOASEditions" hidden="1">
              <a:extLst>
                <a:ext uri="{63B3BB69-23CF-44E3-9099-C40C66FF867C}">
                  <a14:compatExt spid="_x0000_s3083"/>
                </a:ext>
                <a:ext uri="{FF2B5EF4-FFF2-40B4-BE49-F238E27FC236}">
                  <a16:creationId xmlns:a16="http://schemas.microsoft.com/office/drawing/2014/main" id="{00000000-0008-0000-0C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66675</xdr:rowOff>
        </xdr:from>
        <xdr:to>
          <xdr:col>10</xdr:col>
          <xdr:colOff>257175</xdr:colOff>
          <xdr:row>14</xdr:row>
          <xdr:rowOff>28575</xdr:rowOff>
        </xdr:to>
        <xdr:sp macro="" textlink="">
          <xdr:nvSpPr>
            <xdr:cNvPr id="3078" name="lbxFMWProducts" hidden="1">
              <a:extLst>
                <a:ext uri="{63B3BB69-23CF-44E3-9099-C40C66FF867C}">
                  <a14:compatExt spid="_x0000_s3078"/>
                </a:ext>
                <a:ext uri="{FF2B5EF4-FFF2-40B4-BE49-F238E27FC236}">
                  <a16:creationId xmlns:a16="http://schemas.microsoft.com/office/drawing/2014/main" id="{00000000-0008-0000-0C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66675</xdr:rowOff>
        </xdr:from>
        <xdr:to>
          <xdr:col>8</xdr:col>
          <xdr:colOff>180975</xdr:colOff>
          <xdr:row>24</xdr:row>
          <xdr:rowOff>66675</xdr:rowOff>
        </xdr:to>
        <xdr:sp macro="" textlink="">
          <xdr:nvSpPr>
            <xdr:cNvPr id="3074" name="lbxRoles"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5</xdr:col>
          <xdr:colOff>876300</xdr:colOff>
          <xdr:row>36</xdr:row>
          <xdr:rowOff>104775</xdr:rowOff>
        </xdr:to>
        <xdr:sp macro="" textlink="">
          <xdr:nvSpPr>
            <xdr:cNvPr id="3076" name="lbxVirtualizations" hidden="1">
              <a:extLst>
                <a:ext uri="{63B3BB69-23CF-44E3-9099-C40C66FF867C}">
                  <a14:compatExt spid="_x0000_s3076"/>
                </a:ext>
                <a:ext uri="{FF2B5EF4-FFF2-40B4-BE49-F238E27FC236}">
                  <a16:creationId xmlns:a16="http://schemas.microsoft.com/office/drawing/2014/main" id="{00000000-0008-0000-0C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8</xdr:row>
      <xdr:rowOff>20511</xdr:rowOff>
    </xdr:from>
    <xdr:to>
      <xdr:col>0</xdr:col>
      <xdr:colOff>536575</xdr:colOff>
      <xdr:row>9</xdr:row>
      <xdr:rowOff>4890</xdr:rowOff>
    </xdr:to>
    <xdr:pic macro="InsertRow">
      <xdr:nvPicPr>
        <xdr:cNvPr id="20" name="AddRow_Button">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stretch>
          <a:fillRect/>
        </a:stretch>
      </xdr:blipFill>
      <xdr:spPr>
        <a:xfrm>
          <a:off x="363937" y="2563686"/>
          <a:ext cx="172638" cy="146304"/>
        </a:xfrm>
        <a:prstGeom prst="rect">
          <a:avLst/>
        </a:prstGeom>
      </xdr:spPr>
    </xdr:pic>
    <xdr:clientData/>
  </xdr:twoCellAnchor>
  <xdr:twoCellAnchor editAs="absolute">
    <xdr:from>
      <xdr:col>0</xdr:col>
      <xdr:colOff>48101</xdr:colOff>
      <xdr:row>3</xdr:row>
      <xdr:rowOff>333756</xdr:rowOff>
    </xdr:from>
    <xdr:to>
      <xdr:col>0</xdr:col>
      <xdr:colOff>521969</xdr:colOff>
      <xdr:row>3</xdr:row>
      <xdr:rowOff>523303</xdr:rowOff>
    </xdr:to>
    <xdr:pic macro="ShowHideExamples">
      <xdr:nvPicPr>
        <xdr:cNvPr id="11" name="ToggleExampleRows_Text">
          <a:extLst>
            <a:ext uri="{FF2B5EF4-FFF2-40B4-BE49-F238E27FC236}">
              <a16:creationId xmlns:a16="http://schemas.microsoft.com/office/drawing/2014/main" id="{00000000-0008-0000-0C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8101" y="1362456"/>
          <a:ext cx="473868" cy="189547"/>
        </a:xfrm>
        <a:prstGeom prst="rect">
          <a:avLst/>
        </a:prstGeom>
      </xdr:spPr>
    </xdr:pic>
    <xdr:clientData/>
  </xdr:twoCellAnchor>
  <xdr:twoCellAnchor editAs="absolute">
    <xdr:from>
      <xdr:col>0</xdr:col>
      <xdr:colOff>165495</xdr:colOff>
      <xdr:row>3</xdr:row>
      <xdr:rowOff>50292</xdr:rowOff>
    </xdr:from>
    <xdr:to>
      <xdr:col>0</xdr:col>
      <xdr:colOff>410763</xdr:colOff>
      <xdr:row>3</xdr:row>
      <xdr:rowOff>295560</xdr:rowOff>
    </xdr:to>
    <xdr:pic macro="ShowHideExamples">
      <xdr:nvPicPr>
        <xdr:cNvPr id="8" name="ToggleExampleRows_Button">
          <a:extLst>
            <a:ext uri="{FF2B5EF4-FFF2-40B4-BE49-F238E27FC236}">
              <a16:creationId xmlns:a16="http://schemas.microsoft.com/office/drawing/2014/main" id="{00000000-0008-0000-0C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5495" y="1078992"/>
          <a:ext cx="245268" cy="245268"/>
        </a:xfrm>
        <a:prstGeom prst="rect">
          <a:avLst/>
        </a:prstGeom>
      </xdr:spPr>
    </xdr:pic>
    <xdr:clientData/>
  </xdr:twoCellAnchor>
  <xdr:twoCellAnchor editAs="absolute">
    <xdr:from>
      <xdr:col>6</xdr:col>
      <xdr:colOff>78858</xdr:colOff>
      <xdr:row>1</xdr:row>
      <xdr:rowOff>574418</xdr:rowOff>
    </xdr:from>
    <xdr:to>
      <xdr:col>6</xdr:col>
      <xdr:colOff>439303</xdr:colOff>
      <xdr:row>1</xdr:row>
      <xdr:rowOff>696740</xdr:rowOff>
    </xdr:to>
    <xdr:sp macro="MWSanityCheckInfoShow" textlink="">
      <xdr:nvSpPr>
        <xdr:cNvPr id="42" name="btnInfoSanity">
          <a:extLst>
            <a:ext uri="{FF2B5EF4-FFF2-40B4-BE49-F238E27FC236}">
              <a16:creationId xmlns:a16="http://schemas.microsoft.com/office/drawing/2014/main" id="{00000000-0008-0000-0C00-00002A000000}"/>
            </a:ext>
          </a:extLst>
        </xdr:cNvPr>
        <xdr:cNvSpPr txBox="1"/>
      </xdr:nvSpPr>
      <xdr:spPr>
        <a:xfrm>
          <a:off x="629868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366699</xdr:colOff>
      <xdr:row>1</xdr:row>
      <xdr:rowOff>268605</xdr:rowOff>
    </xdr:from>
    <xdr:to>
      <xdr:col>6</xdr:col>
      <xdr:colOff>1100124</xdr:colOff>
      <xdr:row>1</xdr:row>
      <xdr:rowOff>516255</xdr:rowOff>
    </xdr:to>
    <xdr:sp macro="MWSanityCheckShow" textlink="">
      <xdr:nvSpPr>
        <xdr:cNvPr id="43" name="btnSanityText">
          <a:extLst>
            <a:ext uri="{FF2B5EF4-FFF2-40B4-BE49-F238E27FC236}">
              <a16:creationId xmlns:a16="http://schemas.microsoft.com/office/drawing/2014/main" id="{00000000-0008-0000-0C00-00002B000000}"/>
            </a:ext>
          </a:extLst>
        </xdr:cNvPr>
        <xdr:cNvSpPr/>
      </xdr:nvSpPr>
      <xdr:spPr>
        <a:xfrm>
          <a:off x="6624624" y="430530"/>
          <a:ext cx="73342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baseline="0">
              <a:solidFill>
                <a:sysClr val="windowText" lastClr="000000"/>
              </a:solidFill>
            </a:rPr>
            <a:t>Sanity Check</a:t>
          </a:r>
          <a:endParaRPr lang="en-US" sz="800" b="0">
            <a:solidFill>
              <a:sysClr val="windowText" lastClr="000000"/>
            </a:solidFill>
          </a:endParaRPr>
        </a:p>
      </xdr:txBody>
    </xdr:sp>
    <xdr:clientData/>
  </xdr:twoCellAnchor>
  <xdr:twoCellAnchor editAs="absolute">
    <xdr:from>
      <xdr:col>6</xdr:col>
      <xdr:colOff>76200</xdr:colOff>
      <xdr:row>1</xdr:row>
      <xdr:rowOff>209550</xdr:rowOff>
    </xdr:from>
    <xdr:to>
      <xdr:col>6</xdr:col>
      <xdr:colOff>441960</xdr:colOff>
      <xdr:row>1</xdr:row>
      <xdr:rowOff>575310</xdr:rowOff>
    </xdr:to>
    <xdr:pic macro="MWSanityCheckShow">
      <xdr:nvPicPr>
        <xdr:cNvPr id="44" name="btnSanity">
          <a:extLst>
            <a:ext uri="{FF2B5EF4-FFF2-40B4-BE49-F238E27FC236}">
              <a16:creationId xmlns:a16="http://schemas.microsoft.com/office/drawing/2014/main" id="{00000000-0008-0000-0C00-00002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34125" y="371475"/>
          <a:ext cx="365760" cy="365760"/>
        </a:xfrm>
        <a:prstGeom prst="rect">
          <a:avLst/>
        </a:prstGeom>
      </xdr:spPr>
    </xdr:pic>
    <xdr:clientData/>
  </xdr:twoCellAnchor>
  <xdr:twoCellAnchor editAs="absolute">
    <xdr:from>
      <xdr:col>4</xdr:col>
      <xdr:colOff>593208</xdr:colOff>
      <xdr:row>1</xdr:row>
      <xdr:rowOff>574418</xdr:rowOff>
    </xdr:from>
    <xdr:to>
      <xdr:col>4</xdr:col>
      <xdr:colOff>953653</xdr:colOff>
      <xdr:row>1</xdr:row>
      <xdr:rowOff>696740</xdr:rowOff>
    </xdr:to>
    <xdr:sp macro="MWRemoveDuplicatesInfoShow" textlink="">
      <xdr:nvSpPr>
        <xdr:cNvPr id="45" name="btnInfoRemoveDupes">
          <a:extLst>
            <a:ext uri="{FF2B5EF4-FFF2-40B4-BE49-F238E27FC236}">
              <a16:creationId xmlns:a16="http://schemas.microsoft.com/office/drawing/2014/main" id="{00000000-0008-0000-0C00-00002D000000}"/>
            </a:ext>
          </a:extLst>
        </xdr:cNvPr>
        <xdr:cNvSpPr txBox="1"/>
      </xdr:nvSpPr>
      <xdr:spPr>
        <a:xfrm>
          <a:off x="488898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4</xdr:col>
      <xdr:colOff>866775</xdr:colOff>
      <xdr:row>1</xdr:row>
      <xdr:rowOff>268605</xdr:rowOff>
    </xdr:from>
    <xdr:to>
      <xdr:col>5</xdr:col>
      <xdr:colOff>904875</xdr:colOff>
      <xdr:row>1</xdr:row>
      <xdr:rowOff>516255</xdr:rowOff>
    </xdr:to>
    <xdr:sp macro="MWRemoveDuplicates" textlink="">
      <xdr:nvSpPr>
        <xdr:cNvPr id="47" name="btnRemoveDupesText">
          <a:extLst>
            <a:ext uri="{FF2B5EF4-FFF2-40B4-BE49-F238E27FC236}">
              <a16:creationId xmlns:a16="http://schemas.microsoft.com/office/drawing/2014/main" id="{00000000-0008-0000-0C00-00002F000000}"/>
            </a:ext>
          </a:extLst>
        </xdr:cNvPr>
        <xdr:cNvSpPr/>
      </xdr:nvSpPr>
      <xdr:spPr>
        <a:xfrm>
          <a:off x="5181600" y="430530"/>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Remove Duplicates</a:t>
          </a:r>
        </a:p>
      </xdr:txBody>
    </xdr:sp>
    <xdr:clientData/>
  </xdr:twoCellAnchor>
  <xdr:twoCellAnchor editAs="absolute">
    <xdr:from>
      <xdr:col>4</xdr:col>
      <xdr:colOff>590550</xdr:colOff>
      <xdr:row>1</xdr:row>
      <xdr:rowOff>209550</xdr:rowOff>
    </xdr:from>
    <xdr:to>
      <xdr:col>4</xdr:col>
      <xdr:colOff>956310</xdr:colOff>
      <xdr:row>1</xdr:row>
      <xdr:rowOff>575310</xdr:rowOff>
    </xdr:to>
    <xdr:pic macro="MWRemoveDuplicates">
      <xdr:nvPicPr>
        <xdr:cNvPr id="46" name="btnRemoveDupes">
          <a:extLst>
            <a:ext uri="{FF2B5EF4-FFF2-40B4-BE49-F238E27FC236}">
              <a16:creationId xmlns:a16="http://schemas.microsoft.com/office/drawing/2014/main" id="{00000000-0008-0000-0C00-00002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05375" y="371475"/>
          <a:ext cx="365760" cy="365760"/>
        </a:xfrm>
        <a:prstGeom prst="rect">
          <a:avLst/>
        </a:prstGeom>
      </xdr:spPr>
    </xdr:pic>
    <xdr:clientData/>
  </xdr:twoCellAnchor>
  <xdr:twoCellAnchor editAs="absolute">
    <xdr:from>
      <xdr:col>3</xdr:col>
      <xdr:colOff>1098033</xdr:colOff>
      <xdr:row>1</xdr:row>
      <xdr:rowOff>574418</xdr:rowOff>
    </xdr:from>
    <xdr:to>
      <xdr:col>3</xdr:col>
      <xdr:colOff>1458478</xdr:colOff>
      <xdr:row>1</xdr:row>
      <xdr:rowOff>696740</xdr:rowOff>
    </xdr:to>
    <xdr:sp macro="MWSortInfoShow" textlink="">
      <xdr:nvSpPr>
        <xdr:cNvPr id="48" name="btnInfoSortTable">
          <a:extLst>
            <a:ext uri="{FF2B5EF4-FFF2-40B4-BE49-F238E27FC236}">
              <a16:creationId xmlns:a16="http://schemas.microsoft.com/office/drawing/2014/main" id="{00000000-0008-0000-0C00-000030000000}"/>
            </a:ext>
          </a:extLst>
        </xdr:cNvPr>
        <xdr:cNvSpPr txBox="1"/>
      </xdr:nvSpPr>
      <xdr:spPr>
        <a:xfrm>
          <a:off x="3831708"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3</xdr:col>
      <xdr:colOff>1371600</xdr:colOff>
      <xdr:row>1</xdr:row>
      <xdr:rowOff>268605</xdr:rowOff>
    </xdr:from>
    <xdr:to>
      <xdr:col>4</xdr:col>
      <xdr:colOff>438150</xdr:colOff>
      <xdr:row>1</xdr:row>
      <xdr:rowOff>516255</xdr:rowOff>
    </xdr:to>
    <xdr:sp macro="MWSort" textlink="">
      <xdr:nvSpPr>
        <xdr:cNvPr id="50" name="btnSortAZText">
          <a:extLst>
            <a:ext uri="{FF2B5EF4-FFF2-40B4-BE49-F238E27FC236}">
              <a16:creationId xmlns:a16="http://schemas.microsoft.com/office/drawing/2014/main" id="{00000000-0008-0000-0C00-000032000000}"/>
            </a:ext>
          </a:extLst>
        </xdr:cNvPr>
        <xdr:cNvSpPr/>
      </xdr:nvSpPr>
      <xdr:spPr>
        <a:xfrm>
          <a:off x="4114800" y="430530"/>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3</xdr:col>
      <xdr:colOff>1095375</xdr:colOff>
      <xdr:row>1</xdr:row>
      <xdr:rowOff>209550</xdr:rowOff>
    </xdr:from>
    <xdr:to>
      <xdr:col>3</xdr:col>
      <xdr:colOff>1461135</xdr:colOff>
      <xdr:row>1</xdr:row>
      <xdr:rowOff>575310</xdr:rowOff>
    </xdr:to>
    <xdr:pic macro="MWSort">
      <xdr:nvPicPr>
        <xdr:cNvPr id="49" name="btnSortAZ">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38575" y="371475"/>
          <a:ext cx="365760" cy="365760"/>
        </a:xfrm>
        <a:prstGeom prst="rect">
          <a:avLst/>
        </a:prstGeom>
      </xdr:spPr>
    </xdr:pic>
    <xdr:clientData/>
  </xdr:twoCellAnchor>
  <xdr:twoCellAnchor editAs="absolute">
    <xdr:from>
      <xdr:col>0</xdr:col>
      <xdr:colOff>485775</xdr:colOff>
      <xdr:row>1</xdr:row>
      <xdr:rowOff>200187</xdr:rowOff>
    </xdr:from>
    <xdr:to>
      <xdr:col>3</xdr:col>
      <xdr:colOff>613152</xdr:colOff>
      <xdr:row>1</xdr:row>
      <xdr:rowOff>581187</xdr:rowOff>
    </xdr:to>
    <xdr:grpSp>
      <xdr:nvGrpSpPr>
        <xdr:cNvPr id="2" name="Group1">
          <a:extLst>
            <a:ext uri="{FF2B5EF4-FFF2-40B4-BE49-F238E27FC236}">
              <a16:creationId xmlns:a16="http://schemas.microsoft.com/office/drawing/2014/main" id="{00000000-0008-0000-0C00-000002000000}"/>
            </a:ext>
          </a:extLst>
        </xdr:cNvPr>
        <xdr:cNvGrpSpPr/>
      </xdr:nvGrpSpPr>
      <xdr:grpSpPr>
        <a:xfrm>
          <a:off x="485775" y="362112"/>
          <a:ext cx="2861052" cy="381000"/>
          <a:chOff x="485775" y="362112"/>
          <a:chExt cx="2870577" cy="381000"/>
        </a:xfrm>
      </xdr:grpSpPr>
      <xdr:sp macro="" textlink="">
        <xdr:nvSpPr>
          <xdr:cNvPr id="22" name="TabName">
            <a:extLst>
              <a:ext uri="{FF2B5EF4-FFF2-40B4-BE49-F238E27FC236}">
                <a16:creationId xmlns:a16="http://schemas.microsoft.com/office/drawing/2014/main" id="{00000000-0008-0000-0C00-000016000000}"/>
              </a:ext>
            </a:extLst>
          </xdr:cNvPr>
          <xdr:cNvSpPr txBox="1">
            <a:spLocks noChangeAspect="1"/>
          </xdr:cNvSpPr>
        </xdr:nvSpPr>
        <xdr:spPr>
          <a:xfrm>
            <a:off x="1680598" y="362112"/>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4C825C"/>
                </a:solidFill>
                <a:latin typeface="Verdana" panose="020B0604030504040204" pitchFamily="34" charset="0"/>
                <a:ea typeface="Verdana" panose="020B0604030504040204" pitchFamily="34" charset="0"/>
              </a:rPr>
              <a:t>|» </a:t>
            </a:r>
            <a:r>
              <a:rPr lang="en-US" sz="800" b="1">
                <a:solidFill>
                  <a:srgbClr val="4C825C"/>
                </a:solidFill>
                <a:latin typeface="Verdana" panose="020B0604030504040204" pitchFamily="34" charset="0"/>
                <a:ea typeface="Verdana" panose="020B0604030504040204" pitchFamily="34" charset="0"/>
              </a:rPr>
              <a:t>Global</a:t>
            </a:r>
            <a:r>
              <a:rPr lang="en-US" sz="800">
                <a:solidFill>
                  <a:srgbClr val="4C825C"/>
                </a:solidFill>
                <a:latin typeface="Verdana" panose="020B0604030504040204" pitchFamily="34" charset="0"/>
                <a:ea typeface="Verdana" panose="020B0604030504040204" pitchFamily="34" charset="0"/>
              </a:rPr>
              <a:t>DeploymentMatrix</a:t>
            </a:r>
          </a:p>
          <a:p>
            <a:r>
              <a:rPr lang="en-US" sz="800">
                <a:solidFill>
                  <a:srgbClr val="4C825C"/>
                </a:solidFill>
                <a:latin typeface="Verdana" panose="020B0604030504040204" pitchFamily="34" charset="0"/>
                <a:ea typeface="Verdana" panose="020B0604030504040204" pitchFamily="34" charset="0"/>
              </a:rPr>
              <a:t>|»</a:t>
            </a:r>
            <a:r>
              <a:rPr lang="en-US" sz="800">
                <a:solidFill>
                  <a:srgbClr val="009879"/>
                </a:solidFill>
                <a:latin typeface="Verdana" panose="020B0604030504040204" pitchFamily="34" charset="0"/>
                <a:ea typeface="Verdana" panose="020B0604030504040204" pitchFamily="34" charset="0"/>
              </a:rPr>
              <a:t> </a:t>
            </a:r>
            <a:r>
              <a:rPr lang="en-US" sz="800">
                <a:solidFill>
                  <a:srgbClr val="B07167"/>
                </a:solidFill>
                <a:latin typeface="Verdana" panose="020B0604030504040204" pitchFamily="34" charset="0"/>
                <a:ea typeface="Verdana" panose="020B0604030504040204" pitchFamily="34" charset="0"/>
              </a:rPr>
              <a:t>Fusion</a:t>
            </a:r>
            <a:r>
              <a:rPr lang="en-US" sz="800" b="1">
                <a:solidFill>
                  <a:srgbClr val="B07167"/>
                </a:solidFill>
                <a:latin typeface="Verdana" panose="020B0604030504040204" pitchFamily="34" charset="0"/>
                <a:ea typeface="Verdana" panose="020B0604030504040204" pitchFamily="34" charset="0"/>
              </a:rPr>
              <a:t>Middleware</a:t>
            </a:r>
          </a:p>
        </xdr:txBody>
      </xdr:sp>
      <xdr:pic>
        <xdr:nvPicPr>
          <xdr:cNvPr id="3" name="Oracl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twoCellAnchor editAs="absolute">
    <xdr:from>
      <xdr:col>0</xdr:col>
      <xdr:colOff>485775</xdr:colOff>
      <xdr:row>2</xdr:row>
      <xdr:rowOff>114301</xdr:rowOff>
    </xdr:from>
    <xdr:to>
      <xdr:col>4</xdr:col>
      <xdr:colOff>878370</xdr:colOff>
      <xdr:row>2</xdr:row>
      <xdr:rowOff>323851</xdr:rowOff>
    </xdr:to>
    <xdr:sp macro="" textlink="">
      <xdr:nvSpPr>
        <xdr:cNvPr id="33" name="txtNotice">
          <a:extLst>
            <a:ext uri="{FF2B5EF4-FFF2-40B4-BE49-F238E27FC236}">
              <a16:creationId xmlns:a16="http://schemas.microsoft.com/office/drawing/2014/main" id="{00000000-0008-0000-0C00-000021000000}"/>
            </a:ext>
          </a:extLst>
        </xdr:cNvPr>
        <xdr:cNvSpPr txBox="1"/>
      </xdr:nvSpPr>
      <xdr:spPr>
        <a:xfrm>
          <a:off x="485775" y="1000126"/>
          <a:ext cx="468837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9, without overwriting the example rows 5 through 8.</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923925</xdr:colOff>
          <xdr:row>5</xdr:row>
          <xdr:rowOff>66675</xdr:rowOff>
        </xdr:from>
        <xdr:to>
          <xdr:col>19</xdr:col>
          <xdr:colOff>466725</xdr:colOff>
          <xdr:row>8</xdr:row>
          <xdr:rowOff>0</xdr:rowOff>
        </xdr:to>
        <xdr:sp macro="" textlink="">
          <xdr:nvSpPr>
            <xdr:cNvPr id="19457" name="lbxPortalServerType"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5</xdr:row>
          <xdr:rowOff>66675</xdr:rowOff>
        </xdr:from>
        <xdr:to>
          <xdr:col>17</xdr:col>
          <xdr:colOff>485775</xdr:colOff>
          <xdr:row>8</xdr:row>
          <xdr:rowOff>142875</xdr:rowOff>
        </xdr:to>
        <xdr:sp macro="" textlink="">
          <xdr:nvSpPr>
            <xdr:cNvPr id="19458" name="lbxWebServerType" hidden="1">
              <a:extLst>
                <a:ext uri="{63B3BB69-23CF-44E3-9099-C40C66FF867C}">
                  <a14:compatExt spid="_x0000_s19458"/>
                </a:ext>
                <a:ext uri="{FF2B5EF4-FFF2-40B4-BE49-F238E27FC236}">
                  <a16:creationId xmlns:a16="http://schemas.microsoft.com/office/drawing/2014/main" id="{00000000-0008-0000-0D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6</xdr:row>
          <xdr:rowOff>66675</xdr:rowOff>
        </xdr:from>
        <xdr:to>
          <xdr:col>14</xdr:col>
          <xdr:colOff>466725</xdr:colOff>
          <xdr:row>9</xdr:row>
          <xdr:rowOff>152400</xdr:rowOff>
        </xdr:to>
        <xdr:sp macro="" textlink="">
          <xdr:nvSpPr>
            <xdr:cNvPr id="19459" name="lbxAppServerType" hidden="1">
              <a:extLst>
                <a:ext uri="{63B3BB69-23CF-44E3-9099-C40C66FF867C}">
                  <a14:compatExt spid="_x0000_s19459"/>
                </a:ext>
                <a:ext uri="{FF2B5EF4-FFF2-40B4-BE49-F238E27FC236}">
                  <a16:creationId xmlns:a16="http://schemas.microsoft.com/office/drawing/2014/main" id="{00000000-0008-0000-0D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66675</xdr:rowOff>
        </xdr:from>
        <xdr:to>
          <xdr:col>12</xdr:col>
          <xdr:colOff>371475</xdr:colOff>
          <xdr:row>14</xdr:row>
          <xdr:rowOff>142875</xdr:rowOff>
        </xdr:to>
        <xdr:sp macro="" textlink="">
          <xdr:nvSpPr>
            <xdr:cNvPr id="19460" name="lbxDatabaseType" hidden="1">
              <a:extLst>
                <a:ext uri="{63B3BB69-23CF-44E3-9099-C40C66FF867C}">
                  <a14:compatExt spid="_x0000_s19460"/>
                </a:ext>
                <a:ext uri="{FF2B5EF4-FFF2-40B4-BE49-F238E27FC236}">
                  <a16:creationId xmlns:a16="http://schemas.microsoft.com/office/drawing/2014/main" id="{00000000-0008-0000-0D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5</xdr:row>
          <xdr:rowOff>66675</xdr:rowOff>
        </xdr:from>
        <xdr:to>
          <xdr:col>9</xdr:col>
          <xdr:colOff>104775</xdr:colOff>
          <xdr:row>13</xdr:row>
          <xdr:rowOff>123825</xdr:rowOff>
        </xdr:to>
        <xdr:sp macro="" textlink="">
          <xdr:nvSpPr>
            <xdr:cNvPr id="19472" name="lbxRoles" hidden="1">
              <a:extLst>
                <a:ext uri="{63B3BB69-23CF-44E3-9099-C40C66FF867C}">
                  <a14:compatExt spid="_x0000_s19472"/>
                </a:ext>
                <a:ext uri="{FF2B5EF4-FFF2-40B4-BE49-F238E27FC236}">
                  <a16:creationId xmlns:a16="http://schemas.microsoft.com/office/drawing/2014/main" id="{00000000-0008-0000-0D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66675</xdr:rowOff>
        </xdr:from>
        <xdr:to>
          <xdr:col>8</xdr:col>
          <xdr:colOff>1209675</xdr:colOff>
          <xdr:row>11</xdr:row>
          <xdr:rowOff>142875</xdr:rowOff>
        </xdr:to>
        <xdr:sp macro="" textlink="">
          <xdr:nvSpPr>
            <xdr:cNvPr id="19461" name="lbxSiebelServerTypes" hidden="1">
              <a:extLst>
                <a:ext uri="{63B3BB69-23CF-44E3-9099-C40C66FF867C}">
                  <a14:compatExt spid="_x0000_s19461"/>
                </a:ext>
                <a:ext uri="{FF2B5EF4-FFF2-40B4-BE49-F238E27FC236}">
                  <a16:creationId xmlns:a16="http://schemas.microsoft.com/office/drawing/2014/main" id="{00000000-0008-0000-0D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7</xdr:row>
          <xdr:rowOff>66675</xdr:rowOff>
        </xdr:from>
        <xdr:to>
          <xdr:col>8</xdr:col>
          <xdr:colOff>1628775</xdr:colOff>
          <xdr:row>15</xdr:row>
          <xdr:rowOff>66675</xdr:rowOff>
        </xdr:to>
        <xdr:sp macro="" textlink="">
          <xdr:nvSpPr>
            <xdr:cNvPr id="19462" name="lbxJDEOServerTypes" hidden="1">
              <a:extLst>
                <a:ext uri="{63B3BB69-23CF-44E3-9099-C40C66FF867C}">
                  <a14:compatExt spid="_x0000_s19462"/>
                </a:ext>
                <a:ext uri="{FF2B5EF4-FFF2-40B4-BE49-F238E27FC236}">
                  <a16:creationId xmlns:a16="http://schemas.microsoft.com/office/drawing/2014/main" id="{00000000-0008-0000-0D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7</xdr:row>
          <xdr:rowOff>66675</xdr:rowOff>
        </xdr:from>
        <xdr:to>
          <xdr:col>8</xdr:col>
          <xdr:colOff>638175</xdr:colOff>
          <xdr:row>11</xdr:row>
          <xdr:rowOff>104775</xdr:rowOff>
        </xdr:to>
        <xdr:sp macro="" textlink="">
          <xdr:nvSpPr>
            <xdr:cNvPr id="19463" name="lbxHyperionServerTypes" hidden="1">
              <a:extLst>
                <a:ext uri="{63B3BB69-23CF-44E3-9099-C40C66FF867C}">
                  <a14:compatExt spid="_x0000_s19463"/>
                </a:ext>
                <a:ext uri="{FF2B5EF4-FFF2-40B4-BE49-F238E27FC236}">
                  <a16:creationId xmlns:a16="http://schemas.microsoft.com/office/drawing/2014/main" id="{00000000-0008-0000-0D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542925</xdr:colOff>
          <xdr:row>5</xdr:row>
          <xdr:rowOff>66675</xdr:rowOff>
        </xdr:from>
        <xdr:to>
          <xdr:col>8</xdr:col>
          <xdr:colOff>638175</xdr:colOff>
          <xdr:row>8</xdr:row>
          <xdr:rowOff>142875</xdr:rowOff>
        </xdr:to>
        <xdr:sp macro="" textlink="">
          <xdr:nvSpPr>
            <xdr:cNvPr id="19475" name="lbxEBSServerTypes" hidden="1">
              <a:extLst>
                <a:ext uri="{63B3BB69-23CF-44E3-9099-C40C66FF867C}">
                  <a14:compatExt spid="_x0000_s19475"/>
                </a:ext>
                <a:ext uri="{FF2B5EF4-FFF2-40B4-BE49-F238E27FC236}">
                  <a16:creationId xmlns:a16="http://schemas.microsoft.com/office/drawing/2014/main" id="{00000000-0008-0000-0D00-00001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66675</xdr:rowOff>
        </xdr:from>
        <xdr:to>
          <xdr:col>8</xdr:col>
          <xdr:colOff>561975</xdr:colOff>
          <xdr:row>21</xdr:row>
          <xdr:rowOff>76200</xdr:rowOff>
        </xdr:to>
        <xdr:sp macro="" textlink="">
          <xdr:nvSpPr>
            <xdr:cNvPr id="19467" name="lbxJDEOTReleases" hidden="1">
              <a:extLst>
                <a:ext uri="{63B3BB69-23CF-44E3-9099-C40C66FF867C}">
                  <a14:compatExt spid="_x0000_s19467"/>
                </a:ext>
                <a:ext uri="{FF2B5EF4-FFF2-40B4-BE49-F238E27FC236}">
                  <a16:creationId xmlns:a16="http://schemas.microsoft.com/office/drawing/2014/main" id="{00000000-0008-0000-0D00-00000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942975</xdr:colOff>
          <xdr:row>7</xdr:row>
          <xdr:rowOff>66675</xdr:rowOff>
        </xdr:from>
        <xdr:to>
          <xdr:col>6</xdr:col>
          <xdr:colOff>533400</xdr:colOff>
          <xdr:row>20</xdr:row>
          <xdr:rowOff>152400</xdr:rowOff>
        </xdr:to>
        <xdr:sp macro="" textlink="">
          <xdr:nvSpPr>
            <xdr:cNvPr id="19465" name="lbxSiebelReleases" hidden="1">
              <a:extLst>
                <a:ext uri="{63B3BB69-23CF-44E3-9099-C40C66FF867C}">
                  <a14:compatExt spid="_x0000_s19465"/>
                </a:ext>
                <a:ext uri="{FF2B5EF4-FFF2-40B4-BE49-F238E27FC236}">
                  <a16:creationId xmlns:a16="http://schemas.microsoft.com/office/drawing/2014/main" id="{00000000-0008-0000-0D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7</xdr:row>
          <xdr:rowOff>66675</xdr:rowOff>
        </xdr:from>
        <xdr:to>
          <xdr:col>6</xdr:col>
          <xdr:colOff>533400</xdr:colOff>
          <xdr:row>13</xdr:row>
          <xdr:rowOff>28575</xdr:rowOff>
        </xdr:to>
        <xdr:sp macro="" textlink="">
          <xdr:nvSpPr>
            <xdr:cNvPr id="19468" name="lbxJDEOReleases" hidden="1">
              <a:extLst>
                <a:ext uri="{63B3BB69-23CF-44E3-9099-C40C66FF867C}">
                  <a14:compatExt spid="_x0000_s19468"/>
                </a:ext>
                <a:ext uri="{FF2B5EF4-FFF2-40B4-BE49-F238E27FC236}">
                  <a16:creationId xmlns:a16="http://schemas.microsoft.com/office/drawing/2014/main" id="{00000000-0008-0000-0D00-00000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1019175</xdr:colOff>
          <xdr:row>9</xdr:row>
          <xdr:rowOff>66675</xdr:rowOff>
        </xdr:from>
        <xdr:to>
          <xdr:col>6</xdr:col>
          <xdr:colOff>533400</xdr:colOff>
          <xdr:row>14</xdr:row>
          <xdr:rowOff>76200</xdr:rowOff>
        </xdr:to>
        <xdr:sp macro="" textlink="">
          <xdr:nvSpPr>
            <xdr:cNvPr id="19469" name="lbxHyperionReleases" hidden="1">
              <a:extLst>
                <a:ext uri="{63B3BB69-23CF-44E3-9099-C40C66FF867C}">
                  <a14:compatExt spid="_x0000_s19469"/>
                </a:ext>
                <a:ext uri="{FF2B5EF4-FFF2-40B4-BE49-F238E27FC236}">
                  <a16:creationId xmlns:a16="http://schemas.microsoft.com/office/drawing/2014/main" id="{00000000-0008-0000-0D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5</xdr:row>
          <xdr:rowOff>66675</xdr:rowOff>
        </xdr:from>
        <xdr:to>
          <xdr:col>6</xdr:col>
          <xdr:colOff>523875</xdr:colOff>
          <xdr:row>9</xdr:row>
          <xdr:rowOff>28575</xdr:rowOff>
        </xdr:to>
        <xdr:sp macro="" textlink="">
          <xdr:nvSpPr>
            <xdr:cNvPr id="19470" name="lbxEBSReleases" hidden="1">
              <a:extLst>
                <a:ext uri="{63B3BB69-23CF-44E3-9099-C40C66FF867C}">
                  <a14:compatExt spid="_x0000_s19470"/>
                </a:ext>
                <a:ext uri="{FF2B5EF4-FFF2-40B4-BE49-F238E27FC236}">
                  <a16:creationId xmlns:a16="http://schemas.microsoft.com/office/drawing/2014/main" id="{00000000-0008-0000-0D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66675</xdr:rowOff>
        </xdr:from>
        <xdr:to>
          <xdr:col>7</xdr:col>
          <xdr:colOff>142875</xdr:colOff>
          <xdr:row>15</xdr:row>
          <xdr:rowOff>85725</xdr:rowOff>
        </xdr:to>
        <xdr:sp macro="" textlink="">
          <xdr:nvSpPr>
            <xdr:cNvPr id="19471" name="lbxAppsProductLine" hidden="1">
              <a:extLst>
                <a:ext uri="{63B3BB69-23CF-44E3-9099-C40C66FF867C}">
                  <a14:compatExt spid="_x0000_s19471"/>
                </a:ext>
                <a:ext uri="{FF2B5EF4-FFF2-40B4-BE49-F238E27FC236}">
                  <a16:creationId xmlns:a16="http://schemas.microsoft.com/office/drawing/2014/main" id="{00000000-0008-0000-0D00-00000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66675</xdr:rowOff>
        </xdr:from>
        <xdr:to>
          <xdr:col>5</xdr:col>
          <xdr:colOff>828675</xdr:colOff>
          <xdr:row>34</xdr:row>
          <xdr:rowOff>104775</xdr:rowOff>
        </xdr:to>
        <xdr:sp macro="" textlink="">
          <xdr:nvSpPr>
            <xdr:cNvPr id="19473" name="lbxVirtualizations" hidden="1">
              <a:extLst>
                <a:ext uri="{63B3BB69-23CF-44E3-9099-C40C66FF867C}">
                  <a14:compatExt spid="_x0000_s19473"/>
                </a:ext>
                <a:ext uri="{FF2B5EF4-FFF2-40B4-BE49-F238E27FC236}">
                  <a16:creationId xmlns:a16="http://schemas.microsoft.com/office/drawing/2014/main" id="{00000000-0008-0000-0D00-00001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10</xdr:row>
      <xdr:rowOff>20511</xdr:rowOff>
    </xdr:from>
    <xdr:to>
      <xdr:col>0</xdr:col>
      <xdr:colOff>536575</xdr:colOff>
      <xdr:row>11</xdr:row>
      <xdr:rowOff>4890</xdr:rowOff>
    </xdr:to>
    <xdr:pic macro="InsertRow">
      <xdr:nvPicPr>
        <xdr:cNvPr id="19" name="AddRow_Button">
          <a:extLst>
            <a:ext uri="{FF2B5EF4-FFF2-40B4-BE49-F238E27FC236}">
              <a16:creationId xmlns:a16="http://schemas.microsoft.com/office/drawing/2014/main" id="{00000000-0008-0000-0D00-000013000000}"/>
            </a:ext>
          </a:extLst>
        </xdr:cNvPr>
        <xdr:cNvPicPr>
          <a:picLocks noChangeAspect="1"/>
        </xdr:cNvPicPr>
      </xdr:nvPicPr>
      <xdr:blipFill>
        <a:blip xmlns:r="http://schemas.openxmlformats.org/officeDocument/2006/relationships" r:embed="rId1"/>
        <a:stretch>
          <a:fillRect/>
        </a:stretch>
      </xdr:blipFill>
      <xdr:spPr>
        <a:xfrm>
          <a:off x="363937" y="2887536"/>
          <a:ext cx="172638" cy="146304"/>
        </a:xfrm>
        <a:prstGeom prst="rect">
          <a:avLst/>
        </a:prstGeom>
      </xdr:spPr>
    </xdr:pic>
    <xdr:clientData/>
  </xdr:twoCellAnchor>
  <xdr:twoCellAnchor editAs="absolute">
    <xdr:from>
      <xdr:col>0</xdr:col>
      <xdr:colOff>48101</xdr:colOff>
      <xdr:row>3</xdr:row>
      <xdr:rowOff>333756</xdr:rowOff>
    </xdr:from>
    <xdr:to>
      <xdr:col>0</xdr:col>
      <xdr:colOff>521969</xdr:colOff>
      <xdr:row>3</xdr:row>
      <xdr:rowOff>523303</xdr:rowOff>
    </xdr:to>
    <xdr:pic macro="ShowHideExamples">
      <xdr:nvPicPr>
        <xdr:cNvPr id="20" name="ToggleExampleRows_Text">
          <a:extLst>
            <a:ext uri="{FF2B5EF4-FFF2-40B4-BE49-F238E27FC236}">
              <a16:creationId xmlns:a16="http://schemas.microsoft.com/office/drawing/2014/main" id="{00000000-0008-0000-0D00-00001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8101" y="1381506"/>
          <a:ext cx="473868" cy="189547"/>
        </a:xfrm>
        <a:prstGeom prst="rect">
          <a:avLst/>
        </a:prstGeom>
      </xdr:spPr>
    </xdr:pic>
    <xdr:clientData/>
  </xdr:twoCellAnchor>
  <xdr:twoCellAnchor editAs="absolute">
    <xdr:from>
      <xdr:col>0</xdr:col>
      <xdr:colOff>165495</xdr:colOff>
      <xdr:row>3</xdr:row>
      <xdr:rowOff>50292</xdr:rowOff>
    </xdr:from>
    <xdr:to>
      <xdr:col>0</xdr:col>
      <xdr:colOff>410763</xdr:colOff>
      <xdr:row>3</xdr:row>
      <xdr:rowOff>295560</xdr:rowOff>
    </xdr:to>
    <xdr:pic macro="ShowHideExamples">
      <xdr:nvPicPr>
        <xdr:cNvPr id="21" name="ToggleExampleRows_Button">
          <a:extLst>
            <a:ext uri="{FF2B5EF4-FFF2-40B4-BE49-F238E27FC236}">
              <a16:creationId xmlns:a16="http://schemas.microsoft.com/office/drawing/2014/main" id="{00000000-0008-0000-0D00-00001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5495" y="1098042"/>
          <a:ext cx="245268" cy="245268"/>
        </a:xfrm>
        <a:prstGeom prst="rect">
          <a:avLst/>
        </a:prstGeom>
      </xdr:spPr>
    </xdr:pic>
    <xdr:clientData/>
  </xdr:twoCellAnchor>
  <xdr:twoCellAnchor editAs="absolute">
    <xdr:from>
      <xdr:col>5</xdr:col>
      <xdr:colOff>1002783</xdr:colOff>
      <xdr:row>1</xdr:row>
      <xdr:rowOff>574418</xdr:rowOff>
    </xdr:from>
    <xdr:to>
      <xdr:col>6</xdr:col>
      <xdr:colOff>286903</xdr:colOff>
      <xdr:row>1</xdr:row>
      <xdr:rowOff>696740</xdr:rowOff>
    </xdr:to>
    <xdr:sp macro="AppsSanityCheckInfoShow" textlink="">
      <xdr:nvSpPr>
        <xdr:cNvPr id="35" name="btnInfoSanity">
          <a:extLst>
            <a:ext uri="{FF2B5EF4-FFF2-40B4-BE49-F238E27FC236}">
              <a16:creationId xmlns:a16="http://schemas.microsoft.com/office/drawing/2014/main" id="{00000000-0008-0000-0D00-000023000000}"/>
            </a:ext>
          </a:extLst>
        </xdr:cNvPr>
        <xdr:cNvSpPr txBox="1"/>
      </xdr:nvSpPr>
      <xdr:spPr>
        <a:xfrm>
          <a:off x="631773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214299</xdr:colOff>
      <xdr:row>1</xdr:row>
      <xdr:rowOff>268605</xdr:rowOff>
    </xdr:from>
    <xdr:to>
      <xdr:col>6</xdr:col>
      <xdr:colOff>947724</xdr:colOff>
      <xdr:row>1</xdr:row>
      <xdr:rowOff>516255</xdr:rowOff>
    </xdr:to>
    <xdr:sp macro="AppsSanityCheckShow" textlink="">
      <xdr:nvSpPr>
        <xdr:cNvPr id="36" name="btnSanityText">
          <a:extLst>
            <a:ext uri="{FF2B5EF4-FFF2-40B4-BE49-F238E27FC236}">
              <a16:creationId xmlns:a16="http://schemas.microsoft.com/office/drawing/2014/main" id="{00000000-0008-0000-0D00-000024000000}"/>
            </a:ext>
          </a:extLst>
        </xdr:cNvPr>
        <xdr:cNvSpPr/>
      </xdr:nvSpPr>
      <xdr:spPr>
        <a:xfrm>
          <a:off x="6624624" y="430530"/>
          <a:ext cx="73342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baseline="0">
              <a:solidFill>
                <a:sysClr val="windowText" lastClr="000000"/>
              </a:solidFill>
            </a:rPr>
            <a:t>Sanity Check</a:t>
          </a:r>
          <a:endParaRPr lang="en-US" sz="800" b="0">
            <a:solidFill>
              <a:sysClr val="windowText" lastClr="000000"/>
            </a:solidFill>
          </a:endParaRPr>
        </a:p>
      </xdr:txBody>
    </xdr:sp>
    <xdr:clientData/>
  </xdr:twoCellAnchor>
  <xdr:twoCellAnchor editAs="absolute">
    <xdr:from>
      <xdr:col>5</xdr:col>
      <xdr:colOff>1000125</xdr:colOff>
      <xdr:row>1</xdr:row>
      <xdr:rowOff>209550</xdr:rowOff>
    </xdr:from>
    <xdr:to>
      <xdr:col>6</xdr:col>
      <xdr:colOff>289560</xdr:colOff>
      <xdr:row>1</xdr:row>
      <xdr:rowOff>575310</xdr:rowOff>
    </xdr:to>
    <xdr:pic macro="AppsSanityCheckShow">
      <xdr:nvPicPr>
        <xdr:cNvPr id="37" name="btnSanity">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34125" y="371475"/>
          <a:ext cx="365760" cy="365760"/>
        </a:xfrm>
        <a:prstGeom prst="rect">
          <a:avLst/>
        </a:prstGeom>
      </xdr:spPr>
    </xdr:pic>
    <xdr:clientData/>
  </xdr:twoCellAnchor>
  <xdr:twoCellAnchor editAs="absolute">
    <xdr:from>
      <xdr:col>4</xdr:col>
      <xdr:colOff>593208</xdr:colOff>
      <xdr:row>1</xdr:row>
      <xdr:rowOff>574418</xdr:rowOff>
    </xdr:from>
    <xdr:to>
      <xdr:col>4</xdr:col>
      <xdr:colOff>953653</xdr:colOff>
      <xdr:row>1</xdr:row>
      <xdr:rowOff>696740</xdr:rowOff>
    </xdr:to>
    <xdr:sp macro="AppsRemoveDuplicatesInfoShow" textlink="">
      <xdr:nvSpPr>
        <xdr:cNvPr id="38" name="btnInfoRemoveDupes">
          <a:extLst>
            <a:ext uri="{FF2B5EF4-FFF2-40B4-BE49-F238E27FC236}">
              <a16:creationId xmlns:a16="http://schemas.microsoft.com/office/drawing/2014/main" id="{00000000-0008-0000-0D00-000026000000}"/>
            </a:ext>
          </a:extLst>
        </xdr:cNvPr>
        <xdr:cNvSpPr txBox="1"/>
      </xdr:nvSpPr>
      <xdr:spPr>
        <a:xfrm>
          <a:off x="488898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4</xdr:col>
      <xdr:colOff>866775</xdr:colOff>
      <xdr:row>1</xdr:row>
      <xdr:rowOff>268605</xdr:rowOff>
    </xdr:from>
    <xdr:to>
      <xdr:col>5</xdr:col>
      <xdr:colOff>857250</xdr:colOff>
      <xdr:row>1</xdr:row>
      <xdr:rowOff>516255</xdr:rowOff>
    </xdr:to>
    <xdr:sp macro="AppsRemoveDuplicates" textlink="">
      <xdr:nvSpPr>
        <xdr:cNvPr id="40" name="btnRemoveDupesText">
          <a:extLst>
            <a:ext uri="{FF2B5EF4-FFF2-40B4-BE49-F238E27FC236}">
              <a16:creationId xmlns:a16="http://schemas.microsoft.com/office/drawing/2014/main" id="{00000000-0008-0000-0D00-000028000000}"/>
            </a:ext>
          </a:extLst>
        </xdr:cNvPr>
        <xdr:cNvSpPr/>
      </xdr:nvSpPr>
      <xdr:spPr>
        <a:xfrm>
          <a:off x="5181600" y="430530"/>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Remove Duplicates</a:t>
          </a:r>
        </a:p>
      </xdr:txBody>
    </xdr:sp>
    <xdr:clientData/>
  </xdr:twoCellAnchor>
  <xdr:twoCellAnchor editAs="absolute">
    <xdr:from>
      <xdr:col>4</xdr:col>
      <xdr:colOff>590550</xdr:colOff>
      <xdr:row>1</xdr:row>
      <xdr:rowOff>209550</xdr:rowOff>
    </xdr:from>
    <xdr:to>
      <xdr:col>4</xdr:col>
      <xdr:colOff>956310</xdr:colOff>
      <xdr:row>1</xdr:row>
      <xdr:rowOff>575310</xdr:rowOff>
    </xdr:to>
    <xdr:pic macro="AppsRemoveDuplicates">
      <xdr:nvPicPr>
        <xdr:cNvPr id="39" name="btnRemoveDupes">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05375" y="371475"/>
          <a:ext cx="365760" cy="365760"/>
        </a:xfrm>
        <a:prstGeom prst="rect">
          <a:avLst/>
        </a:prstGeom>
      </xdr:spPr>
    </xdr:pic>
    <xdr:clientData/>
  </xdr:twoCellAnchor>
  <xdr:twoCellAnchor editAs="absolute">
    <xdr:from>
      <xdr:col>3</xdr:col>
      <xdr:colOff>1098033</xdr:colOff>
      <xdr:row>1</xdr:row>
      <xdr:rowOff>574418</xdr:rowOff>
    </xdr:from>
    <xdr:to>
      <xdr:col>3</xdr:col>
      <xdr:colOff>1458478</xdr:colOff>
      <xdr:row>1</xdr:row>
      <xdr:rowOff>696740</xdr:rowOff>
    </xdr:to>
    <xdr:sp macro="AppsSortInfoShow" textlink="">
      <xdr:nvSpPr>
        <xdr:cNvPr id="41" name="btnInfoSortTable">
          <a:extLst>
            <a:ext uri="{FF2B5EF4-FFF2-40B4-BE49-F238E27FC236}">
              <a16:creationId xmlns:a16="http://schemas.microsoft.com/office/drawing/2014/main" id="{00000000-0008-0000-0D00-000029000000}"/>
            </a:ext>
          </a:extLst>
        </xdr:cNvPr>
        <xdr:cNvSpPr txBox="1"/>
      </xdr:nvSpPr>
      <xdr:spPr>
        <a:xfrm>
          <a:off x="3831708"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3</xdr:col>
      <xdr:colOff>1371600</xdr:colOff>
      <xdr:row>1</xdr:row>
      <xdr:rowOff>268605</xdr:rowOff>
    </xdr:from>
    <xdr:to>
      <xdr:col>4</xdr:col>
      <xdr:colOff>438150</xdr:colOff>
      <xdr:row>1</xdr:row>
      <xdr:rowOff>516255</xdr:rowOff>
    </xdr:to>
    <xdr:sp macro="AppsSort" textlink="">
      <xdr:nvSpPr>
        <xdr:cNvPr id="43" name="btnSortAZText">
          <a:extLst>
            <a:ext uri="{FF2B5EF4-FFF2-40B4-BE49-F238E27FC236}">
              <a16:creationId xmlns:a16="http://schemas.microsoft.com/office/drawing/2014/main" id="{00000000-0008-0000-0D00-00002B000000}"/>
            </a:ext>
          </a:extLst>
        </xdr:cNvPr>
        <xdr:cNvSpPr/>
      </xdr:nvSpPr>
      <xdr:spPr>
        <a:xfrm>
          <a:off x="4114800" y="430530"/>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3</xdr:col>
      <xdr:colOff>1095375</xdr:colOff>
      <xdr:row>1</xdr:row>
      <xdr:rowOff>209550</xdr:rowOff>
    </xdr:from>
    <xdr:to>
      <xdr:col>3</xdr:col>
      <xdr:colOff>1461135</xdr:colOff>
      <xdr:row>1</xdr:row>
      <xdr:rowOff>575310</xdr:rowOff>
    </xdr:to>
    <xdr:pic macro="AppsSort">
      <xdr:nvPicPr>
        <xdr:cNvPr id="42" name="btnSortAZ">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38575" y="371475"/>
          <a:ext cx="365760" cy="365760"/>
        </a:xfrm>
        <a:prstGeom prst="rect">
          <a:avLst/>
        </a:prstGeom>
      </xdr:spPr>
    </xdr:pic>
    <xdr:clientData/>
  </xdr:twoCellAnchor>
  <xdr:twoCellAnchor editAs="absolute">
    <xdr:from>
      <xdr:col>0</xdr:col>
      <xdr:colOff>485775</xdr:colOff>
      <xdr:row>1</xdr:row>
      <xdr:rowOff>200187</xdr:rowOff>
    </xdr:from>
    <xdr:to>
      <xdr:col>3</xdr:col>
      <xdr:colOff>613152</xdr:colOff>
      <xdr:row>1</xdr:row>
      <xdr:rowOff>581187</xdr:rowOff>
    </xdr:to>
    <xdr:grpSp>
      <xdr:nvGrpSpPr>
        <xdr:cNvPr id="2" name="Group1">
          <a:extLst>
            <a:ext uri="{FF2B5EF4-FFF2-40B4-BE49-F238E27FC236}">
              <a16:creationId xmlns:a16="http://schemas.microsoft.com/office/drawing/2014/main" id="{00000000-0008-0000-0D00-000002000000}"/>
            </a:ext>
          </a:extLst>
        </xdr:cNvPr>
        <xdr:cNvGrpSpPr/>
      </xdr:nvGrpSpPr>
      <xdr:grpSpPr>
        <a:xfrm>
          <a:off x="485775" y="362112"/>
          <a:ext cx="2861052" cy="381000"/>
          <a:chOff x="485775" y="362112"/>
          <a:chExt cx="2870577" cy="381000"/>
        </a:xfrm>
      </xdr:grpSpPr>
      <xdr:sp macro="" textlink="">
        <xdr:nvSpPr>
          <xdr:cNvPr id="33" name="TabName">
            <a:extLst>
              <a:ext uri="{FF2B5EF4-FFF2-40B4-BE49-F238E27FC236}">
                <a16:creationId xmlns:a16="http://schemas.microsoft.com/office/drawing/2014/main" id="{00000000-0008-0000-0D00-000021000000}"/>
              </a:ext>
            </a:extLst>
          </xdr:cNvPr>
          <xdr:cNvSpPr txBox="1">
            <a:spLocks noChangeAspect="1"/>
          </xdr:cNvSpPr>
        </xdr:nvSpPr>
        <xdr:spPr>
          <a:xfrm>
            <a:off x="1680598" y="362112"/>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796087"/>
                </a:solidFill>
                <a:latin typeface="Verdana" panose="020B0604030504040204" pitchFamily="34" charset="0"/>
                <a:ea typeface="Verdana" panose="020B0604030504040204" pitchFamily="34" charset="0"/>
              </a:rPr>
              <a:t>|» </a:t>
            </a:r>
            <a:r>
              <a:rPr lang="en-US" sz="800" b="1">
                <a:solidFill>
                  <a:srgbClr val="796087"/>
                </a:solidFill>
                <a:latin typeface="Verdana" panose="020B0604030504040204" pitchFamily="34" charset="0"/>
                <a:ea typeface="Verdana" panose="020B0604030504040204" pitchFamily="34" charset="0"/>
              </a:rPr>
              <a:t>Global</a:t>
            </a:r>
            <a:r>
              <a:rPr lang="en-US" sz="800">
                <a:solidFill>
                  <a:srgbClr val="796087"/>
                </a:solidFill>
                <a:latin typeface="Verdana" panose="020B0604030504040204" pitchFamily="34" charset="0"/>
                <a:ea typeface="Verdana" panose="020B0604030504040204" pitchFamily="34" charset="0"/>
              </a:rPr>
              <a:t>DeploymentMatrix</a:t>
            </a:r>
            <a:br>
              <a:rPr lang="en-US" sz="800">
                <a:solidFill>
                  <a:srgbClr val="796087"/>
                </a:solidFill>
                <a:latin typeface="Verdana" panose="020B0604030504040204" pitchFamily="34" charset="0"/>
                <a:ea typeface="Verdana" panose="020B0604030504040204" pitchFamily="34" charset="0"/>
              </a:rPr>
            </a:br>
            <a:r>
              <a:rPr lang="en-US" sz="800">
                <a:solidFill>
                  <a:srgbClr val="796087"/>
                </a:solidFill>
                <a:latin typeface="Verdana" panose="020B0604030504040204" pitchFamily="34" charset="0"/>
                <a:ea typeface="Verdana" panose="020B0604030504040204" pitchFamily="34" charset="0"/>
              </a:rPr>
              <a:t>|»</a:t>
            </a:r>
            <a:r>
              <a:rPr lang="en-US" sz="800">
                <a:solidFill>
                  <a:srgbClr val="009879"/>
                </a:solidFill>
                <a:latin typeface="Verdana" panose="020B0604030504040204" pitchFamily="34" charset="0"/>
                <a:ea typeface="Verdana" panose="020B0604030504040204" pitchFamily="34" charset="0"/>
              </a:rPr>
              <a:t> </a:t>
            </a:r>
            <a:r>
              <a:rPr lang="en-US" sz="800">
                <a:solidFill>
                  <a:srgbClr val="A2A263"/>
                </a:solidFill>
                <a:latin typeface="Verdana" panose="020B0604030504040204" pitchFamily="34" charset="0"/>
                <a:ea typeface="Verdana" panose="020B0604030504040204" pitchFamily="34" charset="0"/>
              </a:rPr>
              <a:t>Oracle</a:t>
            </a:r>
            <a:r>
              <a:rPr lang="en-US" sz="800" b="1">
                <a:solidFill>
                  <a:srgbClr val="A2A263"/>
                </a:solidFill>
                <a:latin typeface="Verdana" panose="020B0604030504040204" pitchFamily="34" charset="0"/>
                <a:ea typeface="Verdana" panose="020B0604030504040204" pitchFamily="34" charset="0"/>
              </a:rPr>
              <a:t>Applications</a:t>
            </a:r>
          </a:p>
        </xdr:txBody>
      </xdr:sp>
      <xdr:pic>
        <xdr:nvPicPr>
          <xdr:cNvPr id="34" name="OracleLogo">
            <a:extLst>
              <a:ext uri="{FF2B5EF4-FFF2-40B4-BE49-F238E27FC236}">
                <a16:creationId xmlns:a16="http://schemas.microsoft.com/office/drawing/2014/main" id="{00000000-0008-0000-0D00-00002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twoCellAnchor editAs="absolute">
    <xdr:from>
      <xdr:col>0</xdr:col>
      <xdr:colOff>485775</xdr:colOff>
      <xdr:row>2</xdr:row>
      <xdr:rowOff>114301</xdr:rowOff>
    </xdr:from>
    <xdr:to>
      <xdr:col>4</xdr:col>
      <xdr:colOff>878370</xdr:colOff>
      <xdr:row>2</xdr:row>
      <xdr:rowOff>323851</xdr:rowOff>
    </xdr:to>
    <xdr:sp macro="" textlink="">
      <xdr:nvSpPr>
        <xdr:cNvPr id="44" name="txtNotice">
          <a:extLst>
            <a:ext uri="{FF2B5EF4-FFF2-40B4-BE49-F238E27FC236}">
              <a16:creationId xmlns:a16="http://schemas.microsoft.com/office/drawing/2014/main" id="{00000000-0008-0000-0D00-00002C000000}"/>
            </a:ext>
          </a:extLst>
        </xdr:cNvPr>
        <xdr:cNvSpPr txBox="1"/>
      </xdr:nvSpPr>
      <xdr:spPr>
        <a:xfrm>
          <a:off x="485775" y="1000126"/>
          <a:ext cx="468837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11, without overwriting the example rows 5 through 10.</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8</xdr:row>
          <xdr:rowOff>66675</xdr:rowOff>
        </xdr:from>
        <xdr:to>
          <xdr:col>31</xdr:col>
          <xdr:colOff>466725</xdr:colOff>
          <xdr:row>13</xdr:row>
          <xdr:rowOff>161925</xdr:rowOff>
        </xdr:to>
        <xdr:sp macro="" textlink="">
          <xdr:nvSpPr>
            <xdr:cNvPr id="21505" name="lbxWLVersions"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1304925</xdr:colOff>
          <xdr:row>12</xdr:row>
          <xdr:rowOff>28575</xdr:rowOff>
        </xdr:from>
        <xdr:to>
          <xdr:col>31</xdr:col>
          <xdr:colOff>1781175</xdr:colOff>
          <xdr:row>15</xdr:row>
          <xdr:rowOff>66675</xdr:rowOff>
        </xdr:to>
        <xdr:sp macro="" textlink="">
          <xdr:nvSpPr>
            <xdr:cNvPr id="21506" name="lbxWCVersions" hidden="1">
              <a:extLst>
                <a:ext uri="{63B3BB69-23CF-44E3-9099-C40C66FF867C}">
                  <a14:compatExt spid="_x0000_s21506"/>
                </a:ext>
                <a:ext uri="{FF2B5EF4-FFF2-40B4-BE49-F238E27FC236}">
                  <a16:creationId xmlns:a16="http://schemas.microsoft.com/office/drawing/2014/main" id="{00000000-0008-0000-0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809625</xdr:colOff>
          <xdr:row>12</xdr:row>
          <xdr:rowOff>28575</xdr:rowOff>
        </xdr:from>
        <xdr:to>
          <xdr:col>31</xdr:col>
          <xdr:colOff>1285875</xdr:colOff>
          <xdr:row>15</xdr:row>
          <xdr:rowOff>66675</xdr:rowOff>
        </xdr:to>
        <xdr:sp macro="" textlink="">
          <xdr:nvSpPr>
            <xdr:cNvPr id="21507" name="lbxSOAVersions" hidden="1">
              <a:extLst>
                <a:ext uri="{63B3BB69-23CF-44E3-9099-C40C66FF867C}">
                  <a14:compatExt spid="_x0000_s21507"/>
                </a:ext>
                <a:ext uri="{FF2B5EF4-FFF2-40B4-BE49-F238E27FC236}">
                  <a16:creationId xmlns:a16="http://schemas.microsoft.com/office/drawing/2014/main" id="{00000000-0008-0000-0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609600</xdr:colOff>
          <xdr:row>12</xdr:row>
          <xdr:rowOff>28575</xdr:rowOff>
        </xdr:from>
        <xdr:to>
          <xdr:col>31</xdr:col>
          <xdr:colOff>371475</xdr:colOff>
          <xdr:row>20</xdr:row>
          <xdr:rowOff>123825</xdr:rowOff>
        </xdr:to>
        <xdr:sp macro="" textlink="">
          <xdr:nvSpPr>
            <xdr:cNvPr id="21508" name="lbxODBVersions" hidden="1">
              <a:extLst>
                <a:ext uri="{63B3BB69-23CF-44E3-9099-C40C66FF867C}">
                  <a14:compatExt spid="_x0000_s21508"/>
                </a:ext>
                <a:ext uri="{FF2B5EF4-FFF2-40B4-BE49-F238E27FC236}">
                  <a16:creationId xmlns:a16="http://schemas.microsoft.com/office/drawing/2014/main" id="{00000000-0008-0000-0E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523875</xdr:colOff>
          <xdr:row>12</xdr:row>
          <xdr:rowOff>28575</xdr:rowOff>
        </xdr:from>
        <xdr:to>
          <xdr:col>31</xdr:col>
          <xdr:colOff>295275</xdr:colOff>
          <xdr:row>15</xdr:row>
          <xdr:rowOff>66675</xdr:rowOff>
        </xdr:to>
        <xdr:sp macro="" textlink="">
          <xdr:nvSpPr>
            <xdr:cNvPr id="21509" name="lbxOBIVersions" hidden="1">
              <a:extLst>
                <a:ext uri="{63B3BB69-23CF-44E3-9099-C40C66FF867C}">
                  <a14:compatExt spid="_x0000_s21509"/>
                </a:ext>
                <a:ext uri="{FF2B5EF4-FFF2-40B4-BE49-F238E27FC236}">
                  <a16:creationId xmlns:a16="http://schemas.microsoft.com/office/drawing/2014/main" id="{00000000-0008-0000-0E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28575</xdr:colOff>
          <xdr:row>12</xdr:row>
          <xdr:rowOff>28575</xdr:rowOff>
        </xdr:from>
        <xdr:to>
          <xdr:col>30</xdr:col>
          <xdr:colOff>495300</xdr:colOff>
          <xdr:row>16</xdr:row>
          <xdr:rowOff>114300</xdr:rowOff>
        </xdr:to>
        <xdr:sp macro="" textlink="">
          <xdr:nvSpPr>
            <xdr:cNvPr id="21510" name="lbxOASVersions" hidden="1">
              <a:extLst>
                <a:ext uri="{63B3BB69-23CF-44E3-9099-C40C66FF867C}">
                  <a14:compatExt spid="_x0000_s21510"/>
                </a:ext>
                <a:ext uri="{FF2B5EF4-FFF2-40B4-BE49-F238E27FC236}">
                  <a16:creationId xmlns:a16="http://schemas.microsoft.com/office/drawing/2014/main" id="{00000000-0008-0000-0E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66675</xdr:rowOff>
        </xdr:from>
        <xdr:to>
          <xdr:col>28</xdr:col>
          <xdr:colOff>276225</xdr:colOff>
          <xdr:row>24</xdr:row>
          <xdr:rowOff>66675</xdr:rowOff>
        </xdr:to>
        <xdr:sp macro="" textlink="">
          <xdr:nvSpPr>
            <xdr:cNvPr id="21511" name="lbxEnvUsage" hidden="1">
              <a:extLst>
                <a:ext uri="{63B3BB69-23CF-44E3-9099-C40C66FF867C}">
                  <a14:compatExt spid="_x0000_s21511"/>
                </a:ext>
                <a:ext uri="{FF2B5EF4-FFF2-40B4-BE49-F238E27FC236}">
                  <a16:creationId xmlns:a16="http://schemas.microsoft.com/office/drawing/2014/main" id="{00000000-0008-0000-0E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13</xdr:row>
          <xdr:rowOff>66675</xdr:rowOff>
        </xdr:from>
        <xdr:to>
          <xdr:col>24</xdr:col>
          <xdr:colOff>466725</xdr:colOff>
          <xdr:row>16</xdr:row>
          <xdr:rowOff>76200</xdr:rowOff>
        </xdr:to>
        <xdr:sp macro="" textlink="">
          <xdr:nvSpPr>
            <xdr:cNvPr id="21551" name="lbxConversionRates" hidden="1">
              <a:extLst>
                <a:ext uri="{63B3BB69-23CF-44E3-9099-C40C66FF867C}">
                  <a14:compatExt spid="_x0000_s21551"/>
                </a:ext>
                <a:ext uri="{FF2B5EF4-FFF2-40B4-BE49-F238E27FC236}">
                  <a16:creationId xmlns:a16="http://schemas.microsoft.com/office/drawing/2014/main" id="{00000000-0008-0000-0E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38100</xdr:rowOff>
        </xdr:from>
        <xdr:to>
          <xdr:col>19</xdr:col>
          <xdr:colOff>561975</xdr:colOff>
          <xdr:row>14</xdr:row>
          <xdr:rowOff>142875</xdr:rowOff>
        </xdr:to>
        <xdr:sp macro="" textlink="">
          <xdr:nvSpPr>
            <xdr:cNvPr id="21512" name="lbxMTEnabled" hidden="1">
              <a:extLst>
                <a:ext uri="{63B3BB69-23CF-44E3-9099-C40C66FF867C}">
                  <a14:compatExt spid="_x0000_s21512"/>
                </a:ext>
                <a:ext uri="{FF2B5EF4-FFF2-40B4-BE49-F238E27FC236}">
                  <a16:creationId xmlns:a16="http://schemas.microsoft.com/office/drawing/2014/main" id="{00000000-0008-0000-0E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xdr:row>
          <xdr:rowOff>66675</xdr:rowOff>
        </xdr:from>
        <xdr:to>
          <xdr:col>12</xdr:col>
          <xdr:colOff>619125</xdr:colOff>
          <xdr:row>11</xdr:row>
          <xdr:rowOff>142875</xdr:rowOff>
        </xdr:to>
        <xdr:sp macro="" textlink="">
          <xdr:nvSpPr>
            <xdr:cNvPr id="21584" name="lbxCloudUOM" hidden="1">
              <a:extLst>
                <a:ext uri="{63B3BB69-23CF-44E3-9099-C40C66FF867C}">
                  <a14:compatExt spid="_x0000_s21584"/>
                </a:ext>
                <a:ext uri="{FF2B5EF4-FFF2-40B4-BE49-F238E27FC236}">
                  <a16:creationId xmlns:a16="http://schemas.microsoft.com/office/drawing/2014/main" id="{00000000-0008-0000-0E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66675</xdr:rowOff>
        </xdr:from>
        <xdr:to>
          <xdr:col>12</xdr:col>
          <xdr:colOff>390525</xdr:colOff>
          <xdr:row>11</xdr:row>
          <xdr:rowOff>28575</xdr:rowOff>
        </xdr:to>
        <xdr:sp macro="" textlink="">
          <xdr:nvSpPr>
            <xdr:cNvPr id="21583" name="lbxCloudType" hidden="1">
              <a:extLst>
                <a:ext uri="{63B3BB69-23CF-44E3-9099-C40C66FF867C}">
                  <a14:compatExt spid="_x0000_s21583"/>
                </a:ext>
                <a:ext uri="{FF2B5EF4-FFF2-40B4-BE49-F238E27FC236}">
                  <a16:creationId xmlns:a16="http://schemas.microsoft.com/office/drawing/2014/main" id="{00000000-0008-0000-0E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66675</xdr:rowOff>
        </xdr:from>
        <xdr:to>
          <xdr:col>11</xdr:col>
          <xdr:colOff>628650</xdr:colOff>
          <xdr:row>17</xdr:row>
          <xdr:rowOff>114300</xdr:rowOff>
        </xdr:to>
        <xdr:sp macro="" textlink="">
          <xdr:nvSpPr>
            <xdr:cNvPr id="21513" name="lbxCloudProvider" hidden="1">
              <a:extLst>
                <a:ext uri="{63B3BB69-23CF-44E3-9099-C40C66FF867C}">
                  <a14:compatExt spid="_x0000_s21513"/>
                </a:ext>
                <a:ext uri="{FF2B5EF4-FFF2-40B4-BE49-F238E27FC236}">
                  <a16:creationId xmlns:a16="http://schemas.microsoft.com/office/drawing/2014/main" id="{00000000-0008-0000-0E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66675</xdr:rowOff>
        </xdr:from>
        <xdr:to>
          <xdr:col>9</xdr:col>
          <xdr:colOff>1143000</xdr:colOff>
          <xdr:row>10</xdr:row>
          <xdr:rowOff>76200</xdr:rowOff>
        </xdr:to>
        <xdr:sp macro="" textlink="">
          <xdr:nvSpPr>
            <xdr:cNvPr id="21514" name="lbxLicenseMetrics" hidden="1">
              <a:extLst>
                <a:ext uri="{63B3BB69-23CF-44E3-9099-C40C66FF867C}">
                  <a14:compatExt spid="_x0000_s21514"/>
                </a:ext>
                <a:ext uri="{FF2B5EF4-FFF2-40B4-BE49-F238E27FC236}">
                  <a16:creationId xmlns:a16="http://schemas.microsoft.com/office/drawing/2014/main" id="{00000000-0008-0000-0E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27</xdr:row>
          <xdr:rowOff>142875</xdr:rowOff>
        </xdr:from>
        <xdr:to>
          <xdr:col>14</xdr:col>
          <xdr:colOff>1362075</xdr:colOff>
          <xdr:row>33</xdr:row>
          <xdr:rowOff>104775</xdr:rowOff>
        </xdr:to>
        <xdr:sp macro="" textlink="">
          <xdr:nvSpPr>
            <xdr:cNvPr id="21515" name="lbxWLPacks" hidden="1">
              <a:extLst>
                <a:ext uri="{63B3BB69-23CF-44E3-9099-C40C66FF867C}">
                  <a14:compatExt spid="_x0000_s21515"/>
                </a:ext>
                <a:ext uri="{FF2B5EF4-FFF2-40B4-BE49-F238E27FC236}">
                  <a16:creationId xmlns:a16="http://schemas.microsoft.com/office/drawing/2014/main" id="{00000000-0008-0000-0E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32</xdr:row>
          <xdr:rowOff>66675</xdr:rowOff>
        </xdr:from>
        <xdr:to>
          <xdr:col>11</xdr:col>
          <xdr:colOff>495300</xdr:colOff>
          <xdr:row>34</xdr:row>
          <xdr:rowOff>28575</xdr:rowOff>
        </xdr:to>
        <xdr:sp macro="" textlink="">
          <xdr:nvSpPr>
            <xdr:cNvPr id="21516" name="lbxWCPacks" hidden="1">
              <a:extLst>
                <a:ext uri="{63B3BB69-23CF-44E3-9099-C40C66FF867C}">
                  <a14:compatExt spid="_x0000_s21516"/>
                </a:ext>
                <a:ext uri="{FF2B5EF4-FFF2-40B4-BE49-F238E27FC236}">
                  <a16:creationId xmlns:a16="http://schemas.microsoft.com/office/drawing/2014/main" id="{00000000-0008-0000-0E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30</xdr:row>
          <xdr:rowOff>123825</xdr:rowOff>
        </xdr:from>
        <xdr:to>
          <xdr:col>11</xdr:col>
          <xdr:colOff>1019175</xdr:colOff>
          <xdr:row>32</xdr:row>
          <xdr:rowOff>38100</xdr:rowOff>
        </xdr:to>
        <xdr:sp macro="" textlink="">
          <xdr:nvSpPr>
            <xdr:cNvPr id="21517" name="lbxTuxPacks" hidden="1">
              <a:extLst>
                <a:ext uri="{63B3BB69-23CF-44E3-9099-C40C66FF867C}">
                  <a14:compatExt spid="_x0000_s21517"/>
                </a:ext>
                <a:ext uri="{FF2B5EF4-FFF2-40B4-BE49-F238E27FC236}">
                  <a16:creationId xmlns:a16="http://schemas.microsoft.com/office/drawing/2014/main" id="{00000000-0008-0000-0E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27</xdr:row>
          <xdr:rowOff>142875</xdr:rowOff>
        </xdr:from>
        <xdr:to>
          <xdr:col>12</xdr:col>
          <xdr:colOff>733425</xdr:colOff>
          <xdr:row>30</xdr:row>
          <xdr:rowOff>104775</xdr:rowOff>
        </xdr:to>
        <xdr:sp macro="" textlink="">
          <xdr:nvSpPr>
            <xdr:cNvPr id="21518" name="lbxSOAPacks" hidden="1">
              <a:extLst>
                <a:ext uri="{63B3BB69-23CF-44E3-9099-C40C66FF867C}">
                  <a14:compatExt spid="_x0000_s21518"/>
                </a:ext>
                <a:ext uri="{FF2B5EF4-FFF2-40B4-BE49-F238E27FC236}">
                  <a16:creationId xmlns:a16="http://schemas.microsoft.com/office/drawing/2014/main" id="{00000000-0008-0000-0E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762000</xdr:colOff>
          <xdr:row>16</xdr:row>
          <xdr:rowOff>76200</xdr:rowOff>
        </xdr:from>
        <xdr:to>
          <xdr:col>9</xdr:col>
          <xdr:colOff>1143000</xdr:colOff>
          <xdr:row>18</xdr:row>
          <xdr:rowOff>28575</xdr:rowOff>
        </xdr:to>
        <xdr:sp macro="" textlink="">
          <xdr:nvSpPr>
            <xdr:cNvPr id="21519" name="lbxOBIPacks" hidden="1">
              <a:extLst>
                <a:ext uri="{63B3BB69-23CF-44E3-9099-C40C66FF867C}">
                  <a14:compatExt spid="_x0000_s21519"/>
                </a:ext>
                <a:ext uri="{FF2B5EF4-FFF2-40B4-BE49-F238E27FC236}">
                  <a16:creationId xmlns:a16="http://schemas.microsoft.com/office/drawing/2014/main" id="{00000000-0008-0000-0E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66675</xdr:rowOff>
        </xdr:from>
        <xdr:to>
          <xdr:col>9</xdr:col>
          <xdr:colOff>1323975</xdr:colOff>
          <xdr:row>16</xdr:row>
          <xdr:rowOff>28575</xdr:rowOff>
        </xdr:to>
        <xdr:sp macro="" textlink="">
          <xdr:nvSpPr>
            <xdr:cNvPr id="21520" name="lbxODBPacks" hidden="1">
              <a:extLst>
                <a:ext uri="{63B3BB69-23CF-44E3-9099-C40C66FF867C}">
                  <a14:compatExt spid="_x0000_s21520"/>
                </a:ext>
                <a:ext uri="{FF2B5EF4-FFF2-40B4-BE49-F238E27FC236}">
                  <a16:creationId xmlns:a16="http://schemas.microsoft.com/office/drawing/2014/main" id="{00000000-0008-0000-0E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762000</xdr:colOff>
          <xdr:row>14</xdr:row>
          <xdr:rowOff>76200</xdr:rowOff>
        </xdr:from>
        <xdr:to>
          <xdr:col>9</xdr:col>
          <xdr:colOff>1343025</xdr:colOff>
          <xdr:row>16</xdr:row>
          <xdr:rowOff>47625</xdr:rowOff>
        </xdr:to>
        <xdr:sp macro="" textlink="">
          <xdr:nvSpPr>
            <xdr:cNvPr id="21521" name="lbxIMPacks" hidden="1">
              <a:extLst>
                <a:ext uri="{63B3BB69-23CF-44E3-9099-C40C66FF867C}">
                  <a14:compatExt spid="_x0000_s21521"/>
                </a:ext>
                <a:ext uri="{FF2B5EF4-FFF2-40B4-BE49-F238E27FC236}">
                  <a16:creationId xmlns:a16="http://schemas.microsoft.com/office/drawing/2014/main" id="{00000000-0008-0000-0E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66675</xdr:rowOff>
        </xdr:from>
        <xdr:to>
          <xdr:col>9</xdr:col>
          <xdr:colOff>876300</xdr:colOff>
          <xdr:row>17</xdr:row>
          <xdr:rowOff>114300</xdr:rowOff>
        </xdr:to>
        <xdr:sp macro="" textlink="">
          <xdr:nvSpPr>
            <xdr:cNvPr id="21522" name="lbxWLOptions" hidden="1">
              <a:extLst>
                <a:ext uri="{63B3BB69-23CF-44E3-9099-C40C66FF867C}">
                  <a14:compatExt spid="_x0000_s21522"/>
                </a:ext>
                <a:ext uri="{FF2B5EF4-FFF2-40B4-BE49-F238E27FC236}">
                  <a16:creationId xmlns:a16="http://schemas.microsoft.com/office/drawing/2014/main" id="{00000000-0008-0000-0E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23</xdr:row>
          <xdr:rowOff>142875</xdr:rowOff>
        </xdr:from>
        <xdr:to>
          <xdr:col>10</xdr:col>
          <xdr:colOff>304800</xdr:colOff>
          <xdr:row>27</xdr:row>
          <xdr:rowOff>104775</xdr:rowOff>
        </xdr:to>
        <xdr:sp macro="" textlink="">
          <xdr:nvSpPr>
            <xdr:cNvPr id="21523" name="lbxWCOptions" hidden="1">
              <a:extLst>
                <a:ext uri="{63B3BB69-23CF-44E3-9099-C40C66FF867C}">
                  <a14:compatExt spid="_x0000_s21523"/>
                </a:ext>
                <a:ext uri="{FF2B5EF4-FFF2-40B4-BE49-F238E27FC236}">
                  <a16:creationId xmlns:a16="http://schemas.microsoft.com/office/drawing/2014/main" id="{00000000-0008-0000-0E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20</xdr:row>
          <xdr:rowOff>85725</xdr:rowOff>
        </xdr:from>
        <xdr:to>
          <xdr:col>10</xdr:col>
          <xdr:colOff>76200</xdr:colOff>
          <xdr:row>23</xdr:row>
          <xdr:rowOff>104775</xdr:rowOff>
        </xdr:to>
        <xdr:sp macro="" textlink="">
          <xdr:nvSpPr>
            <xdr:cNvPr id="21524" name="lbxTuxOptions" hidden="1">
              <a:extLst>
                <a:ext uri="{63B3BB69-23CF-44E3-9099-C40C66FF867C}">
                  <a14:compatExt spid="_x0000_s21524"/>
                </a:ext>
                <a:ext uri="{FF2B5EF4-FFF2-40B4-BE49-F238E27FC236}">
                  <a16:creationId xmlns:a16="http://schemas.microsoft.com/office/drawing/2014/main" id="{00000000-0008-0000-0E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1095375</xdr:colOff>
          <xdr:row>34</xdr:row>
          <xdr:rowOff>38100</xdr:rowOff>
        </xdr:from>
        <xdr:to>
          <xdr:col>10</xdr:col>
          <xdr:colOff>942975</xdr:colOff>
          <xdr:row>51</xdr:row>
          <xdr:rowOff>9525</xdr:rowOff>
        </xdr:to>
        <xdr:sp macro="" textlink="">
          <xdr:nvSpPr>
            <xdr:cNvPr id="21525" name="lbxSOAOptions" hidden="1">
              <a:extLst>
                <a:ext uri="{63B3BB69-23CF-44E3-9099-C40C66FF867C}">
                  <a14:compatExt spid="_x0000_s21525"/>
                </a:ext>
                <a:ext uri="{FF2B5EF4-FFF2-40B4-BE49-F238E27FC236}">
                  <a16:creationId xmlns:a16="http://schemas.microsoft.com/office/drawing/2014/main" id="{00000000-0008-0000-0E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66675</xdr:rowOff>
        </xdr:from>
        <xdr:to>
          <xdr:col>9</xdr:col>
          <xdr:colOff>333375</xdr:colOff>
          <xdr:row>25</xdr:row>
          <xdr:rowOff>66675</xdr:rowOff>
        </xdr:to>
        <xdr:sp macro="" textlink="">
          <xdr:nvSpPr>
            <xdr:cNvPr id="21526" name="lbxODBOptions" hidden="1">
              <a:extLst>
                <a:ext uri="{63B3BB69-23CF-44E3-9099-C40C66FF867C}">
                  <a14:compatExt spid="_x0000_s21526"/>
                </a:ext>
                <a:ext uri="{FF2B5EF4-FFF2-40B4-BE49-F238E27FC236}">
                  <a16:creationId xmlns:a16="http://schemas.microsoft.com/office/drawing/2014/main" id="{00000000-0008-0000-0E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1285875</xdr:colOff>
          <xdr:row>14</xdr:row>
          <xdr:rowOff>76200</xdr:rowOff>
        </xdr:from>
        <xdr:to>
          <xdr:col>8</xdr:col>
          <xdr:colOff>733425</xdr:colOff>
          <xdr:row>20</xdr:row>
          <xdr:rowOff>66675</xdr:rowOff>
        </xdr:to>
        <xdr:sp macro="" textlink="">
          <xdr:nvSpPr>
            <xdr:cNvPr id="21527" name="lbxOBIOptions" hidden="1">
              <a:extLst>
                <a:ext uri="{63B3BB69-23CF-44E3-9099-C40C66FF867C}">
                  <a14:compatExt spid="_x0000_s21527"/>
                </a:ext>
                <a:ext uri="{FF2B5EF4-FFF2-40B4-BE49-F238E27FC236}">
                  <a16:creationId xmlns:a16="http://schemas.microsoft.com/office/drawing/2014/main" id="{00000000-0008-0000-0E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1285875</xdr:colOff>
          <xdr:row>12</xdr:row>
          <xdr:rowOff>76200</xdr:rowOff>
        </xdr:from>
        <xdr:to>
          <xdr:col>8</xdr:col>
          <xdr:colOff>676275</xdr:colOff>
          <xdr:row>14</xdr:row>
          <xdr:rowOff>47625</xdr:rowOff>
        </xdr:to>
        <xdr:sp macro="" textlink="">
          <xdr:nvSpPr>
            <xdr:cNvPr id="21528" name="lbxIMOptions" hidden="1">
              <a:extLst>
                <a:ext uri="{63B3BB69-23CF-44E3-9099-C40C66FF867C}">
                  <a14:compatExt spid="_x0000_s21528"/>
                </a:ext>
                <a:ext uri="{FF2B5EF4-FFF2-40B4-BE49-F238E27FC236}">
                  <a16:creationId xmlns:a16="http://schemas.microsoft.com/office/drawing/2014/main" id="{00000000-0008-0000-0E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66675</xdr:rowOff>
        </xdr:from>
        <xdr:to>
          <xdr:col>6</xdr:col>
          <xdr:colOff>1409700</xdr:colOff>
          <xdr:row>21</xdr:row>
          <xdr:rowOff>104775</xdr:rowOff>
        </xdr:to>
        <xdr:sp macro="" textlink="">
          <xdr:nvSpPr>
            <xdr:cNvPr id="21529" name="lbxWLEditions" hidden="1">
              <a:extLst>
                <a:ext uri="{63B3BB69-23CF-44E3-9099-C40C66FF867C}">
                  <a14:compatExt spid="_x0000_s21529"/>
                </a:ext>
                <a:ext uri="{FF2B5EF4-FFF2-40B4-BE49-F238E27FC236}">
                  <a16:creationId xmlns:a16="http://schemas.microsoft.com/office/drawing/2014/main" id="{00000000-0008-0000-0E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88</xdr:row>
          <xdr:rowOff>114300</xdr:rowOff>
        </xdr:from>
        <xdr:to>
          <xdr:col>7</xdr:col>
          <xdr:colOff>904875</xdr:colOff>
          <xdr:row>98</xdr:row>
          <xdr:rowOff>142875</xdr:rowOff>
        </xdr:to>
        <xdr:sp macro="" textlink="">
          <xdr:nvSpPr>
            <xdr:cNvPr id="21530" name="lbxWCEditions" hidden="1">
              <a:extLst>
                <a:ext uri="{63B3BB69-23CF-44E3-9099-C40C66FF867C}">
                  <a14:compatExt spid="_x0000_s21530"/>
                </a:ext>
                <a:ext uri="{FF2B5EF4-FFF2-40B4-BE49-F238E27FC236}">
                  <a16:creationId xmlns:a16="http://schemas.microsoft.com/office/drawing/2014/main" id="{00000000-0008-0000-0E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88</xdr:row>
          <xdr:rowOff>114300</xdr:rowOff>
        </xdr:from>
        <xdr:to>
          <xdr:col>6</xdr:col>
          <xdr:colOff>304800</xdr:colOff>
          <xdr:row>97</xdr:row>
          <xdr:rowOff>114300</xdr:rowOff>
        </xdr:to>
        <xdr:sp macro="" textlink="">
          <xdr:nvSpPr>
            <xdr:cNvPr id="21531" name="lbxTuxEditions" hidden="1">
              <a:extLst>
                <a:ext uri="{63B3BB69-23CF-44E3-9099-C40C66FF867C}">
                  <a14:compatExt spid="_x0000_s21531"/>
                </a:ext>
                <a:ext uri="{FF2B5EF4-FFF2-40B4-BE49-F238E27FC236}">
                  <a16:creationId xmlns:a16="http://schemas.microsoft.com/office/drawing/2014/main" id="{00000000-0008-0000-0E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80</xdr:row>
          <xdr:rowOff>85725</xdr:rowOff>
        </xdr:from>
        <xdr:to>
          <xdr:col>6</xdr:col>
          <xdr:colOff>962025</xdr:colOff>
          <xdr:row>88</xdr:row>
          <xdr:rowOff>85725</xdr:rowOff>
        </xdr:to>
        <xdr:sp macro="" textlink="">
          <xdr:nvSpPr>
            <xdr:cNvPr id="21532" name="lbxSOAEditions" hidden="1">
              <a:extLst>
                <a:ext uri="{63B3BB69-23CF-44E3-9099-C40C66FF867C}">
                  <a14:compatExt spid="_x0000_s21532"/>
                </a:ext>
                <a:ext uri="{FF2B5EF4-FFF2-40B4-BE49-F238E27FC236}">
                  <a16:creationId xmlns:a16="http://schemas.microsoft.com/office/drawing/2014/main" id="{00000000-0008-0000-0E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68</xdr:row>
          <xdr:rowOff>66675</xdr:rowOff>
        </xdr:from>
        <xdr:to>
          <xdr:col>6</xdr:col>
          <xdr:colOff>1095375</xdr:colOff>
          <xdr:row>80</xdr:row>
          <xdr:rowOff>66675</xdr:rowOff>
        </xdr:to>
        <xdr:sp macro="" textlink="">
          <xdr:nvSpPr>
            <xdr:cNvPr id="21533" name="lbxOtEditions" hidden="1">
              <a:extLst>
                <a:ext uri="{63B3BB69-23CF-44E3-9099-C40C66FF867C}">
                  <a14:compatExt spid="_x0000_s21533"/>
                </a:ext>
                <a:ext uri="{FF2B5EF4-FFF2-40B4-BE49-F238E27FC236}">
                  <a16:creationId xmlns:a16="http://schemas.microsoft.com/office/drawing/2014/main" id="{00000000-0008-0000-0E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66675</xdr:rowOff>
        </xdr:from>
        <xdr:to>
          <xdr:col>6</xdr:col>
          <xdr:colOff>1362075</xdr:colOff>
          <xdr:row>16</xdr:row>
          <xdr:rowOff>66675</xdr:rowOff>
        </xdr:to>
        <xdr:sp macro="" textlink="">
          <xdr:nvSpPr>
            <xdr:cNvPr id="21534" name="lbxODBEditions" hidden="1">
              <a:extLst>
                <a:ext uri="{63B3BB69-23CF-44E3-9099-C40C66FF867C}">
                  <a14:compatExt spid="_x0000_s21534"/>
                </a:ext>
                <a:ext uri="{FF2B5EF4-FFF2-40B4-BE49-F238E27FC236}">
                  <a16:creationId xmlns:a16="http://schemas.microsoft.com/office/drawing/2014/main" id="{00000000-0008-0000-0E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2324100</xdr:colOff>
          <xdr:row>51</xdr:row>
          <xdr:rowOff>47625</xdr:rowOff>
        </xdr:from>
        <xdr:to>
          <xdr:col>7</xdr:col>
          <xdr:colOff>66675</xdr:colOff>
          <xdr:row>68</xdr:row>
          <xdr:rowOff>38100</xdr:rowOff>
        </xdr:to>
        <xdr:sp macro="" textlink="">
          <xdr:nvSpPr>
            <xdr:cNvPr id="21535" name="lbxOBIEditions" hidden="1">
              <a:extLst>
                <a:ext uri="{63B3BB69-23CF-44E3-9099-C40C66FF867C}">
                  <a14:compatExt spid="_x0000_s21535"/>
                </a:ext>
                <a:ext uri="{FF2B5EF4-FFF2-40B4-BE49-F238E27FC236}">
                  <a16:creationId xmlns:a16="http://schemas.microsoft.com/office/drawing/2014/main" id="{00000000-0008-0000-0E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51</xdr:row>
          <xdr:rowOff>47625</xdr:rowOff>
        </xdr:from>
        <xdr:to>
          <xdr:col>4</xdr:col>
          <xdr:colOff>2295525</xdr:colOff>
          <xdr:row>57</xdr:row>
          <xdr:rowOff>76200</xdr:rowOff>
        </xdr:to>
        <xdr:sp macro="" textlink="">
          <xdr:nvSpPr>
            <xdr:cNvPr id="21536" name="lbxOASEditions" hidden="1">
              <a:extLst>
                <a:ext uri="{63B3BB69-23CF-44E3-9099-C40C66FF867C}">
                  <a14:compatExt spid="_x0000_s21536"/>
                </a:ext>
                <a:ext uri="{FF2B5EF4-FFF2-40B4-BE49-F238E27FC236}">
                  <a16:creationId xmlns:a16="http://schemas.microsoft.com/office/drawing/2014/main" id="{00000000-0008-0000-0E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41</xdr:row>
          <xdr:rowOff>28575</xdr:rowOff>
        </xdr:from>
        <xdr:to>
          <xdr:col>6</xdr:col>
          <xdr:colOff>371475</xdr:colOff>
          <xdr:row>44</xdr:row>
          <xdr:rowOff>104775</xdr:rowOff>
        </xdr:to>
        <xdr:sp macro="" textlink="">
          <xdr:nvSpPr>
            <xdr:cNvPr id="21537" name="lbxJPEditions" hidden="1">
              <a:extLst>
                <a:ext uri="{63B3BB69-23CF-44E3-9099-C40C66FF867C}">
                  <a14:compatExt spid="_x0000_s21537"/>
                </a:ext>
                <a:ext uri="{FF2B5EF4-FFF2-40B4-BE49-F238E27FC236}">
                  <a16:creationId xmlns:a16="http://schemas.microsoft.com/office/drawing/2014/main" id="{00000000-0008-0000-0E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46</xdr:row>
          <xdr:rowOff>152400</xdr:rowOff>
        </xdr:from>
        <xdr:to>
          <xdr:col>5</xdr:col>
          <xdr:colOff>1323975</xdr:colOff>
          <xdr:row>51</xdr:row>
          <xdr:rowOff>28575</xdr:rowOff>
        </xdr:to>
        <xdr:sp macro="" textlink="">
          <xdr:nvSpPr>
            <xdr:cNvPr id="21538" name="lbxIASEditions" hidden="1">
              <a:extLst>
                <a:ext uri="{63B3BB69-23CF-44E3-9099-C40C66FF867C}">
                  <a14:compatExt spid="_x0000_s21538"/>
                </a:ext>
                <a:ext uri="{FF2B5EF4-FFF2-40B4-BE49-F238E27FC236}">
                  <a16:creationId xmlns:a16="http://schemas.microsoft.com/office/drawing/2014/main" id="{00000000-0008-0000-0E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41</xdr:row>
          <xdr:rowOff>28575</xdr:rowOff>
        </xdr:from>
        <xdr:to>
          <xdr:col>5</xdr:col>
          <xdr:colOff>447675</xdr:colOff>
          <xdr:row>46</xdr:row>
          <xdr:rowOff>114300</xdr:rowOff>
        </xdr:to>
        <xdr:sp macro="" textlink="">
          <xdr:nvSpPr>
            <xdr:cNvPr id="21539" name="lbxIMEditions" hidden="1">
              <a:extLst>
                <a:ext uri="{63B3BB69-23CF-44E3-9099-C40C66FF867C}">
                  <a14:compatExt spid="_x0000_s21539"/>
                </a:ext>
                <a:ext uri="{FF2B5EF4-FFF2-40B4-BE49-F238E27FC236}">
                  <a16:creationId xmlns:a16="http://schemas.microsoft.com/office/drawing/2014/main" id="{00000000-0008-0000-0E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1019175</xdr:colOff>
          <xdr:row>38</xdr:row>
          <xdr:rowOff>66675</xdr:rowOff>
        </xdr:from>
        <xdr:to>
          <xdr:col>7</xdr:col>
          <xdr:colOff>1000125</xdr:colOff>
          <xdr:row>40</xdr:row>
          <xdr:rowOff>104775</xdr:rowOff>
        </xdr:to>
        <xdr:sp macro="" textlink="">
          <xdr:nvSpPr>
            <xdr:cNvPr id="21540" name="lbxFAWLEditions" hidden="1">
              <a:extLst>
                <a:ext uri="{63B3BB69-23CF-44E3-9099-C40C66FF867C}">
                  <a14:compatExt spid="_x0000_s21540"/>
                </a:ext>
                <a:ext uri="{FF2B5EF4-FFF2-40B4-BE49-F238E27FC236}">
                  <a16:creationId xmlns:a16="http://schemas.microsoft.com/office/drawing/2014/main" id="{00000000-0008-0000-0E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38</xdr:row>
          <xdr:rowOff>66675</xdr:rowOff>
        </xdr:from>
        <xdr:to>
          <xdr:col>5</xdr:col>
          <xdr:colOff>990600</xdr:colOff>
          <xdr:row>40</xdr:row>
          <xdr:rowOff>152400</xdr:rowOff>
        </xdr:to>
        <xdr:sp macro="" textlink="">
          <xdr:nvSpPr>
            <xdr:cNvPr id="21541" name="lbxFAWCEditions" hidden="1">
              <a:extLst>
                <a:ext uri="{63B3BB69-23CF-44E3-9099-C40C66FF867C}">
                  <a14:compatExt spid="_x0000_s21541"/>
                </a:ext>
                <a:ext uri="{FF2B5EF4-FFF2-40B4-BE49-F238E27FC236}">
                  <a16:creationId xmlns:a16="http://schemas.microsoft.com/office/drawing/2014/main" id="{00000000-0008-0000-0E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34</xdr:row>
          <xdr:rowOff>123825</xdr:rowOff>
        </xdr:from>
        <xdr:to>
          <xdr:col>6</xdr:col>
          <xdr:colOff>904875</xdr:colOff>
          <xdr:row>38</xdr:row>
          <xdr:rowOff>28575</xdr:rowOff>
        </xdr:to>
        <xdr:sp macro="" textlink="">
          <xdr:nvSpPr>
            <xdr:cNvPr id="21542" name="lbxFAOBIEditions" hidden="1">
              <a:extLst>
                <a:ext uri="{63B3BB69-23CF-44E3-9099-C40C66FF867C}">
                  <a14:compatExt spid="_x0000_s21542"/>
                </a:ext>
                <a:ext uri="{FF2B5EF4-FFF2-40B4-BE49-F238E27FC236}">
                  <a16:creationId xmlns:a16="http://schemas.microsoft.com/office/drawing/2014/main" id="{00000000-0008-0000-0E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32</xdr:row>
          <xdr:rowOff>142875</xdr:rowOff>
        </xdr:from>
        <xdr:to>
          <xdr:col>6</xdr:col>
          <xdr:colOff>714375</xdr:colOff>
          <xdr:row>34</xdr:row>
          <xdr:rowOff>85725</xdr:rowOff>
        </xdr:to>
        <xdr:sp macro="" textlink="">
          <xdr:nvSpPr>
            <xdr:cNvPr id="21543" name="lbxFAIMEditions" hidden="1">
              <a:extLst>
                <a:ext uri="{63B3BB69-23CF-44E3-9099-C40C66FF867C}">
                  <a14:compatExt spid="_x0000_s21543"/>
                </a:ext>
                <a:ext uri="{FF2B5EF4-FFF2-40B4-BE49-F238E27FC236}">
                  <a16:creationId xmlns:a16="http://schemas.microsoft.com/office/drawing/2014/main" id="{00000000-0008-0000-0E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30</xdr:row>
          <xdr:rowOff>47625</xdr:rowOff>
        </xdr:from>
        <xdr:to>
          <xdr:col>6</xdr:col>
          <xdr:colOff>257175</xdr:colOff>
          <xdr:row>32</xdr:row>
          <xdr:rowOff>104775</xdr:rowOff>
        </xdr:to>
        <xdr:sp macro="" textlink="">
          <xdr:nvSpPr>
            <xdr:cNvPr id="21544" name="lbxFADIEditions" hidden="1">
              <a:extLst>
                <a:ext uri="{63B3BB69-23CF-44E3-9099-C40C66FF867C}">
                  <a14:compatExt spid="_x0000_s21544"/>
                </a:ext>
                <a:ext uri="{FF2B5EF4-FFF2-40B4-BE49-F238E27FC236}">
                  <a16:creationId xmlns:a16="http://schemas.microsoft.com/office/drawing/2014/main" id="{00000000-0008-0000-0E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23</xdr:row>
          <xdr:rowOff>123825</xdr:rowOff>
        </xdr:from>
        <xdr:to>
          <xdr:col>5</xdr:col>
          <xdr:colOff>1104900</xdr:colOff>
          <xdr:row>30</xdr:row>
          <xdr:rowOff>9525</xdr:rowOff>
        </xdr:to>
        <xdr:sp macro="" textlink="">
          <xdr:nvSpPr>
            <xdr:cNvPr id="21545" name="lbxGGEditions" hidden="1">
              <a:extLst>
                <a:ext uri="{63B3BB69-23CF-44E3-9099-C40C66FF867C}">
                  <a14:compatExt spid="_x0000_s21545"/>
                </a:ext>
                <a:ext uri="{FF2B5EF4-FFF2-40B4-BE49-F238E27FC236}">
                  <a16:creationId xmlns:a16="http://schemas.microsoft.com/office/drawing/2014/main" id="{00000000-0008-0000-0E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15</xdr:row>
          <xdr:rowOff>28575</xdr:rowOff>
        </xdr:from>
        <xdr:to>
          <xdr:col>6</xdr:col>
          <xdr:colOff>923925</xdr:colOff>
          <xdr:row>23</xdr:row>
          <xdr:rowOff>104775</xdr:rowOff>
        </xdr:to>
        <xdr:sp macro="" textlink="">
          <xdr:nvSpPr>
            <xdr:cNvPr id="21546" name="lbxDIEditions" hidden="1">
              <a:extLst>
                <a:ext uri="{63B3BB69-23CF-44E3-9099-C40C66FF867C}">
                  <a14:compatExt spid="_x0000_s21546"/>
                </a:ext>
                <a:ext uri="{FF2B5EF4-FFF2-40B4-BE49-F238E27FC236}">
                  <a16:creationId xmlns:a16="http://schemas.microsoft.com/office/drawing/2014/main" id="{00000000-0008-0000-0E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904875</xdr:colOff>
          <xdr:row>12</xdr:row>
          <xdr:rowOff>76200</xdr:rowOff>
        </xdr:from>
        <xdr:to>
          <xdr:col>6</xdr:col>
          <xdr:colOff>828675</xdr:colOff>
          <xdr:row>15</xdr:row>
          <xdr:rowOff>0</xdr:rowOff>
        </xdr:to>
        <xdr:sp macro="" textlink="">
          <xdr:nvSpPr>
            <xdr:cNvPr id="21547" name="lbxCoEditions" hidden="1">
              <a:extLst>
                <a:ext uri="{63B3BB69-23CF-44E3-9099-C40C66FF867C}">
                  <a14:compatExt spid="_x0000_s21547"/>
                </a:ext>
                <a:ext uri="{FF2B5EF4-FFF2-40B4-BE49-F238E27FC236}">
                  <a16:creationId xmlns:a16="http://schemas.microsoft.com/office/drawing/2014/main" id="{00000000-0008-0000-0E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2066925</xdr:colOff>
          <xdr:row>12</xdr:row>
          <xdr:rowOff>76200</xdr:rowOff>
        </xdr:from>
        <xdr:to>
          <xdr:col>5</xdr:col>
          <xdr:colOff>866775</xdr:colOff>
          <xdr:row>14</xdr:row>
          <xdr:rowOff>0</xdr:rowOff>
        </xdr:to>
        <xdr:sp macro="" textlink="">
          <xdr:nvSpPr>
            <xdr:cNvPr id="21548" name="lbxASEditions" hidden="1">
              <a:extLst>
                <a:ext uri="{63B3BB69-23CF-44E3-9099-C40C66FF867C}">
                  <a14:compatExt spid="_x0000_s21548"/>
                </a:ext>
                <a:ext uri="{FF2B5EF4-FFF2-40B4-BE49-F238E27FC236}">
                  <a16:creationId xmlns:a16="http://schemas.microsoft.com/office/drawing/2014/main" id="{00000000-0008-0000-0E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12</xdr:row>
          <xdr:rowOff>76200</xdr:rowOff>
        </xdr:from>
        <xdr:to>
          <xdr:col>4</xdr:col>
          <xdr:colOff>2047875</xdr:colOff>
          <xdr:row>14</xdr:row>
          <xdr:rowOff>28575</xdr:rowOff>
        </xdr:to>
        <xdr:sp macro="" textlink="">
          <xdr:nvSpPr>
            <xdr:cNvPr id="21549" name="lbxAIEditions" hidden="1">
              <a:extLst>
                <a:ext uri="{63B3BB69-23CF-44E3-9099-C40C66FF867C}">
                  <a14:compatExt spid="_x0000_s21549"/>
                </a:ext>
                <a:ext uri="{FF2B5EF4-FFF2-40B4-BE49-F238E27FC236}">
                  <a16:creationId xmlns:a16="http://schemas.microsoft.com/office/drawing/2014/main" id="{00000000-0008-0000-0E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66675</xdr:rowOff>
        </xdr:from>
        <xdr:to>
          <xdr:col>6</xdr:col>
          <xdr:colOff>1323975</xdr:colOff>
          <xdr:row>16</xdr:row>
          <xdr:rowOff>28575</xdr:rowOff>
        </xdr:to>
        <xdr:sp macro="" textlink="">
          <xdr:nvSpPr>
            <xdr:cNvPr id="21550" name="lbxProductFamily" hidden="1">
              <a:extLst>
                <a:ext uri="{63B3BB69-23CF-44E3-9099-C40C66FF867C}">
                  <a14:compatExt spid="_x0000_s21550"/>
                </a:ext>
                <a:ext uri="{FF2B5EF4-FFF2-40B4-BE49-F238E27FC236}">
                  <a16:creationId xmlns:a16="http://schemas.microsoft.com/office/drawing/2014/main" id="{00000000-0008-0000-0E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363937</xdr:colOff>
      <xdr:row>12</xdr:row>
      <xdr:rowOff>17989</xdr:rowOff>
    </xdr:from>
    <xdr:to>
      <xdr:col>0</xdr:col>
      <xdr:colOff>536575</xdr:colOff>
      <xdr:row>13</xdr:row>
      <xdr:rowOff>7411</xdr:rowOff>
    </xdr:to>
    <xdr:pic macro="InsertRow">
      <xdr:nvPicPr>
        <xdr:cNvPr id="49" name="AddRow_Button">
          <a:extLst>
            <a:ext uri="{FF2B5EF4-FFF2-40B4-BE49-F238E27FC236}">
              <a16:creationId xmlns:a16="http://schemas.microsoft.com/office/drawing/2014/main" id="{00000000-0008-0000-0E00-000031000000}"/>
            </a:ext>
          </a:extLst>
        </xdr:cNvPr>
        <xdr:cNvPicPr>
          <a:picLocks noChangeAspect="1"/>
        </xdr:cNvPicPr>
      </xdr:nvPicPr>
      <xdr:blipFill>
        <a:blip xmlns:r="http://schemas.openxmlformats.org/officeDocument/2006/relationships" r:embed="rId1"/>
        <a:stretch>
          <a:fillRect/>
        </a:stretch>
      </xdr:blipFill>
      <xdr:spPr>
        <a:xfrm>
          <a:off x="363937" y="3704164"/>
          <a:ext cx="172638" cy="151347"/>
        </a:xfrm>
        <a:prstGeom prst="rect">
          <a:avLst/>
        </a:prstGeom>
      </xdr:spPr>
    </xdr:pic>
    <xdr:clientData/>
  </xdr:twoCellAnchor>
  <xdr:twoCellAnchor editAs="absolute">
    <xdr:from>
      <xdr:col>0</xdr:col>
      <xdr:colOff>48101</xdr:colOff>
      <xdr:row>6</xdr:row>
      <xdr:rowOff>638556</xdr:rowOff>
    </xdr:from>
    <xdr:to>
      <xdr:col>0</xdr:col>
      <xdr:colOff>521969</xdr:colOff>
      <xdr:row>6</xdr:row>
      <xdr:rowOff>828103</xdr:rowOff>
    </xdr:to>
    <xdr:pic macro="ShowHideExamples">
      <xdr:nvPicPr>
        <xdr:cNvPr id="63" name="ToggleExampleRows_Text">
          <a:extLst>
            <a:ext uri="{FF2B5EF4-FFF2-40B4-BE49-F238E27FC236}">
              <a16:creationId xmlns:a16="http://schemas.microsoft.com/office/drawing/2014/main" id="{00000000-0008-0000-0E00-00003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8101" y="2562606"/>
          <a:ext cx="473868" cy="189547"/>
        </a:xfrm>
        <a:prstGeom prst="rect">
          <a:avLst/>
        </a:prstGeom>
      </xdr:spPr>
    </xdr:pic>
    <xdr:clientData/>
  </xdr:twoCellAnchor>
  <xdr:twoCellAnchor editAs="absolute">
    <xdr:from>
      <xdr:col>0</xdr:col>
      <xdr:colOff>174544</xdr:colOff>
      <xdr:row>6</xdr:row>
      <xdr:rowOff>355092</xdr:rowOff>
    </xdr:from>
    <xdr:to>
      <xdr:col>0</xdr:col>
      <xdr:colOff>419812</xdr:colOff>
      <xdr:row>6</xdr:row>
      <xdr:rowOff>600360</xdr:rowOff>
    </xdr:to>
    <xdr:pic macro="ShowHideExamples">
      <xdr:nvPicPr>
        <xdr:cNvPr id="64" name="ToggleExampleRows_Button">
          <a:extLst>
            <a:ext uri="{FF2B5EF4-FFF2-40B4-BE49-F238E27FC236}">
              <a16:creationId xmlns:a16="http://schemas.microsoft.com/office/drawing/2014/main" id="{00000000-0008-0000-0E00-000040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74544" y="2279142"/>
          <a:ext cx="245268" cy="245268"/>
        </a:xfrm>
        <a:prstGeom prst="rect">
          <a:avLst/>
        </a:prstGeom>
      </xdr:spPr>
    </xdr:pic>
    <xdr:clientData/>
  </xdr:twoCellAnchor>
  <xdr:twoCellAnchor>
    <xdr:from>
      <xdr:col>6</xdr:col>
      <xdr:colOff>99060</xdr:colOff>
      <xdr:row>1</xdr:row>
      <xdr:rowOff>200187</xdr:rowOff>
    </xdr:from>
    <xdr:to>
      <xdr:col>7</xdr:col>
      <xdr:colOff>701959</xdr:colOff>
      <xdr:row>3</xdr:row>
      <xdr:rowOff>71577</xdr:rowOff>
    </xdr:to>
    <xdr:grpSp>
      <xdr:nvGrpSpPr>
        <xdr:cNvPr id="3" name="Group2">
          <a:extLst>
            <a:ext uri="{FF2B5EF4-FFF2-40B4-BE49-F238E27FC236}">
              <a16:creationId xmlns:a16="http://schemas.microsoft.com/office/drawing/2014/main" id="{00000000-0008-0000-0E00-000003000000}"/>
            </a:ext>
          </a:extLst>
        </xdr:cNvPr>
        <xdr:cNvGrpSpPr/>
      </xdr:nvGrpSpPr>
      <xdr:grpSpPr>
        <a:xfrm>
          <a:off x="8776335" y="362112"/>
          <a:ext cx="2126899" cy="919140"/>
          <a:chOff x="8795385" y="460784"/>
          <a:chExt cx="2126899" cy="919140"/>
        </a:xfrm>
      </xdr:grpSpPr>
      <xdr:sp macro="" textlink="">
        <xdr:nvSpPr>
          <xdr:cNvPr id="2" name="txtLegendBox">
            <a:extLst>
              <a:ext uri="{FF2B5EF4-FFF2-40B4-BE49-F238E27FC236}">
                <a16:creationId xmlns:a16="http://schemas.microsoft.com/office/drawing/2014/main" id="{00000000-0008-0000-0E00-000002000000}"/>
              </a:ext>
            </a:extLst>
          </xdr:cNvPr>
          <xdr:cNvSpPr/>
        </xdr:nvSpPr>
        <xdr:spPr bwMode="auto">
          <a:xfrm>
            <a:off x="8795385" y="460784"/>
            <a:ext cx="1906906" cy="919140"/>
          </a:xfrm>
          <a:prstGeom prst="rect">
            <a:avLst/>
          </a:prstGeom>
          <a:solidFill>
            <a:srgbClr val="FACD62">
              <a:alpha val="20000"/>
            </a:srgbClr>
          </a:solidFill>
          <a:ln w="9525" cap="rnd" cmpd="sng" algn="ctr">
            <a:solidFill>
              <a:srgbClr val="000000"/>
            </a:solidFill>
            <a:prstDash val="sysDash"/>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50" name="txtGreen">
            <a:extLst>
              <a:ext uri="{FF2B5EF4-FFF2-40B4-BE49-F238E27FC236}">
                <a16:creationId xmlns:a16="http://schemas.microsoft.com/office/drawing/2014/main" id="{00000000-0008-0000-0E00-000032000000}"/>
              </a:ext>
            </a:extLst>
          </xdr:cNvPr>
          <xdr:cNvSpPr txBox="1">
            <a:spLocks/>
          </xdr:cNvSpPr>
        </xdr:nvSpPr>
        <xdr:spPr bwMode="auto">
          <a:xfrm>
            <a:off x="9316447" y="1066800"/>
            <a:ext cx="1605837"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900">
                <a:solidFill>
                  <a:srgbClr val="312D2A"/>
                </a:solidFill>
                <a:latin typeface="Tahoma" panose="020B0604030504040204" pitchFamily="34" charset="0"/>
                <a:ea typeface="Tahoma" panose="020B0604030504040204" pitchFamily="34" charset="0"/>
                <a:cs typeface="Tahoma" panose="020B0604030504040204" pitchFamily="34" charset="0"/>
              </a:rPr>
              <a:t>Licensing information</a:t>
            </a:r>
          </a:p>
        </xdr:txBody>
      </xdr:sp>
      <xdr:sp macro="" textlink="">
        <xdr:nvSpPr>
          <xdr:cNvPr id="51" name="clrGreen">
            <a:extLst>
              <a:ext uri="{FF2B5EF4-FFF2-40B4-BE49-F238E27FC236}">
                <a16:creationId xmlns:a16="http://schemas.microsoft.com/office/drawing/2014/main" id="{00000000-0008-0000-0E00-000033000000}"/>
              </a:ext>
            </a:extLst>
          </xdr:cNvPr>
          <xdr:cNvSpPr>
            <a:spLocks noChangeAspect="1"/>
          </xdr:cNvSpPr>
        </xdr:nvSpPr>
        <xdr:spPr bwMode="auto">
          <a:xfrm>
            <a:off x="8890722" y="1107949"/>
            <a:ext cx="393192" cy="157727"/>
          </a:xfrm>
          <a:prstGeom prst="rect">
            <a:avLst/>
          </a:prstGeom>
          <a:solidFill>
            <a:srgbClr val="73A071"/>
          </a:solidFill>
          <a:ln w="9525" cap="rnd" cmpd="sng" algn="ctr">
            <a:solidFill>
              <a:srgbClr val="000000">
                <a:alpha val="40000"/>
              </a:srgbClr>
            </a:solidFill>
            <a:prstDash val="solid"/>
            <a:round/>
            <a:headEnd type="none" w="med" len="med"/>
            <a:tailEnd type="none" w="med" len="med"/>
          </a:ln>
          <a:effectLst/>
        </xdr:spPr>
        <xdr:txBody>
          <a:bodyPr vertOverflow="clip" wrap="square" lIns="18288" tIns="0" rIns="0" bIns="0" rtlCol="0" anchor="ctr" upright="1"/>
          <a:lstStyle/>
          <a:p>
            <a:pPr algn="ctr"/>
            <a:endParaRPr lang="en-US" sz="1000">
              <a:solidFill>
                <a:srgbClr val="FCFBFA"/>
              </a:solidFill>
              <a:latin typeface="Verdana" panose="020B0604030504040204" pitchFamily="34" charset="0"/>
              <a:ea typeface="Verdana" panose="020B0604030504040204" pitchFamily="34" charset="0"/>
              <a:cs typeface="Verdana" panose="020B0604030504040204" pitchFamily="34" charset="0"/>
            </a:endParaRPr>
          </a:p>
        </xdr:txBody>
      </xdr:sp>
      <xdr:sp macro="" textlink="">
        <xdr:nvSpPr>
          <xdr:cNvPr id="52" name="txtBlue">
            <a:extLst>
              <a:ext uri="{FF2B5EF4-FFF2-40B4-BE49-F238E27FC236}">
                <a16:creationId xmlns:a16="http://schemas.microsoft.com/office/drawing/2014/main" id="{00000000-0008-0000-0E00-000034000000}"/>
              </a:ext>
            </a:extLst>
          </xdr:cNvPr>
          <xdr:cNvSpPr txBox="1">
            <a:spLocks/>
          </xdr:cNvSpPr>
        </xdr:nvSpPr>
        <xdr:spPr bwMode="auto">
          <a:xfrm>
            <a:off x="9310818" y="784499"/>
            <a:ext cx="1605837"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900">
                <a:solidFill>
                  <a:srgbClr val="312D2A"/>
                </a:solidFill>
                <a:latin typeface="Tahoma" panose="020B0604030504040204" pitchFamily="34" charset="0"/>
                <a:ea typeface="Tahoma" panose="020B0604030504040204" pitchFamily="34" charset="0"/>
                <a:cs typeface="Tahoma" panose="020B0604030504040204" pitchFamily="34" charset="0"/>
              </a:rPr>
              <a:t>Additional information</a:t>
            </a:r>
          </a:p>
        </xdr:txBody>
      </xdr:sp>
      <xdr:sp macro="" textlink="">
        <xdr:nvSpPr>
          <xdr:cNvPr id="53" name="clrBlue">
            <a:extLst>
              <a:ext uri="{FF2B5EF4-FFF2-40B4-BE49-F238E27FC236}">
                <a16:creationId xmlns:a16="http://schemas.microsoft.com/office/drawing/2014/main" id="{00000000-0008-0000-0E00-000035000000}"/>
              </a:ext>
            </a:extLst>
          </xdr:cNvPr>
          <xdr:cNvSpPr>
            <a:spLocks noChangeAspect="1"/>
          </xdr:cNvSpPr>
        </xdr:nvSpPr>
        <xdr:spPr bwMode="auto">
          <a:xfrm>
            <a:off x="8890722" y="827092"/>
            <a:ext cx="393192" cy="157727"/>
          </a:xfrm>
          <a:prstGeom prst="rect">
            <a:avLst/>
          </a:prstGeom>
          <a:solidFill>
            <a:srgbClr val="2A5D6C"/>
          </a:solidFill>
          <a:ln w="9525" cap="rnd" cmpd="sng" algn="ctr">
            <a:solidFill>
              <a:srgbClr val="000000">
                <a:alpha val="40000"/>
              </a:srgbClr>
            </a:solidFill>
            <a:prstDash val="solid"/>
            <a:round/>
            <a:headEnd type="none" w="med" len="med"/>
            <a:tailEnd type="none" w="med" len="med"/>
          </a:ln>
          <a:effectLst/>
        </xdr:spPr>
        <xdr:txBody>
          <a:bodyPr vertOverflow="clip" wrap="square" lIns="18288" tIns="0" rIns="0" bIns="0" rtlCol="0" anchor="ctr" upright="1"/>
          <a:lstStyle/>
          <a:p>
            <a:pPr algn="ctr"/>
            <a:endParaRPr lang="en-US" sz="1000">
              <a:solidFill>
                <a:srgbClr val="FCFBFA"/>
              </a:solidFill>
              <a:latin typeface="Verdana" panose="020B0604030504040204" pitchFamily="34" charset="0"/>
              <a:ea typeface="Verdana" panose="020B0604030504040204" pitchFamily="34" charset="0"/>
              <a:cs typeface="Verdana" panose="020B0604030504040204" pitchFamily="34" charset="0"/>
            </a:endParaRPr>
          </a:p>
        </xdr:txBody>
      </xdr:sp>
      <xdr:sp macro="" textlink="">
        <xdr:nvSpPr>
          <xdr:cNvPr id="54" name="txtRed">
            <a:extLst>
              <a:ext uri="{FF2B5EF4-FFF2-40B4-BE49-F238E27FC236}">
                <a16:creationId xmlns:a16="http://schemas.microsoft.com/office/drawing/2014/main" id="{00000000-0008-0000-0E00-000036000000}"/>
              </a:ext>
            </a:extLst>
          </xdr:cNvPr>
          <xdr:cNvSpPr txBox="1">
            <a:spLocks/>
          </xdr:cNvSpPr>
        </xdr:nvSpPr>
        <xdr:spPr bwMode="auto">
          <a:xfrm>
            <a:off x="9310818" y="507353"/>
            <a:ext cx="1605837"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900">
                <a:solidFill>
                  <a:srgbClr val="312D2A"/>
                </a:solidFill>
                <a:latin typeface="Tahoma" panose="020B0604030504040204" pitchFamily="34" charset="0"/>
                <a:ea typeface="Tahoma" panose="020B0604030504040204" pitchFamily="34" charset="0"/>
                <a:cs typeface="Tahoma" panose="020B0604030504040204" pitchFamily="34" charset="0"/>
              </a:rPr>
              <a:t>Mandatory information</a:t>
            </a:r>
          </a:p>
        </xdr:txBody>
      </xdr:sp>
      <xdr:sp macro="" textlink="">
        <xdr:nvSpPr>
          <xdr:cNvPr id="55" name="clrRed">
            <a:extLst>
              <a:ext uri="{FF2B5EF4-FFF2-40B4-BE49-F238E27FC236}">
                <a16:creationId xmlns:a16="http://schemas.microsoft.com/office/drawing/2014/main" id="{00000000-0008-0000-0E00-000037000000}"/>
              </a:ext>
            </a:extLst>
          </xdr:cNvPr>
          <xdr:cNvSpPr>
            <a:spLocks noChangeAspect="1"/>
          </xdr:cNvSpPr>
        </xdr:nvSpPr>
        <xdr:spPr bwMode="auto">
          <a:xfrm>
            <a:off x="8890722" y="550718"/>
            <a:ext cx="393192" cy="157727"/>
          </a:xfrm>
          <a:prstGeom prst="rect">
            <a:avLst/>
          </a:prstGeom>
          <a:solidFill>
            <a:srgbClr val="C54A39"/>
          </a:solidFill>
          <a:ln w="9525" cap="rnd" cmpd="sng" algn="ctr">
            <a:solidFill>
              <a:srgbClr val="000000">
                <a:alpha val="40000"/>
              </a:srgbClr>
            </a:solidFill>
            <a:prstDash val="solid"/>
            <a:round/>
            <a:headEnd type="none" w="med" len="med"/>
            <a:tailEnd type="none" w="med" len="med"/>
          </a:ln>
          <a:effectLst/>
        </xdr:spPr>
        <xdr:txBody>
          <a:bodyPr vertOverflow="clip" wrap="square" lIns="18288" tIns="0" rIns="0" bIns="0" rtlCol="0" anchor="ctr" upright="1"/>
          <a:lstStyle/>
          <a:p>
            <a:pPr algn="ctr"/>
            <a:endParaRPr lang="en-US" sz="1000">
              <a:solidFill>
                <a:srgbClr val="FCFBFA"/>
              </a:solidFill>
              <a:latin typeface="Verdana" panose="020B0604030504040204" pitchFamily="34" charset="0"/>
              <a:ea typeface="Verdana" panose="020B0604030504040204" pitchFamily="34" charset="0"/>
              <a:cs typeface="Verdana" panose="020B0604030504040204" pitchFamily="34" charset="0"/>
            </a:endParaRPr>
          </a:p>
        </xdr:txBody>
      </xdr:sp>
    </xdr:grpSp>
    <xdr:clientData/>
  </xdr:twoCellAnchor>
  <xdr:twoCellAnchor editAs="absolute">
    <xdr:from>
      <xdr:col>3</xdr:col>
      <xdr:colOff>1288533</xdr:colOff>
      <xdr:row>2</xdr:row>
      <xdr:rowOff>193418</xdr:rowOff>
    </xdr:from>
    <xdr:to>
      <xdr:col>4</xdr:col>
      <xdr:colOff>353578</xdr:colOff>
      <xdr:row>2</xdr:row>
      <xdr:rowOff>315740</xdr:rowOff>
    </xdr:to>
    <xdr:sp macro="CloudDeploymentRemoveDuplicatesInfoShow" textlink="">
      <xdr:nvSpPr>
        <xdr:cNvPr id="65" name="btnInfoRemoveDupes">
          <a:extLst>
            <a:ext uri="{FF2B5EF4-FFF2-40B4-BE49-F238E27FC236}">
              <a16:creationId xmlns:a16="http://schemas.microsoft.com/office/drawing/2014/main" id="{00000000-0008-0000-0E00-000041000000}"/>
            </a:ext>
          </a:extLst>
        </xdr:cNvPr>
        <xdr:cNvSpPr txBox="1"/>
      </xdr:nvSpPr>
      <xdr:spPr>
        <a:xfrm>
          <a:off x="488898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4</xdr:col>
      <xdr:colOff>266700</xdr:colOff>
      <xdr:row>1</xdr:row>
      <xdr:rowOff>268605</xdr:rowOff>
    </xdr:from>
    <xdr:to>
      <xdr:col>4</xdr:col>
      <xdr:colOff>1276350</xdr:colOff>
      <xdr:row>2</xdr:row>
      <xdr:rowOff>135255</xdr:rowOff>
    </xdr:to>
    <xdr:sp macro="CloudDeploymentRemoveDuplicates" textlink="">
      <xdr:nvSpPr>
        <xdr:cNvPr id="66" name="btnRemoveDupesText">
          <a:extLst>
            <a:ext uri="{FF2B5EF4-FFF2-40B4-BE49-F238E27FC236}">
              <a16:creationId xmlns:a16="http://schemas.microsoft.com/office/drawing/2014/main" id="{00000000-0008-0000-0E00-000042000000}"/>
            </a:ext>
          </a:extLst>
        </xdr:cNvPr>
        <xdr:cNvSpPr/>
      </xdr:nvSpPr>
      <xdr:spPr>
        <a:xfrm>
          <a:off x="5181600" y="430530"/>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Remove Duplicates</a:t>
          </a:r>
        </a:p>
      </xdr:txBody>
    </xdr:sp>
    <xdr:clientData/>
  </xdr:twoCellAnchor>
  <xdr:twoCellAnchor editAs="absolute">
    <xdr:from>
      <xdr:col>3</xdr:col>
      <xdr:colOff>1285875</xdr:colOff>
      <xdr:row>1</xdr:row>
      <xdr:rowOff>209550</xdr:rowOff>
    </xdr:from>
    <xdr:to>
      <xdr:col>4</xdr:col>
      <xdr:colOff>356235</xdr:colOff>
      <xdr:row>2</xdr:row>
      <xdr:rowOff>194310</xdr:rowOff>
    </xdr:to>
    <xdr:pic macro="CloudDeploymentRemoveDuplicates">
      <xdr:nvPicPr>
        <xdr:cNvPr id="67" name="btnRemoveDupes">
          <a:extLst>
            <a:ext uri="{FF2B5EF4-FFF2-40B4-BE49-F238E27FC236}">
              <a16:creationId xmlns:a16="http://schemas.microsoft.com/office/drawing/2014/main" id="{00000000-0008-0000-0E00-00004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05375" y="371475"/>
          <a:ext cx="365760" cy="365760"/>
        </a:xfrm>
        <a:prstGeom prst="rect">
          <a:avLst/>
        </a:prstGeom>
      </xdr:spPr>
    </xdr:pic>
    <xdr:clientData/>
  </xdr:twoCellAnchor>
  <xdr:twoCellAnchor editAs="absolute">
    <xdr:from>
      <xdr:col>3</xdr:col>
      <xdr:colOff>221733</xdr:colOff>
      <xdr:row>2</xdr:row>
      <xdr:rowOff>193418</xdr:rowOff>
    </xdr:from>
    <xdr:to>
      <xdr:col>3</xdr:col>
      <xdr:colOff>582178</xdr:colOff>
      <xdr:row>2</xdr:row>
      <xdr:rowOff>315740</xdr:rowOff>
    </xdr:to>
    <xdr:sp macro="CloudDeploymentSortInfoShow" textlink="">
      <xdr:nvSpPr>
        <xdr:cNvPr id="68" name="btnInfoSortTable">
          <a:extLst>
            <a:ext uri="{FF2B5EF4-FFF2-40B4-BE49-F238E27FC236}">
              <a16:creationId xmlns:a16="http://schemas.microsoft.com/office/drawing/2014/main" id="{00000000-0008-0000-0E00-000044000000}"/>
            </a:ext>
          </a:extLst>
        </xdr:cNvPr>
        <xdr:cNvSpPr txBox="1"/>
      </xdr:nvSpPr>
      <xdr:spPr>
        <a:xfrm>
          <a:off x="3822183"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3</xdr:col>
      <xdr:colOff>495300</xdr:colOff>
      <xdr:row>1</xdr:row>
      <xdr:rowOff>268605</xdr:rowOff>
    </xdr:from>
    <xdr:to>
      <xdr:col>3</xdr:col>
      <xdr:colOff>1133475</xdr:colOff>
      <xdr:row>2</xdr:row>
      <xdr:rowOff>135255</xdr:rowOff>
    </xdr:to>
    <xdr:sp macro="CloudDeploymentSort" textlink="">
      <xdr:nvSpPr>
        <xdr:cNvPr id="69" name="btnSortAZText">
          <a:extLst>
            <a:ext uri="{FF2B5EF4-FFF2-40B4-BE49-F238E27FC236}">
              <a16:creationId xmlns:a16="http://schemas.microsoft.com/office/drawing/2014/main" id="{00000000-0008-0000-0E00-000045000000}"/>
            </a:ext>
          </a:extLst>
        </xdr:cNvPr>
        <xdr:cNvSpPr/>
      </xdr:nvSpPr>
      <xdr:spPr>
        <a:xfrm>
          <a:off x="4114800" y="430530"/>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3</xdr:col>
      <xdr:colOff>219075</xdr:colOff>
      <xdr:row>1</xdr:row>
      <xdr:rowOff>209550</xdr:rowOff>
    </xdr:from>
    <xdr:to>
      <xdr:col>3</xdr:col>
      <xdr:colOff>584835</xdr:colOff>
      <xdr:row>2</xdr:row>
      <xdr:rowOff>194310</xdr:rowOff>
    </xdr:to>
    <xdr:pic macro="CloudDeploymentSort">
      <xdr:nvPicPr>
        <xdr:cNvPr id="70" name="btnSortAZ">
          <a:extLst>
            <a:ext uri="{FF2B5EF4-FFF2-40B4-BE49-F238E27FC236}">
              <a16:creationId xmlns:a16="http://schemas.microsoft.com/office/drawing/2014/main" id="{00000000-0008-0000-0E00-00004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838575" y="371475"/>
          <a:ext cx="365760" cy="365760"/>
        </a:xfrm>
        <a:prstGeom prst="rect">
          <a:avLst/>
        </a:prstGeom>
      </xdr:spPr>
    </xdr:pic>
    <xdr:clientData/>
  </xdr:twoCellAnchor>
  <xdr:twoCellAnchor editAs="absolute">
    <xdr:from>
      <xdr:col>0</xdr:col>
      <xdr:colOff>485776</xdr:colOff>
      <xdr:row>1</xdr:row>
      <xdr:rowOff>200187</xdr:rowOff>
    </xdr:from>
    <xdr:to>
      <xdr:col>2</xdr:col>
      <xdr:colOff>1307812</xdr:colOff>
      <xdr:row>2</xdr:row>
      <xdr:rowOff>200187</xdr:rowOff>
    </xdr:to>
    <xdr:grpSp>
      <xdr:nvGrpSpPr>
        <xdr:cNvPr id="56" name="Group1">
          <a:extLst>
            <a:ext uri="{FF2B5EF4-FFF2-40B4-BE49-F238E27FC236}">
              <a16:creationId xmlns:a16="http://schemas.microsoft.com/office/drawing/2014/main" id="{00000000-0008-0000-0E00-000038000000}"/>
            </a:ext>
          </a:extLst>
        </xdr:cNvPr>
        <xdr:cNvGrpSpPr/>
      </xdr:nvGrpSpPr>
      <xdr:grpSpPr>
        <a:xfrm>
          <a:off x="485776" y="362112"/>
          <a:ext cx="2860386" cy="381000"/>
          <a:chOff x="781167" y="364017"/>
          <a:chExt cx="2871053" cy="381000"/>
        </a:xfrm>
      </xdr:grpSpPr>
      <xdr:sp macro="" textlink="">
        <xdr:nvSpPr>
          <xdr:cNvPr id="57" name="TabName">
            <a:extLst>
              <a:ext uri="{FF2B5EF4-FFF2-40B4-BE49-F238E27FC236}">
                <a16:creationId xmlns:a16="http://schemas.microsoft.com/office/drawing/2014/main" id="{00000000-0008-0000-0E00-000039000000}"/>
              </a:ext>
            </a:extLst>
          </xdr:cNvPr>
          <xdr:cNvSpPr txBox="1">
            <a:spLocks noChangeAspect="1"/>
          </xdr:cNvSpPr>
        </xdr:nvSpPr>
        <xdr:spPr>
          <a:xfrm>
            <a:off x="1976466" y="364017"/>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7C9AA4"/>
                </a:solidFill>
                <a:latin typeface="Verdana" panose="020B0604030504040204" pitchFamily="34" charset="0"/>
                <a:ea typeface="Verdana" panose="020B0604030504040204" pitchFamily="34" charset="0"/>
              </a:rPr>
              <a:t>|» </a:t>
            </a:r>
            <a:r>
              <a:rPr lang="en-US" sz="800" b="1">
                <a:solidFill>
                  <a:srgbClr val="7C9AA4"/>
                </a:solidFill>
                <a:latin typeface="Verdana" panose="020B0604030504040204" pitchFamily="34" charset="0"/>
                <a:ea typeface="Verdana" panose="020B0604030504040204" pitchFamily="34" charset="0"/>
              </a:rPr>
              <a:t>Global</a:t>
            </a:r>
            <a:r>
              <a:rPr lang="en-US" sz="800">
                <a:solidFill>
                  <a:srgbClr val="7C9AA4"/>
                </a:solidFill>
                <a:latin typeface="Verdana" panose="020B0604030504040204" pitchFamily="34" charset="0"/>
                <a:ea typeface="Verdana" panose="020B0604030504040204" pitchFamily="34" charset="0"/>
              </a:rPr>
              <a:t>DeploymentMatrix</a:t>
            </a:r>
          </a:p>
          <a:p>
            <a:r>
              <a:rPr lang="en-US" sz="800">
                <a:solidFill>
                  <a:srgbClr val="7C9AA4"/>
                </a:solidFill>
                <a:latin typeface="Verdana" panose="020B0604030504040204" pitchFamily="34" charset="0"/>
                <a:ea typeface="Verdana" panose="020B0604030504040204" pitchFamily="34" charset="0"/>
              </a:rPr>
              <a:t>|»</a:t>
            </a:r>
            <a:r>
              <a:rPr lang="en-US" sz="800">
                <a:solidFill>
                  <a:srgbClr val="009879"/>
                </a:solidFill>
                <a:latin typeface="Verdana" panose="020B0604030504040204" pitchFamily="34" charset="0"/>
                <a:ea typeface="Verdana" panose="020B0604030504040204" pitchFamily="34" charset="0"/>
              </a:rPr>
              <a:t> </a:t>
            </a:r>
            <a:r>
              <a:rPr lang="en-US" sz="800" b="0">
                <a:solidFill>
                  <a:srgbClr val="C54A39"/>
                </a:solidFill>
                <a:latin typeface="Verdana" panose="020B0604030504040204" pitchFamily="34" charset="0"/>
                <a:ea typeface="Verdana" panose="020B0604030504040204" pitchFamily="34" charset="0"/>
              </a:rPr>
              <a:t>Cloud</a:t>
            </a:r>
            <a:r>
              <a:rPr lang="en-US" sz="800" b="1">
                <a:solidFill>
                  <a:srgbClr val="C54A39"/>
                </a:solidFill>
                <a:latin typeface="Verdana" panose="020B0604030504040204" pitchFamily="34" charset="0"/>
                <a:ea typeface="Verdana" panose="020B0604030504040204" pitchFamily="34" charset="0"/>
              </a:rPr>
              <a:t>Deployment</a:t>
            </a:r>
          </a:p>
        </xdr:txBody>
      </xdr:sp>
      <xdr:pic>
        <xdr:nvPicPr>
          <xdr:cNvPr id="58" name="OracleLogo">
            <a:extLst>
              <a:ext uri="{FF2B5EF4-FFF2-40B4-BE49-F238E27FC236}">
                <a16:creationId xmlns:a16="http://schemas.microsoft.com/office/drawing/2014/main" id="{00000000-0008-0000-0E00-00003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1167" y="368414"/>
            <a:ext cx="1171020" cy="366226"/>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7</xdr:row>
          <xdr:rowOff>66675</xdr:rowOff>
        </xdr:from>
        <xdr:to>
          <xdr:col>11</xdr:col>
          <xdr:colOff>295275</xdr:colOff>
          <xdr:row>10</xdr:row>
          <xdr:rowOff>9525</xdr:rowOff>
        </xdr:to>
        <xdr:sp macro="" textlink="">
          <xdr:nvSpPr>
            <xdr:cNvPr id="22529" name="lbxJSMetrics"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66675</xdr:rowOff>
        </xdr:from>
        <xdr:to>
          <xdr:col>11</xdr:col>
          <xdr:colOff>876300</xdr:colOff>
          <xdr:row>13</xdr:row>
          <xdr:rowOff>142875</xdr:rowOff>
        </xdr:to>
        <xdr:sp macro="" textlink="">
          <xdr:nvSpPr>
            <xdr:cNvPr id="22530" name="lbxJSEditions" hidden="1">
              <a:extLst>
                <a:ext uri="{63B3BB69-23CF-44E3-9099-C40C66FF867C}">
                  <a14:compatExt spid="_x0000_s22530"/>
                </a:ext>
                <a:ext uri="{FF2B5EF4-FFF2-40B4-BE49-F238E27FC236}">
                  <a16:creationId xmlns:a16="http://schemas.microsoft.com/office/drawing/2014/main" id="{00000000-0008-0000-0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66675</xdr:rowOff>
        </xdr:from>
        <xdr:to>
          <xdr:col>6</xdr:col>
          <xdr:colOff>466725</xdr:colOff>
          <xdr:row>15</xdr:row>
          <xdr:rowOff>152400</xdr:rowOff>
        </xdr:to>
        <xdr:sp macro="" textlink="">
          <xdr:nvSpPr>
            <xdr:cNvPr id="22531" name="lbxJSVersions" hidden="1">
              <a:extLst>
                <a:ext uri="{63B3BB69-23CF-44E3-9099-C40C66FF867C}">
                  <a14:compatExt spid="_x0000_s22531"/>
                </a:ext>
                <a:ext uri="{FF2B5EF4-FFF2-40B4-BE49-F238E27FC236}">
                  <a16:creationId xmlns:a16="http://schemas.microsoft.com/office/drawing/2014/main" id="{00000000-0008-0000-0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66675</xdr:rowOff>
        </xdr:from>
        <xdr:to>
          <xdr:col>7</xdr:col>
          <xdr:colOff>1000125</xdr:colOff>
          <xdr:row>18</xdr:row>
          <xdr:rowOff>66675</xdr:rowOff>
        </xdr:to>
        <xdr:sp macro="" textlink="">
          <xdr:nvSpPr>
            <xdr:cNvPr id="22532" name="lbxRoles" hidden="1">
              <a:extLst>
                <a:ext uri="{63B3BB69-23CF-44E3-9099-C40C66FF867C}">
                  <a14:compatExt spid="_x0000_s22532"/>
                </a:ext>
                <a:ext uri="{FF2B5EF4-FFF2-40B4-BE49-F238E27FC236}">
                  <a16:creationId xmlns:a16="http://schemas.microsoft.com/office/drawing/2014/main" id="{00000000-0008-0000-0F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66675</xdr:rowOff>
        </xdr:from>
        <xdr:to>
          <xdr:col>6</xdr:col>
          <xdr:colOff>304800</xdr:colOff>
          <xdr:row>31</xdr:row>
          <xdr:rowOff>66675</xdr:rowOff>
        </xdr:to>
        <xdr:sp macro="" textlink="">
          <xdr:nvSpPr>
            <xdr:cNvPr id="22533" name="lbxVirtualizations" hidden="1">
              <a:extLst>
                <a:ext uri="{63B3BB69-23CF-44E3-9099-C40C66FF867C}">
                  <a14:compatExt spid="_x0000_s22533"/>
                </a:ext>
                <a:ext uri="{FF2B5EF4-FFF2-40B4-BE49-F238E27FC236}">
                  <a16:creationId xmlns:a16="http://schemas.microsoft.com/office/drawing/2014/main" id="{00000000-0008-0000-0F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6</xdr:row>
      <xdr:rowOff>20511</xdr:rowOff>
    </xdr:from>
    <xdr:to>
      <xdr:col>0</xdr:col>
      <xdr:colOff>536575</xdr:colOff>
      <xdr:row>7</xdr:row>
      <xdr:rowOff>4890</xdr:rowOff>
    </xdr:to>
    <xdr:pic macro="InsertRow">
      <xdr:nvPicPr>
        <xdr:cNvPr id="7" name="AddRow_Button">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stretch>
          <a:fillRect/>
        </a:stretch>
      </xdr:blipFill>
      <xdr:spPr>
        <a:xfrm>
          <a:off x="363937" y="2411286"/>
          <a:ext cx="172638" cy="146304"/>
        </a:xfrm>
        <a:prstGeom prst="rect">
          <a:avLst/>
        </a:prstGeom>
      </xdr:spPr>
    </xdr:pic>
    <xdr:clientData/>
  </xdr:twoCellAnchor>
  <xdr:twoCellAnchor editAs="absolute">
    <xdr:from>
      <xdr:col>0</xdr:col>
      <xdr:colOff>47625</xdr:colOff>
      <xdr:row>3</xdr:row>
      <xdr:rowOff>333375</xdr:rowOff>
    </xdr:from>
    <xdr:to>
      <xdr:col>0</xdr:col>
      <xdr:colOff>521493</xdr:colOff>
      <xdr:row>3</xdr:row>
      <xdr:rowOff>522922</xdr:rowOff>
    </xdr:to>
    <xdr:pic macro="ShowHideExamples">
      <xdr:nvPicPr>
        <xdr:cNvPr id="8" name="ToggleExampleRows_Text">
          <a:extLst>
            <a:ext uri="{FF2B5EF4-FFF2-40B4-BE49-F238E27FC236}">
              <a16:creationId xmlns:a16="http://schemas.microsoft.com/office/drawing/2014/main" id="{00000000-0008-0000-0F00-00000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7625" y="1600200"/>
          <a:ext cx="473868" cy="189547"/>
        </a:xfrm>
        <a:prstGeom prst="rect">
          <a:avLst/>
        </a:prstGeom>
      </xdr:spPr>
    </xdr:pic>
    <xdr:clientData/>
  </xdr:twoCellAnchor>
  <xdr:twoCellAnchor editAs="absolute">
    <xdr:from>
      <xdr:col>0</xdr:col>
      <xdr:colOff>164592</xdr:colOff>
      <xdr:row>3</xdr:row>
      <xdr:rowOff>50292</xdr:rowOff>
    </xdr:from>
    <xdr:to>
      <xdr:col>0</xdr:col>
      <xdr:colOff>409860</xdr:colOff>
      <xdr:row>3</xdr:row>
      <xdr:rowOff>295560</xdr:rowOff>
    </xdr:to>
    <xdr:pic macro="ShowHideExamples">
      <xdr:nvPicPr>
        <xdr:cNvPr id="9" name="ToggleExampleRows_Button">
          <a:extLst>
            <a:ext uri="{FF2B5EF4-FFF2-40B4-BE49-F238E27FC236}">
              <a16:creationId xmlns:a16="http://schemas.microsoft.com/office/drawing/2014/main" id="{00000000-0008-0000-0F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4592" y="1317117"/>
          <a:ext cx="245268" cy="245268"/>
        </a:xfrm>
        <a:prstGeom prst="rect">
          <a:avLst/>
        </a:prstGeom>
      </xdr:spPr>
    </xdr:pic>
    <xdr:clientData/>
  </xdr:twoCellAnchor>
  <xdr:twoCellAnchor editAs="absolute">
    <xdr:from>
      <xdr:col>0</xdr:col>
      <xdr:colOff>495300</xdr:colOff>
      <xdr:row>2</xdr:row>
      <xdr:rowOff>142874</xdr:rowOff>
    </xdr:from>
    <xdr:to>
      <xdr:col>8</xdr:col>
      <xdr:colOff>409575</xdr:colOff>
      <xdr:row>2</xdr:row>
      <xdr:rowOff>514349</xdr:rowOff>
    </xdr:to>
    <xdr:sp macro="" textlink="">
      <xdr:nvSpPr>
        <xdr:cNvPr id="25" name="txtNotice">
          <a:extLst>
            <a:ext uri="{FF2B5EF4-FFF2-40B4-BE49-F238E27FC236}">
              <a16:creationId xmlns:a16="http://schemas.microsoft.com/office/drawing/2014/main" id="{00000000-0008-0000-0F00-000019000000}"/>
            </a:ext>
          </a:extLst>
        </xdr:cNvPr>
        <xdr:cNvSpPr txBox="1"/>
      </xdr:nvSpPr>
      <xdr:spPr>
        <a:xfrm>
          <a:off x="495300" y="1028699"/>
          <a:ext cx="964882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Tahoma" panose="020B0604030504040204" pitchFamily="34" charset="0"/>
              <a:ea typeface="Tahoma" panose="020B0604030504040204" pitchFamily="34" charset="0"/>
              <a:cs typeface="Tahoma" panose="020B0604030504040204" pitchFamily="34" charset="0"/>
            </a:rPr>
            <a:t>Please declare </a:t>
          </a:r>
          <a:r>
            <a:rPr lang="en-US" sz="900" b="1" u="sng">
              <a:latin typeface="Tahoma" panose="020B0604030504040204" pitchFamily="34" charset="0"/>
              <a:ea typeface="Tahoma" panose="020B0604030504040204" pitchFamily="34" charset="0"/>
              <a:cs typeface="Tahoma" panose="020B0604030504040204" pitchFamily="34" charset="0"/>
            </a:rPr>
            <a:t>Oracle</a:t>
          </a:r>
          <a:r>
            <a:rPr lang="en-US" sz="900" b="1" u="sng" baseline="0">
              <a:latin typeface="Tahoma" panose="020B0604030504040204" pitchFamily="34" charset="0"/>
              <a:ea typeface="Tahoma" panose="020B0604030504040204" pitchFamily="34" charset="0"/>
              <a:cs typeface="Tahoma" panose="020B0604030504040204" pitchFamily="34" charset="0"/>
            </a:rPr>
            <a:t> Java installations ONLY</a:t>
          </a:r>
          <a:r>
            <a:rPr lang="en-US" sz="900" b="0" u="none" baseline="0">
              <a:latin typeface="Tahoma" panose="020B0604030504040204" pitchFamily="34" charset="0"/>
              <a:ea typeface="Tahoma" panose="020B0604030504040204" pitchFamily="34" charset="0"/>
              <a:cs typeface="Tahoma" panose="020B0604030504040204" pitchFamily="34" charset="0"/>
            </a:rPr>
            <a:t>. Non-Oracle Java installations are outside the scope of this engagement and should not be included in the declaration.</a:t>
          </a:r>
        </a:p>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7, without overwriting the example rows 5 and 6.</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7</xdr:col>
      <xdr:colOff>964683</xdr:colOff>
      <xdr:row>1</xdr:row>
      <xdr:rowOff>571500</xdr:rowOff>
    </xdr:from>
    <xdr:to>
      <xdr:col>7</xdr:col>
      <xdr:colOff>1325128</xdr:colOff>
      <xdr:row>1</xdr:row>
      <xdr:rowOff>693822</xdr:rowOff>
    </xdr:to>
    <xdr:sp macro="JSSanityCheckInfoShow" textlink="">
      <xdr:nvSpPr>
        <xdr:cNvPr id="10" name="btnInfoSanity">
          <a:extLst>
            <a:ext uri="{FF2B5EF4-FFF2-40B4-BE49-F238E27FC236}">
              <a16:creationId xmlns:a16="http://schemas.microsoft.com/office/drawing/2014/main" id="{00000000-0008-0000-0F00-00000A000000}"/>
            </a:ext>
          </a:extLst>
        </xdr:cNvPr>
        <xdr:cNvSpPr txBox="1"/>
      </xdr:nvSpPr>
      <xdr:spPr>
        <a:xfrm>
          <a:off x="7613133"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7</xdr:col>
      <xdr:colOff>1245381</xdr:colOff>
      <xdr:row>1</xdr:row>
      <xdr:rowOff>265687</xdr:rowOff>
    </xdr:from>
    <xdr:to>
      <xdr:col>7</xdr:col>
      <xdr:colOff>1978806</xdr:colOff>
      <xdr:row>1</xdr:row>
      <xdr:rowOff>513337</xdr:rowOff>
    </xdr:to>
    <xdr:sp macro="JSSanityCheckShow" textlink="">
      <xdr:nvSpPr>
        <xdr:cNvPr id="11" name="btnSanityText">
          <a:extLst>
            <a:ext uri="{FF2B5EF4-FFF2-40B4-BE49-F238E27FC236}">
              <a16:creationId xmlns:a16="http://schemas.microsoft.com/office/drawing/2014/main" id="{00000000-0008-0000-0F00-00000B000000}"/>
            </a:ext>
          </a:extLst>
        </xdr:cNvPr>
        <xdr:cNvSpPr/>
      </xdr:nvSpPr>
      <xdr:spPr>
        <a:xfrm>
          <a:off x="7941456" y="427612"/>
          <a:ext cx="73342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baseline="0">
              <a:solidFill>
                <a:sysClr val="windowText" lastClr="000000"/>
              </a:solidFill>
            </a:rPr>
            <a:t>Sanity Check</a:t>
          </a:r>
          <a:endParaRPr lang="en-US" sz="800" b="0">
            <a:solidFill>
              <a:sysClr val="windowText" lastClr="000000"/>
            </a:solidFill>
          </a:endParaRPr>
        </a:p>
      </xdr:txBody>
    </xdr:sp>
    <xdr:clientData/>
  </xdr:twoCellAnchor>
  <xdr:twoCellAnchor editAs="absolute">
    <xdr:from>
      <xdr:col>7</xdr:col>
      <xdr:colOff>962025</xdr:colOff>
      <xdr:row>1</xdr:row>
      <xdr:rowOff>206632</xdr:rowOff>
    </xdr:from>
    <xdr:to>
      <xdr:col>7</xdr:col>
      <xdr:colOff>1327785</xdr:colOff>
      <xdr:row>1</xdr:row>
      <xdr:rowOff>572392</xdr:rowOff>
    </xdr:to>
    <xdr:pic macro="JSSanityCheckShow">
      <xdr:nvPicPr>
        <xdr:cNvPr id="12" name="btnSanity">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658100" y="368557"/>
          <a:ext cx="365760" cy="365760"/>
        </a:xfrm>
        <a:prstGeom prst="rect">
          <a:avLst/>
        </a:prstGeom>
      </xdr:spPr>
    </xdr:pic>
    <xdr:clientData/>
  </xdr:twoCellAnchor>
  <xdr:twoCellAnchor editAs="absolute">
    <xdr:from>
      <xdr:col>6</xdr:col>
      <xdr:colOff>240783</xdr:colOff>
      <xdr:row>1</xdr:row>
      <xdr:rowOff>571500</xdr:rowOff>
    </xdr:from>
    <xdr:to>
      <xdr:col>6</xdr:col>
      <xdr:colOff>601228</xdr:colOff>
      <xdr:row>1</xdr:row>
      <xdr:rowOff>693822</xdr:rowOff>
    </xdr:to>
    <xdr:sp macro="JSRemoveDuplicatesInfoShow" textlink="">
      <xdr:nvSpPr>
        <xdr:cNvPr id="13" name="btnInfoRemoveDupes">
          <a:extLst>
            <a:ext uri="{FF2B5EF4-FFF2-40B4-BE49-F238E27FC236}">
              <a16:creationId xmlns:a16="http://schemas.microsoft.com/office/drawing/2014/main" id="{00000000-0008-0000-0F00-00000D000000}"/>
            </a:ext>
          </a:extLst>
        </xdr:cNvPr>
        <xdr:cNvSpPr txBox="1"/>
      </xdr:nvSpPr>
      <xdr:spPr>
        <a:xfrm>
          <a:off x="61939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516729</xdr:colOff>
      <xdr:row>1</xdr:row>
      <xdr:rowOff>265687</xdr:rowOff>
    </xdr:from>
    <xdr:to>
      <xdr:col>7</xdr:col>
      <xdr:colOff>821529</xdr:colOff>
      <xdr:row>1</xdr:row>
      <xdr:rowOff>513337</xdr:rowOff>
    </xdr:to>
    <xdr:sp macro="JSRemoveDuplicates" textlink="">
      <xdr:nvSpPr>
        <xdr:cNvPr id="14" name="btnRemoveDupesText">
          <a:extLst>
            <a:ext uri="{FF2B5EF4-FFF2-40B4-BE49-F238E27FC236}">
              <a16:creationId xmlns:a16="http://schemas.microsoft.com/office/drawing/2014/main" id="{00000000-0008-0000-0F00-00000E000000}"/>
            </a:ext>
          </a:extLst>
        </xdr:cNvPr>
        <xdr:cNvSpPr/>
      </xdr:nvSpPr>
      <xdr:spPr>
        <a:xfrm>
          <a:off x="6507954" y="427612"/>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Remove Duplicates</a:t>
          </a:r>
        </a:p>
      </xdr:txBody>
    </xdr:sp>
    <xdr:clientData/>
  </xdr:twoCellAnchor>
  <xdr:twoCellAnchor editAs="absolute">
    <xdr:from>
      <xdr:col>6</xdr:col>
      <xdr:colOff>238125</xdr:colOff>
      <xdr:row>1</xdr:row>
      <xdr:rowOff>206632</xdr:rowOff>
    </xdr:from>
    <xdr:to>
      <xdr:col>6</xdr:col>
      <xdr:colOff>603885</xdr:colOff>
      <xdr:row>1</xdr:row>
      <xdr:rowOff>572392</xdr:rowOff>
    </xdr:to>
    <xdr:pic macro="JSRemoveDuplicates">
      <xdr:nvPicPr>
        <xdr:cNvPr id="15" name="btnRemoveDupes">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229350" y="368557"/>
          <a:ext cx="365760" cy="365760"/>
        </a:xfrm>
        <a:prstGeom prst="rect">
          <a:avLst/>
        </a:prstGeom>
      </xdr:spPr>
    </xdr:pic>
    <xdr:clientData/>
  </xdr:twoCellAnchor>
  <xdr:twoCellAnchor editAs="absolute">
    <xdr:from>
      <xdr:col>4</xdr:col>
      <xdr:colOff>850383</xdr:colOff>
      <xdr:row>1</xdr:row>
      <xdr:rowOff>571500</xdr:rowOff>
    </xdr:from>
    <xdr:to>
      <xdr:col>5</xdr:col>
      <xdr:colOff>248803</xdr:colOff>
      <xdr:row>1</xdr:row>
      <xdr:rowOff>693822</xdr:rowOff>
    </xdr:to>
    <xdr:sp macro="JSSortInfoShow" textlink="">
      <xdr:nvSpPr>
        <xdr:cNvPr id="16" name="btnInfoSortTable">
          <a:extLst>
            <a:ext uri="{FF2B5EF4-FFF2-40B4-BE49-F238E27FC236}">
              <a16:creationId xmlns:a16="http://schemas.microsoft.com/office/drawing/2014/main" id="{00000000-0008-0000-0F00-000010000000}"/>
            </a:ext>
          </a:extLst>
        </xdr:cNvPr>
        <xdr:cNvSpPr txBox="1"/>
      </xdr:nvSpPr>
      <xdr:spPr>
        <a:xfrm>
          <a:off x="514615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5</xdr:col>
      <xdr:colOff>161922</xdr:colOff>
      <xdr:row>1</xdr:row>
      <xdr:rowOff>265687</xdr:rowOff>
    </xdr:from>
    <xdr:to>
      <xdr:col>6</xdr:col>
      <xdr:colOff>95247</xdr:colOff>
      <xdr:row>1</xdr:row>
      <xdr:rowOff>513337</xdr:rowOff>
    </xdr:to>
    <xdr:sp macro="JSSort" textlink="">
      <xdr:nvSpPr>
        <xdr:cNvPr id="17" name="btnSortAZText">
          <a:extLst>
            <a:ext uri="{FF2B5EF4-FFF2-40B4-BE49-F238E27FC236}">
              <a16:creationId xmlns:a16="http://schemas.microsoft.com/office/drawing/2014/main" id="{00000000-0008-0000-0F00-000011000000}"/>
            </a:ext>
          </a:extLst>
        </xdr:cNvPr>
        <xdr:cNvSpPr/>
      </xdr:nvSpPr>
      <xdr:spPr>
        <a:xfrm>
          <a:off x="5448297" y="427612"/>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Sort Table</a:t>
          </a:r>
        </a:p>
      </xdr:txBody>
    </xdr:sp>
    <xdr:clientData/>
  </xdr:twoCellAnchor>
  <xdr:twoCellAnchor editAs="absolute">
    <xdr:from>
      <xdr:col>4</xdr:col>
      <xdr:colOff>847725</xdr:colOff>
      <xdr:row>1</xdr:row>
      <xdr:rowOff>206632</xdr:rowOff>
    </xdr:from>
    <xdr:to>
      <xdr:col>5</xdr:col>
      <xdr:colOff>241935</xdr:colOff>
      <xdr:row>1</xdr:row>
      <xdr:rowOff>572392</xdr:rowOff>
    </xdr:to>
    <xdr:pic macro="JSSort">
      <xdr:nvPicPr>
        <xdr:cNvPr id="18" name="btnSortAZ">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162550" y="368557"/>
          <a:ext cx="365760" cy="365760"/>
        </a:xfrm>
        <a:prstGeom prst="rect">
          <a:avLst/>
        </a:prstGeom>
      </xdr:spPr>
    </xdr:pic>
    <xdr:clientData/>
  </xdr:twoCellAnchor>
  <xdr:twoCellAnchor editAs="absolute">
    <xdr:from>
      <xdr:col>3</xdr:col>
      <xdr:colOff>1098033</xdr:colOff>
      <xdr:row>1</xdr:row>
      <xdr:rowOff>571500</xdr:rowOff>
    </xdr:from>
    <xdr:to>
      <xdr:col>3</xdr:col>
      <xdr:colOff>1458478</xdr:colOff>
      <xdr:row>1</xdr:row>
      <xdr:rowOff>693822</xdr:rowOff>
    </xdr:to>
    <xdr:sp macro="JSAddInfoShow" textlink="">
      <xdr:nvSpPr>
        <xdr:cNvPr id="19" name="btnInfoAddJS">
          <a:extLst>
            <a:ext uri="{FF2B5EF4-FFF2-40B4-BE49-F238E27FC236}">
              <a16:creationId xmlns:a16="http://schemas.microsoft.com/office/drawing/2014/main" id="{00000000-0008-0000-0F00-000013000000}"/>
            </a:ext>
          </a:extLst>
        </xdr:cNvPr>
        <xdr:cNvSpPr txBox="1"/>
      </xdr:nvSpPr>
      <xdr:spPr>
        <a:xfrm>
          <a:off x="38317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3</xdr:col>
      <xdr:colOff>1382130</xdr:colOff>
      <xdr:row>1</xdr:row>
      <xdr:rowOff>265687</xdr:rowOff>
    </xdr:from>
    <xdr:to>
      <xdr:col>4</xdr:col>
      <xdr:colOff>781050</xdr:colOff>
      <xdr:row>1</xdr:row>
      <xdr:rowOff>513337</xdr:rowOff>
    </xdr:to>
    <xdr:sp macro="JSAddShow" textlink="">
      <xdr:nvSpPr>
        <xdr:cNvPr id="20" name="btnAddJSText">
          <a:extLst>
            <a:ext uri="{FF2B5EF4-FFF2-40B4-BE49-F238E27FC236}">
              <a16:creationId xmlns:a16="http://schemas.microsoft.com/office/drawing/2014/main" id="{00000000-0008-0000-0F00-000014000000}"/>
            </a:ext>
          </a:extLst>
        </xdr:cNvPr>
        <xdr:cNvSpPr/>
      </xdr:nvSpPr>
      <xdr:spPr>
        <a:xfrm>
          <a:off x="4125330" y="427612"/>
          <a:ext cx="97054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Add Information</a:t>
          </a:r>
        </a:p>
      </xdr:txBody>
    </xdr:sp>
    <xdr:clientData/>
  </xdr:twoCellAnchor>
  <xdr:twoCellAnchor editAs="absolute">
    <xdr:from>
      <xdr:col>3</xdr:col>
      <xdr:colOff>1095375</xdr:colOff>
      <xdr:row>1</xdr:row>
      <xdr:rowOff>206632</xdr:rowOff>
    </xdr:from>
    <xdr:to>
      <xdr:col>3</xdr:col>
      <xdr:colOff>1461135</xdr:colOff>
      <xdr:row>1</xdr:row>
      <xdr:rowOff>572392</xdr:rowOff>
    </xdr:to>
    <xdr:pic macro="JSAddShow">
      <xdr:nvPicPr>
        <xdr:cNvPr id="21" name="btnAddJS">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38575" y="368557"/>
          <a:ext cx="365760" cy="365760"/>
        </a:xfrm>
        <a:prstGeom prst="rect">
          <a:avLst/>
        </a:prstGeom>
      </xdr:spPr>
    </xdr:pic>
    <xdr:clientData/>
  </xdr:twoCellAnchor>
  <xdr:twoCellAnchor editAs="absolute">
    <xdr:from>
      <xdr:col>0</xdr:col>
      <xdr:colOff>485775</xdr:colOff>
      <xdr:row>1</xdr:row>
      <xdr:rowOff>199553</xdr:rowOff>
    </xdr:from>
    <xdr:to>
      <xdr:col>3</xdr:col>
      <xdr:colOff>613152</xdr:colOff>
      <xdr:row>1</xdr:row>
      <xdr:rowOff>580553</xdr:rowOff>
    </xdr:to>
    <xdr:grpSp>
      <xdr:nvGrpSpPr>
        <xdr:cNvPr id="22" name="Group1">
          <a:extLst>
            <a:ext uri="{FF2B5EF4-FFF2-40B4-BE49-F238E27FC236}">
              <a16:creationId xmlns:a16="http://schemas.microsoft.com/office/drawing/2014/main" id="{00000000-0008-0000-0F00-000016000000}"/>
            </a:ext>
          </a:extLst>
        </xdr:cNvPr>
        <xdr:cNvGrpSpPr/>
      </xdr:nvGrpSpPr>
      <xdr:grpSpPr>
        <a:xfrm>
          <a:off x="485775" y="361478"/>
          <a:ext cx="2861052" cy="381000"/>
          <a:chOff x="485775" y="361478"/>
          <a:chExt cx="2870577" cy="381000"/>
        </a:xfrm>
      </xdr:grpSpPr>
      <xdr:sp macro="" textlink="">
        <xdr:nvSpPr>
          <xdr:cNvPr id="23" name="TabName">
            <a:extLst>
              <a:ext uri="{FF2B5EF4-FFF2-40B4-BE49-F238E27FC236}">
                <a16:creationId xmlns:a16="http://schemas.microsoft.com/office/drawing/2014/main" id="{00000000-0008-0000-0F00-000017000000}"/>
              </a:ext>
            </a:extLst>
          </xdr:cNvPr>
          <xdr:cNvSpPr txBox="1">
            <a:spLocks noChangeAspect="1"/>
          </xdr:cNvSpPr>
        </xdr:nvSpPr>
        <xdr:spPr>
          <a:xfrm>
            <a:off x="1680598" y="361478"/>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437C94"/>
                </a:solidFill>
                <a:latin typeface="Verdana" panose="020B0604030504040204" pitchFamily="34" charset="0"/>
                <a:ea typeface="Verdana" panose="020B0604030504040204" pitchFamily="34" charset="0"/>
              </a:rPr>
              <a:t>|» </a:t>
            </a:r>
            <a:r>
              <a:rPr lang="en-US" sz="800" b="1">
                <a:solidFill>
                  <a:srgbClr val="437C94"/>
                </a:solidFill>
                <a:latin typeface="Verdana" panose="020B0604030504040204" pitchFamily="34" charset="0"/>
                <a:ea typeface="Verdana" panose="020B0604030504040204" pitchFamily="34" charset="0"/>
              </a:rPr>
              <a:t>Global</a:t>
            </a:r>
            <a:r>
              <a:rPr lang="en-US" sz="800">
                <a:solidFill>
                  <a:srgbClr val="437C94"/>
                </a:solidFill>
                <a:latin typeface="Verdana" panose="020B0604030504040204" pitchFamily="34" charset="0"/>
                <a:ea typeface="Verdana" panose="020B0604030504040204" pitchFamily="34" charset="0"/>
              </a:rPr>
              <a:t>DeploymentMatrix</a:t>
            </a:r>
          </a:p>
          <a:p>
            <a:r>
              <a:rPr lang="en-US" sz="800">
                <a:solidFill>
                  <a:srgbClr val="437C94"/>
                </a:solidFill>
                <a:latin typeface="Verdana" panose="020B0604030504040204" pitchFamily="34" charset="0"/>
                <a:ea typeface="Verdana" panose="020B0604030504040204" pitchFamily="34" charset="0"/>
              </a:rPr>
              <a:t>|»</a:t>
            </a:r>
            <a:r>
              <a:rPr lang="en-US" sz="800">
                <a:solidFill>
                  <a:srgbClr val="759C6C"/>
                </a:solidFill>
                <a:latin typeface="Verdana" panose="020B0604030504040204" pitchFamily="34" charset="0"/>
                <a:ea typeface="Verdana" panose="020B0604030504040204" pitchFamily="34" charset="0"/>
              </a:rPr>
              <a:t> </a:t>
            </a:r>
            <a:r>
              <a:rPr lang="en-US" sz="800">
                <a:solidFill>
                  <a:srgbClr val="EBAB64"/>
                </a:solidFill>
                <a:latin typeface="Verdana" panose="020B0604030504040204" pitchFamily="34" charset="0"/>
                <a:ea typeface="Verdana" panose="020B0604030504040204" pitchFamily="34" charset="0"/>
              </a:rPr>
              <a:t>JavaSE</a:t>
            </a:r>
            <a:r>
              <a:rPr lang="en-US" sz="800" b="1">
                <a:solidFill>
                  <a:srgbClr val="EBAB64"/>
                </a:solidFill>
                <a:latin typeface="Verdana" panose="020B0604030504040204" pitchFamily="34" charset="0"/>
                <a:ea typeface="Verdana" panose="020B0604030504040204" pitchFamily="34" charset="0"/>
              </a:rPr>
              <a:t>Server</a:t>
            </a:r>
          </a:p>
        </xdr:txBody>
      </xdr:sp>
      <xdr:pic>
        <xdr:nvPicPr>
          <xdr:cNvPr id="24" name="OracleLogo">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485775</xdr:colOff>
      <xdr:row>1</xdr:row>
      <xdr:rowOff>199553</xdr:rowOff>
    </xdr:from>
    <xdr:to>
      <xdr:col>3</xdr:col>
      <xdr:colOff>613152</xdr:colOff>
      <xdr:row>2</xdr:row>
      <xdr:rowOff>56678</xdr:rowOff>
    </xdr:to>
    <xdr:grpSp>
      <xdr:nvGrpSpPr>
        <xdr:cNvPr id="2" name="Group1">
          <a:extLst>
            <a:ext uri="{FF2B5EF4-FFF2-40B4-BE49-F238E27FC236}">
              <a16:creationId xmlns:a16="http://schemas.microsoft.com/office/drawing/2014/main" id="{00000000-0008-0000-1100-000002000000}"/>
            </a:ext>
          </a:extLst>
        </xdr:cNvPr>
        <xdr:cNvGrpSpPr/>
      </xdr:nvGrpSpPr>
      <xdr:grpSpPr>
        <a:xfrm>
          <a:off x="485775" y="361478"/>
          <a:ext cx="2861052" cy="381000"/>
          <a:chOff x="485775" y="361478"/>
          <a:chExt cx="2870577" cy="381000"/>
        </a:xfrm>
      </xdr:grpSpPr>
      <xdr:sp macro="" textlink="">
        <xdr:nvSpPr>
          <xdr:cNvPr id="3" name="Description">
            <a:extLst>
              <a:ext uri="{FF2B5EF4-FFF2-40B4-BE49-F238E27FC236}">
                <a16:creationId xmlns:a16="http://schemas.microsoft.com/office/drawing/2014/main" id="{00000000-0008-0000-1100-000003000000}"/>
              </a:ext>
            </a:extLst>
          </xdr:cNvPr>
          <xdr:cNvSpPr txBox="1">
            <a:spLocks noChangeAspect="1"/>
          </xdr:cNvSpPr>
        </xdr:nvSpPr>
        <xdr:spPr>
          <a:xfrm>
            <a:off x="1680598" y="361478"/>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437C94"/>
                </a:solidFill>
                <a:latin typeface="Verdana" panose="020B0604030504040204" pitchFamily="34" charset="0"/>
                <a:ea typeface="Verdana" panose="020B0604030504040204" pitchFamily="34" charset="0"/>
              </a:rPr>
              <a:t>|» </a:t>
            </a:r>
            <a:r>
              <a:rPr lang="en-US" sz="800" b="1">
                <a:solidFill>
                  <a:srgbClr val="437C94"/>
                </a:solidFill>
                <a:latin typeface="Verdana" panose="020B0604030504040204" pitchFamily="34" charset="0"/>
                <a:ea typeface="Verdana" panose="020B0604030504040204" pitchFamily="34" charset="0"/>
              </a:rPr>
              <a:t>Global</a:t>
            </a:r>
            <a:r>
              <a:rPr lang="en-US" sz="800">
                <a:solidFill>
                  <a:srgbClr val="437C94"/>
                </a:solidFill>
                <a:latin typeface="Verdana" panose="020B0604030504040204" pitchFamily="34" charset="0"/>
                <a:ea typeface="Verdana" panose="020B0604030504040204" pitchFamily="34" charset="0"/>
              </a:rPr>
              <a:t>DeploymentMatrix</a:t>
            </a:r>
          </a:p>
          <a:p>
            <a:r>
              <a:rPr lang="en-US" sz="800">
                <a:solidFill>
                  <a:srgbClr val="437C94"/>
                </a:solidFill>
                <a:latin typeface="Verdana" panose="020B0604030504040204" pitchFamily="34" charset="0"/>
                <a:ea typeface="Verdana" panose="020B0604030504040204" pitchFamily="34" charset="0"/>
              </a:rPr>
              <a:t>|»</a:t>
            </a:r>
            <a:r>
              <a:rPr lang="en-US" sz="800">
                <a:solidFill>
                  <a:srgbClr val="759C6C"/>
                </a:solidFill>
                <a:latin typeface="Verdana" panose="020B0604030504040204" pitchFamily="34" charset="0"/>
                <a:ea typeface="Verdana" panose="020B0604030504040204" pitchFamily="34" charset="0"/>
              </a:rPr>
              <a:t> </a:t>
            </a:r>
            <a:r>
              <a:rPr lang="en-US" sz="800">
                <a:solidFill>
                  <a:srgbClr val="EBAB64"/>
                </a:solidFill>
                <a:latin typeface="Verdana" panose="020B0604030504040204" pitchFamily="34" charset="0"/>
                <a:ea typeface="Verdana" panose="020B0604030504040204" pitchFamily="34" charset="0"/>
              </a:rPr>
              <a:t>JavaSE</a:t>
            </a:r>
            <a:r>
              <a:rPr lang="en-US" sz="800" b="1">
                <a:solidFill>
                  <a:srgbClr val="EBAB64"/>
                </a:solidFill>
                <a:latin typeface="Verdana" panose="020B0604030504040204" pitchFamily="34" charset="0"/>
                <a:ea typeface="Verdana" panose="020B0604030504040204" pitchFamily="34" charset="0"/>
              </a:rPr>
              <a:t>Checklist</a:t>
            </a:r>
          </a:p>
        </xdr:txBody>
      </xdr:sp>
      <xdr:pic>
        <xdr:nvPicPr>
          <xdr:cNvPr id="4" name="Oracl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twoCellAnchor editAs="absolute">
    <xdr:from>
      <xdr:col>3</xdr:col>
      <xdr:colOff>1095375</xdr:colOff>
      <xdr:row>1</xdr:row>
      <xdr:rowOff>206632</xdr:rowOff>
    </xdr:from>
    <xdr:to>
      <xdr:col>3</xdr:col>
      <xdr:colOff>1461135</xdr:colOff>
      <xdr:row>2</xdr:row>
      <xdr:rowOff>48517</xdr:rowOff>
    </xdr:to>
    <xdr:pic macro="CopyJSChecked">
      <xdr:nvPicPr>
        <xdr:cNvPr id="5" name="btnCopyData">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38575" y="368557"/>
          <a:ext cx="365760" cy="365760"/>
        </a:xfrm>
        <a:prstGeom prst="rect">
          <a:avLst/>
        </a:prstGeom>
      </xdr:spPr>
    </xdr:pic>
    <xdr:clientData/>
  </xdr:twoCellAnchor>
  <xdr:twoCellAnchor editAs="absolute">
    <xdr:from>
      <xdr:col>3</xdr:col>
      <xdr:colOff>1448805</xdr:colOff>
      <xdr:row>1</xdr:row>
      <xdr:rowOff>56137</xdr:rowOff>
    </xdr:from>
    <xdr:to>
      <xdr:col>7</xdr:col>
      <xdr:colOff>57150</xdr:colOff>
      <xdr:row>2</xdr:row>
      <xdr:rowOff>200025</xdr:rowOff>
    </xdr:to>
    <xdr:sp macro="CopyJSChecked" textlink="">
      <xdr:nvSpPr>
        <xdr:cNvPr id="6" name="btnCopyDataText">
          <a:extLst>
            <a:ext uri="{FF2B5EF4-FFF2-40B4-BE49-F238E27FC236}">
              <a16:creationId xmlns:a16="http://schemas.microsoft.com/office/drawing/2014/main" id="{00000000-0008-0000-1100-000006000000}"/>
            </a:ext>
          </a:extLst>
        </xdr:cNvPr>
        <xdr:cNvSpPr/>
      </xdr:nvSpPr>
      <xdr:spPr>
        <a:xfrm>
          <a:off x="4192005" y="218062"/>
          <a:ext cx="2646945" cy="667763"/>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Copy Java SE Server|Desktop declarations</a:t>
          </a:r>
          <a:br>
            <a:rPr lang="en-US" sz="800" b="0" baseline="0">
              <a:solidFill>
                <a:sysClr val="windowText" lastClr="000000"/>
              </a:solidFill>
            </a:rPr>
          </a:br>
          <a:r>
            <a:rPr lang="en-US" sz="800" b="0">
              <a:solidFill>
                <a:sysClr val="windowText" lastClr="000000"/>
              </a:solidFill>
            </a:rPr>
            <a:t>-AND-</a:t>
          </a:r>
          <a:br>
            <a:rPr lang="en-US" sz="800" b="0">
              <a:solidFill>
                <a:sysClr val="windowText" lastClr="000000"/>
              </a:solidFill>
            </a:rPr>
          </a:br>
          <a:r>
            <a:rPr lang="en-US" sz="800" b="0">
              <a:solidFill>
                <a:sysClr val="windowText" lastClr="000000"/>
              </a:solidFill>
            </a:rPr>
            <a:t>Apply validations</a:t>
          </a:r>
          <a:r>
            <a:rPr lang="en-US" sz="800" b="0" baseline="0">
              <a:solidFill>
                <a:sysClr val="windowText" lastClr="000000"/>
              </a:solidFill>
            </a:rPr>
            <a:t> based on Product Version &amp; Patch Level</a:t>
          </a:r>
          <a:endParaRPr lang="en-US" sz="800" b="0">
            <a:solidFill>
              <a:sysClr val="windowText" lastClr="000000"/>
            </a:solidFill>
          </a:endParaRPr>
        </a:p>
      </xdr:txBody>
    </xdr:sp>
    <xdr:clientData/>
  </xdr:twoCellAnchor>
  <xdr:twoCellAnchor editAs="absolute">
    <xdr:from>
      <xdr:col>7</xdr:col>
      <xdr:colOff>180975</xdr:colOff>
      <xdr:row>1</xdr:row>
      <xdr:rowOff>206632</xdr:rowOff>
    </xdr:from>
    <xdr:to>
      <xdr:col>7</xdr:col>
      <xdr:colOff>546735</xdr:colOff>
      <xdr:row>2</xdr:row>
      <xdr:rowOff>48517</xdr:rowOff>
    </xdr:to>
    <xdr:pic macro="Import3PTVChecked">
      <xdr:nvPicPr>
        <xdr:cNvPr id="7" name="btnCheckLogic">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62775" y="368557"/>
          <a:ext cx="365760" cy="365760"/>
        </a:xfrm>
        <a:prstGeom prst="rect">
          <a:avLst/>
        </a:prstGeom>
      </xdr:spPr>
    </xdr:pic>
    <xdr:clientData/>
  </xdr:twoCellAnchor>
  <xdr:twoCellAnchor editAs="absolute">
    <xdr:from>
      <xdr:col>7</xdr:col>
      <xdr:colOff>533396</xdr:colOff>
      <xdr:row>0</xdr:row>
      <xdr:rowOff>141860</xdr:rowOff>
    </xdr:from>
    <xdr:to>
      <xdr:col>10</xdr:col>
      <xdr:colOff>866775</xdr:colOff>
      <xdr:row>2</xdr:row>
      <xdr:rowOff>285749</xdr:rowOff>
    </xdr:to>
    <xdr:sp macro="Import3PTVChecked" textlink="">
      <xdr:nvSpPr>
        <xdr:cNvPr id="8" name="btnCheckLogicText">
          <a:extLst>
            <a:ext uri="{FF2B5EF4-FFF2-40B4-BE49-F238E27FC236}">
              <a16:creationId xmlns:a16="http://schemas.microsoft.com/office/drawing/2014/main" id="{00000000-0008-0000-1100-000008000000}"/>
            </a:ext>
          </a:extLst>
        </xdr:cNvPr>
        <xdr:cNvSpPr/>
      </xdr:nvSpPr>
      <xdr:spPr>
        <a:xfrm>
          <a:off x="7315196" y="141860"/>
          <a:ext cx="2714629" cy="829689"/>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Import 3PTV output</a:t>
          </a:r>
          <a:br>
            <a:rPr lang="en-US" sz="800" b="0" baseline="0">
              <a:solidFill>
                <a:sysClr val="windowText" lastClr="000000"/>
              </a:solidFill>
            </a:rPr>
          </a:br>
          <a:r>
            <a:rPr lang="en-US" sz="800" b="0" baseline="0">
              <a:solidFill>
                <a:sysClr val="windowText" lastClr="000000"/>
              </a:solidFill>
            </a:rPr>
            <a:t>-AND-</a:t>
          </a:r>
          <a:br>
            <a:rPr lang="en-US" sz="800" b="0" baseline="0">
              <a:solidFill>
                <a:sysClr val="windowText" lastClr="000000"/>
              </a:solidFill>
            </a:rPr>
          </a:br>
          <a:r>
            <a:rPr lang="en-US" sz="800" b="0" baseline="0">
              <a:solidFill>
                <a:sysClr val="windowText" lastClr="000000"/>
              </a:solidFill>
            </a:rPr>
            <a:t>Apply validations based on Product Version &amp; Patch Level</a:t>
          </a:r>
          <a:br>
            <a:rPr lang="en-US" sz="800" b="0" baseline="0">
              <a:solidFill>
                <a:sysClr val="windowText" lastClr="000000"/>
              </a:solidFill>
            </a:rPr>
          </a:br>
          <a:r>
            <a:rPr lang="en-US" sz="800" b="0" baseline="0">
              <a:solidFill>
                <a:sysClr val="windowText" lastClr="000000"/>
              </a:solidFill>
            </a:rPr>
            <a:t>-AND-</a:t>
          </a:r>
          <a:br>
            <a:rPr lang="en-US" sz="800" b="0" baseline="0">
              <a:solidFill>
                <a:sysClr val="windowText" lastClr="000000"/>
              </a:solidFill>
            </a:rPr>
          </a:br>
          <a:r>
            <a:rPr lang="en-US" sz="800" b="0" baseline="0">
              <a:solidFill>
                <a:sysClr val="windowText" lastClr="000000"/>
              </a:solidFill>
            </a:rPr>
            <a:t>Apply validation logic for the Licensing Rules</a:t>
          </a:r>
          <a:endParaRPr lang="en-US" sz="800" b="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219075</xdr:colOff>
          <xdr:row>5</xdr:row>
          <xdr:rowOff>66675</xdr:rowOff>
        </xdr:from>
        <xdr:to>
          <xdr:col>8</xdr:col>
          <xdr:colOff>409575</xdr:colOff>
          <xdr:row>7</xdr:row>
          <xdr:rowOff>38100</xdr:rowOff>
        </xdr:to>
        <xdr:sp macro="" textlink="">
          <xdr:nvSpPr>
            <xdr:cNvPr id="23553" name="lbxJDMetrics" hidden="1">
              <a:extLst>
                <a:ext uri="{63B3BB69-23CF-44E3-9099-C40C66FF867C}">
                  <a14:compatExt spid="_x0000_s23553"/>
                </a:ext>
                <a:ext uri="{FF2B5EF4-FFF2-40B4-BE49-F238E27FC236}">
                  <a16:creationId xmlns:a16="http://schemas.microsoft.com/office/drawing/2014/main" id="{00000000-0008-0000-12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952500</xdr:colOff>
          <xdr:row>5</xdr:row>
          <xdr:rowOff>66675</xdr:rowOff>
        </xdr:from>
        <xdr:to>
          <xdr:col>7</xdr:col>
          <xdr:colOff>457200</xdr:colOff>
          <xdr:row>11</xdr:row>
          <xdr:rowOff>47625</xdr:rowOff>
        </xdr:to>
        <xdr:sp macro="" textlink="">
          <xdr:nvSpPr>
            <xdr:cNvPr id="23554" name="lbxJDEditions" hidden="1">
              <a:extLst>
                <a:ext uri="{63B3BB69-23CF-44E3-9099-C40C66FF867C}">
                  <a14:compatExt spid="_x0000_s23554"/>
                </a:ext>
                <a:ext uri="{FF2B5EF4-FFF2-40B4-BE49-F238E27FC236}">
                  <a16:creationId xmlns:a16="http://schemas.microsoft.com/office/drawing/2014/main" id="{00000000-0008-0000-12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5</xdr:row>
          <xdr:rowOff>66675</xdr:rowOff>
        </xdr:from>
        <xdr:to>
          <xdr:col>4</xdr:col>
          <xdr:colOff>333375</xdr:colOff>
          <xdr:row>12</xdr:row>
          <xdr:rowOff>152400</xdr:rowOff>
        </xdr:to>
        <xdr:sp macro="" textlink="">
          <xdr:nvSpPr>
            <xdr:cNvPr id="23555" name="lbxJDVersions" hidden="1">
              <a:extLst>
                <a:ext uri="{63B3BB69-23CF-44E3-9099-C40C66FF867C}">
                  <a14:compatExt spid="_x0000_s23555"/>
                </a:ext>
                <a:ext uri="{FF2B5EF4-FFF2-40B4-BE49-F238E27FC236}">
                  <a16:creationId xmlns:a16="http://schemas.microsoft.com/office/drawing/2014/main" id="{00000000-0008-0000-12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5</xdr:row>
          <xdr:rowOff>66675</xdr:rowOff>
        </xdr:from>
        <xdr:to>
          <xdr:col>3</xdr:col>
          <xdr:colOff>466725</xdr:colOff>
          <xdr:row>16</xdr:row>
          <xdr:rowOff>66675</xdr:rowOff>
        </xdr:to>
        <xdr:sp macro="" textlink="">
          <xdr:nvSpPr>
            <xdr:cNvPr id="23556" name="lbxRoles" hidden="1">
              <a:extLst>
                <a:ext uri="{63B3BB69-23CF-44E3-9099-C40C66FF867C}">
                  <a14:compatExt spid="_x0000_s23556"/>
                </a:ext>
                <a:ext uri="{FF2B5EF4-FFF2-40B4-BE49-F238E27FC236}">
                  <a16:creationId xmlns:a16="http://schemas.microsoft.com/office/drawing/2014/main" id="{00000000-0008-0000-12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363937</xdr:colOff>
      <xdr:row>6</xdr:row>
      <xdr:rowOff>20511</xdr:rowOff>
    </xdr:from>
    <xdr:to>
      <xdr:col>0</xdr:col>
      <xdr:colOff>536575</xdr:colOff>
      <xdr:row>7</xdr:row>
      <xdr:rowOff>4890</xdr:rowOff>
    </xdr:to>
    <xdr:pic macro="InsertRow">
      <xdr:nvPicPr>
        <xdr:cNvPr id="7" name="AddRow_Button">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1"/>
        <a:stretch>
          <a:fillRect/>
        </a:stretch>
      </xdr:blipFill>
      <xdr:spPr>
        <a:xfrm>
          <a:off x="363937" y="2411286"/>
          <a:ext cx="172638" cy="146304"/>
        </a:xfrm>
        <a:prstGeom prst="rect">
          <a:avLst/>
        </a:prstGeom>
      </xdr:spPr>
    </xdr:pic>
    <xdr:clientData/>
  </xdr:twoCellAnchor>
  <xdr:twoCellAnchor editAs="absolute">
    <xdr:from>
      <xdr:col>0</xdr:col>
      <xdr:colOff>47625</xdr:colOff>
      <xdr:row>3</xdr:row>
      <xdr:rowOff>333375</xdr:rowOff>
    </xdr:from>
    <xdr:to>
      <xdr:col>0</xdr:col>
      <xdr:colOff>521493</xdr:colOff>
      <xdr:row>3</xdr:row>
      <xdr:rowOff>522922</xdr:rowOff>
    </xdr:to>
    <xdr:pic macro="ShowHideExamples">
      <xdr:nvPicPr>
        <xdr:cNvPr id="8" name="ToggleExampleRows_Text">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7625" y="1600200"/>
          <a:ext cx="473868" cy="189547"/>
        </a:xfrm>
        <a:prstGeom prst="rect">
          <a:avLst/>
        </a:prstGeom>
      </xdr:spPr>
    </xdr:pic>
    <xdr:clientData/>
  </xdr:twoCellAnchor>
  <xdr:twoCellAnchor editAs="absolute">
    <xdr:from>
      <xdr:col>0</xdr:col>
      <xdr:colOff>164592</xdr:colOff>
      <xdr:row>3</xdr:row>
      <xdr:rowOff>50292</xdr:rowOff>
    </xdr:from>
    <xdr:to>
      <xdr:col>0</xdr:col>
      <xdr:colOff>409860</xdr:colOff>
      <xdr:row>3</xdr:row>
      <xdr:rowOff>295560</xdr:rowOff>
    </xdr:to>
    <xdr:pic macro="ShowHideExamples">
      <xdr:nvPicPr>
        <xdr:cNvPr id="9" name="ToggleExampleRows_Button">
          <a:extLst>
            <a:ext uri="{FF2B5EF4-FFF2-40B4-BE49-F238E27FC236}">
              <a16:creationId xmlns:a16="http://schemas.microsoft.com/office/drawing/2014/main" id="{00000000-0008-0000-12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4592" y="1317117"/>
          <a:ext cx="245268" cy="245268"/>
        </a:xfrm>
        <a:prstGeom prst="rect">
          <a:avLst/>
        </a:prstGeom>
      </xdr:spPr>
    </xdr:pic>
    <xdr:clientData/>
  </xdr:twoCellAnchor>
  <xdr:twoCellAnchor editAs="absolute">
    <xdr:from>
      <xdr:col>0</xdr:col>
      <xdr:colOff>495300</xdr:colOff>
      <xdr:row>2</xdr:row>
      <xdr:rowOff>142874</xdr:rowOff>
    </xdr:from>
    <xdr:to>
      <xdr:col>9</xdr:col>
      <xdr:colOff>476250</xdr:colOff>
      <xdr:row>2</xdr:row>
      <xdr:rowOff>514349</xdr:rowOff>
    </xdr:to>
    <xdr:sp macro="" textlink="">
      <xdr:nvSpPr>
        <xdr:cNvPr id="22" name="txtNotice">
          <a:extLst>
            <a:ext uri="{FF2B5EF4-FFF2-40B4-BE49-F238E27FC236}">
              <a16:creationId xmlns:a16="http://schemas.microsoft.com/office/drawing/2014/main" id="{00000000-0008-0000-1200-000016000000}"/>
            </a:ext>
          </a:extLst>
        </xdr:cNvPr>
        <xdr:cNvSpPr txBox="1"/>
      </xdr:nvSpPr>
      <xdr:spPr>
        <a:xfrm>
          <a:off x="495300" y="1028699"/>
          <a:ext cx="96583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Tahoma" panose="020B0604030504040204" pitchFamily="34" charset="0"/>
              <a:ea typeface="Tahoma" panose="020B0604030504040204" pitchFamily="34" charset="0"/>
              <a:cs typeface="Tahoma" panose="020B0604030504040204" pitchFamily="34" charset="0"/>
            </a:rPr>
            <a:t>Please declare </a:t>
          </a:r>
          <a:r>
            <a:rPr lang="en-US" sz="900" b="1" u="sng">
              <a:latin typeface="Tahoma" panose="020B0604030504040204" pitchFamily="34" charset="0"/>
              <a:ea typeface="Tahoma" panose="020B0604030504040204" pitchFamily="34" charset="0"/>
              <a:cs typeface="Tahoma" panose="020B0604030504040204" pitchFamily="34" charset="0"/>
            </a:rPr>
            <a:t>Oracle</a:t>
          </a:r>
          <a:r>
            <a:rPr lang="en-US" sz="900" b="1" u="sng" baseline="0">
              <a:latin typeface="Tahoma" panose="020B0604030504040204" pitchFamily="34" charset="0"/>
              <a:ea typeface="Tahoma" panose="020B0604030504040204" pitchFamily="34" charset="0"/>
              <a:cs typeface="Tahoma" panose="020B0604030504040204" pitchFamily="34" charset="0"/>
            </a:rPr>
            <a:t> Java installations ONLY</a:t>
          </a:r>
          <a:r>
            <a:rPr lang="en-US" sz="900" b="0" u="none" baseline="0">
              <a:latin typeface="Tahoma" panose="020B0604030504040204" pitchFamily="34" charset="0"/>
              <a:ea typeface="Tahoma" panose="020B0604030504040204" pitchFamily="34" charset="0"/>
              <a:cs typeface="Tahoma" panose="020B0604030504040204" pitchFamily="34" charset="0"/>
            </a:rPr>
            <a:t>. Non-Oracle Java installations are outside the scope of this engagement and should not be included in the declaration.</a:t>
          </a:r>
        </a:p>
        <a:p>
          <a:r>
            <a:rPr lang="en-US" sz="900" b="0" u="none" baseline="0">
              <a:latin typeface="Tahoma" panose="020B0604030504040204" pitchFamily="34" charset="0"/>
              <a:ea typeface="Tahoma" panose="020B0604030504040204" pitchFamily="34" charset="0"/>
              <a:cs typeface="Tahoma" panose="020B0604030504040204" pitchFamily="34" charset="0"/>
            </a:rPr>
            <a:t>Kindly start data input from row 7, without overwriting the example rows 5 and 6.</a:t>
          </a:r>
          <a:endParaRPr lang="en-US" sz="9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6</xdr:col>
      <xdr:colOff>1412358</xdr:colOff>
      <xdr:row>1</xdr:row>
      <xdr:rowOff>571500</xdr:rowOff>
    </xdr:from>
    <xdr:to>
      <xdr:col>6</xdr:col>
      <xdr:colOff>1772803</xdr:colOff>
      <xdr:row>1</xdr:row>
      <xdr:rowOff>693822</xdr:rowOff>
    </xdr:to>
    <xdr:sp macro="JDRemoveDuplicatesInfoShow" textlink="">
      <xdr:nvSpPr>
        <xdr:cNvPr id="10" name="btnInfoRemoveDupes">
          <a:extLst>
            <a:ext uri="{FF2B5EF4-FFF2-40B4-BE49-F238E27FC236}">
              <a16:creationId xmlns:a16="http://schemas.microsoft.com/office/drawing/2014/main" id="{00000000-0008-0000-1200-00000A000000}"/>
            </a:ext>
          </a:extLst>
        </xdr:cNvPr>
        <xdr:cNvSpPr txBox="1"/>
      </xdr:nvSpPr>
      <xdr:spPr>
        <a:xfrm>
          <a:off x="61939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1688302</xdr:colOff>
      <xdr:row>1</xdr:row>
      <xdr:rowOff>265687</xdr:rowOff>
    </xdr:from>
    <xdr:to>
      <xdr:col>6</xdr:col>
      <xdr:colOff>2697952</xdr:colOff>
      <xdr:row>1</xdr:row>
      <xdr:rowOff>513337</xdr:rowOff>
    </xdr:to>
    <xdr:sp macro="JDRemoveDuplicates" textlink="">
      <xdr:nvSpPr>
        <xdr:cNvPr id="11" name="btnRemoveDupesText">
          <a:extLst>
            <a:ext uri="{FF2B5EF4-FFF2-40B4-BE49-F238E27FC236}">
              <a16:creationId xmlns:a16="http://schemas.microsoft.com/office/drawing/2014/main" id="{00000000-0008-0000-1200-00000B000000}"/>
            </a:ext>
          </a:extLst>
        </xdr:cNvPr>
        <xdr:cNvSpPr/>
      </xdr:nvSpPr>
      <xdr:spPr>
        <a:xfrm>
          <a:off x="6507952" y="427612"/>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Remove Duplicates</a:t>
          </a:r>
        </a:p>
      </xdr:txBody>
    </xdr:sp>
    <xdr:clientData/>
  </xdr:twoCellAnchor>
  <xdr:twoCellAnchor editAs="absolute">
    <xdr:from>
      <xdr:col>6</xdr:col>
      <xdr:colOff>1409700</xdr:colOff>
      <xdr:row>1</xdr:row>
      <xdr:rowOff>206632</xdr:rowOff>
    </xdr:from>
    <xdr:to>
      <xdr:col>6</xdr:col>
      <xdr:colOff>1775460</xdr:colOff>
      <xdr:row>1</xdr:row>
      <xdr:rowOff>572392</xdr:rowOff>
    </xdr:to>
    <xdr:pic macro="JDRemoveDuplicates">
      <xdr:nvPicPr>
        <xdr:cNvPr id="12" name="btnRemoveDupes">
          <a:extLst>
            <a:ext uri="{FF2B5EF4-FFF2-40B4-BE49-F238E27FC236}">
              <a16:creationId xmlns:a16="http://schemas.microsoft.com/office/drawing/2014/main" id="{00000000-0008-0000-12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229350" y="368557"/>
          <a:ext cx="365760" cy="365760"/>
        </a:xfrm>
        <a:prstGeom prst="rect">
          <a:avLst/>
        </a:prstGeom>
      </xdr:spPr>
    </xdr:pic>
    <xdr:clientData/>
  </xdr:twoCellAnchor>
  <xdr:twoCellAnchor editAs="absolute">
    <xdr:from>
      <xdr:col>6</xdr:col>
      <xdr:colOff>345558</xdr:colOff>
      <xdr:row>1</xdr:row>
      <xdr:rowOff>571500</xdr:rowOff>
    </xdr:from>
    <xdr:to>
      <xdr:col>6</xdr:col>
      <xdr:colOff>706003</xdr:colOff>
      <xdr:row>1</xdr:row>
      <xdr:rowOff>693822</xdr:rowOff>
    </xdr:to>
    <xdr:sp macro="JDSortInfoShow" textlink="">
      <xdr:nvSpPr>
        <xdr:cNvPr id="13" name="btnInfoSortTable">
          <a:extLst>
            <a:ext uri="{FF2B5EF4-FFF2-40B4-BE49-F238E27FC236}">
              <a16:creationId xmlns:a16="http://schemas.microsoft.com/office/drawing/2014/main" id="{00000000-0008-0000-1200-00000D000000}"/>
            </a:ext>
          </a:extLst>
        </xdr:cNvPr>
        <xdr:cNvSpPr txBox="1"/>
      </xdr:nvSpPr>
      <xdr:spPr>
        <a:xfrm>
          <a:off x="5127108"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6</xdr:col>
      <xdr:colOff>626268</xdr:colOff>
      <xdr:row>1</xdr:row>
      <xdr:rowOff>265687</xdr:rowOff>
    </xdr:from>
    <xdr:to>
      <xdr:col>6</xdr:col>
      <xdr:colOff>1264443</xdr:colOff>
      <xdr:row>1</xdr:row>
      <xdr:rowOff>513337</xdr:rowOff>
    </xdr:to>
    <xdr:sp macro="JDSort" textlink="">
      <xdr:nvSpPr>
        <xdr:cNvPr id="14" name="btnSortAZText">
          <a:extLst>
            <a:ext uri="{FF2B5EF4-FFF2-40B4-BE49-F238E27FC236}">
              <a16:creationId xmlns:a16="http://schemas.microsoft.com/office/drawing/2014/main" id="{00000000-0008-0000-1200-00000E000000}"/>
            </a:ext>
          </a:extLst>
        </xdr:cNvPr>
        <xdr:cNvSpPr/>
      </xdr:nvSpPr>
      <xdr:spPr>
        <a:xfrm>
          <a:off x="5445918" y="427612"/>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Sort Table</a:t>
          </a:r>
        </a:p>
      </xdr:txBody>
    </xdr:sp>
    <xdr:clientData/>
  </xdr:twoCellAnchor>
  <xdr:twoCellAnchor editAs="absolute">
    <xdr:from>
      <xdr:col>6</xdr:col>
      <xdr:colOff>342900</xdr:colOff>
      <xdr:row>1</xdr:row>
      <xdr:rowOff>206632</xdr:rowOff>
    </xdr:from>
    <xdr:to>
      <xdr:col>6</xdr:col>
      <xdr:colOff>708660</xdr:colOff>
      <xdr:row>1</xdr:row>
      <xdr:rowOff>572392</xdr:rowOff>
    </xdr:to>
    <xdr:pic macro="JDSort">
      <xdr:nvPicPr>
        <xdr:cNvPr id="15" name="btnSortAZ">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62550" y="368557"/>
          <a:ext cx="365760" cy="365760"/>
        </a:xfrm>
        <a:prstGeom prst="rect">
          <a:avLst/>
        </a:prstGeom>
      </xdr:spPr>
    </xdr:pic>
    <xdr:clientData/>
  </xdr:twoCellAnchor>
  <xdr:twoCellAnchor editAs="absolute">
    <xdr:from>
      <xdr:col>4</xdr:col>
      <xdr:colOff>431283</xdr:colOff>
      <xdr:row>1</xdr:row>
      <xdr:rowOff>571500</xdr:rowOff>
    </xdr:from>
    <xdr:to>
      <xdr:col>5</xdr:col>
      <xdr:colOff>96403</xdr:colOff>
      <xdr:row>1</xdr:row>
      <xdr:rowOff>693822</xdr:rowOff>
    </xdr:to>
    <xdr:sp macro="JDAddInfoShow" textlink="">
      <xdr:nvSpPr>
        <xdr:cNvPr id="16" name="btnInfoAddJD">
          <a:extLst>
            <a:ext uri="{FF2B5EF4-FFF2-40B4-BE49-F238E27FC236}">
              <a16:creationId xmlns:a16="http://schemas.microsoft.com/office/drawing/2014/main" id="{00000000-0008-0000-1200-000010000000}"/>
            </a:ext>
          </a:extLst>
        </xdr:cNvPr>
        <xdr:cNvSpPr txBox="1"/>
      </xdr:nvSpPr>
      <xdr:spPr>
        <a:xfrm>
          <a:off x="3822183" y="733425"/>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5</xdr:col>
      <xdr:colOff>9101</xdr:colOff>
      <xdr:row>1</xdr:row>
      <xdr:rowOff>265687</xdr:rowOff>
    </xdr:from>
    <xdr:to>
      <xdr:col>6</xdr:col>
      <xdr:colOff>250028</xdr:colOff>
      <xdr:row>1</xdr:row>
      <xdr:rowOff>513337</xdr:rowOff>
    </xdr:to>
    <xdr:sp macro="JDAddShow" textlink="">
      <xdr:nvSpPr>
        <xdr:cNvPr id="17" name="btnAddJDText">
          <a:extLst>
            <a:ext uri="{FF2B5EF4-FFF2-40B4-BE49-F238E27FC236}">
              <a16:creationId xmlns:a16="http://schemas.microsoft.com/office/drawing/2014/main" id="{00000000-0008-0000-1200-000011000000}"/>
            </a:ext>
          </a:extLst>
        </xdr:cNvPr>
        <xdr:cNvSpPr/>
      </xdr:nvSpPr>
      <xdr:spPr>
        <a:xfrm>
          <a:off x="4123901" y="427612"/>
          <a:ext cx="945777"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800" b="0">
              <a:solidFill>
                <a:sysClr val="windowText" lastClr="000000"/>
              </a:solidFill>
            </a:rPr>
            <a:t>Add Information</a:t>
          </a:r>
        </a:p>
      </xdr:txBody>
    </xdr:sp>
    <xdr:clientData/>
  </xdr:twoCellAnchor>
  <xdr:twoCellAnchor editAs="absolute">
    <xdr:from>
      <xdr:col>4</xdr:col>
      <xdr:colOff>428625</xdr:colOff>
      <xdr:row>1</xdr:row>
      <xdr:rowOff>206632</xdr:rowOff>
    </xdr:from>
    <xdr:to>
      <xdr:col>5</xdr:col>
      <xdr:colOff>89535</xdr:colOff>
      <xdr:row>1</xdr:row>
      <xdr:rowOff>572392</xdr:rowOff>
    </xdr:to>
    <xdr:pic macro="JDAddShow">
      <xdr:nvPicPr>
        <xdr:cNvPr id="18" name="btnAddJD">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38575" y="368557"/>
          <a:ext cx="365760" cy="365760"/>
        </a:xfrm>
        <a:prstGeom prst="rect">
          <a:avLst/>
        </a:prstGeom>
      </xdr:spPr>
    </xdr:pic>
    <xdr:clientData/>
  </xdr:twoCellAnchor>
  <xdr:twoCellAnchor editAs="absolute">
    <xdr:from>
      <xdr:col>0</xdr:col>
      <xdr:colOff>485775</xdr:colOff>
      <xdr:row>1</xdr:row>
      <xdr:rowOff>199553</xdr:rowOff>
    </xdr:from>
    <xdr:to>
      <xdr:col>3</xdr:col>
      <xdr:colOff>917952</xdr:colOff>
      <xdr:row>1</xdr:row>
      <xdr:rowOff>580553</xdr:rowOff>
    </xdr:to>
    <xdr:grpSp>
      <xdr:nvGrpSpPr>
        <xdr:cNvPr id="19" name="Group1">
          <a:extLst>
            <a:ext uri="{FF2B5EF4-FFF2-40B4-BE49-F238E27FC236}">
              <a16:creationId xmlns:a16="http://schemas.microsoft.com/office/drawing/2014/main" id="{00000000-0008-0000-1200-000013000000}"/>
            </a:ext>
          </a:extLst>
        </xdr:cNvPr>
        <xdr:cNvGrpSpPr/>
      </xdr:nvGrpSpPr>
      <xdr:grpSpPr>
        <a:xfrm>
          <a:off x="485775" y="361478"/>
          <a:ext cx="2861052" cy="381000"/>
          <a:chOff x="485775" y="361478"/>
          <a:chExt cx="2870577" cy="381000"/>
        </a:xfrm>
      </xdr:grpSpPr>
      <xdr:sp macro="" textlink="">
        <xdr:nvSpPr>
          <xdr:cNvPr id="20" name="TabName">
            <a:extLst>
              <a:ext uri="{FF2B5EF4-FFF2-40B4-BE49-F238E27FC236}">
                <a16:creationId xmlns:a16="http://schemas.microsoft.com/office/drawing/2014/main" id="{00000000-0008-0000-1200-000014000000}"/>
              </a:ext>
            </a:extLst>
          </xdr:cNvPr>
          <xdr:cNvSpPr txBox="1">
            <a:spLocks noChangeAspect="1"/>
          </xdr:cNvSpPr>
        </xdr:nvSpPr>
        <xdr:spPr>
          <a:xfrm>
            <a:off x="1680598" y="361478"/>
            <a:ext cx="167575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6B7494"/>
                </a:solidFill>
                <a:latin typeface="Verdana" panose="020B0604030504040204" pitchFamily="34" charset="0"/>
                <a:ea typeface="Verdana" panose="020B0604030504040204" pitchFamily="34" charset="0"/>
              </a:rPr>
              <a:t>|» </a:t>
            </a:r>
            <a:r>
              <a:rPr lang="en-US" sz="800" b="1">
                <a:solidFill>
                  <a:srgbClr val="6B7494"/>
                </a:solidFill>
                <a:latin typeface="Verdana" panose="020B0604030504040204" pitchFamily="34" charset="0"/>
                <a:ea typeface="Verdana" panose="020B0604030504040204" pitchFamily="34" charset="0"/>
              </a:rPr>
              <a:t>Global</a:t>
            </a:r>
            <a:r>
              <a:rPr lang="en-US" sz="800">
                <a:solidFill>
                  <a:srgbClr val="6B7494"/>
                </a:solidFill>
                <a:latin typeface="Verdana" panose="020B0604030504040204" pitchFamily="34" charset="0"/>
                <a:ea typeface="Verdana" panose="020B0604030504040204" pitchFamily="34" charset="0"/>
              </a:rPr>
              <a:t>DeploymentMatrix</a:t>
            </a:r>
          </a:p>
          <a:p>
            <a:r>
              <a:rPr lang="en-US" sz="800">
                <a:solidFill>
                  <a:srgbClr val="6B7494"/>
                </a:solidFill>
                <a:latin typeface="Verdana" panose="020B0604030504040204" pitchFamily="34" charset="0"/>
                <a:ea typeface="Verdana" panose="020B0604030504040204" pitchFamily="34" charset="0"/>
              </a:rPr>
              <a:t>|»</a:t>
            </a:r>
            <a:r>
              <a:rPr lang="en-US" sz="800">
                <a:solidFill>
                  <a:srgbClr val="759C6C"/>
                </a:solidFill>
                <a:latin typeface="Verdana" panose="020B0604030504040204" pitchFamily="34" charset="0"/>
                <a:ea typeface="Verdana" panose="020B0604030504040204" pitchFamily="34" charset="0"/>
              </a:rPr>
              <a:t> </a:t>
            </a:r>
            <a:r>
              <a:rPr lang="en-US" sz="800">
                <a:solidFill>
                  <a:srgbClr val="DAC596"/>
                </a:solidFill>
                <a:latin typeface="Verdana" panose="020B0604030504040204" pitchFamily="34" charset="0"/>
                <a:ea typeface="Verdana" panose="020B0604030504040204" pitchFamily="34" charset="0"/>
              </a:rPr>
              <a:t>JavaSE</a:t>
            </a:r>
            <a:r>
              <a:rPr lang="en-US" sz="800" b="1">
                <a:solidFill>
                  <a:srgbClr val="DAC596"/>
                </a:solidFill>
                <a:latin typeface="Verdana" panose="020B0604030504040204" pitchFamily="34" charset="0"/>
                <a:ea typeface="Verdana" panose="020B0604030504040204" pitchFamily="34" charset="0"/>
              </a:rPr>
              <a:t>Desktop</a:t>
            </a:r>
          </a:p>
        </xdr:txBody>
      </xdr:sp>
      <xdr:pic>
        <xdr:nvPicPr>
          <xdr:cNvPr id="21" name="OracleLogo">
            <a:extLst>
              <a:ext uri="{FF2B5EF4-FFF2-40B4-BE49-F238E27FC236}">
                <a16:creationId xmlns:a16="http://schemas.microsoft.com/office/drawing/2014/main" id="{00000000-0008-0000-1200-00001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363937</xdr:colOff>
      <xdr:row>20</xdr:row>
      <xdr:rowOff>20510</xdr:rowOff>
    </xdr:from>
    <xdr:to>
      <xdr:col>0</xdr:col>
      <xdr:colOff>536575</xdr:colOff>
      <xdr:row>21</xdr:row>
      <xdr:rowOff>4889</xdr:rowOff>
    </xdr:to>
    <xdr:pic macro="InsertRow">
      <xdr:nvPicPr>
        <xdr:cNvPr id="16" name="AddRow_Button">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
        <a:stretch>
          <a:fillRect/>
        </a:stretch>
      </xdr:blipFill>
      <xdr:spPr>
        <a:xfrm>
          <a:off x="363937" y="4306760"/>
          <a:ext cx="172638" cy="146304"/>
        </a:xfrm>
        <a:prstGeom prst="rect">
          <a:avLst/>
        </a:prstGeom>
      </xdr:spPr>
    </xdr:pic>
    <xdr:clientData/>
  </xdr:twoCellAnchor>
  <xdr:twoCellAnchor editAs="absolute">
    <xdr:from>
      <xdr:col>0</xdr:col>
      <xdr:colOff>47625</xdr:colOff>
      <xdr:row>3</xdr:row>
      <xdr:rowOff>331089</xdr:rowOff>
    </xdr:from>
    <xdr:to>
      <xdr:col>0</xdr:col>
      <xdr:colOff>521493</xdr:colOff>
      <xdr:row>3</xdr:row>
      <xdr:rowOff>520636</xdr:rowOff>
    </xdr:to>
    <xdr:pic macro="ShowHideExamples">
      <xdr:nvPicPr>
        <xdr:cNvPr id="11" name="ToggleExampleRows_Text">
          <a:extLst>
            <a:ext uri="{FF2B5EF4-FFF2-40B4-BE49-F238E27FC236}">
              <a16:creationId xmlns:a16="http://schemas.microsoft.com/office/drawing/2014/main" id="{00000000-0008-0000-14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b="-1"/>
        <a:stretch/>
      </xdr:blipFill>
      <xdr:spPr>
        <a:xfrm>
          <a:off x="47625" y="1378839"/>
          <a:ext cx="473868" cy="189547"/>
        </a:xfrm>
        <a:prstGeom prst="rect">
          <a:avLst/>
        </a:prstGeom>
      </xdr:spPr>
    </xdr:pic>
    <xdr:clientData/>
  </xdr:twoCellAnchor>
  <xdr:twoCellAnchor editAs="absolute">
    <xdr:from>
      <xdr:col>0</xdr:col>
      <xdr:colOff>165019</xdr:colOff>
      <xdr:row>3</xdr:row>
      <xdr:rowOff>47625</xdr:rowOff>
    </xdr:from>
    <xdr:to>
      <xdr:col>0</xdr:col>
      <xdr:colOff>410287</xdr:colOff>
      <xdr:row>3</xdr:row>
      <xdr:rowOff>292893</xdr:rowOff>
    </xdr:to>
    <xdr:pic macro="ShowHideExamples">
      <xdr:nvPicPr>
        <xdr:cNvPr id="10" name="ToggleExampleRows_Button">
          <a:extLst>
            <a:ext uri="{FF2B5EF4-FFF2-40B4-BE49-F238E27FC236}">
              <a16:creationId xmlns:a16="http://schemas.microsoft.com/office/drawing/2014/main" id="{00000000-0008-0000-1400-00000A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a:stretch/>
      </xdr:blipFill>
      <xdr:spPr>
        <a:xfrm>
          <a:off x="165019" y="1095375"/>
          <a:ext cx="245268" cy="245268"/>
        </a:xfrm>
        <a:prstGeom prst="rect">
          <a:avLst/>
        </a:prstGeom>
      </xdr:spPr>
    </xdr:pic>
    <xdr:clientData/>
  </xdr:twoCellAnchor>
  <xdr:twoCellAnchor editAs="absolute">
    <xdr:from>
      <xdr:col>2</xdr:col>
      <xdr:colOff>717033</xdr:colOff>
      <xdr:row>1</xdr:row>
      <xdr:rowOff>574418</xdr:rowOff>
    </xdr:from>
    <xdr:to>
      <xdr:col>2</xdr:col>
      <xdr:colOff>1077478</xdr:colOff>
      <xdr:row>1</xdr:row>
      <xdr:rowOff>696740</xdr:rowOff>
    </xdr:to>
    <xdr:sp macro="OpenDeclarationRemoveDuplicatesInfoShow" textlink="">
      <xdr:nvSpPr>
        <xdr:cNvPr id="17" name="btnInfoRemoveDupes">
          <a:extLst>
            <a:ext uri="{FF2B5EF4-FFF2-40B4-BE49-F238E27FC236}">
              <a16:creationId xmlns:a16="http://schemas.microsoft.com/office/drawing/2014/main" id="{00000000-0008-0000-1400-000011000000}"/>
            </a:ext>
          </a:extLst>
        </xdr:cNvPr>
        <xdr:cNvSpPr txBox="1"/>
      </xdr:nvSpPr>
      <xdr:spPr>
        <a:xfrm>
          <a:off x="4898508"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2</xdr:col>
      <xdr:colOff>990600</xdr:colOff>
      <xdr:row>1</xdr:row>
      <xdr:rowOff>268605</xdr:rowOff>
    </xdr:from>
    <xdr:to>
      <xdr:col>3</xdr:col>
      <xdr:colOff>0</xdr:colOff>
      <xdr:row>1</xdr:row>
      <xdr:rowOff>516255</xdr:rowOff>
    </xdr:to>
    <xdr:sp macro="OpenDeclarationRemoveDuplicates" textlink="">
      <xdr:nvSpPr>
        <xdr:cNvPr id="18" name="btnRemoveDupesText">
          <a:extLst>
            <a:ext uri="{FF2B5EF4-FFF2-40B4-BE49-F238E27FC236}">
              <a16:creationId xmlns:a16="http://schemas.microsoft.com/office/drawing/2014/main" id="{00000000-0008-0000-1400-000012000000}"/>
            </a:ext>
          </a:extLst>
        </xdr:cNvPr>
        <xdr:cNvSpPr/>
      </xdr:nvSpPr>
      <xdr:spPr>
        <a:xfrm>
          <a:off x="5181600" y="430530"/>
          <a:ext cx="1009650"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Remove Duplicates</a:t>
          </a:r>
        </a:p>
      </xdr:txBody>
    </xdr:sp>
    <xdr:clientData/>
  </xdr:twoCellAnchor>
  <xdr:twoCellAnchor editAs="absolute">
    <xdr:from>
      <xdr:col>2</xdr:col>
      <xdr:colOff>714375</xdr:colOff>
      <xdr:row>1</xdr:row>
      <xdr:rowOff>209550</xdr:rowOff>
    </xdr:from>
    <xdr:to>
      <xdr:col>2</xdr:col>
      <xdr:colOff>1080135</xdr:colOff>
      <xdr:row>1</xdr:row>
      <xdr:rowOff>575310</xdr:rowOff>
    </xdr:to>
    <xdr:pic macro="OpenDeclarationRemoveDuplicates">
      <xdr:nvPicPr>
        <xdr:cNvPr id="20" name="btnRemoveDupes">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05375" y="371475"/>
          <a:ext cx="365760" cy="365760"/>
        </a:xfrm>
        <a:prstGeom prst="rect">
          <a:avLst/>
        </a:prstGeom>
      </xdr:spPr>
    </xdr:pic>
    <xdr:clientData/>
  </xdr:twoCellAnchor>
  <xdr:twoCellAnchor editAs="absolute">
    <xdr:from>
      <xdr:col>1</xdr:col>
      <xdr:colOff>3269733</xdr:colOff>
      <xdr:row>1</xdr:row>
      <xdr:rowOff>574418</xdr:rowOff>
    </xdr:from>
    <xdr:to>
      <xdr:col>2</xdr:col>
      <xdr:colOff>10678</xdr:colOff>
      <xdr:row>1</xdr:row>
      <xdr:rowOff>696740</xdr:rowOff>
    </xdr:to>
    <xdr:sp macro="OpenDeclarationSortInfoShow" textlink="">
      <xdr:nvSpPr>
        <xdr:cNvPr id="21" name="btnInfoSortTable">
          <a:extLst>
            <a:ext uri="{FF2B5EF4-FFF2-40B4-BE49-F238E27FC236}">
              <a16:creationId xmlns:a16="http://schemas.microsoft.com/office/drawing/2014/main" id="{00000000-0008-0000-1400-000015000000}"/>
            </a:ext>
          </a:extLst>
        </xdr:cNvPr>
        <xdr:cNvSpPr txBox="1"/>
      </xdr:nvSpPr>
      <xdr:spPr>
        <a:xfrm>
          <a:off x="3831708" y="736343"/>
          <a:ext cx="360445" cy="122322"/>
        </a:xfrm>
        <a:prstGeom prst="flowChartAlternateProcess">
          <a:avLst/>
        </a:prstGeom>
        <a:noFill/>
        <a:ln w="9525" cap="flat" cmpd="sng" algn="ctr">
          <a:solidFill>
            <a:schemeClr val="accent1">
              <a:alpha val="9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ctr"/>
        <a:lstStyle/>
        <a:p>
          <a:pPr algn="ctr"/>
          <a:r>
            <a:rPr lang="en-US" sz="800">
              <a:solidFill>
                <a:schemeClr val="accent1">
                  <a:alpha val="95000"/>
                </a:schemeClr>
              </a:solidFill>
            </a:rPr>
            <a:t>info</a:t>
          </a:r>
        </a:p>
      </xdr:txBody>
    </xdr:sp>
    <xdr:clientData/>
  </xdr:twoCellAnchor>
  <xdr:twoCellAnchor editAs="absolute">
    <xdr:from>
      <xdr:col>1</xdr:col>
      <xdr:colOff>3543300</xdr:colOff>
      <xdr:row>1</xdr:row>
      <xdr:rowOff>268605</xdr:rowOff>
    </xdr:from>
    <xdr:to>
      <xdr:col>2</xdr:col>
      <xdr:colOff>561975</xdr:colOff>
      <xdr:row>1</xdr:row>
      <xdr:rowOff>516255</xdr:rowOff>
    </xdr:to>
    <xdr:sp macro="OpenDeclarationSort" textlink="">
      <xdr:nvSpPr>
        <xdr:cNvPr id="22" name="btnSortAZText">
          <a:extLst>
            <a:ext uri="{FF2B5EF4-FFF2-40B4-BE49-F238E27FC236}">
              <a16:creationId xmlns:a16="http://schemas.microsoft.com/office/drawing/2014/main" id="{00000000-0008-0000-1400-000016000000}"/>
            </a:ext>
          </a:extLst>
        </xdr:cNvPr>
        <xdr:cNvSpPr/>
      </xdr:nvSpPr>
      <xdr:spPr>
        <a:xfrm>
          <a:off x="4114800" y="430530"/>
          <a:ext cx="638175" cy="247650"/>
        </a:xfrm>
        <a:prstGeom prst="roundRect">
          <a:avLst>
            <a:gd name="adj" fmla="val 7422"/>
          </a:avLst>
        </a:prstGeom>
        <a:noFill/>
        <a:ln>
          <a:noFill/>
        </a:ln>
        <a:effectLst>
          <a:outerShdw blurRad="50800" dist="38100" dir="2700000" algn="t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a:solidFill>
                <a:sysClr val="windowText" lastClr="000000"/>
              </a:solidFill>
            </a:rPr>
            <a:t>Sort Table</a:t>
          </a:r>
        </a:p>
      </xdr:txBody>
    </xdr:sp>
    <xdr:clientData/>
  </xdr:twoCellAnchor>
  <xdr:twoCellAnchor editAs="absolute">
    <xdr:from>
      <xdr:col>1</xdr:col>
      <xdr:colOff>3267075</xdr:colOff>
      <xdr:row>1</xdr:row>
      <xdr:rowOff>209550</xdr:rowOff>
    </xdr:from>
    <xdr:to>
      <xdr:col>2</xdr:col>
      <xdr:colOff>13335</xdr:colOff>
      <xdr:row>1</xdr:row>
      <xdr:rowOff>575310</xdr:rowOff>
    </xdr:to>
    <xdr:pic macro="OpenDeclarationSort">
      <xdr:nvPicPr>
        <xdr:cNvPr id="23" name="btnSortAZ">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838575" y="371475"/>
          <a:ext cx="365760" cy="365760"/>
        </a:xfrm>
        <a:prstGeom prst="rect">
          <a:avLst/>
        </a:prstGeom>
      </xdr:spPr>
    </xdr:pic>
    <xdr:clientData/>
  </xdr:twoCellAnchor>
  <xdr:twoCellAnchor>
    <xdr:from>
      <xdr:col>0</xdr:col>
      <xdr:colOff>485775</xdr:colOff>
      <xdr:row>1</xdr:row>
      <xdr:rowOff>200187</xdr:rowOff>
    </xdr:from>
    <xdr:to>
      <xdr:col>1</xdr:col>
      <xdr:colOff>2743200</xdr:colOff>
      <xdr:row>1</xdr:row>
      <xdr:rowOff>581187</xdr:rowOff>
    </xdr:to>
    <xdr:grpSp>
      <xdr:nvGrpSpPr>
        <xdr:cNvPr id="3" name="Group1">
          <a:extLst>
            <a:ext uri="{FF2B5EF4-FFF2-40B4-BE49-F238E27FC236}">
              <a16:creationId xmlns:a16="http://schemas.microsoft.com/office/drawing/2014/main" id="{00000000-0008-0000-1400-000003000000}"/>
            </a:ext>
          </a:extLst>
        </xdr:cNvPr>
        <xdr:cNvGrpSpPr/>
      </xdr:nvGrpSpPr>
      <xdr:grpSpPr>
        <a:xfrm>
          <a:off x="485775" y="362112"/>
          <a:ext cx="2819400" cy="381000"/>
          <a:chOff x="485775" y="362112"/>
          <a:chExt cx="2828925" cy="381000"/>
        </a:xfrm>
      </xdr:grpSpPr>
      <xdr:sp macro="" textlink="">
        <xdr:nvSpPr>
          <xdr:cNvPr id="9" name="TabName">
            <a:extLst>
              <a:ext uri="{FF2B5EF4-FFF2-40B4-BE49-F238E27FC236}">
                <a16:creationId xmlns:a16="http://schemas.microsoft.com/office/drawing/2014/main" id="{00000000-0008-0000-1400-000009000000}"/>
              </a:ext>
            </a:extLst>
          </xdr:cNvPr>
          <xdr:cNvSpPr txBox="1">
            <a:spLocks noChangeAspect="1"/>
          </xdr:cNvSpPr>
        </xdr:nvSpPr>
        <xdr:spPr>
          <a:xfrm>
            <a:off x="1680597" y="362112"/>
            <a:ext cx="163410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94AFAF"/>
                </a:solidFill>
                <a:latin typeface="Verdana" panose="020B0604030504040204" pitchFamily="34" charset="0"/>
                <a:ea typeface="Verdana" panose="020B0604030504040204" pitchFamily="34" charset="0"/>
              </a:rPr>
              <a:t>|» </a:t>
            </a:r>
            <a:r>
              <a:rPr lang="en-US" sz="800" b="1">
                <a:solidFill>
                  <a:srgbClr val="94AFAF"/>
                </a:solidFill>
                <a:latin typeface="Verdana" panose="020B0604030504040204" pitchFamily="34" charset="0"/>
                <a:ea typeface="Verdana" panose="020B0604030504040204" pitchFamily="34" charset="0"/>
              </a:rPr>
              <a:t>Global</a:t>
            </a:r>
            <a:r>
              <a:rPr lang="en-US" sz="800">
                <a:solidFill>
                  <a:srgbClr val="94AFAF"/>
                </a:solidFill>
                <a:latin typeface="Verdana" panose="020B0604030504040204" pitchFamily="34" charset="0"/>
                <a:ea typeface="Verdana" panose="020B0604030504040204" pitchFamily="34" charset="0"/>
              </a:rPr>
              <a:t>DeploymentMatrix</a:t>
            </a:r>
          </a:p>
          <a:p>
            <a:r>
              <a:rPr lang="en-US" sz="800">
                <a:solidFill>
                  <a:srgbClr val="94AFAF"/>
                </a:solidFill>
                <a:latin typeface="Verdana" panose="020B0604030504040204" pitchFamily="34" charset="0"/>
                <a:ea typeface="Verdana" panose="020B0604030504040204" pitchFamily="34" charset="0"/>
              </a:rPr>
              <a:t>|»</a:t>
            </a:r>
            <a:r>
              <a:rPr lang="en-US" sz="800">
                <a:solidFill>
                  <a:srgbClr val="009879"/>
                </a:solidFill>
                <a:latin typeface="Verdana" panose="020B0604030504040204" pitchFamily="34" charset="0"/>
                <a:ea typeface="Verdana" panose="020B0604030504040204" pitchFamily="34" charset="0"/>
              </a:rPr>
              <a:t> </a:t>
            </a:r>
            <a:r>
              <a:rPr lang="en-US" sz="800">
                <a:solidFill>
                  <a:srgbClr val="E37261"/>
                </a:solidFill>
                <a:latin typeface="Verdana" panose="020B0604030504040204" pitchFamily="34" charset="0"/>
                <a:ea typeface="Verdana" panose="020B0604030504040204" pitchFamily="34" charset="0"/>
              </a:rPr>
              <a:t>Open</a:t>
            </a:r>
            <a:r>
              <a:rPr lang="en-US" sz="800" b="1">
                <a:solidFill>
                  <a:srgbClr val="E37261"/>
                </a:solidFill>
                <a:latin typeface="Verdana" panose="020B0604030504040204" pitchFamily="34" charset="0"/>
                <a:ea typeface="Verdana" panose="020B0604030504040204" pitchFamily="34" charset="0"/>
              </a:rPr>
              <a:t>Declaration</a:t>
            </a:r>
          </a:p>
        </xdr:txBody>
      </xdr:sp>
      <xdr:pic>
        <xdr:nvPicPr>
          <xdr:cNvPr id="19" name="OracleLogo">
            <a:extLst>
              <a:ext uri="{FF2B5EF4-FFF2-40B4-BE49-F238E27FC236}">
                <a16:creationId xmlns:a16="http://schemas.microsoft.com/office/drawing/2014/main" id="{00000000-0008-0000-14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85775" y="366509"/>
            <a:ext cx="1171021" cy="366226"/>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8715375</xdr:colOff>
          <xdr:row>48</xdr:row>
          <xdr:rowOff>38100</xdr:rowOff>
        </xdr:from>
        <xdr:to>
          <xdr:col>1</xdr:col>
          <xdr:colOff>9382125</xdr:colOff>
          <xdr:row>49</xdr:row>
          <xdr:rowOff>85725</xdr:rowOff>
        </xdr:to>
        <xdr:sp macro="" textlink="">
          <xdr:nvSpPr>
            <xdr:cNvPr id="20484" name="objAzureExample" hidden="1">
              <a:extLst>
                <a:ext uri="{63B3BB69-23CF-44E3-9099-C40C66FF867C}">
                  <a14:compatExt spid="_x0000_s20484"/>
                </a:ext>
                <a:ext uri="{FF2B5EF4-FFF2-40B4-BE49-F238E27FC236}">
                  <a16:creationId xmlns:a16="http://schemas.microsoft.com/office/drawing/2014/main" id="{00000000-0008-0000-1500-0000045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8143875</xdr:colOff>
          <xdr:row>48</xdr:row>
          <xdr:rowOff>28575</xdr:rowOff>
        </xdr:from>
        <xdr:to>
          <xdr:col>1</xdr:col>
          <xdr:colOff>8715375</xdr:colOff>
          <xdr:row>49</xdr:row>
          <xdr:rowOff>28575</xdr:rowOff>
        </xdr:to>
        <xdr:sp macro="" textlink="">
          <xdr:nvSpPr>
            <xdr:cNvPr id="20483" name="objAmazonExample" hidden="1">
              <a:extLst>
                <a:ext uri="{63B3BB69-23CF-44E3-9099-C40C66FF867C}">
                  <a14:compatExt spid="_x0000_s20483"/>
                </a:ext>
                <a:ext uri="{FF2B5EF4-FFF2-40B4-BE49-F238E27FC236}">
                  <a16:creationId xmlns:a16="http://schemas.microsoft.com/office/drawing/2014/main" id="{00000000-0008-0000-1500-0000035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absolute">
    <xdr:from>
      <xdr:col>8</xdr:col>
      <xdr:colOff>288620</xdr:colOff>
      <xdr:row>1</xdr:row>
      <xdr:rowOff>134472</xdr:rowOff>
    </xdr:from>
    <xdr:to>
      <xdr:col>8</xdr:col>
      <xdr:colOff>685800</xdr:colOff>
      <xdr:row>1</xdr:row>
      <xdr:rowOff>382122</xdr:rowOff>
    </xdr:to>
    <xdr:sp macro="ToggleFullLite" textlink="">
      <xdr:nvSpPr>
        <xdr:cNvPr id="8" name="btnToggle">
          <a:extLst>
            <a:ext uri="{FF2B5EF4-FFF2-40B4-BE49-F238E27FC236}">
              <a16:creationId xmlns:a16="http://schemas.microsoft.com/office/drawing/2014/main" id="{00000000-0008-0000-1500-000008000000}"/>
            </a:ext>
          </a:extLst>
        </xdr:cNvPr>
        <xdr:cNvSpPr/>
      </xdr:nvSpPr>
      <xdr:spPr>
        <a:xfrm>
          <a:off x="17993914" y="347384"/>
          <a:ext cx="397180" cy="247650"/>
        </a:xfrm>
        <a:prstGeom prst="roundRect">
          <a:avLst>
            <a:gd name="adj" fmla="val 7422"/>
          </a:avLst>
        </a:prstGeom>
        <a:noFill/>
        <a:ln>
          <a:solidFill>
            <a:schemeClr val="bg1">
              <a:lumMod val="50000"/>
              <a:alpha val="9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bg1">
                  <a:lumMod val="50000"/>
                </a:schemeClr>
              </a:solidFill>
            </a:rPr>
            <a:t>Full</a:t>
          </a:r>
        </a:p>
      </xdr:txBody>
    </xdr:sp>
    <xdr:clientData/>
  </xdr:twoCellAnchor>
  <xdr:twoCellAnchor editAs="absolute">
    <xdr:from>
      <xdr:col>6</xdr:col>
      <xdr:colOff>95250</xdr:colOff>
      <xdr:row>1</xdr:row>
      <xdr:rowOff>134472</xdr:rowOff>
    </xdr:from>
    <xdr:to>
      <xdr:col>8</xdr:col>
      <xdr:colOff>235883</xdr:colOff>
      <xdr:row>1</xdr:row>
      <xdr:rowOff>382122</xdr:rowOff>
    </xdr:to>
    <xdr:sp macro="" textlink="">
      <xdr:nvSpPr>
        <xdr:cNvPr id="7" name="lblVersion">
          <a:extLst>
            <a:ext uri="{FF2B5EF4-FFF2-40B4-BE49-F238E27FC236}">
              <a16:creationId xmlns:a16="http://schemas.microsoft.com/office/drawing/2014/main" id="{00000000-0008-0000-1500-000007000000}"/>
            </a:ext>
          </a:extLst>
        </xdr:cNvPr>
        <xdr:cNvSpPr/>
      </xdr:nvSpPr>
      <xdr:spPr>
        <a:xfrm>
          <a:off x="16583025" y="344022"/>
          <a:ext cx="1359833" cy="247650"/>
        </a:xfrm>
        <a:prstGeom prst="roundRect">
          <a:avLst>
            <a:gd name="adj" fmla="val 7422"/>
          </a:avLst>
        </a:prstGeom>
        <a:noFill/>
        <a:ln>
          <a:solidFill>
            <a:schemeClr val="bg1">
              <a:lumMod val="50000"/>
              <a:alpha val="9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bg1">
                  <a:lumMod val="75000"/>
                </a:schemeClr>
              </a:solidFill>
            </a:rPr>
            <a:t>GDM Version: 25.4.1</a:t>
          </a:r>
        </a:p>
      </xdr:txBody>
    </xdr:sp>
    <xdr:clientData/>
  </xdr:twoCellAnchor>
  <xdr:twoCellAnchor editAs="absolute">
    <xdr:from>
      <xdr:col>0</xdr:col>
      <xdr:colOff>1086261</xdr:colOff>
      <xdr:row>1</xdr:row>
      <xdr:rowOff>132591</xdr:rowOff>
    </xdr:from>
    <xdr:to>
      <xdr:col>0</xdr:col>
      <xdr:colOff>2060648</xdr:colOff>
      <xdr:row>1</xdr:row>
      <xdr:rowOff>386956</xdr:rowOff>
    </xdr:to>
    <xdr:sp macro="ThisWorkbook.ShowAllRecords" textlink="">
      <xdr:nvSpPr>
        <xdr:cNvPr id="5" name="txtShowAllRows">
          <a:extLst>
            <a:ext uri="{FF2B5EF4-FFF2-40B4-BE49-F238E27FC236}">
              <a16:creationId xmlns:a16="http://schemas.microsoft.com/office/drawing/2014/main" id="{00000000-0008-0000-1500-000005000000}"/>
            </a:ext>
          </a:extLst>
        </xdr:cNvPr>
        <xdr:cNvSpPr txBox="1"/>
      </xdr:nvSpPr>
      <xdr:spPr bwMode="auto">
        <a:xfrm>
          <a:off x="1086261" y="345503"/>
          <a:ext cx="974387" cy="254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00">
              <a:latin typeface="Tahoma" panose="020B0604030504040204" pitchFamily="34" charset="0"/>
              <a:ea typeface="Tahoma" panose="020B0604030504040204" pitchFamily="34" charset="0"/>
              <a:cs typeface="Tahoma" panose="020B0604030504040204" pitchFamily="34" charset="0"/>
            </a:rPr>
            <a:t>Show</a:t>
          </a:r>
          <a:r>
            <a:rPr lang="en-US" sz="1000" baseline="0">
              <a:latin typeface="Tahoma" panose="020B0604030504040204" pitchFamily="34" charset="0"/>
              <a:ea typeface="Tahoma" panose="020B0604030504040204" pitchFamily="34" charset="0"/>
              <a:cs typeface="Tahoma" panose="020B0604030504040204" pitchFamily="34" charset="0"/>
            </a:rPr>
            <a:t> all rows</a:t>
          </a:r>
          <a:endParaRPr lang="en-US" sz="10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0</xdr:col>
      <xdr:colOff>897724</xdr:colOff>
      <xdr:row>1</xdr:row>
      <xdr:rowOff>144277</xdr:rowOff>
    </xdr:from>
    <xdr:to>
      <xdr:col>0</xdr:col>
      <xdr:colOff>1123943</xdr:colOff>
      <xdr:row>1</xdr:row>
      <xdr:rowOff>370496</xdr:rowOff>
    </xdr:to>
    <xdr:pic macro="ThisWorkbook.ShowAllRecords">
      <xdr:nvPicPr>
        <xdr:cNvPr id="6" name="imgShowAllRows">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7724" y="357189"/>
          <a:ext cx="226219" cy="226219"/>
        </a:xfrm>
        <a:prstGeom prst="rect">
          <a:avLst/>
        </a:prstGeom>
      </xdr:spPr>
    </xdr:pic>
    <xdr:clientData/>
  </xdr:twoCellAnchor>
  <xdr:twoCellAnchor editAs="absolute">
    <xdr:from>
      <xdr:col>0</xdr:col>
      <xdr:colOff>299049</xdr:colOff>
      <xdr:row>1</xdr:row>
      <xdr:rowOff>129990</xdr:rowOff>
    </xdr:from>
    <xdr:to>
      <xdr:col>0</xdr:col>
      <xdr:colOff>776794</xdr:colOff>
      <xdr:row>1</xdr:row>
      <xdr:rowOff>389441</xdr:rowOff>
    </xdr:to>
    <xdr:sp macro="ThisWorkbook.GotoLastSheet" textlink="">
      <xdr:nvSpPr>
        <xdr:cNvPr id="3" name="txtReturn">
          <a:extLst>
            <a:ext uri="{FF2B5EF4-FFF2-40B4-BE49-F238E27FC236}">
              <a16:creationId xmlns:a16="http://schemas.microsoft.com/office/drawing/2014/main" id="{00000000-0008-0000-1500-000003000000}"/>
            </a:ext>
          </a:extLst>
        </xdr:cNvPr>
        <xdr:cNvSpPr txBox="1">
          <a:spLocks noChangeAspect="1"/>
        </xdr:cNvSpPr>
      </xdr:nvSpPr>
      <xdr:spPr bwMode="auto">
        <a:xfrm>
          <a:off x="299049" y="342902"/>
          <a:ext cx="477745" cy="259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00">
              <a:latin typeface="Tahoma" panose="020B0604030504040204" pitchFamily="34" charset="0"/>
              <a:ea typeface="Tahoma" panose="020B0604030504040204" pitchFamily="34" charset="0"/>
              <a:cs typeface="Tahoma" panose="020B0604030504040204" pitchFamily="34" charset="0"/>
            </a:rPr>
            <a:t>Return</a:t>
          </a:r>
        </a:p>
      </xdr:txBody>
    </xdr:sp>
    <xdr:clientData/>
  </xdr:twoCellAnchor>
  <xdr:twoCellAnchor editAs="absolute">
    <xdr:from>
      <xdr:col>0</xdr:col>
      <xdr:colOff>116673</xdr:colOff>
      <xdr:row>1</xdr:row>
      <xdr:rowOff>144277</xdr:rowOff>
    </xdr:from>
    <xdr:to>
      <xdr:col>0</xdr:col>
      <xdr:colOff>342891</xdr:colOff>
      <xdr:row>1</xdr:row>
      <xdr:rowOff>370495</xdr:rowOff>
    </xdr:to>
    <xdr:pic macro="ThisWorkbook.GotoLastSheet">
      <xdr:nvPicPr>
        <xdr:cNvPr id="4" name="imgReturn">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673" y="357189"/>
          <a:ext cx="226218" cy="22621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gdan Druga" refreshedDate="45274.787383564813" createdVersion="6" refreshedVersion="6" minRefreshableVersion="3" recordCount="6" xr:uid="{00000000-000A-0000-FFFF-FFFF00000000}">
  <cacheSource type="worksheet">
    <worksheetSource ref="B4:L10" sheet="Hardware Configuration"/>
  </cacheSource>
  <cacheFields count="11">
    <cacheField name="Physical Server Name" numFmtId="0">
      <sharedItems count="6">
        <s v="ebsdbprod1"/>
        <s v="epmdb1"/>
        <s v="ebswebprod1"/>
        <s v="epmfnd1"/>
        <s v="epmessb1"/>
        <s v="epmplan1"/>
      </sharedItems>
    </cacheField>
    <cacheField name="Server Model" numFmtId="0">
      <sharedItems/>
    </cacheField>
    <cacheField name="Server Purchase Date" numFmtId="0">
      <sharedItems containsNonDate="0" containsString="0" containsBlank="1"/>
    </cacheField>
    <cacheField name="Occupied Sockets" numFmtId="1">
      <sharedItems containsString="0" containsBlank="1" containsNumber="1" containsInteger="1" minValue="1" maxValue="2"/>
    </cacheField>
    <cacheField name="Processor Model" numFmtId="0">
      <sharedItems/>
    </cacheField>
    <cacheField name="Processor Speed" numFmtId="0">
      <sharedItems/>
    </cacheField>
    <cacheField name="Physical Cores Per Processor" numFmtId="1">
      <sharedItems containsString="0" containsBlank="1" containsNumber="1" containsInteger="1" minValue="4" maxValue="4"/>
    </cacheField>
    <cacheField name="Total Physical Cores" numFmtId="1">
      <sharedItems containsSemiMixedTypes="0" containsString="0" containsNumber="1" containsInteger="1" minValue="2" maxValue="10"/>
    </cacheField>
    <cacheField name="Hyper-Threading" numFmtId="1">
      <sharedItems containsNonDate="0" containsString="0" containsBlank="1"/>
    </cacheField>
    <cacheField name="Operating System" numFmtId="1">
      <sharedItems containsNonDate="0" containsString="0" containsBlank="1"/>
    </cacheField>
    <cacheField name="Virtual Machine Name" numFmtId="0">
      <sharedItems containsBlank="1" count="6">
        <m/>
        <s v="myvm"/>
        <s v="aix61"/>
        <s v="lpar1"/>
        <s v="olaf"/>
        <s v="dorslu5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s v="HP ProLiant DL360"/>
    <m/>
    <n v="1"/>
    <s v="Intel Xeon E5540"/>
    <s v="2.53 Ghz"/>
    <n v="4"/>
    <n v="4"/>
    <m/>
    <m/>
    <x v="0"/>
  </r>
  <r>
    <x v="1"/>
    <s v="HP ProLiant DL360"/>
    <m/>
    <n v="1"/>
    <s v="Intel Xeon E5540"/>
    <s v="2.53 Ghz"/>
    <n v="4"/>
    <n v="4"/>
    <m/>
    <m/>
    <x v="1"/>
  </r>
  <r>
    <x v="2"/>
    <s v="IBM,9110-510"/>
    <m/>
    <m/>
    <s v="PowerPC_POWER5"/>
    <s v="1.5 Ghz"/>
    <m/>
    <n v="2"/>
    <m/>
    <m/>
    <x v="2"/>
  </r>
  <r>
    <x v="3"/>
    <s v="IBM,9009-22A"/>
    <m/>
    <m/>
    <s v="PowerPC_POWER9"/>
    <s v="4 Ghz"/>
    <m/>
    <n v="4"/>
    <m/>
    <m/>
    <x v="3"/>
  </r>
  <r>
    <x v="4"/>
    <s v="IBM,8284-22A"/>
    <m/>
    <m/>
    <s v="PowerPC_POWER8"/>
    <s v="2.5 Ghz"/>
    <m/>
    <n v="10"/>
    <m/>
    <m/>
    <x v="4"/>
  </r>
  <r>
    <x v="5"/>
    <s v="SPARC T4-4"/>
    <m/>
    <n v="2"/>
    <s v="SPARC-T4"/>
    <s v="2.85 Ghz"/>
    <n v="4"/>
    <n v="8"/>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C1:C13" firstHeaderRow="1" firstDataRow="1" firstDataCol="1"/>
  <pivotFields count="11">
    <pivotField axis="axisRow" showAll="0">
      <items count="7">
        <item x="0"/>
        <item x="2"/>
        <item x="1"/>
        <item x="4"/>
        <item x="3"/>
        <item x="5"/>
        <item t="default"/>
      </items>
    </pivotField>
    <pivotField showAll="0"/>
    <pivotField showAll="0"/>
    <pivotField showAll="0"/>
    <pivotField showAll="0"/>
    <pivotField showAll="0"/>
    <pivotField showAll="0"/>
    <pivotField numFmtId="1" showAll="0"/>
    <pivotField showAll="0"/>
    <pivotField showAll="0"/>
    <pivotField axis="axisRow" showAll="0">
      <items count="7">
        <item x="2"/>
        <item x="5"/>
        <item x="3"/>
        <item x="1"/>
        <item x="4"/>
        <item x="0"/>
        <item t="default"/>
      </items>
    </pivotField>
  </pivotFields>
  <rowFields count="2">
    <field x="0"/>
    <field x="10"/>
  </rowFields>
  <rowItems count="12">
    <i>
      <x/>
    </i>
    <i r="1">
      <x v="5"/>
    </i>
    <i>
      <x v="1"/>
    </i>
    <i r="1">
      <x/>
    </i>
    <i>
      <x v="2"/>
    </i>
    <i r="1">
      <x v="3"/>
    </i>
    <i>
      <x v="3"/>
    </i>
    <i r="1">
      <x v="4"/>
    </i>
    <i>
      <x v="4"/>
    </i>
    <i r="1">
      <x v="2"/>
    </i>
    <i>
      <x v="5"/>
    </i>
    <i r="1">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jsc" displayName="jsc" ref="B4:AO5" totalsRowShown="0" headerRowDxfId="145" dataDxfId="144">
  <autoFilter ref="B4:AO5" xr:uid="{00000000-0009-0000-0100-000002000000}"/>
  <tableColumns count="40">
    <tableColumn id="1" xr3:uid="{00000000-0010-0000-0000-000001000000}" name="Physical Server Name" dataDxfId="143"/>
    <tableColumn id="2" xr3:uid="{00000000-0010-0000-0000-000002000000}" name="Virtual Machine Name" dataDxfId="142"/>
    <tableColumn id="3" xr3:uid="{00000000-0010-0000-0000-000003000000}" name="Virtualization|Partitioning Technology" dataDxfId="141"/>
    <tableColumn id="41" xr3:uid="{00000000-0010-0000-0000-000029000000}" name="Desktop or User Device Type" dataDxfId="140"/>
    <tableColumn id="42" xr3:uid="{00000000-0010-0000-0000-00002A000000}" name="Number of Devices" dataDxfId="139"/>
    <tableColumn id="43" xr3:uid="{00000000-0010-0000-0000-00002B000000}" name="Machine Type" dataDxfId="138"/>
    <tableColumn id="4" xr3:uid="{00000000-0010-0000-0000-000004000000}" name="Environment Usage" dataDxfId="137"/>
    <tableColumn id="5" xr3:uid="{00000000-0010-0000-0000-000005000000}" name="Product Version" dataDxfId="136"/>
    <tableColumn id="6" xr3:uid="{00000000-0010-0000-0000-000006000000}" name="Patch Level" dataDxfId="135"/>
    <tableColumn id="36" xr3:uid="{00000000-0010-0000-0000-000024000000}" name="Installation Path" dataDxfId="134"/>
    <tableColumn id="7" xr3:uid="{00000000-0010-0000-0000-000007000000}" name="Product License" dataDxfId="133"/>
    <tableColumn id="8" xr3:uid="{00000000-0010-0000-0000-000008000000}" name="License Metric" dataDxfId="132"/>
    <tableColumn id="9" xr3:uid="{00000000-0010-0000-0000-000009000000}" name="Number of Licenses in Use" dataDxfId="131"/>
    <tableColumn id="10" xr3:uid="{00000000-0010-0000-0000-00000A000000}" name="Customer Support Identifier (CSI)" dataDxfId="130"/>
    <tableColumn id="11" xr3:uid="{00000000-0010-0000-0000-00000B000000}" name="Restricted Use Product|Component" dataDxfId="129"/>
    <tableColumn id="12" xr3:uid="{00000000-0010-0000-0000-00000C000000}" name="Software Installation Date" dataDxfId="128"/>
    <tableColumn id="13" xr3:uid="{00000000-0010-0000-0000-00000D000000}" name="Application Name" dataDxfId="127"/>
    <tableColumn id="14" xr3:uid="{00000000-0010-0000-0000-00000E000000}" name="Application Vendor" dataDxfId="126"/>
    <tableColumn id="15" xr3:uid="{00000000-0010-0000-0000-00000F000000}" name="Application Type" dataDxfId="125"/>
    <tableColumn id="48" xr3:uid="{00000000-0010-0000-0000-000030000000}" name="Server Model" dataDxfId="124"/>
    <tableColumn id="47" xr3:uid="{00000000-0010-0000-0000-00002F000000}" name="Sockets" dataDxfId="123"/>
    <tableColumn id="46" xr3:uid="{00000000-0010-0000-0000-00002E000000}" name="Cores" dataDxfId="122"/>
    <tableColumn id="44" xr3:uid="{00000000-0010-0000-0000-00002C000000}" name="Operating System" dataDxfId="121"/>
    <tableColumn id="16" xr3:uid="{00000000-0010-0000-0000-000010000000}" name="Notes" dataDxfId="120"/>
    <tableColumn id="17" xr3:uid="{00000000-0010-0000-0000-000011000000}" name="To be Licensed Y/N?" dataDxfId="119"/>
    <tableColumn id="18" xr3:uid="{00000000-0010-0000-0000-000012000000}" name="6 and earlier" dataDxfId="118"/>
    <tableColumn id="45" xr3:uid="{00000000-0010-0000-0000-00002D000000}" name="Open Source" dataDxfId="117"/>
    <tableColumn id="20" xr3:uid="{00000000-0010-0000-0000-000014000000}" name="Used with OCI" dataDxfId="116"/>
    <tableColumn id="21" xr3:uid="{00000000-0010-0000-0000-000015000000}" name="Included as part of other product" dataDxfId="115"/>
    <tableColumn id="22" xr3:uid="{00000000-0010-0000-0000-000016000000}" name="Included with non-Oracle product" dataDxfId="114"/>
    <tableColumn id="23" xr3:uid="{00000000-0010-0000-0000-000017000000}" name="Support required" dataDxfId="113"/>
    <tableColumn id="24" xr3:uid="{00000000-0010-0000-0000-000018000000}" name="Commercial Features Unlocked" dataDxfId="112"/>
    <tableColumn id="37" xr3:uid="{00000000-0010-0000-0000-000025000000}" name="Mission Control used" dataDxfId="111"/>
    <tableColumn id="40" xr3:uid="{00000000-0010-0000-0000-000028000000}" name="AMC Agent used" dataDxfId="110"/>
    <tableColumn id="39" xr3:uid="{00000000-0010-0000-0000-000027000000}" name="Usage Tracker used" dataDxfId="109"/>
    <tableColumn id="38" xr3:uid="{00000000-0010-0000-0000-000026000000}" name="BLRA" dataDxfId="108"/>
    <tableColumn id="25" xr3:uid="{00000000-0010-0000-0000-000019000000}" name="OTN" dataDxfId="107"/>
    <tableColumn id="28" xr3:uid="{00000000-0010-0000-0000-00001C000000}" name="BCL" dataDxfId="106"/>
    <tableColumn id="31" xr3:uid="{00000000-0010-0000-0000-00001F000000}" name="NFTC" dataDxfId="105"/>
    <tableColumn id="34" xr3:uid="{00000000-0010-0000-0000-000022000000}" name="PBR" dataDxfId="104"/>
  </tableColumns>
  <tableStyleInfo name="TableStyleMedium2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Key" displayName="Key" ref="A1:CV48" headerRowDxfId="103" dataDxfId="102">
  <autoFilter ref="A1:CV48" xr:uid="{00000000-0009-0000-0100-000001000000}"/>
  <tableColumns count="100">
    <tableColumn id="1" xr3:uid="{00000000-0010-0000-0100-000001000000}" name="Virtualizations" totalsRowLabel="Total" dataDxfId="101" totalsRowDxfId="100"/>
    <tableColumn id="2" xr3:uid="{00000000-0010-0000-0100-000002000000}" name="Roles" dataDxfId="99" totalsRowDxfId="98"/>
    <tableColumn id="3" xr3:uid="{00000000-0010-0000-0100-000003000000}" name="Database Options" dataDxfId="97"/>
    <tableColumn id="4" xr3:uid="{00000000-0010-0000-0100-000004000000}" name="Database Packs" dataDxfId="96"/>
    <tableColumn id="5" xr3:uid="{00000000-0010-0000-0100-000005000000}" name="Database Editions" dataDxfId="95"/>
    <tableColumn id="6" xr3:uid="{00000000-0010-0000-0100-000006000000}" name="Database Versions" dataDxfId="94"/>
    <tableColumn id="7" xr3:uid="{00000000-0010-0000-0100-000007000000}" name="Database Restricted Use" dataDxfId="93"/>
    <tableColumn id="8" xr3:uid="{00000000-0010-0000-0100-000008000000}" name="Database Metrics" dataDxfId="92"/>
    <tableColumn id="9" xr3:uid="{00000000-0010-0000-0100-000009000000}" name="Database Multitenant" dataDxfId="91"/>
    <tableColumn id="10" xr3:uid="{00000000-0010-0000-0100-00000A000000}" name="GoldenGate" dataDxfId="90"/>
    <tableColumn id="11" xr3:uid="{00000000-0010-0000-0100-00000B000000}" name="Middleware Products" dataDxfId="89"/>
    <tableColumn id="12" xr3:uid="{00000000-0010-0000-0100-00000C000000}" name="OAS Editions" dataDxfId="88"/>
    <tableColumn id="13" xr3:uid="{00000000-0010-0000-0100-00000D000000}" name="OAS Versions" dataDxfId="87"/>
    <tableColumn id="14" xr3:uid="{00000000-0010-0000-0100-00000E000000}" name="OBI Editions" dataDxfId="86"/>
    <tableColumn id="15" xr3:uid="{00000000-0010-0000-0100-00000F000000}" name="OBI Versions" dataDxfId="85"/>
    <tableColumn id="16" xr3:uid="{00000000-0010-0000-0100-000010000000}" name="OBI Options" dataDxfId="84"/>
    <tableColumn id="17" xr3:uid="{00000000-0010-0000-0100-000011000000}" name="SOA Editions" dataDxfId="83"/>
    <tableColumn id="18" xr3:uid="{00000000-0010-0000-0100-000012000000}" name="SOA Versions" dataDxfId="82"/>
    <tableColumn id="19" xr3:uid="{00000000-0010-0000-0100-000013000000}" name="WebCenter Editions" dataDxfId="81"/>
    <tableColumn id="20" xr3:uid="{00000000-0010-0000-0100-000014000000}" name="WebCenter Versions" dataDxfId="80"/>
    <tableColumn id="21" xr3:uid="{00000000-0010-0000-0100-000015000000}" name="WebLogic Editions" dataDxfId="79"/>
    <tableColumn id="22" xr3:uid="{00000000-0010-0000-0100-000016000000}" name="WebLogic Versions" dataDxfId="78"/>
    <tableColumn id="23" xr3:uid="{00000000-0010-0000-0100-000017000000}" name="WebLogic Options" dataDxfId="77"/>
    <tableColumn id="24" xr3:uid="{00000000-0010-0000-0100-000018000000}" name="Middleware Editions" dataDxfId="76"/>
    <tableColumn id="25" xr3:uid="{00000000-0010-0000-0100-000019000000}" name="Middleware Versions" dataDxfId="75"/>
    <tableColumn id="26" xr3:uid="{00000000-0010-0000-0100-00001A000000}" name="Middleware Metrics" totalsRowFunction="count" dataDxfId="74"/>
    <tableColumn id="27" xr3:uid="{00000000-0010-0000-0100-00001B000000}" name="Apps Product Line" dataDxfId="73"/>
    <tableColumn id="29" xr3:uid="{00000000-0010-0000-0100-00001D000000}" name="EBS Releases" dataDxfId="72"/>
    <tableColumn id="28" xr3:uid="{00000000-0010-0000-0100-00001C000000}" name="Hyperion Releases" dataDxfId="71"/>
    <tableColumn id="30" xr3:uid="{00000000-0010-0000-0100-00001E000000}" name="JDE EnterpriseOne Releases" dataDxfId="70"/>
    <tableColumn id="31" xr3:uid="{00000000-0010-0000-0100-00001F000000}" name="JDE EnterpriseOne Tools Releases" dataDxfId="69"/>
    <tableColumn id="42" xr3:uid="{00000000-0010-0000-0100-00002A000000}" name="JDE World Releases" dataDxfId="68"/>
    <tableColumn id="32" xr3:uid="{00000000-0010-0000-0100-000020000000}" name="Siebel Releases" dataDxfId="67"/>
    <tableColumn id="33" xr3:uid="{00000000-0010-0000-0100-000021000000}" name="EBS Server Types" dataDxfId="66"/>
    <tableColumn id="34" xr3:uid="{00000000-0010-0000-0100-000022000000}" name="Hyperion Server Types" dataDxfId="65"/>
    <tableColumn id="35" xr3:uid="{00000000-0010-0000-0100-000023000000}" name="JDE E1 Server Types" dataDxfId="64"/>
    <tableColumn id="36" xr3:uid="{00000000-0010-0000-0100-000024000000}" name="Siebel Server Types" dataDxfId="63"/>
    <tableColumn id="37" xr3:uid="{00000000-0010-0000-0100-000025000000}" name="Apps Roles" dataDxfId="62"/>
    <tableColumn id="38" xr3:uid="{00000000-0010-0000-0100-000026000000}" name="Database Type" dataDxfId="61"/>
    <tableColumn id="39" xr3:uid="{00000000-0010-0000-0100-000027000000}" name="Application Server Type" dataDxfId="60"/>
    <tableColumn id="40" xr3:uid="{00000000-0010-0000-0100-000028000000}" name="Web Server Type" dataDxfId="59"/>
    <tableColumn id="41" xr3:uid="{00000000-0010-0000-0100-000029000000}" name="Portal Server Type" dataDxfId="58"/>
    <tableColumn id="45" xr3:uid="{00000000-0010-0000-0100-00002D000000}" name="Cloud Deployment" dataDxfId="57"/>
    <tableColumn id="114" xr3:uid="{00000000-0010-0000-0100-000072000000}" name="Product Family" dataDxfId="56"/>
    <tableColumn id="113" xr3:uid="{00000000-0010-0000-0100-000071000000}" name="Application Integration Architecture - Editions" dataDxfId="55"/>
    <tableColumn id="112" xr3:uid="{00000000-0010-0000-0100-000070000000}" name="Application Server Products - Editions" dataDxfId="54"/>
    <tableColumn id="111" xr3:uid="{00000000-0010-0000-0100-00006F000000}" name="Coherence - Editions" dataDxfId="53"/>
    <tableColumn id="110" xr3:uid="{00000000-0010-0000-0100-00006E000000}" name="Data Integration - Editions" dataDxfId="52"/>
    <tableColumn id="109" xr3:uid="{00000000-0010-0000-0100-00006D000000}" name="Data Integration | Golden Gate - Editions" dataDxfId="51"/>
    <tableColumn id="108" xr3:uid="{00000000-0010-0000-0100-00006C000000}" name="Fusion Applications | Data Integration - Editions" dataDxfId="50"/>
    <tableColumn id="107" xr3:uid="{00000000-0010-0000-0100-00006B000000}" name="Fusion Apps | Identity Management - Editions" dataDxfId="49"/>
    <tableColumn id="106" xr3:uid="{00000000-0010-0000-0100-00006A000000}" name="Fusion Apps | Oracle Business Intelligence - Editions" dataDxfId="48"/>
    <tableColumn id="105" xr3:uid="{00000000-0010-0000-0100-000069000000}" name="Fusion Apps | WebCenter - Editions" dataDxfId="47"/>
    <tableColumn id="104" xr3:uid="{00000000-0010-0000-0100-000068000000}" name="Fusion Apps | WebLogic - Editions" dataDxfId="46"/>
    <tableColumn id="103" xr3:uid="{00000000-0010-0000-0100-000067000000}" name="Identity Management - Editions" dataDxfId="45"/>
    <tableColumn id="102" xr3:uid="{00000000-0010-0000-0100-000066000000}" name="Identity Management - Options" dataDxfId="44"/>
    <tableColumn id="101" xr3:uid="{00000000-0010-0000-0100-000065000000}" name="Identity Management - Packs" dataDxfId="43"/>
    <tableColumn id="100" xr3:uid="{00000000-0010-0000-0100-000064000000}" name="Internet Application Server - Editions" dataDxfId="42"/>
    <tableColumn id="99" xr3:uid="{00000000-0010-0000-0100-000063000000}" name="Java Platform - Editions" dataDxfId="41"/>
    <tableColumn id="98" xr3:uid="{00000000-0010-0000-0100-000062000000}" name="Oracle Application Server - Editions" dataDxfId="40"/>
    <tableColumn id="97" xr3:uid="{00000000-0010-0000-0100-000061000000}" name="Oracle Application Server - Versions" dataDxfId="39"/>
    <tableColumn id="96" xr3:uid="{00000000-0010-0000-0100-000060000000}" name="Oracle Business Intelligence - Editions" dataDxfId="38"/>
    <tableColumn id="95" xr3:uid="{00000000-0010-0000-0100-00005F000000}" name="Oracle Business Intelligence - Options" dataDxfId="37"/>
    <tableColumn id="94" xr3:uid="{00000000-0010-0000-0100-00005E000000}" name="Oracle Business Intelligence - Packs" dataDxfId="36"/>
    <tableColumn id="93" xr3:uid="{00000000-0010-0000-0100-00005D000000}" name="Oracle Business Intelligence - Versions" dataDxfId="35"/>
    <tableColumn id="92" xr3:uid="{00000000-0010-0000-0100-00005C000000}" name="Oracle Database - Editions" dataDxfId="34"/>
    <tableColumn id="91" xr3:uid="{00000000-0010-0000-0100-00005B000000}" name="Oracle Database - Options" dataDxfId="33"/>
    <tableColumn id="90" xr3:uid="{00000000-0010-0000-0100-00005A000000}" name="Oracle Database - Packs" dataDxfId="32"/>
    <tableColumn id="89" xr3:uid="{00000000-0010-0000-0100-000059000000}" name="Oracle Database - Versions" dataDxfId="31"/>
    <tableColumn id="88" xr3:uid="{00000000-0010-0000-0100-000058000000}" name="Others - Editions" dataDxfId="30"/>
    <tableColumn id="87" xr3:uid="{00000000-0010-0000-0100-000057000000}" name="SOA Suite - Editions" dataDxfId="29"/>
    <tableColumn id="86" xr3:uid="{00000000-0010-0000-0100-000056000000}" name="SOA Suite - Options" dataDxfId="28"/>
    <tableColumn id="85" xr3:uid="{00000000-0010-0000-0100-000055000000}" name="SOA Suite - Packs" dataDxfId="27"/>
    <tableColumn id="84" xr3:uid="{00000000-0010-0000-0100-000054000000}" name="SOA Suite - Versions" dataDxfId="26"/>
    <tableColumn id="83" xr3:uid="{00000000-0010-0000-0100-000053000000}" name="Tuxedo - Editions" dataDxfId="25"/>
    <tableColumn id="82" xr3:uid="{00000000-0010-0000-0100-000052000000}" name="Tuxedo - Options" dataDxfId="24"/>
    <tableColumn id="81" xr3:uid="{00000000-0010-0000-0100-000051000000}" name="Tuxedo - Packs" dataDxfId="23"/>
    <tableColumn id="80" xr3:uid="{00000000-0010-0000-0100-000050000000}" name="WebCenter - Editions" dataDxfId="22"/>
    <tableColumn id="79" xr3:uid="{00000000-0010-0000-0100-00004F000000}" name="WebCenter - Options" dataDxfId="21"/>
    <tableColumn id="78" xr3:uid="{00000000-0010-0000-0100-00004E000000}" name="WebCenter - Packs" dataDxfId="20"/>
    <tableColumn id="77" xr3:uid="{00000000-0010-0000-0100-00004D000000}" name="WebCenter - Versions" dataDxfId="19"/>
    <tableColumn id="76" xr3:uid="{00000000-0010-0000-0100-00004C000000}" name="WebLogic - Editions" dataDxfId="18"/>
    <tableColumn id="75" xr3:uid="{00000000-0010-0000-0100-00004B000000}" name="WebLogic - Options" dataDxfId="17"/>
    <tableColumn id="74" xr3:uid="{00000000-0010-0000-0100-00004A000000}" name="WebLogic - Packs" dataDxfId="16"/>
    <tableColumn id="73" xr3:uid="{00000000-0010-0000-0100-000049000000}" name="WebLogic - Versions" dataDxfId="15"/>
    <tableColumn id="72" xr3:uid="{00000000-0010-0000-0100-000048000000}" name="License Metrics" dataDxfId="14"/>
    <tableColumn id="71" xr3:uid="{00000000-0010-0000-0100-000047000000}" name="Cloud Provider" dataDxfId="13"/>
    <tableColumn id="52" xr3:uid="{00000000-0010-0000-0100-000034000000}" name="Cloud Type" dataDxfId="12"/>
    <tableColumn id="53" xr3:uid="{00000000-0010-0000-0100-000035000000}" name="Cloud UOM" dataDxfId="11"/>
    <tableColumn id="70" xr3:uid="{00000000-0010-0000-0100-000046000000}" name="Multi-Threading Enabled" dataDxfId="10"/>
    <tableColumn id="69" xr3:uid="{00000000-0010-0000-0100-000045000000}" name="Environment Usage" dataDxfId="9"/>
    <tableColumn id="68" xr3:uid="{00000000-0010-0000-0100-000044000000}" name="Conversion Rates" dataDxfId="8"/>
    <tableColumn id="46" xr3:uid="{00000000-0010-0000-0100-00002E000000}" name="JSE Server Versions" dataDxfId="7"/>
    <tableColumn id="47" xr3:uid="{00000000-0010-0000-0100-00002F000000}" name="JSE Server Editions" dataDxfId="6"/>
    <tableColumn id="48" xr3:uid="{00000000-0010-0000-0100-000030000000}" name="JSE Server Metrics" dataDxfId="5"/>
    <tableColumn id="51" xr3:uid="{00000000-0010-0000-0100-000033000000}" name="JSE Desktop Versions" dataDxfId="4"/>
    <tableColumn id="50" xr3:uid="{00000000-0010-0000-0100-000032000000}" name="JSE Desktop Editions" dataDxfId="3"/>
    <tableColumn id="49" xr3:uid="{00000000-0010-0000-0100-000031000000}" name="JSE Desktop Metrics" dataDxfId="2"/>
    <tableColumn id="43" xr3:uid="{00000000-0010-0000-0100-00002B000000}" name="Worksheet" dataDxfId="1"/>
    <tableColumn id="44" xr3:uid="{00000000-0010-0000-0100-00002C000000}" name="Column" dataDxfId="0"/>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4.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5.xml"/><Relationship Id="rId16" Type="http://schemas.openxmlformats.org/officeDocument/2006/relationships/ctrlProp" Target="../ctrlProps/ctrlProp42.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trlProp" Target="../ctrlProps/ctrlProp45.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50" Type="http://schemas.openxmlformats.org/officeDocument/2006/relationships/ctrlProp" Target="../ctrlProps/ctrlProp92.xml"/><Relationship Id="rId7" Type="http://schemas.openxmlformats.org/officeDocument/2006/relationships/ctrlProp" Target="../ctrlProps/ctrlProp49.xml"/><Relationship Id="rId2" Type="http://schemas.openxmlformats.org/officeDocument/2006/relationships/drawing" Target="../drawings/drawing6.xml"/><Relationship Id="rId16" Type="http://schemas.openxmlformats.org/officeDocument/2006/relationships/ctrlProp" Target="../ctrlProps/ctrlProp58.xml"/><Relationship Id="rId29" Type="http://schemas.openxmlformats.org/officeDocument/2006/relationships/ctrlProp" Target="../ctrlProps/ctrlProp71.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3" Type="http://schemas.openxmlformats.org/officeDocument/2006/relationships/comments" Target="../comments1.xml"/><Relationship Id="rId5" Type="http://schemas.openxmlformats.org/officeDocument/2006/relationships/ctrlProp" Target="../ctrlProps/ctrlProp47.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52" Type="http://schemas.openxmlformats.org/officeDocument/2006/relationships/ctrlProp" Target="../ctrlProps/ctrlProp94.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48" Type="http://schemas.openxmlformats.org/officeDocument/2006/relationships/ctrlProp" Target="../ctrlProps/ctrlProp90.xml"/><Relationship Id="rId8" Type="http://schemas.openxmlformats.org/officeDocument/2006/relationships/ctrlProp" Target="../ctrlProps/ctrlProp50.xml"/><Relationship Id="rId51" Type="http://schemas.openxmlformats.org/officeDocument/2006/relationships/ctrlProp" Target="../ctrlProps/ctrlProp93.xml"/><Relationship Id="rId3" Type="http://schemas.openxmlformats.org/officeDocument/2006/relationships/vmlDrawing" Target="../drawings/vmlDrawing5.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 Id="rId1" Type="http://schemas.openxmlformats.org/officeDocument/2006/relationships/printerSettings" Target="../printerSettings/printerSettings6.bin"/><Relationship Id="rId6" Type="http://schemas.openxmlformats.org/officeDocument/2006/relationships/ctrlProp" Target="../ctrlProps/ctrlProp48.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49" Type="http://schemas.openxmlformats.org/officeDocument/2006/relationships/ctrlProp" Target="../ctrlProps/ctrlProp9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6.vml"/><Relationship Id="rId7" Type="http://schemas.openxmlformats.org/officeDocument/2006/relationships/ctrlProp" Target="../ctrlProps/ctrlProp9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03.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oleObject" Target="../embeddings/oleObject2.bin"/><Relationship Id="rId5" Type="http://schemas.openxmlformats.org/officeDocument/2006/relationships/image" Target="../media/image31.emf"/><Relationship Id="rId4" Type="http://schemas.openxmlformats.org/officeDocument/2006/relationships/oleObject" Target="../embeddings/oleObject1.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dimension ref="A1:N21"/>
  <sheetViews>
    <sheetView zoomScaleNormal="100" workbookViewId="0">
      <selection activeCell="A7" sqref="A7:J7"/>
    </sheetView>
  </sheetViews>
  <sheetFormatPr defaultColWidth="0" defaultRowHeight="12.75" zeroHeight="1" x14ac:dyDescent="0.2"/>
  <cols>
    <col min="1" max="1" width="2" style="2" customWidth="1"/>
    <col min="2" max="5" width="11.42578125" style="2" customWidth="1"/>
    <col min="6" max="6" width="3.42578125" style="2" customWidth="1"/>
    <col min="7" max="9" width="14.42578125" style="2" customWidth="1"/>
    <col min="10" max="10" width="2" style="2" customWidth="1"/>
    <col min="11" max="11" width="12.42578125" style="2" hidden="1" customWidth="1"/>
    <col min="12" max="12" width="11.42578125" style="2" hidden="1" customWidth="1"/>
    <col min="13" max="14" width="13.42578125" style="2" hidden="1" customWidth="1"/>
    <col min="15" max="16384" width="9.140625" style="2" hidden="1"/>
  </cols>
  <sheetData>
    <row r="1" spans="1:14" ht="12.75" customHeight="1" thickBot="1" x14ac:dyDescent="0.25">
      <c r="C1" s="28"/>
    </row>
    <row r="2" spans="1:14" ht="12.75" customHeight="1" thickBot="1" x14ac:dyDescent="0.25">
      <c r="C2" s="28"/>
      <c r="E2" s="32" t="s">
        <v>52</v>
      </c>
      <c r="G2" s="163"/>
      <c r="H2" s="164"/>
      <c r="I2" s="165"/>
      <c r="J2" s="7"/>
      <c r="K2" s="7"/>
      <c r="L2" s="7"/>
      <c r="M2" s="7"/>
      <c r="N2" s="7"/>
    </row>
    <row r="3" spans="1:14" ht="12.75" customHeight="1" thickBot="1" x14ac:dyDescent="0.25"/>
    <row r="4" spans="1:14" ht="12.75" customHeight="1" thickBot="1" x14ac:dyDescent="0.25">
      <c r="E4" s="32" t="s">
        <v>53</v>
      </c>
      <c r="G4" s="163"/>
      <c r="H4" s="164"/>
      <c r="I4" s="165"/>
    </row>
    <row r="5" spans="1:14" x14ac:dyDescent="0.2"/>
    <row r="6" spans="1:14" ht="12.75" customHeight="1" x14ac:dyDescent="0.2">
      <c r="A6" s="166" t="s">
        <v>111</v>
      </c>
      <c r="B6" s="166"/>
      <c r="C6" s="166"/>
      <c r="D6" s="166"/>
      <c r="E6" s="166"/>
      <c r="F6" s="166"/>
      <c r="G6" s="166"/>
      <c r="H6" s="166"/>
      <c r="I6" s="166"/>
      <c r="J6" s="166"/>
    </row>
    <row r="7" spans="1:14" ht="12.75" customHeight="1" x14ac:dyDescent="0.2">
      <c r="A7" s="167" t="s">
        <v>112</v>
      </c>
      <c r="B7" s="167"/>
      <c r="C7" s="167"/>
      <c r="D7" s="167"/>
      <c r="E7" s="167"/>
      <c r="F7" s="167"/>
      <c r="G7" s="167"/>
      <c r="H7" s="167"/>
      <c r="I7" s="167"/>
      <c r="J7" s="167"/>
    </row>
    <row r="8" spans="1:14" ht="93" customHeight="1" x14ac:dyDescent="0.2">
      <c r="A8" s="72"/>
      <c r="B8" s="168" t="s">
        <v>481</v>
      </c>
      <c r="C8" s="168"/>
      <c r="D8" s="168"/>
      <c r="E8" s="168"/>
      <c r="F8" s="168"/>
      <c r="G8" s="168"/>
      <c r="H8" s="168"/>
      <c r="I8" s="168"/>
      <c r="J8" s="73"/>
    </row>
    <row r="9" spans="1:14" x14ac:dyDescent="0.2"/>
    <row r="10" spans="1:14" x14ac:dyDescent="0.2">
      <c r="A10" s="63"/>
      <c r="B10" s="62" t="s">
        <v>444</v>
      </c>
    </row>
    <row r="11" spans="1:14" x14ac:dyDescent="0.2"/>
    <row r="12" spans="1:14" ht="23.25" customHeight="1" x14ac:dyDescent="0.2">
      <c r="B12" s="161" t="s">
        <v>447</v>
      </c>
      <c r="C12" s="162"/>
      <c r="D12" s="162"/>
      <c r="E12" s="162"/>
      <c r="F12" s="162"/>
      <c r="G12" s="162"/>
      <c r="H12" s="162"/>
      <c r="I12" s="162"/>
      <c r="J12" s="64"/>
    </row>
    <row r="13" spans="1:14" x14ac:dyDescent="0.2"/>
    <row r="14" spans="1:14" ht="31.5" customHeight="1" x14ac:dyDescent="0.2">
      <c r="B14" s="161" t="s">
        <v>861</v>
      </c>
      <c r="C14" s="161"/>
      <c r="D14" s="161"/>
      <c r="E14" s="161"/>
      <c r="F14" s="161"/>
      <c r="G14" s="161"/>
      <c r="H14" s="161"/>
      <c r="I14" s="161"/>
      <c r="J14" s="65"/>
    </row>
    <row r="15" spans="1:14" ht="33.75" customHeight="1" x14ac:dyDescent="0.2">
      <c r="B15" s="160" t="s">
        <v>445</v>
      </c>
      <c r="C15" s="160"/>
      <c r="D15" s="160"/>
      <c r="E15" s="160"/>
      <c r="F15" s="160"/>
      <c r="G15" s="160"/>
      <c r="H15" s="160"/>
      <c r="I15" s="160"/>
    </row>
    <row r="16" spans="1:14" ht="33.75" customHeight="1" x14ac:dyDescent="0.2">
      <c r="B16" s="160" t="s">
        <v>460</v>
      </c>
      <c r="C16" s="160"/>
      <c r="D16" s="160"/>
      <c r="E16" s="160"/>
      <c r="F16" s="160"/>
      <c r="G16" s="160"/>
      <c r="H16" s="160"/>
      <c r="I16" s="160"/>
    </row>
    <row r="17" spans="2:9" ht="26.25" customHeight="1" x14ac:dyDescent="0.2">
      <c r="B17" s="160" t="s">
        <v>446</v>
      </c>
      <c r="C17" s="160"/>
      <c r="D17" s="160"/>
      <c r="E17" s="160"/>
      <c r="F17" s="160"/>
      <c r="G17" s="160"/>
      <c r="H17" s="160"/>
      <c r="I17" s="160"/>
    </row>
    <row r="18" spans="2:9" ht="33" customHeight="1" x14ac:dyDescent="0.2">
      <c r="B18" s="160" t="s">
        <v>877</v>
      </c>
      <c r="C18" s="160"/>
      <c r="D18" s="160"/>
      <c r="E18" s="160"/>
      <c r="F18" s="160"/>
      <c r="G18" s="160"/>
      <c r="H18" s="160"/>
      <c r="I18" s="160"/>
    </row>
    <row r="19" spans="2:9" x14ac:dyDescent="0.2">
      <c r="B19" s="62" t="s">
        <v>479</v>
      </c>
      <c r="C19" s="71"/>
      <c r="D19" s="71"/>
      <c r="E19" s="71"/>
      <c r="F19" s="71"/>
      <c r="G19" s="71"/>
      <c r="H19" s="71"/>
      <c r="I19" s="71"/>
    </row>
    <row r="20" spans="2:9" x14ac:dyDescent="0.2">
      <c r="B20" s="161"/>
      <c r="C20" s="162"/>
      <c r="D20" s="162"/>
      <c r="E20" s="162"/>
      <c r="F20" s="162"/>
      <c r="G20" s="162"/>
      <c r="H20" s="162"/>
      <c r="I20" s="162"/>
    </row>
    <row r="21" spans="2:9" ht="73.5" customHeight="1" x14ac:dyDescent="0.2">
      <c r="B21" s="161" t="s">
        <v>480</v>
      </c>
      <c r="C21" s="162"/>
      <c r="D21" s="162"/>
      <c r="E21" s="162"/>
      <c r="F21" s="162"/>
      <c r="G21" s="162"/>
      <c r="H21" s="162"/>
      <c r="I21" s="162"/>
    </row>
  </sheetData>
  <mergeCells count="13">
    <mergeCell ref="G2:I2"/>
    <mergeCell ref="G4:I4"/>
    <mergeCell ref="A6:J6"/>
    <mergeCell ref="A7:J7"/>
    <mergeCell ref="B8:I8"/>
    <mergeCell ref="B15:I15"/>
    <mergeCell ref="B16:I16"/>
    <mergeCell ref="B21:I21"/>
    <mergeCell ref="B12:I12"/>
    <mergeCell ref="B14:I14"/>
    <mergeCell ref="B18:I18"/>
    <mergeCell ref="B20:I20"/>
    <mergeCell ref="B17:I17"/>
  </mergeCells>
  <phoneticPr fontId="44" type="noConversion"/>
  <dataValidations count="1">
    <dataValidation allowBlank="1" sqref="A8" xr:uid="{00000000-0002-0000-0000-000000000000}"/>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02">
    <tabColor rgb="FFCFE1E2"/>
  </sheetPr>
  <dimension ref="A1:AY35"/>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9" style="1" customWidth="1"/>
    <col min="4" max="4" width="10.85546875" style="1" customWidth="1"/>
    <col min="5" max="5" width="9.42578125" style="23" customWidth="1"/>
    <col min="6" max="6" width="20.140625" style="1" customWidth="1"/>
    <col min="7" max="7" width="14.28515625" style="1" customWidth="1"/>
    <col min="8" max="11" width="11.140625" style="23" customWidth="1"/>
    <col min="12" max="12" width="11.28515625" style="1" bestFit="1" customWidth="1"/>
    <col min="13" max="14" width="23.42578125" style="1" customWidth="1"/>
    <col min="15" max="15" width="13.140625" style="1" customWidth="1"/>
    <col min="16" max="16" width="12.7109375" style="1" customWidth="1"/>
    <col min="17" max="18" width="14.28515625" style="1" customWidth="1"/>
    <col min="19" max="19" width="11.28515625" style="24" hidden="1" customWidth="1"/>
    <col min="20" max="20" width="13.42578125" style="24" hidden="1" customWidth="1"/>
    <col min="21" max="21" width="16.42578125" style="27" customWidth="1"/>
    <col min="22" max="22" width="10.42578125" style="1" customWidth="1"/>
    <col min="23" max="23" width="13.28515625" style="1" customWidth="1"/>
    <col min="24" max="24" width="10.7109375" style="1" customWidth="1"/>
    <col min="25" max="25" width="12.42578125" style="25" customWidth="1"/>
    <col min="26" max="26" width="8.7109375" style="23" customWidth="1"/>
    <col min="27" max="27" width="11.140625" style="23" customWidth="1"/>
    <col min="28" max="28" width="17.28515625" style="23" customWidth="1"/>
    <col min="29" max="29" width="13.140625" style="23" customWidth="1"/>
    <col min="30" max="30" width="9.28515625" style="23" customWidth="1"/>
    <col min="31" max="31" width="13.28515625" style="1" customWidth="1"/>
    <col min="32" max="32" width="17.7109375" style="1" customWidth="1"/>
    <col min="33" max="33" width="14" style="1" customWidth="1"/>
    <col min="34" max="34" width="9.42578125" style="1" customWidth="1"/>
    <col min="35" max="35" width="10.140625" style="1" customWidth="1"/>
    <col min="36" max="36" width="12.42578125" style="1" customWidth="1"/>
    <col min="37" max="37" width="13.140625" style="1" customWidth="1"/>
    <col min="38" max="38" width="13.42578125" style="1" customWidth="1"/>
    <col min="39" max="39" width="31.85546875" style="1" customWidth="1"/>
    <col min="40" max="40" width="10.28515625" style="1" customWidth="1"/>
    <col min="41" max="43" width="10.42578125" style="1" customWidth="1"/>
    <col min="44" max="44" width="11.7109375" style="1" customWidth="1"/>
    <col min="45" max="45" width="14.7109375" style="1" customWidth="1"/>
    <col min="46" max="47" width="12.7109375" style="1" customWidth="1"/>
    <col min="48" max="48" width="9.85546875" style="1" customWidth="1"/>
    <col min="49" max="49" width="12" style="1" customWidth="1"/>
    <col min="50" max="50" width="13.42578125" style="1" customWidth="1"/>
    <col min="51" max="51" width="40.7109375" style="26" customWidth="1"/>
    <col min="52" max="54" width="9.140625" style="1" customWidth="1"/>
    <col min="55" max="16384" width="9.140625" style="1"/>
  </cols>
  <sheetData>
    <row r="1" spans="1:51" x14ac:dyDescent="0.2">
      <c r="A1" s="6"/>
      <c r="B1" s="169" t="s">
        <v>111</v>
      </c>
      <c r="C1" s="170"/>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row>
    <row r="2" spans="1:51" ht="57" customHeight="1" x14ac:dyDescent="0.2">
      <c r="A2" s="6"/>
      <c r="B2" s="6"/>
      <c r="C2" s="6"/>
      <c r="D2" s="6"/>
      <c r="E2" s="18"/>
      <c r="F2" s="6"/>
      <c r="G2" s="6"/>
      <c r="H2" s="18"/>
      <c r="I2" s="18"/>
      <c r="J2" s="18"/>
      <c r="K2" s="18"/>
      <c r="L2" s="6"/>
      <c r="M2" s="6"/>
      <c r="N2" s="6"/>
      <c r="O2" s="6"/>
      <c r="P2" s="6"/>
      <c r="Q2" s="6"/>
      <c r="R2" s="6"/>
      <c r="S2" s="19"/>
      <c r="T2" s="19"/>
      <c r="U2" s="20"/>
      <c r="V2" s="6"/>
      <c r="W2" s="6"/>
      <c r="X2" s="6"/>
      <c r="Y2" s="21"/>
      <c r="Z2" s="18"/>
      <c r="AA2" s="18"/>
      <c r="AB2" s="18"/>
      <c r="AC2" s="18"/>
      <c r="AD2" s="18"/>
      <c r="AE2" s="6"/>
      <c r="AF2" s="6"/>
      <c r="AG2" s="6"/>
      <c r="AH2" s="6"/>
      <c r="AI2" s="6"/>
      <c r="AJ2" s="6"/>
      <c r="AK2" s="6"/>
      <c r="AL2" s="6"/>
      <c r="AM2" s="6"/>
      <c r="AN2" s="6"/>
      <c r="AO2" s="6"/>
      <c r="AP2" s="6"/>
      <c r="AQ2" s="6"/>
      <c r="AR2" s="6"/>
      <c r="AS2" s="6"/>
      <c r="AT2" s="6"/>
      <c r="AU2" s="6"/>
      <c r="AV2" s="6"/>
      <c r="AW2" s="6"/>
      <c r="AX2" s="6"/>
      <c r="AY2" s="22"/>
    </row>
    <row r="3" spans="1:51" ht="28.5" customHeight="1" x14ac:dyDescent="0.2">
      <c r="A3" s="6"/>
      <c r="B3" s="6"/>
      <c r="C3" s="6"/>
      <c r="D3" s="6"/>
      <c r="E3" s="18"/>
      <c r="F3" s="6"/>
      <c r="G3" s="6"/>
      <c r="H3" s="18"/>
      <c r="I3" s="18"/>
      <c r="J3" s="18"/>
      <c r="K3" s="18"/>
      <c r="L3" s="6"/>
      <c r="M3" s="6"/>
      <c r="N3" s="6"/>
      <c r="O3" s="6"/>
      <c r="P3" s="6"/>
      <c r="Q3" s="6"/>
      <c r="R3" s="6"/>
      <c r="S3" s="19"/>
      <c r="T3" s="19"/>
      <c r="U3" s="20"/>
      <c r="V3" s="6"/>
      <c r="W3" s="6"/>
      <c r="X3" s="6"/>
      <c r="Y3" s="21"/>
      <c r="Z3" s="18"/>
      <c r="AA3" s="18"/>
      <c r="AB3" s="18"/>
      <c r="AC3" s="18"/>
      <c r="AD3" s="18"/>
      <c r="AE3" s="6"/>
      <c r="AF3" s="6"/>
      <c r="AG3" s="6"/>
      <c r="AH3" s="6"/>
      <c r="AI3" s="6"/>
      <c r="AJ3" s="6"/>
      <c r="AK3" s="6"/>
      <c r="AL3" s="6"/>
      <c r="AM3" s="6"/>
      <c r="AN3" s="6"/>
      <c r="AO3" s="6"/>
      <c r="AP3" s="6"/>
      <c r="AQ3" s="6"/>
      <c r="AR3" s="6"/>
      <c r="AS3" s="6"/>
      <c r="AT3" s="6"/>
      <c r="AU3" s="6"/>
      <c r="AV3" s="6"/>
      <c r="AW3" s="6"/>
      <c r="AX3" s="6"/>
      <c r="AY3" s="22"/>
    </row>
    <row r="4" spans="1:51" ht="61.5" customHeight="1" x14ac:dyDescent="0.2">
      <c r="A4" s="6"/>
      <c r="B4" s="54" t="s">
        <v>49</v>
      </c>
      <c r="C4" s="48" t="s">
        <v>858</v>
      </c>
      <c r="D4" s="48" t="s">
        <v>136</v>
      </c>
      <c r="E4" s="48" t="s">
        <v>119</v>
      </c>
      <c r="F4" s="48" t="s">
        <v>118</v>
      </c>
      <c r="G4" s="48" t="s">
        <v>857</v>
      </c>
      <c r="H4" s="48" t="s">
        <v>61</v>
      </c>
      <c r="I4" s="48" t="s">
        <v>62</v>
      </c>
      <c r="J4" s="48" t="s">
        <v>851</v>
      </c>
      <c r="K4" s="48" t="s">
        <v>401</v>
      </c>
      <c r="L4" s="54" t="s">
        <v>400</v>
      </c>
      <c r="M4" s="48" t="s">
        <v>25</v>
      </c>
      <c r="N4" s="48" t="s">
        <v>440</v>
      </c>
      <c r="O4" s="48" t="s">
        <v>855</v>
      </c>
      <c r="P4" s="48" t="s">
        <v>477</v>
      </c>
      <c r="Q4" s="48" t="s">
        <v>847</v>
      </c>
      <c r="R4" s="48" t="s">
        <v>846</v>
      </c>
      <c r="S4" s="48" t="s">
        <v>137</v>
      </c>
      <c r="T4" s="48" t="s">
        <v>138</v>
      </c>
      <c r="U4" s="39" t="s">
        <v>60</v>
      </c>
      <c r="V4" s="39" t="s">
        <v>73</v>
      </c>
      <c r="W4" s="39" t="s">
        <v>71</v>
      </c>
      <c r="X4" s="39" t="s">
        <v>70</v>
      </c>
      <c r="Y4" s="39" t="s">
        <v>86</v>
      </c>
      <c r="Z4" s="39" t="s">
        <v>59</v>
      </c>
      <c r="AA4" s="39" t="s">
        <v>87</v>
      </c>
      <c r="AB4" s="39" t="s">
        <v>88</v>
      </c>
      <c r="AC4" s="39" t="s">
        <v>89</v>
      </c>
      <c r="AD4" s="39" t="s">
        <v>95</v>
      </c>
      <c r="AE4" s="39" t="s">
        <v>72</v>
      </c>
      <c r="AF4" s="39" t="s">
        <v>64</v>
      </c>
      <c r="AG4" s="39" t="s">
        <v>65</v>
      </c>
      <c r="AH4" s="39" t="s">
        <v>448</v>
      </c>
      <c r="AI4" s="39" t="s">
        <v>449</v>
      </c>
      <c r="AJ4" s="39" t="s">
        <v>450</v>
      </c>
      <c r="AK4" s="39" t="s">
        <v>451</v>
      </c>
      <c r="AL4" s="39" t="s">
        <v>67</v>
      </c>
      <c r="AM4" s="39" t="s">
        <v>68</v>
      </c>
      <c r="AN4" s="39" t="s">
        <v>69</v>
      </c>
      <c r="AO4" s="39" t="s">
        <v>102</v>
      </c>
      <c r="AP4" s="39" t="s">
        <v>853</v>
      </c>
      <c r="AQ4" s="39" t="s">
        <v>852</v>
      </c>
      <c r="AR4" s="39" t="s">
        <v>149</v>
      </c>
      <c r="AS4" s="39" t="s">
        <v>114</v>
      </c>
      <c r="AT4" s="39" t="s">
        <v>116</v>
      </c>
      <c r="AU4" s="39" t="s">
        <v>34</v>
      </c>
      <c r="AV4" s="39" t="s">
        <v>115</v>
      </c>
      <c r="AW4" s="39" t="s">
        <v>859</v>
      </c>
      <c r="AX4" s="39" t="s">
        <v>860</v>
      </c>
      <c r="AY4" s="48" t="s">
        <v>4</v>
      </c>
    </row>
    <row r="5" spans="1:51" x14ac:dyDescent="0.2">
      <c r="A5" s="6"/>
      <c r="B5" s="127" t="s">
        <v>467</v>
      </c>
      <c r="C5" s="127" t="s">
        <v>17</v>
      </c>
      <c r="D5" s="9"/>
      <c r="E5" s="12">
        <v>1</v>
      </c>
      <c r="F5" s="127" t="s">
        <v>54</v>
      </c>
      <c r="G5" s="127" t="s">
        <v>131</v>
      </c>
      <c r="H5" s="12">
        <v>4</v>
      </c>
      <c r="I5" s="12">
        <v>4</v>
      </c>
      <c r="J5" s="128"/>
      <c r="K5" s="130"/>
      <c r="L5" s="127"/>
      <c r="M5" s="127"/>
      <c r="N5" s="127"/>
      <c r="O5" s="9"/>
      <c r="P5" s="127"/>
      <c r="Q5" s="9"/>
      <c r="R5" s="9"/>
      <c r="S5" s="36"/>
      <c r="T5" s="36"/>
      <c r="U5" s="132"/>
      <c r="V5" s="127"/>
      <c r="W5" s="127"/>
      <c r="X5" s="127"/>
      <c r="Y5" s="16"/>
      <c r="Z5" s="12"/>
      <c r="AA5" s="12"/>
      <c r="AB5" s="12"/>
      <c r="AC5" s="12"/>
      <c r="AD5" s="128"/>
      <c r="AE5" s="9"/>
      <c r="AF5" s="9"/>
      <c r="AG5" s="9"/>
      <c r="AH5" s="9"/>
      <c r="AI5" s="9"/>
      <c r="AJ5" s="9"/>
      <c r="AK5" s="9"/>
      <c r="AL5" s="9"/>
      <c r="AM5" s="9"/>
      <c r="AN5" s="9"/>
      <c r="AO5" s="9"/>
      <c r="AP5" s="9"/>
      <c r="AQ5" s="9"/>
      <c r="AR5" s="9"/>
      <c r="AS5" s="9"/>
      <c r="AT5" s="9"/>
      <c r="AU5" s="9"/>
      <c r="AV5" s="9"/>
      <c r="AW5" s="9"/>
      <c r="AX5" s="9"/>
      <c r="AY5" s="127" t="s">
        <v>108</v>
      </c>
    </row>
    <row r="6" spans="1:51" x14ac:dyDescent="0.2">
      <c r="A6" s="6"/>
      <c r="B6" s="127" t="s">
        <v>468</v>
      </c>
      <c r="C6" s="127" t="s">
        <v>17</v>
      </c>
      <c r="D6" s="9"/>
      <c r="E6" s="12">
        <v>1</v>
      </c>
      <c r="F6" s="127" t="s">
        <v>54</v>
      </c>
      <c r="G6" s="127" t="s">
        <v>131</v>
      </c>
      <c r="H6" s="12">
        <v>4</v>
      </c>
      <c r="I6" s="12">
        <v>4</v>
      </c>
      <c r="J6" s="128"/>
      <c r="K6" s="130"/>
      <c r="L6" s="127" t="s">
        <v>74</v>
      </c>
      <c r="M6" s="127" t="s">
        <v>15</v>
      </c>
      <c r="N6" s="127"/>
      <c r="O6" s="9"/>
      <c r="P6" s="127"/>
      <c r="Q6" s="9"/>
      <c r="R6" s="9"/>
      <c r="S6" s="36"/>
      <c r="T6" s="36"/>
      <c r="U6" s="132"/>
      <c r="V6" s="127"/>
      <c r="W6" s="127"/>
      <c r="X6" s="127"/>
      <c r="Y6" s="16"/>
      <c r="Z6" s="12"/>
      <c r="AA6" s="12"/>
      <c r="AB6" s="12"/>
      <c r="AC6" s="12"/>
      <c r="AD6" s="128"/>
      <c r="AE6" s="9"/>
      <c r="AF6" s="9"/>
      <c r="AG6" s="9"/>
      <c r="AH6" s="9"/>
      <c r="AI6" s="9"/>
      <c r="AJ6" s="9"/>
      <c r="AK6" s="9"/>
      <c r="AL6" s="9"/>
      <c r="AM6" s="9"/>
      <c r="AN6" s="9"/>
      <c r="AO6" s="9"/>
      <c r="AP6" s="9"/>
      <c r="AQ6" s="9"/>
      <c r="AR6" s="9"/>
      <c r="AS6" s="9"/>
      <c r="AT6" s="9"/>
      <c r="AU6" s="9"/>
      <c r="AV6" s="9"/>
      <c r="AW6" s="9"/>
      <c r="AX6" s="9"/>
      <c r="AY6" s="127" t="s">
        <v>107</v>
      </c>
    </row>
    <row r="7" spans="1:51" x14ac:dyDescent="0.2">
      <c r="A7" s="6"/>
      <c r="B7" s="127" t="s">
        <v>469</v>
      </c>
      <c r="C7" s="127" t="s">
        <v>75</v>
      </c>
      <c r="D7" s="9"/>
      <c r="E7" s="12"/>
      <c r="F7" s="127" t="s">
        <v>76</v>
      </c>
      <c r="G7" s="127" t="s">
        <v>132</v>
      </c>
      <c r="H7" s="12"/>
      <c r="I7" s="12">
        <v>2</v>
      </c>
      <c r="J7" s="128"/>
      <c r="K7" s="130"/>
      <c r="L7" s="127" t="s">
        <v>77</v>
      </c>
      <c r="M7" s="127" t="s">
        <v>164</v>
      </c>
      <c r="N7" s="127"/>
      <c r="O7" s="9"/>
      <c r="P7" s="127"/>
      <c r="Q7" s="9"/>
      <c r="R7" s="9"/>
      <c r="S7" s="36"/>
      <c r="T7" s="36"/>
      <c r="U7" s="132" t="s">
        <v>78</v>
      </c>
      <c r="V7" s="127" t="s">
        <v>77</v>
      </c>
      <c r="W7" s="127" t="s">
        <v>80</v>
      </c>
      <c r="X7" s="127" t="s">
        <v>79</v>
      </c>
      <c r="Y7" s="16">
        <v>2</v>
      </c>
      <c r="Z7" s="12" t="s">
        <v>81</v>
      </c>
      <c r="AA7" s="12">
        <v>2</v>
      </c>
      <c r="AB7" s="12">
        <v>2</v>
      </c>
      <c r="AC7" s="12" t="s">
        <v>81</v>
      </c>
      <c r="AD7" s="128"/>
      <c r="AE7" s="9"/>
      <c r="AF7" s="9"/>
      <c r="AG7" s="9"/>
      <c r="AH7" s="9"/>
      <c r="AI7" s="9"/>
      <c r="AJ7" s="9"/>
      <c r="AK7" s="9"/>
      <c r="AL7" s="9"/>
      <c r="AM7" s="9"/>
      <c r="AN7" s="9"/>
      <c r="AO7" s="9"/>
      <c r="AP7" s="9"/>
      <c r="AQ7" s="9"/>
      <c r="AR7" s="9"/>
      <c r="AS7" s="9"/>
      <c r="AT7" s="9"/>
      <c r="AU7" s="9"/>
      <c r="AV7" s="9"/>
      <c r="AW7" s="9"/>
      <c r="AX7" s="9"/>
      <c r="AY7" s="127" t="s">
        <v>106</v>
      </c>
    </row>
    <row r="8" spans="1:51" x14ac:dyDescent="0.2">
      <c r="A8" s="6"/>
      <c r="B8" s="127" t="s">
        <v>470</v>
      </c>
      <c r="C8" s="127" t="s">
        <v>85</v>
      </c>
      <c r="D8" s="9"/>
      <c r="E8" s="12"/>
      <c r="F8" s="127" t="s">
        <v>94</v>
      </c>
      <c r="G8" s="127" t="s">
        <v>133</v>
      </c>
      <c r="H8" s="12"/>
      <c r="I8" s="12">
        <v>4</v>
      </c>
      <c r="J8" s="128"/>
      <c r="K8" s="130"/>
      <c r="L8" s="127" t="s">
        <v>84</v>
      </c>
      <c r="M8" s="127" t="s">
        <v>164</v>
      </c>
      <c r="N8" s="127"/>
      <c r="O8" s="9"/>
      <c r="P8" s="127"/>
      <c r="Q8" s="9"/>
      <c r="R8" s="9"/>
      <c r="S8" s="36"/>
      <c r="T8" s="36"/>
      <c r="U8" s="132">
        <v>7858650</v>
      </c>
      <c r="V8" s="127" t="s">
        <v>84</v>
      </c>
      <c r="W8" s="127" t="s">
        <v>82</v>
      </c>
      <c r="X8" s="127" t="s">
        <v>83</v>
      </c>
      <c r="Y8" s="16">
        <v>1.7</v>
      </c>
      <c r="Z8" s="12">
        <v>0</v>
      </c>
      <c r="AA8" s="12">
        <v>2</v>
      </c>
      <c r="AB8" s="12">
        <v>4</v>
      </c>
      <c r="AC8" s="12">
        <v>2</v>
      </c>
      <c r="AD8" s="128"/>
      <c r="AE8" s="9"/>
      <c r="AF8" s="127"/>
      <c r="AG8" s="127"/>
      <c r="AH8" s="127"/>
      <c r="AI8" s="127"/>
      <c r="AJ8" s="9"/>
      <c r="AK8" s="9"/>
      <c r="AL8" s="127"/>
      <c r="AM8" s="127"/>
      <c r="AN8" s="127"/>
      <c r="AO8" s="9"/>
      <c r="AP8" s="9"/>
      <c r="AQ8" s="9"/>
      <c r="AR8" s="9"/>
      <c r="AS8" s="127"/>
      <c r="AT8" s="9"/>
      <c r="AU8" s="127"/>
      <c r="AV8" s="9"/>
      <c r="AW8" s="9"/>
      <c r="AX8" s="9"/>
      <c r="AY8" s="127" t="s">
        <v>105</v>
      </c>
    </row>
    <row r="9" spans="1:51" x14ac:dyDescent="0.2">
      <c r="A9" s="6"/>
      <c r="B9" s="127" t="s">
        <v>471</v>
      </c>
      <c r="C9" s="127" t="s">
        <v>92</v>
      </c>
      <c r="D9" s="9"/>
      <c r="E9" s="12"/>
      <c r="F9" s="127" t="s">
        <v>93</v>
      </c>
      <c r="G9" s="127" t="s">
        <v>134</v>
      </c>
      <c r="H9" s="12"/>
      <c r="I9" s="12">
        <v>10</v>
      </c>
      <c r="J9" s="128"/>
      <c r="K9" s="130"/>
      <c r="L9" s="127" t="s">
        <v>90</v>
      </c>
      <c r="M9" s="127" t="s">
        <v>164</v>
      </c>
      <c r="N9" s="127"/>
      <c r="O9" s="9"/>
      <c r="P9" s="127"/>
      <c r="Q9" s="9"/>
      <c r="R9" s="9"/>
      <c r="S9" s="36"/>
      <c r="T9" s="36"/>
      <c r="U9" s="132" t="s">
        <v>78</v>
      </c>
      <c r="V9" s="127" t="s">
        <v>90</v>
      </c>
      <c r="W9" s="127" t="s">
        <v>91</v>
      </c>
      <c r="X9" s="127" t="s">
        <v>79</v>
      </c>
      <c r="Y9" s="16">
        <v>6</v>
      </c>
      <c r="Z9" s="12">
        <v>0</v>
      </c>
      <c r="AA9" s="12">
        <v>12</v>
      </c>
      <c r="AB9" s="12">
        <v>10</v>
      </c>
      <c r="AC9" s="12">
        <v>10</v>
      </c>
      <c r="AD9" s="128"/>
      <c r="AE9" s="9"/>
      <c r="AF9" s="127"/>
      <c r="AG9" s="127"/>
      <c r="AH9" s="127"/>
      <c r="AI9" s="127"/>
      <c r="AJ9" s="9"/>
      <c r="AK9" s="9"/>
      <c r="AL9" s="127"/>
      <c r="AM9" s="127"/>
      <c r="AN9" s="127"/>
      <c r="AO9" s="9"/>
      <c r="AP9" s="9"/>
      <c r="AQ9" s="9"/>
      <c r="AR9" s="9"/>
      <c r="AS9" s="127"/>
      <c r="AT9" s="9"/>
      <c r="AU9" s="127"/>
      <c r="AV9" s="9"/>
      <c r="AW9" s="9"/>
      <c r="AX9" s="9"/>
      <c r="AY9" s="127" t="s">
        <v>109</v>
      </c>
    </row>
    <row r="10" spans="1:51" x14ac:dyDescent="0.2">
      <c r="A10" s="6"/>
      <c r="B10" s="127" t="s">
        <v>472</v>
      </c>
      <c r="C10" s="127" t="s">
        <v>103</v>
      </c>
      <c r="D10" s="9"/>
      <c r="E10" s="12">
        <v>2</v>
      </c>
      <c r="F10" s="127" t="s">
        <v>104</v>
      </c>
      <c r="G10" s="127" t="s">
        <v>135</v>
      </c>
      <c r="H10" s="12">
        <v>4</v>
      </c>
      <c r="I10" s="12">
        <v>8</v>
      </c>
      <c r="J10" s="128"/>
      <c r="K10" s="130"/>
      <c r="L10" s="127" t="s">
        <v>98</v>
      </c>
      <c r="M10" s="127" t="s">
        <v>184</v>
      </c>
      <c r="N10" s="127"/>
      <c r="O10" s="9"/>
      <c r="P10" s="127"/>
      <c r="Q10" s="9"/>
      <c r="R10" s="9"/>
      <c r="S10" s="36"/>
      <c r="T10" s="36"/>
      <c r="U10" s="132"/>
      <c r="V10" s="127"/>
      <c r="W10" s="127"/>
      <c r="X10" s="127"/>
      <c r="Y10" s="16"/>
      <c r="Z10" s="12"/>
      <c r="AA10" s="12"/>
      <c r="AB10" s="12"/>
      <c r="AC10" s="12"/>
      <c r="AD10" s="128"/>
      <c r="AE10" s="9"/>
      <c r="AF10" s="127" t="s">
        <v>97</v>
      </c>
      <c r="AG10" s="127" t="s">
        <v>99</v>
      </c>
      <c r="AH10" s="127" t="s">
        <v>96</v>
      </c>
      <c r="AI10" s="127" t="s">
        <v>101</v>
      </c>
      <c r="AJ10" s="9"/>
      <c r="AK10" s="9"/>
      <c r="AL10" s="127" t="s">
        <v>98</v>
      </c>
      <c r="AM10" s="127" t="s">
        <v>100</v>
      </c>
      <c r="AN10" s="127" t="s">
        <v>66</v>
      </c>
      <c r="AO10" s="9">
        <v>3</v>
      </c>
      <c r="AP10" s="9">
        <v>3</v>
      </c>
      <c r="AQ10" s="9">
        <v>3</v>
      </c>
      <c r="AR10" s="9"/>
      <c r="AS10" s="127"/>
      <c r="AT10" s="9"/>
      <c r="AU10" s="127"/>
      <c r="AV10" s="9"/>
      <c r="AW10" s="9"/>
      <c r="AX10" s="9"/>
      <c r="AY10" s="127" t="s">
        <v>110</v>
      </c>
    </row>
    <row r="11" spans="1:51" x14ac:dyDescent="0.2">
      <c r="A11" s="6"/>
      <c r="B11" s="126"/>
      <c r="C11" s="126"/>
      <c r="D11" s="13"/>
      <c r="E11" s="14"/>
      <c r="F11" s="126"/>
      <c r="G11" s="126"/>
      <c r="H11" s="14"/>
      <c r="I11" s="14"/>
      <c r="J11" s="129"/>
      <c r="K11" s="131"/>
      <c r="L11" s="126"/>
      <c r="M11" s="126"/>
      <c r="N11" s="126"/>
      <c r="O11" s="13"/>
      <c r="P11" s="126"/>
      <c r="Q11" s="13"/>
      <c r="R11" s="13"/>
      <c r="S11" s="37"/>
      <c r="T11" s="74"/>
      <c r="U11" s="133"/>
      <c r="V11" s="126"/>
      <c r="W11" s="126"/>
      <c r="X11" s="126"/>
      <c r="Y11" s="17"/>
      <c r="Z11" s="14"/>
      <c r="AA11" s="14"/>
      <c r="AB11" s="14"/>
      <c r="AC11" s="14"/>
      <c r="AD11" s="129"/>
      <c r="AE11" s="13"/>
      <c r="AF11" s="126"/>
      <c r="AG11" s="126"/>
      <c r="AH11" s="126"/>
      <c r="AI11" s="126"/>
      <c r="AJ11" s="13"/>
      <c r="AK11" s="13"/>
      <c r="AL11" s="126"/>
      <c r="AM11" s="126"/>
      <c r="AN11" s="126"/>
      <c r="AO11" s="13"/>
      <c r="AP11" s="13"/>
      <c r="AQ11" s="13"/>
      <c r="AR11" s="38"/>
      <c r="AS11" s="135"/>
      <c r="AT11" s="38"/>
      <c r="AU11" s="135"/>
      <c r="AV11" s="13"/>
      <c r="AW11" s="13"/>
      <c r="AX11" s="13"/>
      <c r="AY11" s="126"/>
    </row>
    <row r="12" spans="1:51" x14ac:dyDescent="0.2">
      <c r="A12" s="6"/>
      <c r="B12" s="126"/>
      <c r="C12" s="126"/>
      <c r="D12" s="13"/>
      <c r="E12" s="14"/>
      <c r="F12" s="126"/>
      <c r="G12" s="126"/>
      <c r="H12" s="14"/>
      <c r="I12" s="14"/>
      <c r="J12" s="129"/>
      <c r="K12" s="131"/>
      <c r="L12" s="126"/>
      <c r="M12" s="126"/>
      <c r="N12" s="126"/>
      <c r="O12" s="13"/>
      <c r="P12" s="126"/>
      <c r="Q12" s="13"/>
      <c r="R12" s="13"/>
      <c r="S12" s="37"/>
      <c r="T12" s="37"/>
      <c r="U12" s="133"/>
      <c r="V12" s="126"/>
      <c r="W12" s="126"/>
      <c r="X12" s="126"/>
      <c r="Y12" s="17"/>
      <c r="Z12" s="14"/>
      <c r="AA12" s="14"/>
      <c r="AB12" s="14"/>
      <c r="AC12" s="14"/>
      <c r="AD12" s="129"/>
      <c r="AE12" s="13"/>
      <c r="AF12" s="126"/>
      <c r="AG12" s="126"/>
      <c r="AH12" s="126"/>
      <c r="AI12" s="126"/>
      <c r="AJ12" s="13"/>
      <c r="AK12" s="13"/>
      <c r="AL12" s="126"/>
      <c r="AM12" s="126"/>
      <c r="AN12" s="126"/>
      <c r="AO12" s="13"/>
      <c r="AP12" s="13"/>
      <c r="AQ12" s="13"/>
      <c r="AR12" s="13"/>
      <c r="AS12" s="126"/>
      <c r="AT12" s="13"/>
      <c r="AU12" s="126"/>
      <c r="AV12" s="13"/>
      <c r="AW12" s="13"/>
      <c r="AX12" s="13"/>
      <c r="AY12" s="126"/>
    </row>
    <row r="13" spans="1:51" x14ac:dyDescent="0.2">
      <c r="A13" s="6"/>
      <c r="B13" s="126"/>
      <c r="C13" s="126"/>
      <c r="D13" s="13"/>
      <c r="E13" s="14"/>
      <c r="F13" s="126"/>
      <c r="G13" s="126"/>
      <c r="H13" s="14"/>
      <c r="I13" s="14" t="str">
        <f t="shared" ref="I13:I35" si="0">IF(OR(E13="",H13=""),"",IF(AND(ISNUMBER(E13),ISNUMBER(H13)),E13*H13,""))</f>
        <v/>
      </c>
      <c r="J13" s="129"/>
      <c r="K13" s="131"/>
      <c r="L13" s="126"/>
      <c r="M13" s="126"/>
      <c r="N13" s="126"/>
      <c r="O13" s="13"/>
      <c r="P13" s="126"/>
      <c r="Q13" s="13"/>
      <c r="R13" s="13"/>
      <c r="S13" s="37"/>
      <c r="T13" s="37"/>
      <c r="U13" s="133"/>
      <c r="V13" s="126"/>
      <c r="W13" s="126"/>
      <c r="X13" s="126"/>
      <c r="Y13" s="17"/>
      <c r="Z13" s="14"/>
      <c r="AA13" s="14"/>
      <c r="AB13" s="14"/>
      <c r="AC13" s="14"/>
      <c r="AD13" s="129"/>
      <c r="AE13" s="13"/>
      <c r="AF13" s="126"/>
      <c r="AG13" s="126"/>
      <c r="AH13" s="126"/>
      <c r="AI13" s="126"/>
      <c r="AJ13" s="13"/>
      <c r="AK13" s="13"/>
      <c r="AL13" s="126"/>
      <c r="AM13" s="126"/>
      <c r="AN13" s="126"/>
      <c r="AO13" s="13"/>
      <c r="AP13" s="13"/>
      <c r="AQ13" s="13"/>
      <c r="AR13" s="13"/>
      <c r="AS13" s="126"/>
      <c r="AT13" s="13"/>
      <c r="AU13" s="126"/>
      <c r="AV13" s="13"/>
      <c r="AW13" s="13"/>
      <c r="AX13" s="13"/>
      <c r="AY13" s="126"/>
    </row>
    <row r="14" spans="1:51" x14ac:dyDescent="0.2">
      <c r="A14" s="6"/>
      <c r="B14" s="126"/>
      <c r="C14" s="126"/>
      <c r="D14" s="13"/>
      <c r="E14" s="14"/>
      <c r="F14" s="126"/>
      <c r="G14" s="126"/>
      <c r="H14" s="14"/>
      <c r="I14" s="14" t="str">
        <f t="shared" si="0"/>
        <v/>
      </c>
      <c r="J14" s="129"/>
      <c r="K14" s="131"/>
      <c r="L14" s="126"/>
      <c r="M14" s="126"/>
      <c r="N14" s="126"/>
      <c r="O14" s="13"/>
      <c r="P14" s="126"/>
      <c r="Q14" s="13"/>
      <c r="R14" s="13"/>
      <c r="S14" s="37"/>
      <c r="T14" s="37"/>
      <c r="U14" s="133"/>
      <c r="V14" s="126"/>
      <c r="W14" s="126"/>
      <c r="X14" s="126"/>
      <c r="Y14" s="17"/>
      <c r="Z14" s="14"/>
      <c r="AA14" s="14"/>
      <c r="AB14" s="14"/>
      <c r="AC14" s="14"/>
      <c r="AD14" s="129"/>
      <c r="AE14" s="13"/>
      <c r="AF14" s="126"/>
      <c r="AG14" s="126"/>
      <c r="AH14" s="126"/>
      <c r="AI14" s="126"/>
      <c r="AJ14" s="13"/>
      <c r="AK14" s="13"/>
      <c r="AL14" s="126"/>
      <c r="AM14" s="126"/>
      <c r="AN14" s="126"/>
      <c r="AO14" s="13"/>
      <c r="AP14" s="13"/>
      <c r="AQ14" s="13"/>
      <c r="AR14" s="13"/>
      <c r="AS14" s="126"/>
      <c r="AT14" s="13"/>
      <c r="AU14" s="126"/>
      <c r="AV14" s="13"/>
      <c r="AW14" s="13"/>
      <c r="AX14" s="13"/>
      <c r="AY14" s="126"/>
    </row>
    <row r="15" spans="1:51" x14ac:dyDescent="0.2">
      <c r="A15" s="6"/>
      <c r="B15" s="126"/>
      <c r="C15" s="126"/>
      <c r="D15" s="13"/>
      <c r="E15" s="14"/>
      <c r="F15" s="126"/>
      <c r="G15" s="126"/>
      <c r="H15" s="14"/>
      <c r="I15" s="14" t="str">
        <f t="shared" si="0"/>
        <v/>
      </c>
      <c r="J15" s="129"/>
      <c r="K15" s="131"/>
      <c r="L15" s="126"/>
      <c r="M15" s="126"/>
      <c r="N15" s="126"/>
      <c r="O15" s="13"/>
      <c r="P15" s="126"/>
      <c r="Q15" s="13"/>
      <c r="R15" s="13"/>
      <c r="S15" s="37"/>
      <c r="T15" s="37"/>
      <c r="U15" s="133"/>
      <c r="V15" s="126"/>
      <c r="W15" s="126"/>
      <c r="X15" s="126"/>
      <c r="Y15" s="17"/>
      <c r="Z15" s="14"/>
      <c r="AA15" s="14"/>
      <c r="AB15" s="14"/>
      <c r="AC15" s="14"/>
      <c r="AD15" s="129"/>
      <c r="AE15" s="13"/>
      <c r="AF15" s="126"/>
      <c r="AG15" s="126"/>
      <c r="AH15" s="126"/>
      <c r="AI15" s="126"/>
      <c r="AJ15" s="13"/>
      <c r="AK15" s="13"/>
      <c r="AL15" s="126"/>
      <c r="AM15" s="126"/>
      <c r="AN15" s="126"/>
      <c r="AO15" s="13"/>
      <c r="AP15" s="13"/>
      <c r="AQ15" s="13"/>
      <c r="AR15" s="13"/>
      <c r="AS15" s="126"/>
      <c r="AT15" s="13"/>
      <c r="AU15" s="126"/>
      <c r="AV15" s="13"/>
      <c r="AW15" s="13"/>
      <c r="AX15" s="13"/>
      <c r="AY15" s="126"/>
    </row>
    <row r="16" spans="1:51" x14ac:dyDescent="0.2">
      <c r="A16" s="6"/>
      <c r="B16" s="126"/>
      <c r="C16" s="126"/>
      <c r="D16" s="13"/>
      <c r="E16" s="14"/>
      <c r="F16" s="126"/>
      <c r="G16" s="126"/>
      <c r="H16" s="14"/>
      <c r="I16" s="14" t="str">
        <f t="shared" si="0"/>
        <v/>
      </c>
      <c r="J16" s="129"/>
      <c r="K16" s="131"/>
      <c r="L16" s="126"/>
      <c r="M16" s="126"/>
      <c r="N16" s="126"/>
      <c r="O16" s="13"/>
      <c r="P16" s="126"/>
      <c r="Q16" s="13"/>
      <c r="R16" s="13"/>
      <c r="S16" s="37"/>
      <c r="T16" s="37"/>
      <c r="U16" s="133"/>
      <c r="V16" s="126"/>
      <c r="W16" s="126"/>
      <c r="X16" s="126"/>
      <c r="Y16" s="17"/>
      <c r="Z16" s="14"/>
      <c r="AA16" s="14"/>
      <c r="AB16" s="14"/>
      <c r="AC16" s="14"/>
      <c r="AD16" s="129"/>
      <c r="AE16" s="13"/>
      <c r="AF16" s="126"/>
      <c r="AG16" s="126"/>
      <c r="AH16" s="126"/>
      <c r="AI16" s="126"/>
      <c r="AJ16" s="13"/>
      <c r="AK16" s="13"/>
      <c r="AL16" s="126"/>
      <c r="AM16" s="126"/>
      <c r="AN16" s="126"/>
      <c r="AO16" s="13"/>
      <c r="AP16" s="13"/>
      <c r="AQ16" s="13"/>
      <c r="AR16" s="13"/>
      <c r="AS16" s="126"/>
      <c r="AT16" s="13"/>
      <c r="AU16" s="126"/>
      <c r="AV16" s="13"/>
      <c r="AW16" s="13"/>
      <c r="AX16" s="13"/>
      <c r="AY16" s="126"/>
    </row>
    <row r="17" spans="1:51" x14ac:dyDescent="0.2">
      <c r="A17" s="6"/>
      <c r="B17" s="126"/>
      <c r="C17" s="126"/>
      <c r="D17" s="13"/>
      <c r="E17" s="14"/>
      <c r="F17" s="126"/>
      <c r="G17" s="126"/>
      <c r="H17" s="14"/>
      <c r="I17" s="14" t="str">
        <f t="shared" si="0"/>
        <v/>
      </c>
      <c r="J17" s="129"/>
      <c r="K17" s="131"/>
      <c r="L17" s="126"/>
      <c r="M17" s="126"/>
      <c r="N17" s="126"/>
      <c r="O17" s="13"/>
      <c r="P17" s="126"/>
      <c r="Q17" s="13"/>
      <c r="R17" s="13"/>
      <c r="S17" s="37"/>
      <c r="T17" s="37"/>
      <c r="U17" s="133"/>
      <c r="V17" s="126"/>
      <c r="W17" s="126"/>
      <c r="X17" s="126"/>
      <c r="Y17" s="17"/>
      <c r="Z17" s="14"/>
      <c r="AA17" s="14"/>
      <c r="AB17" s="14"/>
      <c r="AC17" s="14"/>
      <c r="AD17" s="129"/>
      <c r="AE17" s="13"/>
      <c r="AF17" s="126"/>
      <c r="AG17" s="126"/>
      <c r="AH17" s="126"/>
      <c r="AI17" s="126"/>
      <c r="AJ17" s="13"/>
      <c r="AK17" s="13"/>
      <c r="AL17" s="126"/>
      <c r="AM17" s="126"/>
      <c r="AN17" s="126"/>
      <c r="AO17" s="13"/>
      <c r="AP17" s="13"/>
      <c r="AQ17" s="13"/>
      <c r="AR17" s="13"/>
      <c r="AS17" s="126"/>
      <c r="AT17" s="13"/>
      <c r="AU17" s="126"/>
      <c r="AV17" s="13"/>
      <c r="AW17" s="13"/>
      <c r="AX17" s="13"/>
      <c r="AY17" s="126"/>
    </row>
    <row r="18" spans="1:51" x14ac:dyDescent="0.2">
      <c r="A18" s="6"/>
      <c r="B18" s="126"/>
      <c r="C18" s="126"/>
      <c r="D18" s="13"/>
      <c r="E18" s="14"/>
      <c r="F18" s="126"/>
      <c r="G18" s="126"/>
      <c r="H18" s="14"/>
      <c r="I18" s="14" t="str">
        <f t="shared" si="0"/>
        <v/>
      </c>
      <c r="J18" s="129"/>
      <c r="K18" s="131"/>
      <c r="L18" s="126"/>
      <c r="M18" s="126"/>
      <c r="N18" s="126"/>
      <c r="O18" s="13"/>
      <c r="P18" s="126"/>
      <c r="Q18" s="13"/>
      <c r="R18" s="13"/>
      <c r="S18" s="37"/>
      <c r="T18" s="37"/>
      <c r="U18" s="133"/>
      <c r="V18" s="126"/>
      <c r="W18" s="126"/>
      <c r="X18" s="126"/>
      <c r="Y18" s="17"/>
      <c r="Z18" s="14"/>
      <c r="AA18" s="14"/>
      <c r="AB18" s="14"/>
      <c r="AC18" s="14"/>
      <c r="AD18" s="129"/>
      <c r="AE18" s="13"/>
      <c r="AF18" s="126"/>
      <c r="AG18" s="126"/>
      <c r="AH18" s="126"/>
      <c r="AI18" s="126"/>
      <c r="AJ18" s="13"/>
      <c r="AK18" s="13"/>
      <c r="AL18" s="126"/>
      <c r="AM18" s="126"/>
      <c r="AN18" s="126"/>
      <c r="AO18" s="13"/>
      <c r="AP18" s="13"/>
      <c r="AQ18" s="13"/>
      <c r="AR18" s="13"/>
      <c r="AS18" s="126"/>
      <c r="AT18" s="13"/>
      <c r="AU18" s="126"/>
      <c r="AV18" s="13"/>
      <c r="AW18" s="13"/>
      <c r="AX18" s="13"/>
      <c r="AY18" s="126"/>
    </row>
    <row r="19" spans="1:51" x14ac:dyDescent="0.2">
      <c r="A19" s="6"/>
      <c r="B19" s="126"/>
      <c r="C19" s="126"/>
      <c r="D19" s="13"/>
      <c r="E19" s="14"/>
      <c r="F19" s="126"/>
      <c r="G19" s="126"/>
      <c r="H19" s="14"/>
      <c r="I19" s="14" t="str">
        <f t="shared" si="0"/>
        <v/>
      </c>
      <c r="J19" s="129"/>
      <c r="K19" s="131"/>
      <c r="L19" s="126"/>
      <c r="M19" s="126"/>
      <c r="N19" s="126"/>
      <c r="O19" s="13"/>
      <c r="P19" s="126"/>
      <c r="Q19" s="13"/>
      <c r="R19" s="13"/>
      <c r="S19" s="37"/>
      <c r="T19" s="37"/>
      <c r="U19" s="133"/>
      <c r="V19" s="126"/>
      <c r="W19" s="126"/>
      <c r="X19" s="126"/>
      <c r="Y19" s="17"/>
      <c r="Z19" s="14"/>
      <c r="AA19" s="14"/>
      <c r="AB19" s="14"/>
      <c r="AC19" s="14"/>
      <c r="AD19" s="129"/>
      <c r="AE19" s="13"/>
      <c r="AF19" s="126"/>
      <c r="AG19" s="126"/>
      <c r="AH19" s="126"/>
      <c r="AI19" s="126"/>
      <c r="AJ19" s="13"/>
      <c r="AK19" s="13"/>
      <c r="AL19" s="126"/>
      <c r="AM19" s="126"/>
      <c r="AN19" s="126"/>
      <c r="AO19" s="13"/>
      <c r="AP19" s="13"/>
      <c r="AQ19" s="13"/>
      <c r="AR19" s="13"/>
      <c r="AS19" s="126"/>
      <c r="AT19" s="13"/>
      <c r="AU19" s="126"/>
      <c r="AV19" s="13"/>
      <c r="AW19" s="13"/>
      <c r="AX19" s="13"/>
      <c r="AY19" s="126"/>
    </row>
    <row r="20" spans="1:51" x14ac:dyDescent="0.2">
      <c r="A20" s="6"/>
      <c r="B20" s="126"/>
      <c r="C20" s="126"/>
      <c r="D20" s="13"/>
      <c r="E20" s="14"/>
      <c r="F20" s="126"/>
      <c r="G20" s="126"/>
      <c r="H20" s="14"/>
      <c r="I20" s="14" t="str">
        <f t="shared" si="0"/>
        <v/>
      </c>
      <c r="J20" s="129"/>
      <c r="K20" s="131"/>
      <c r="L20" s="126"/>
      <c r="M20" s="126"/>
      <c r="N20" s="126"/>
      <c r="O20" s="13"/>
      <c r="P20" s="126"/>
      <c r="Q20" s="13"/>
      <c r="R20" s="13"/>
      <c r="S20" s="37"/>
      <c r="T20" s="37"/>
      <c r="U20" s="133"/>
      <c r="V20" s="126"/>
      <c r="W20" s="126"/>
      <c r="X20" s="126"/>
      <c r="Y20" s="17"/>
      <c r="Z20" s="14"/>
      <c r="AA20" s="14"/>
      <c r="AB20" s="14"/>
      <c r="AC20" s="14"/>
      <c r="AD20" s="129"/>
      <c r="AE20" s="13"/>
      <c r="AF20" s="126"/>
      <c r="AG20" s="126"/>
      <c r="AH20" s="126"/>
      <c r="AI20" s="126"/>
      <c r="AJ20" s="13"/>
      <c r="AK20" s="13"/>
      <c r="AL20" s="126"/>
      <c r="AM20" s="126"/>
      <c r="AN20" s="126"/>
      <c r="AO20" s="13"/>
      <c r="AP20" s="13"/>
      <c r="AQ20" s="13"/>
      <c r="AR20" s="13"/>
      <c r="AS20" s="126"/>
      <c r="AT20" s="13"/>
      <c r="AU20" s="126"/>
      <c r="AV20" s="13"/>
      <c r="AW20" s="13"/>
      <c r="AX20" s="13"/>
      <c r="AY20" s="126"/>
    </row>
    <row r="21" spans="1:51" x14ac:dyDescent="0.2">
      <c r="A21" s="6"/>
      <c r="B21" s="126"/>
      <c r="C21" s="126"/>
      <c r="D21" s="13"/>
      <c r="E21" s="14"/>
      <c r="F21" s="126"/>
      <c r="G21" s="126"/>
      <c r="H21" s="14"/>
      <c r="I21" s="14" t="str">
        <f t="shared" si="0"/>
        <v/>
      </c>
      <c r="J21" s="129"/>
      <c r="K21" s="131"/>
      <c r="L21" s="126"/>
      <c r="M21" s="126"/>
      <c r="N21" s="126"/>
      <c r="O21" s="13"/>
      <c r="P21" s="126"/>
      <c r="Q21" s="13"/>
      <c r="R21" s="13"/>
      <c r="S21" s="37"/>
      <c r="T21" s="37"/>
      <c r="U21" s="133"/>
      <c r="V21" s="126"/>
      <c r="W21" s="126"/>
      <c r="X21" s="126"/>
      <c r="Y21" s="17"/>
      <c r="Z21" s="14"/>
      <c r="AA21" s="14"/>
      <c r="AB21" s="14"/>
      <c r="AC21" s="14"/>
      <c r="AD21" s="129"/>
      <c r="AE21" s="13"/>
      <c r="AF21" s="126"/>
      <c r="AG21" s="126"/>
      <c r="AH21" s="126"/>
      <c r="AI21" s="126"/>
      <c r="AJ21" s="13"/>
      <c r="AK21" s="13"/>
      <c r="AL21" s="126"/>
      <c r="AM21" s="126"/>
      <c r="AN21" s="126"/>
      <c r="AO21" s="13"/>
      <c r="AP21" s="13"/>
      <c r="AQ21" s="13"/>
      <c r="AR21" s="13"/>
      <c r="AS21" s="126"/>
      <c r="AT21" s="13"/>
      <c r="AU21" s="126"/>
      <c r="AV21" s="13"/>
      <c r="AW21" s="13"/>
      <c r="AX21" s="13"/>
      <c r="AY21" s="126"/>
    </row>
    <row r="22" spans="1:51" x14ac:dyDescent="0.2">
      <c r="A22" s="6"/>
      <c r="B22" s="126"/>
      <c r="C22" s="126"/>
      <c r="D22" s="13"/>
      <c r="E22" s="14"/>
      <c r="F22" s="126"/>
      <c r="G22" s="126"/>
      <c r="H22" s="14"/>
      <c r="I22" s="14" t="str">
        <f t="shared" si="0"/>
        <v/>
      </c>
      <c r="J22" s="129"/>
      <c r="K22" s="131"/>
      <c r="L22" s="126"/>
      <c r="M22" s="126"/>
      <c r="N22" s="126"/>
      <c r="O22" s="13"/>
      <c r="P22" s="126"/>
      <c r="Q22" s="13"/>
      <c r="R22" s="13"/>
      <c r="S22" s="37"/>
      <c r="T22" s="37"/>
      <c r="U22" s="133"/>
      <c r="V22" s="126"/>
      <c r="W22" s="126"/>
      <c r="X22" s="126"/>
      <c r="Y22" s="17"/>
      <c r="Z22" s="14"/>
      <c r="AA22" s="14"/>
      <c r="AB22" s="14"/>
      <c r="AC22" s="14"/>
      <c r="AD22" s="129"/>
      <c r="AE22" s="13"/>
      <c r="AF22" s="126"/>
      <c r="AG22" s="126"/>
      <c r="AH22" s="126"/>
      <c r="AI22" s="126"/>
      <c r="AJ22" s="13"/>
      <c r="AK22" s="13"/>
      <c r="AL22" s="126"/>
      <c r="AM22" s="126"/>
      <c r="AN22" s="126"/>
      <c r="AO22" s="13"/>
      <c r="AP22" s="13"/>
      <c r="AQ22" s="13"/>
      <c r="AR22" s="13"/>
      <c r="AS22" s="126"/>
      <c r="AT22" s="13"/>
      <c r="AU22" s="126"/>
      <c r="AV22" s="13"/>
      <c r="AW22" s="13"/>
      <c r="AX22" s="13"/>
      <c r="AY22" s="126"/>
    </row>
    <row r="23" spans="1:51" x14ac:dyDescent="0.2">
      <c r="A23" s="6"/>
      <c r="B23" s="126"/>
      <c r="C23" s="126"/>
      <c r="D23" s="13"/>
      <c r="E23" s="14"/>
      <c r="F23" s="126"/>
      <c r="G23" s="126"/>
      <c r="H23" s="14"/>
      <c r="I23" s="14" t="str">
        <f t="shared" si="0"/>
        <v/>
      </c>
      <c r="J23" s="129"/>
      <c r="K23" s="131"/>
      <c r="L23" s="126"/>
      <c r="M23" s="126"/>
      <c r="N23" s="126"/>
      <c r="O23" s="13"/>
      <c r="P23" s="126"/>
      <c r="Q23" s="13"/>
      <c r="R23" s="13"/>
      <c r="S23" s="37"/>
      <c r="T23" s="37"/>
      <c r="U23" s="133"/>
      <c r="V23" s="126"/>
      <c r="W23" s="126"/>
      <c r="X23" s="126"/>
      <c r="Y23" s="17"/>
      <c r="Z23" s="14"/>
      <c r="AA23" s="14"/>
      <c r="AB23" s="14"/>
      <c r="AC23" s="14"/>
      <c r="AD23" s="129"/>
      <c r="AE23" s="13"/>
      <c r="AF23" s="126"/>
      <c r="AG23" s="126"/>
      <c r="AH23" s="126"/>
      <c r="AI23" s="126"/>
      <c r="AJ23" s="13"/>
      <c r="AK23" s="13"/>
      <c r="AL23" s="126"/>
      <c r="AM23" s="126"/>
      <c r="AN23" s="126"/>
      <c r="AO23" s="13"/>
      <c r="AP23" s="13"/>
      <c r="AQ23" s="13"/>
      <c r="AR23" s="13"/>
      <c r="AS23" s="126"/>
      <c r="AT23" s="13"/>
      <c r="AU23" s="126"/>
      <c r="AV23" s="13"/>
      <c r="AW23" s="13"/>
      <c r="AX23" s="13"/>
      <c r="AY23" s="126"/>
    </row>
    <row r="24" spans="1:51" x14ac:dyDescent="0.2">
      <c r="A24" s="6"/>
      <c r="B24" s="126"/>
      <c r="C24" s="126"/>
      <c r="D24" s="13"/>
      <c r="E24" s="14"/>
      <c r="F24" s="126"/>
      <c r="G24" s="126"/>
      <c r="H24" s="14"/>
      <c r="I24" s="14" t="str">
        <f t="shared" si="0"/>
        <v/>
      </c>
      <c r="J24" s="129"/>
      <c r="K24" s="131"/>
      <c r="L24" s="126"/>
      <c r="M24" s="126"/>
      <c r="N24" s="126"/>
      <c r="O24" s="13"/>
      <c r="P24" s="126"/>
      <c r="Q24" s="13"/>
      <c r="R24" s="13"/>
      <c r="S24" s="37"/>
      <c r="T24" s="37"/>
      <c r="U24" s="133"/>
      <c r="V24" s="126"/>
      <c r="W24" s="126"/>
      <c r="X24" s="126"/>
      <c r="Y24" s="17"/>
      <c r="Z24" s="14"/>
      <c r="AA24" s="14"/>
      <c r="AB24" s="14"/>
      <c r="AC24" s="14"/>
      <c r="AD24" s="129"/>
      <c r="AE24" s="13"/>
      <c r="AF24" s="126"/>
      <c r="AG24" s="126"/>
      <c r="AH24" s="126"/>
      <c r="AI24" s="126"/>
      <c r="AJ24" s="13"/>
      <c r="AK24" s="13"/>
      <c r="AL24" s="126"/>
      <c r="AM24" s="126"/>
      <c r="AN24" s="126"/>
      <c r="AO24" s="13"/>
      <c r="AP24" s="13"/>
      <c r="AQ24" s="13"/>
      <c r="AR24" s="13"/>
      <c r="AS24" s="126"/>
      <c r="AT24" s="13"/>
      <c r="AU24" s="126"/>
      <c r="AV24" s="13"/>
      <c r="AW24" s="13"/>
      <c r="AX24" s="13"/>
      <c r="AY24" s="126"/>
    </row>
    <row r="25" spans="1:51" x14ac:dyDescent="0.2">
      <c r="A25" s="6"/>
      <c r="B25" s="126"/>
      <c r="C25" s="126"/>
      <c r="D25" s="13"/>
      <c r="E25" s="14"/>
      <c r="F25" s="126"/>
      <c r="G25" s="126"/>
      <c r="H25" s="14"/>
      <c r="I25" s="14" t="str">
        <f t="shared" si="0"/>
        <v/>
      </c>
      <c r="J25" s="129"/>
      <c r="K25" s="131"/>
      <c r="L25" s="126"/>
      <c r="M25" s="126"/>
      <c r="N25" s="126"/>
      <c r="O25" s="13"/>
      <c r="P25" s="126"/>
      <c r="Q25" s="13"/>
      <c r="R25" s="13"/>
      <c r="S25" s="37"/>
      <c r="T25" s="37"/>
      <c r="U25" s="133"/>
      <c r="V25" s="126"/>
      <c r="W25" s="126"/>
      <c r="X25" s="126"/>
      <c r="Y25" s="17"/>
      <c r="Z25" s="14"/>
      <c r="AA25" s="14"/>
      <c r="AB25" s="14"/>
      <c r="AC25" s="14"/>
      <c r="AD25" s="129"/>
      <c r="AE25" s="13"/>
      <c r="AF25" s="126"/>
      <c r="AG25" s="126"/>
      <c r="AH25" s="126"/>
      <c r="AI25" s="126"/>
      <c r="AJ25" s="13"/>
      <c r="AK25" s="13"/>
      <c r="AL25" s="126"/>
      <c r="AM25" s="126"/>
      <c r="AN25" s="126"/>
      <c r="AO25" s="13"/>
      <c r="AP25" s="13"/>
      <c r="AQ25" s="13"/>
      <c r="AR25" s="13"/>
      <c r="AS25" s="126"/>
      <c r="AT25" s="13"/>
      <c r="AU25" s="126"/>
      <c r="AV25" s="13"/>
      <c r="AW25" s="13"/>
      <c r="AX25" s="13"/>
      <c r="AY25" s="126"/>
    </row>
    <row r="26" spans="1:51" x14ac:dyDescent="0.2">
      <c r="A26" s="6"/>
      <c r="B26" s="126"/>
      <c r="C26" s="126"/>
      <c r="D26" s="13"/>
      <c r="E26" s="14"/>
      <c r="F26" s="126"/>
      <c r="G26" s="126"/>
      <c r="H26" s="14"/>
      <c r="I26" s="14" t="str">
        <f t="shared" si="0"/>
        <v/>
      </c>
      <c r="J26" s="129"/>
      <c r="K26" s="131"/>
      <c r="L26" s="126"/>
      <c r="M26" s="126"/>
      <c r="N26" s="126"/>
      <c r="O26" s="13"/>
      <c r="P26" s="126"/>
      <c r="Q26" s="13"/>
      <c r="R26" s="13"/>
      <c r="S26" s="37"/>
      <c r="T26" s="37"/>
      <c r="U26" s="133"/>
      <c r="V26" s="126"/>
      <c r="W26" s="126"/>
      <c r="X26" s="126"/>
      <c r="Y26" s="17"/>
      <c r="Z26" s="14"/>
      <c r="AA26" s="14"/>
      <c r="AB26" s="14"/>
      <c r="AC26" s="14"/>
      <c r="AD26" s="129"/>
      <c r="AE26" s="13"/>
      <c r="AF26" s="126"/>
      <c r="AG26" s="126"/>
      <c r="AH26" s="126"/>
      <c r="AI26" s="126"/>
      <c r="AJ26" s="13"/>
      <c r="AK26" s="13"/>
      <c r="AL26" s="126"/>
      <c r="AM26" s="126"/>
      <c r="AN26" s="126"/>
      <c r="AO26" s="13"/>
      <c r="AP26" s="13"/>
      <c r="AQ26" s="13"/>
      <c r="AR26" s="13"/>
      <c r="AS26" s="126"/>
      <c r="AT26" s="13"/>
      <c r="AU26" s="126"/>
      <c r="AV26" s="13"/>
      <c r="AW26" s="13"/>
      <c r="AX26" s="13"/>
      <c r="AY26" s="126"/>
    </row>
    <row r="27" spans="1:51" x14ac:dyDescent="0.2">
      <c r="A27" s="6"/>
      <c r="B27" s="126"/>
      <c r="C27" s="126"/>
      <c r="D27" s="13"/>
      <c r="E27" s="14"/>
      <c r="F27" s="126"/>
      <c r="G27" s="126"/>
      <c r="H27" s="14"/>
      <c r="I27" s="14" t="str">
        <f t="shared" si="0"/>
        <v/>
      </c>
      <c r="J27" s="129"/>
      <c r="K27" s="131"/>
      <c r="L27" s="126"/>
      <c r="M27" s="126"/>
      <c r="N27" s="126"/>
      <c r="O27" s="13"/>
      <c r="P27" s="126"/>
      <c r="Q27" s="13"/>
      <c r="R27" s="13"/>
      <c r="S27" s="37"/>
      <c r="T27" s="37"/>
      <c r="U27" s="133"/>
      <c r="V27" s="126"/>
      <c r="W27" s="126"/>
      <c r="X27" s="126"/>
      <c r="Y27" s="17"/>
      <c r="Z27" s="14"/>
      <c r="AA27" s="14"/>
      <c r="AB27" s="14"/>
      <c r="AC27" s="14"/>
      <c r="AD27" s="129"/>
      <c r="AE27" s="13"/>
      <c r="AF27" s="126"/>
      <c r="AG27" s="126"/>
      <c r="AH27" s="126"/>
      <c r="AI27" s="126"/>
      <c r="AJ27" s="13"/>
      <c r="AK27" s="13"/>
      <c r="AL27" s="126"/>
      <c r="AM27" s="126"/>
      <c r="AN27" s="126"/>
      <c r="AO27" s="13"/>
      <c r="AP27" s="13"/>
      <c r="AQ27" s="13"/>
      <c r="AR27" s="13"/>
      <c r="AS27" s="126"/>
      <c r="AT27" s="13"/>
      <c r="AU27" s="126"/>
      <c r="AV27" s="13"/>
      <c r="AW27" s="13"/>
      <c r="AX27" s="13"/>
      <c r="AY27" s="126"/>
    </row>
    <row r="28" spans="1:51" x14ac:dyDescent="0.2">
      <c r="A28" s="6"/>
      <c r="B28" s="126"/>
      <c r="C28" s="126"/>
      <c r="D28" s="13"/>
      <c r="E28" s="14"/>
      <c r="F28" s="126"/>
      <c r="G28" s="126"/>
      <c r="H28" s="14"/>
      <c r="I28" s="14" t="str">
        <f t="shared" si="0"/>
        <v/>
      </c>
      <c r="J28" s="129"/>
      <c r="K28" s="131"/>
      <c r="L28" s="126"/>
      <c r="M28" s="126"/>
      <c r="N28" s="126"/>
      <c r="O28" s="13"/>
      <c r="P28" s="126"/>
      <c r="Q28" s="13"/>
      <c r="R28" s="13"/>
      <c r="S28" s="37"/>
      <c r="T28" s="37"/>
      <c r="U28" s="133"/>
      <c r="V28" s="126"/>
      <c r="W28" s="126"/>
      <c r="X28" s="126"/>
      <c r="Y28" s="17"/>
      <c r="Z28" s="14"/>
      <c r="AA28" s="14"/>
      <c r="AB28" s="14"/>
      <c r="AC28" s="14"/>
      <c r="AD28" s="129"/>
      <c r="AE28" s="13"/>
      <c r="AF28" s="126"/>
      <c r="AG28" s="134"/>
      <c r="AH28" s="134"/>
      <c r="AI28" s="134"/>
      <c r="AJ28" s="29"/>
      <c r="AK28" s="29"/>
      <c r="AL28" s="134"/>
      <c r="AM28" s="134"/>
      <c r="AN28" s="134"/>
      <c r="AO28" s="29"/>
      <c r="AP28" s="29"/>
      <c r="AQ28" s="29"/>
      <c r="AR28" s="13"/>
      <c r="AS28" s="134"/>
      <c r="AT28" s="29"/>
      <c r="AU28" s="134"/>
      <c r="AV28" s="29"/>
      <c r="AW28" s="29"/>
      <c r="AX28" s="29"/>
      <c r="AY28" s="134"/>
    </row>
    <row r="29" spans="1:51" x14ac:dyDescent="0.2">
      <c r="A29" s="6"/>
      <c r="B29" s="126"/>
      <c r="C29" s="126"/>
      <c r="D29" s="13"/>
      <c r="E29" s="14"/>
      <c r="F29" s="126"/>
      <c r="G29" s="126"/>
      <c r="H29" s="14"/>
      <c r="I29" s="14" t="str">
        <f t="shared" si="0"/>
        <v/>
      </c>
      <c r="J29" s="129"/>
      <c r="K29" s="131"/>
      <c r="L29" s="126"/>
      <c r="M29" s="126"/>
      <c r="N29" s="126"/>
      <c r="O29" s="13"/>
      <c r="P29" s="126"/>
      <c r="Q29" s="13"/>
      <c r="R29" s="13"/>
      <c r="S29" s="37"/>
      <c r="T29" s="37"/>
      <c r="U29" s="133"/>
      <c r="V29" s="126"/>
      <c r="W29" s="126"/>
      <c r="X29" s="126"/>
      <c r="Y29" s="17"/>
      <c r="Z29" s="14"/>
      <c r="AA29" s="14"/>
      <c r="AB29" s="14"/>
      <c r="AC29" s="14"/>
      <c r="AD29" s="129"/>
      <c r="AE29" s="13"/>
      <c r="AF29" s="126"/>
      <c r="AG29" s="134"/>
      <c r="AH29" s="134"/>
      <c r="AI29" s="134"/>
      <c r="AJ29" s="29"/>
      <c r="AK29" s="29"/>
      <c r="AL29" s="134"/>
      <c r="AM29" s="134"/>
      <c r="AN29" s="134"/>
      <c r="AO29" s="29"/>
      <c r="AP29" s="29"/>
      <c r="AQ29" s="29"/>
      <c r="AR29" s="13"/>
      <c r="AS29" s="134"/>
      <c r="AT29" s="29"/>
      <c r="AU29" s="134"/>
      <c r="AV29" s="29"/>
      <c r="AW29" s="29"/>
      <c r="AX29" s="29"/>
      <c r="AY29" s="134"/>
    </row>
    <row r="30" spans="1:51" x14ac:dyDescent="0.2">
      <c r="A30" s="6"/>
      <c r="B30" s="126"/>
      <c r="C30" s="126"/>
      <c r="D30" s="13"/>
      <c r="E30" s="14"/>
      <c r="F30" s="126"/>
      <c r="G30" s="126"/>
      <c r="H30" s="14"/>
      <c r="I30" s="14" t="str">
        <f t="shared" si="0"/>
        <v/>
      </c>
      <c r="J30" s="129"/>
      <c r="K30" s="131"/>
      <c r="L30" s="126"/>
      <c r="M30" s="126"/>
      <c r="N30" s="126"/>
      <c r="O30" s="13"/>
      <c r="P30" s="126"/>
      <c r="Q30" s="13"/>
      <c r="R30" s="13"/>
      <c r="S30" s="37"/>
      <c r="T30" s="37"/>
      <c r="U30" s="133"/>
      <c r="V30" s="126"/>
      <c r="W30" s="126"/>
      <c r="X30" s="126"/>
      <c r="Y30" s="17"/>
      <c r="Z30" s="14"/>
      <c r="AA30" s="14"/>
      <c r="AB30" s="14"/>
      <c r="AC30" s="14"/>
      <c r="AD30" s="129"/>
      <c r="AE30" s="13"/>
      <c r="AF30" s="126"/>
      <c r="AG30" s="134"/>
      <c r="AH30" s="134"/>
      <c r="AI30" s="134"/>
      <c r="AJ30" s="29"/>
      <c r="AK30" s="29"/>
      <c r="AL30" s="134"/>
      <c r="AM30" s="134"/>
      <c r="AN30" s="134"/>
      <c r="AO30" s="29"/>
      <c r="AP30" s="29"/>
      <c r="AQ30" s="29"/>
      <c r="AR30" s="13"/>
      <c r="AS30" s="134"/>
      <c r="AT30" s="29"/>
      <c r="AU30" s="134"/>
      <c r="AV30" s="29"/>
      <c r="AW30" s="29"/>
      <c r="AX30" s="29"/>
      <c r="AY30" s="134"/>
    </row>
    <row r="31" spans="1:51" x14ac:dyDescent="0.2">
      <c r="A31" s="6"/>
      <c r="B31" s="126"/>
      <c r="C31" s="126"/>
      <c r="D31" s="13"/>
      <c r="E31" s="14"/>
      <c r="F31" s="126"/>
      <c r="G31" s="126"/>
      <c r="H31" s="14"/>
      <c r="I31" s="14" t="str">
        <f t="shared" si="0"/>
        <v/>
      </c>
      <c r="J31" s="129"/>
      <c r="K31" s="131"/>
      <c r="L31" s="126"/>
      <c r="M31" s="126"/>
      <c r="N31" s="126"/>
      <c r="O31" s="13"/>
      <c r="P31" s="126"/>
      <c r="Q31" s="13"/>
      <c r="R31" s="13"/>
      <c r="S31" s="37"/>
      <c r="T31" s="37"/>
      <c r="U31" s="133"/>
      <c r="V31" s="126"/>
      <c r="W31" s="126"/>
      <c r="X31" s="126"/>
      <c r="Y31" s="17"/>
      <c r="Z31" s="14"/>
      <c r="AA31" s="14"/>
      <c r="AB31" s="14"/>
      <c r="AC31" s="14"/>
      <c r="AD31" s="129"/>
      <c r="AE31" s="13"/>
      <c r="AF31" s="126"/>
      <c r="AG31" s="134"/>
      <c r="AH31" s="134"/>
      <c r="AI31" s="134"/>
      <c r="AJ31" s="29"/>
      <c r="AK31" s="29"/>
      <c r="AL31" s="134"/>
      <c r="AM31" s="134"/>
      <c r="AN31" s="134"/>
      <c r="AO31" s="29"/>
      <c r="AP31" s="29"/>
      <c r="AQ31" s="29"/>
      <c r="AR31" s="13"/>
      <c r="AS31" s="134"/>
      <c r="AT31" s="29"/>
      <c r="AU31" s="134"/>
      <c r="AV31" s="29"/>
      <c r="AW31" s="29"/>
      <c r="AX31" s="29"/>
      <c r="AY31" s="134"/>
    </row>
    <row r="32" spans="1:51" x14ac:dyDescent="0.2">
      <c r="A32" s="6"/>
      <c r="B32" s="126"/>
      <c r="C32" s="126"/>
      <c r="D32" s="13"/>
      <c r="E32" s="14"/>
      <c r="F32" s="126"/>
      <c r="G32" s="126"/>
      <c r="H32" s="14"/>
      <c r="I32" s="14" t="str">
        <f t="shared" si="0"/>
        <v/>
      </c>
      <c r="J32" s="129"/>
      <c r="K32" s="131"/>
      <c r="L32" s="126"/>
      <c r="M32" s="126"/>
      <c r="N32" s="126"/>
      <c r="O32" s="13"/>
      <c r="P32" s="126"/>
      <c r="Q32" s="13"/>
      <c r="R32" s="13"/>
      <c r="S32" s="37"/>
      <c r="T32" s="37"/>
      <c r="U32" s="133"/>
      <c r="V32" s="126"/>
      <c r="W32" s="126"/>
      <c r="X32" s="126"/>
      <c r="Y32" s="17"/>
      <c r="Z32" s="14"/>
      <c r="AA32" s="14"/>
      <c r="AB32" s="14"/>
      <c r="AC32" s="14"/>
      <c r="AD32" s="129"/>
      <c r="AE32" s="13"/>
      <c r="AF32" s="126"/>
      <c r="AG32" s="134"/>
      <c r="AH32" s="134"/>
      <c r="AI32" s="134"/>
      <c r="AJ32" s="29"/>
      <c r="AK32" s="29"/>
      <c r="AL32" s="134"/>
      <c r="AM32" s="134"/>
      <c r="AN32" s="134"/>
      <c r="AO32" s="29"/>
      <c r="AP32" s="29"/>
      <c r="AQ32" s="29"/>
      <c r="AR32" s="13"/>
      <c r="AS32" s="134"/>
      <c r="AT32" s="29"/>
      <c r="AU32" s="134"/>
      <c r="AV32" s="29"/>
      <c r="AW32" s="29"/>
      <c r="AX32" s="29"/>
      <c r="AY32" s="134"/>
    </row>
    <row r="33" spans="1:51" x14ac:dyDescent="0.2">
      <c r="A33" s="6"/>
      <c r="B33" s="126"/>
      <c r="C33" s="126"/>
      <c r="D33" s="13"/>
      <c r="E33" s="14"/>
      <c r="F33" s="126"/>
      <c r="G33" s="126"/>
      <c r="H33" s="14"/>
      <c r="I33" s="14" t="str">
        <f t="shared" si="0"/>
        <v/>
      </c>
      <c r="J33" s="129"/>
      <c r="K33" s="131"/>
      <c r="L33" s="126"/>
      <c r="M33" s="126"/>
      <c r="N33" s="126"/>
      <c r="O33" s="13"/>
      <c r="P33" s="126"/>
      <c r="Q33" s="13"/>
      <c r="R33" s="13"/>
      <c r="S33" s="37"/>
      <c r="T33" s="37"/>
      <c r="U33" s="133"/>
      <c r="V33" s="126"/>
      <c r="W33" s="126"/>
      <c r="X33" s="126"/>
      <c r="Y33" s="17"/>
      <c r="Z33" s="14"/>
      <c r="AA33" s="14"/>
      <c r="AB33" s="14"/>
      <c r="AC33" s="14"/>
      <c r="AD33" s="129"/>
      <c r="AE33" s="13"/>
      <c r="AF33" s="126"/>
      <c r="AG33" s="134"/>
      <c r="AH33" s="134"/>
      <c r="AI33" s="134"/>
      <c r="AJ33" s="29"/>
      <c r="AK33" s="29"/>
      <c r="AL33" s="134"/>
      <c r="AM33" s="134"/>
      <c r="AN33" s="134"/>
      <c r="AO33" s="29"/>
      <c r="AP33" s="29"/>
      <c r="AQ33" s="29"/>
      <c r="AR33" s="13"/>
      <c r="AS33" s="134"/>
      <c r="AT33" s="29"/>
      <c r="AU33" s="134"/>
      <c r="AV33" s="29"/>
      <c r="AW33" s="29"/>
      <c r="AX33" s="29"/>
      <c r="AY33" s="134"/>
    </row>
    <row r="34" spans="1:51" x14ac:dyDescent="0.2">
      <c r="A34" s="6"/>
      <c r="B34" s="134"/>
      <c r="C34" s="134"/>
      <c r="D34" s="29"/>
      <c r="E34" s="137"/>
      <c r="F34" s="134"/>
      <c r="G34" s="134"/>
      <c r="H34" s="137"/>
      <c r="I34" s="137" t="str">
        <f t="shared" si="0"/>
        <v/>
      </c>
      <c r="J34" s="138"/>
      <c r="K34" s="139"/>
      <c r="L34" s="134"/>
      <c r="M34" s="134"/>
      <c r="N34" s="134"/>
      <c r="O34" s="29"/>
      <c r="P34" s="134"/>
      <c r="Q34" s="29"/>
      <c r="R34" s="29"/>
      <c r="S34" s="140"/>
      <c r="T34" s="140"/>
      <c r="U34" s="141"/>
      <c r="V34" s="134"/>
      <c r="W34" s="134"/>
      <c r="X34" s="134"/>
      <c r="Y34" s="142"/>
      <c r="Z34" s="137"/>
      <c r="AA34" s="137"/>
      <c r="AB34" s="137"/>
      <c r="AC34" s="137"/>
      <c r="AD34" s="138"/>
      <c r="AE34" s="29"/>
      <c r="AF34" s="134"/>
      <c r="AG34" s="134"/>
      <c r="AH34" s="134"/>
      <c r="AI34" s="134"/>
      <c r="AJ34" s="29"/>
      <c r="AK34" s="29"/>
      <c r="AL34" s="134"/>
      <c r="AM34" s="134"/>
      <c r="AN34" s="134"/>
      <c r="AO34" s="29"/>
      <c r="AP34" s="29"/>
      <c r="AQ34" s="29"/>
      <c r="AR34" s="29"/>
      <c r="AS34" s="134"/>
      <c r="AT34" s="29"/>
      <c r="AU34" s="134"/>
      <c r="AV34" s="29"/>
      <c r="AW34" s="29"/>
      <c r="AX34" s="29"/>
      <c r="AY34" s="134"/>
    </row>
    <row r="35" spans="1:51" x14ac:dyDescent="0.2">
      <c r="A35" s="6"/>
      <c r="B35" s="136"/>
      <c r="C35" s="136"/>
      <c r="D35" s="143"/>
      <c r="E35" s="144"/>
      <c r="F35" s="136"/>
      <c r="G35" s="136"/>
      <c r="H35" s="144"/>
      <c r="I35" s="144" t="str">
        <f t="shared" si="0"/>
        <v/>
      </c>
      <c r="J35" s="145"/>
      <c r="K35" s="146"/>
      <c r="L35" s="136"/>
      <c r="M35" s="136"/>
      <c r="N35" s="136"/>
      <c r="O35" s="143"/>
      <c r="P35" s="136"/>
      <c r="Q35" s="143"/>
      <c r="R35" s="143"/>
      <c r="S35" s="147"/>
      <c r="T35" s="147"/>
      <c r="U35" s="148"/>
      <c r="V35" s="136"/>
      <c r="W35" s="136"/>
      <c r="X35" s="136"/>
      <c r="Y35" s="149"/>
      <c r="Z35" s="144"/>
      <c r="AA35" s="144"/>
      <c r="AB35" s="144"/>
      <c r="AC35" s="144"/>
      <c r="AD35" s="145"/>
      <c r="AE35" s="143"/>
      <c r="AF35" s="136"/>
      <c r="AG35" s="136"/>
      <c r="AH35" s="136"/>
      <c r="AI35" s="136"/>
      <c r="AJ35" s="143"/>
      <c r="AK35" s="143"/>
      <c r="AL35" s="136"/>
      <c r="AM35" s="136"/>
      <c r="AN35" s="136"/>
      <c r="AO35" s="143"/>
      <c r="AP35" s="143"/>
      <c r="AQ35" s="143"/>
      <c r="AR35" s="143"/>
      <c r="AS35" s="136"/>
      <c r="AT35" s="143"/>
      <c r="AU35" s="136"/>
      <c r="AV35" s="143"/>
      <c r="AW35" s="143"/>
      <c r="AX35" s="143"/>
      <c r="AY35" s="136"/>
    </row>
  </sheetData>
  <autoFilter ref="B4:AY35" xr:uid="{00000000-0009-0000-0000-000001000000}"/>
  <sortState ref="A11:BA12">
    <sortCondition ref="B11:B12"/>
    <sortCondition ref="L11:L12"/>
  </sortState>
  <dataConsolidate/>
  <mergeCells count="1">
    <mergeCell ref="B1:AY1"/>
  </mergeCells>
  <phoneticPr fontId="44" type="noConversion"/>
  <dataValidations count="5">
    <dataValidation type="list" allowBlank="1" showInputMessage="1" showErrorMessage="1" sqref="AD5:AE35" xr:uid="{00000000-0002-0000-0100-000000000000}">
      <formula1>"Yes"</formula1>
    </dataValidation>
    <dataValidation type="list" allowBlank="1" showInputMessage="1" showErrorMessage="1" sqref="AI5:AI34" xr:uid="{00000000-0002-0000-0100-000001000000}">
      <formula1>"primary,secondary"</formula1>
    </dataValidation>
    <dataValidation type="list" allowBlank="1" showInputMessage="1" showErrorMessage="1" sqref="AN5:AN35" xr:uid="{00000000-0002-0000-0100-000002000000}">
      <formula1>"global,local"</formula1>
    </dataValidation>
    <dataValidation type="list" allowBlank="1" showInputMessage="1" showErrorMessage="1" sqref="S5:S35" xr:uid="{00000000-0002-0000-0100-000003000000}">
      <formula1>"Local,Shared"</formula1>
    </dataValidation>
    <dataValidation type="list" allowBlank="1" showInputMessage="1" showErrorMessage="1" sqref="AR5:AR35" xr:uid="{00000000-0002-0000-0100-000004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lbxCloudComputingServices">
              <controlPr defaultSize="0" autoLine="0" autoPict="0" macro="[0]!ListBoxValue_Click">
                <anchor moveWithCells="1">
                  <from>
                    <xdr:col>14</xdr:col>
                    <xdr:colOff>0</xdr:colOff>
                    <xdr:row>11</xdr:row>
                    <xdr:rowOff>66675</xdr:rowOff>
                  </from>
                  <to>
                    <xdr:col>15</xdr:col>
                    <xdr:colOff>523875</xdr:colOff>
                    <xdr:row>14</xdr:row>
                    <xdr:rowOff>104775</xdr:rowOff>
                  </to>
                </anchor>
              </controlPr>
            </control>
          </mc:Choice>
        </mc:AlternateContent>
        <mc:AlternateContent xmlns:mc="http://schemas.openxmlformats.org/markup-compatibility/2006">
          <mc:Choice Requires="x14">
            <control shapeId="4098" r:id="rId5" name="lbxVirtualizations">
              <controlPr defaultSize="0" autoLine="0" autoPict="0" macro="[0]!ListBoxValue_Click">
                <anchor moveWithCells="1">
                  <from>
                    <xdr:col>13</xdr:col>
                    <xdr:colOff>0</xdr:colOff>
                    <xdr:row>11</xdr:row>
                    <xdr:rowOff>66675</xdr:rowOff>
                  </from>
                  <to>
                    <xdr:col>14</xdr:col>
                    <xdr:colOff>409575</xdr:colOff>
                    <xdr:row>34</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8"/>
  <dimension ref="A1"/>
  <sheetViews>
    <sheetView workbookViewId="0"/>
  </sheetViews>
  <sheetFormatPr defaultColWidth="8.85546875" defaultRowHeight="15.75" x14ac:dyDescent="0.25"/>
  <sheetData/>
  <phoneticPr fontId="4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1"/>
  <dimension ref="C1:C13"/>
  <sheetViews>
    <sheetView zoomScale="85" zoomScaleNormal="85" workbookViewId="0"/>
  </sheetViews>
  <sheetFormatPr defaultColWidth="8.85546875" defaultRowHeight="15.75" x14ac:dyDescent="0.25"/>
  <cols>
    <col min="3" max="3" width="15.140625" bestFit="1" customWidth="1"/>
  </cols>
  <sheetData>
    <row r="1" spans="3:3" x14ac:dyDescent="0.25">
      <c r="C1" s="75" t="s">
        <v>486</v>
      </c>
    </row>
    <row r="2" spans="3:3" x14ac:dyDescent="0.25">
      <c r="C2" s="76" t="s">
        <v>467</v>
      </c>
    </row>
    <row r="3" spans="3:3" x14ac:dyDescent="0.25">
      <c r="C3" s="77" t="s">
        <v>487</v>
      </c>
    </row>
    <row r="4" spans="3:3" x14ac:dyDescent="0.25">
      <c r="C4" s="76" t="s">
        <v>469</v>
      </c>
    </row>
    <row r="5" spans="3:3" x14ac:dyDescent="0.25">
      <c r="C5" s="77" t="s">
        <v>77</v>
      </c>
    </row>
    <row r="6" spans="3:3" x14ac:dyDescent="0.25">
      <c r="C6" s="76" t="s">
        <v>468</v>
      </c>
    </row>
    <row r="7" spans="3:3" x14ac:dyDescent="0.25">
      <c r="C7" s="77" t="s">
        <v>74</v>
      </c>
    </row>
    <row r="8" spans="3:3" x14ac:dyDescent="0.25">
      <c r="C8" s="76" t="s">
        <v>471</v>
      </c>
    </row>
    <row r="9" spans="3:3" x14ac:dyDescent="0.25">
      <c r="C9" s="77" t="s">
        <v>90</v>
      </c>
    </row>
    <row r="10" spans="3:3" x14ac:dyDescent="0.25">
      <c r="C10" s="76" t="s">
        <v>470</v>
      </c>
    </row>
    <row r="11" spans="3:3" x14ac:dyDescent="0.25">
      <c r="C11" s="77" t="s">
        <v>84</v>
      </c>
    </row>
    <row r="12" spans="3:3" x14ac:dyDescent="0.25">
      <c r="C12" s="76" t="s">
        <v>472</v>
      </c>
    </row>
    <row r="13" spans="3:3" x14ac:dyDescent="0.25">
      <c r="C13" s="77" t="s">
        <v>98</v>
      </c>
    </row>
  </sheetData>
  <sortState ref="A1:A2">
    <sortCondition ref="A1"/>
  </sortState>
  <phoneticPr fontId="4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3"/>
  <dimension ref="A1:B1"/>
  <sheetViews>
    <sheetView zoomScale="85" zoomScaleNormal="85" workbookViewId="0"/>
  </sheetViews>
  <sheetFormatPr defaultColWidth="8.85546875" defaultRowHeight="15.75" x14ac:dyDescent="0.25"/>
  <cols>
    <col min="1" max="2" width="25.7109375" customWidth="1"/>
  </cols>
  <sheetData>
    <row r="1" spans="1:2" x14ac:dyDescent="0.25">
      <c r="A1" s="30" t="s">
        <v>49</v>
      </c>
      <c r="B1" s="30" t="s">
        <v>50</v>
      </c>
    </row>
  </sheetData>
  <phoneticPr fontId="4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4"/>
  <dimension ref="A1:B1"/>
  <sheetViews>
    <sheetView zoomScale="85" zoomScaleNormal="85" workbookViewId="0"/>
  </sheetViews>
  <sheetFormatPr defaultColWidth="8.85546875" defaultRowHeight="15.75" x14ac:dyDescent="0.25"/>
  <cols>
    <col min="1" max="2" width="25.7109375" customWidth="1"/>
  </cols>
  <sheetData>
    <row r="1" spans="1:2" x14ac:dyDescent="0.25">
      <c r="A1" s="30" t="s">
        <v>49</v>
      </c>
      <c r="B1" s="30" t="s">
        <v>50</v>
      </c>
    </row>
  </sheetData>
  <phoneticPr fontId="4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tabColor rgb="FFF0DACE"/>
  </sheetPr>
  <dimension ref="A1:V31"/>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4.85546875" style="1" customWidth="1"/>
    <col min="4" max="4" width="23.42578125" style="1" customWidth="1"/>
    <col min="5" max="5" width="14.42578125" style="1" customWidth="1"/>
    <col min="6" max="6" width="14" style="1" customWidth="1"/>
    <col min="7" max="8" width="14.42578125" style="1" customWidth="1"/>
    <col min="9" max="9" width="17.85546875" style="1" customWidth="1"/>
    <col min="10" max="10" width="19.28515625" style="1" customWidth="1"/>
    <col min="11" max="11" width="14.42578125" style="1" customWidth="1"/>
    <col min="12" max="12" width="17.7109375" style="1" bestFit="1" customWidth="1"/>
    <col min="13" max="14" width="10.42578125" style="1" customWidth="1"/>
    <col min="15" max="15" width="16.42578125" style="1" customWidth="1"/>
    <col min="16" max="16" width="18.42578125" style="1" customWidth="1"/>
    <col min="17" max="17" width="12.85546875" style="1" customWidth="1"/>
    <col min="18" max="21" width="14.42578125" style="1" customWidth="1"/>
    <col min="22" max="22" width="40.7109375" style="1" customWidth="1"/>
    <col min="23" max="16384" width="9.140625" style="1"/>
  </cols>
  <sheetData>
    <row r="1" spans="1:22" x14ac:dyDescent="0.2">
      <c r="B1" s="169" t="s">
        <v>111</v>
      </c>
      <c r="C1" s="170"/>
      <c r="D1" s="170"/>
      <c r="E1" s="170"/>
      <c r="F1" s="170"/>
      <c r="G1" s="170"/>
      <c r="H1" s="170"/>
      <c r="I1" s="170"/>
      <c r="J1" s="170"/>
      <c r="K1" s="170"/>
      <c r="L1" s="170"/>
      <c r="M1" s="170"/>
      <c r="N1" s="170"/>
      <c r="O1" s="170"/>
      <c r="P1" s="170"/>
      <c r="Q1" s="170"/>
      <c r="R1" s="170"/>
      <c r="S1" s="170"/>
      <c r="T1" s="170"/>
      <c r="U1" s="170"/>
      <c r="V1" s="170"/>
    </row>
    <row r="2" spans="1:22" ht="57" customHeight="1" x14ac:dyDescent="0.2">
      <c r="K2" s="6"/>
      <c r="V2" s="6"/>
    </row>
    <row r="3" spans="1:22" ht="28.5" customHeight="1" x14ac:dyDescent="0.2">
      <c r="A3" s="6"/>
      <c r="B3" s="6"/>
      <c r="C3" s="6"/>
      <c r="D3" s="6"/>
      <c r="E3" s="6"/>
      <c r="F3" s="6"/>
      <c r="G3" s="6"/>
      <c r="H3" s="6"/>
      <c r="I3" s="6"/>
      <c r="J3" s="6"/>
      <c r="K3" s="6"/>
      <c r="L3" s="6"/>
      <c r="M3" s="6"/>
      <c r="N3" s="6"/>
      <c r="O3" s="6"/>
      <c r="P3" s="6"/>
      <c r="Q3" s="6"/>
      <c r="R3" s="6"/>
      <c r="S3" s="6"/>
      <c r="T3" s="6"/>
      <c r="U3" s="6"/>
      <c r="V3" s="6"/>
    </row>
    <row r="4" spans="1:22" ht="51" customHeight="1" x14ac:dyDescent="0.2">
      <c r="A4" s="8"/>
      <c r="B4" s="45" t="s">
        <v>49</v>
      </c>
      <c r="C4" s="46" t="s">
        <v>400</v>
      </c>
      <c r="D4" s="47" t="s">
        <v>25</v>
      </c>
      <c r="E4" s="46" t="s">
        <v>0</v>
      </c>
      <c r="F4" s="45" t="s">
        <v>465</v>
      </c>
      <c r="G4" s="45" t="s">
        <v>1</v>
      </c>
      <c r="H4" s="45" t="s">
        <v>38</v>
      </c>
      <c r="I4" s="45" t="s">
        <v>40</v>
      </c>
      <c r="J4" s="45" t="s">
        <v>27</v>
      </c>
      <c r="K4" s="45" t="s">
        <v>35</v>
      </c>
      <c r="L4" s="45" t="s">
        <v>402</v>
      </c>
      <c r="M4" s="45" t="s">
        <v>42</v>
      </c>
      <c r="N4" s="45" t="s">
        <v>18</v>
      </c>
      <c r="O4" s="45" t="s">
        <v>120</v>
      </c>
      <c r="P4" s="45" t="s">
        <v>37</v>
      </c>
      <c r="Q4" s="45" t="s">
        <v>22</v>
      </c>
      <c r="R4" s="45" t="s">
        <v>2</v>
      </c>
      <c r="S4" s="45" t="s">
        <v>19</v>
      </c>
      <c r="T4" s="45" t="s">
        <v>461</v>
      </c>
      <c r="U4" s="45" t="s">
        <v>122</v>
      </c>
      <c r="V4" s="47" t="s">
        <v>4</v>
      </c>
    </row>
    <row r="5" spans="1:22" ht="31.5" x14ac:dyDescent="0.2">
      <c r="A5" s="6"/>
      <c r="B5" s="127" t="s">
        <v>468</v>
      </c>
      <c r="C5" s="127" t="s">
        <v>74</v>
      </c>
      <c r="D5" s="127" t="s">
        <v>15</v>
      </c>
      <c r="E5" s="150" t="s">
        <v>473</v>
      </c>
      <c r="F5" s="150"/>
      <c r="G5" s="150" t="s">
        <v>48</v>
      </c>
      <c r="H5" s="150" t="s">
        <v>45</v>
      </c>
      <c r="I5" s="150" t="s">
        <v>46</v>
      </c>
      <c r="J5" s="150" t="s">
        <v>51</v>
      </c>
      <c r="K5" s="150" t="s">
        <v>43</v>
      </c>
      <c r="L5" s="10"/>
      <c r="M5" s="10" t="s">
        <v>44</v>
      </c>
      <c r="N5" s="10">
        <v>12</v>
      </c>
      <c r="O5" s="150">
        <v>12345678</v>
      </c>
      <c r="P5" s="150"/>
      <c r="Q5" s="150" t="s">
        <v>21</v>
      </c>
      <c r="R5" s="150" t="s">
        <v>318</v>
      </c>
      <c r="S5" s="150" t="s">
        <v>475</v>
      </c>
      <c r="T5" s="150" t="s">
        <v>462</v>
      </c>
      <c r="U5" s="150" t="s">
        <v>476</v>
      </c>
      <c r="V5" s="150" t="s">
        <v>557</v>
      </c>
    </row>
    <row r="6" spans="1:22" x14ac:dyDescent="0.2">
      <c r="A6" s="6"/>
      <c r="B6" s="127" t="s">
        <v>467</v>
      </c>
      <c r="C6" s="127"/>
      <c r="D6" s="127"/>
      <c r="E6" s="150" t="s">
        <v>474</v>
      </c>
      <c r="F6" s="150"/>
      <c r="G6" s="150" t="s">
        <v>48</v>
      </c>
      <c r="H6" s="150" t="s">
        <v>207</v>
      </c>
      <c r="I6" s="150"/>
      <c r="J6" s="150"/>
      <c r="K6" s="150"/>
      <c r="L6" s="10"/>
      <c r="M6" s="10" t="s">
        <v>44</v>
      </c>
      <c r="N6" s="10">
        <v>11</v>
      </c>
      <c r="O6" s="150"/>
      <c r="P6" s="150"/>
      <c r="Q6" s="150" t="s">
        <v>21</v>
      </c>
      <c r="R6" s="150" t="s">
        <v>317</v>
      </c>
      <c r="S6" s="150" t="s">
        <v>475</v>
      </c>
      <c r="T6" s="150" t="s">
        <v>462</v>
      </c>
      <c r="U6" s="150" t="s">
        <v>469</v>
      </c>
      <c r="V6" s="150" t="s">
        <v>557</v>
      </c>
    </row>
    <row r="7" spans="1:22" x14ac:dyDescent="0.2">
      <c r="A7" s="6"/>
      <c r="B7" s="126"/>
      <c r="C7" s="126"/>
      <c r="D7" s="126"/>
      <c r="E7" s="126"/>
      <c r="F7" s="126"/>
      <c r="G7" s="126"/>
      <c r="H7" s="126"/>
      <c r="I7" s="126"/>
      <c r="J7" s="126"/>
      <c r="K7" s="126"/>
      <c r="L7" s="13"/>
      <c r="M7" s="13"/>
      <c r="N7" s="13"/>
      <c r="O7" s="126"/>
      <c r="P7" s="126"/>
      <c r="Q7" s="126"/>
      <c r="R7" s="126"/>
      <c r="S7" s="126"/>
      <c r="T7" s="126"/>
      <c r="U7" s="126"/>
      <c r="V7" s="126"/>
    </row>
    <row r="8" spans="1:22" x14ac:dyDescent="0.2">
      <c r="A8" s="6"/>
      <c r="B8" s="126"/>
      <c r="C8" s="126"/>
      <c r="D8" s="126"/>
      <c r="E8" s="126"/>
      <c r="F8" s="126"/>
      <c r="G8" s="126"/>
      <c r="H8" s="126"/>
      <c r="I8" s="126"/>
      <c r="J8" s="126"/>
      <c r="K8" s="126"/>
      <c r="L8" s="13"/>
      <c r="M8" s="13"/>
      <c r="N8" s="13"/>
      <c r="O8" s="126"/>
      <c r="P8" s="126"/>
      <c r="Q8" s="126"/>
      <c r="R8" s="126"/>
      <c r="S8" s="126"/>
      <c r="T8" s="126"/>
      <c r="U8" s="126"/>
      <c r="V8" s="126"/>
    </row>
    <row r="9" spans="1:22" x14ac:dyDescent="0.2">
      <c r="A9" s="6"/>
      <c r="B9" s="126"/>
      <c r="C9" s="126"/>
      <c r="D9" s="126"/>
      <c r="E9" s="126"/>
      <c r="F9" s="126"/>
      <c r="G9" s="126"/>
      <c r="H9" s="126"/>
      <c r="I9" s="126"/>
      <c r="J9" s="126"/>
      <c r="K9" s="126"/>
      <c r="L9" s="13"/>
      <c r="M9" s="13"/>
      <c r="N9" s="13"/>
      <c r="O9" s="126"/>
      <c r="P9" s="126"/>
      <c r="Q9" s="126"/>
      <c r="R9" s="126"/>
      <c r="S9" s="126"/>
      <c r="T9" s="126"/>
      <c r="U9" s="126"/>
      <c r="V9" s="126"/>
    </row>
    <row r="10" spans="1:22" x14ac:dyDescent="0.2">
      <c r="A10" s="6"/>
      <c r="B10" s="126"/>
      <c r="C10" s="126"/>
      <c r="D10" s="126"/>
      <c r="E10" s="126"/>
      <c r="F10" s="126"/>
      <c r="G10" s="126"/>
      <c r="H10" s="126"/>
      <c r="I10" s="126"/>
      <c r="J10" s="126"/>
      <c r="K10" s="126"/>
      <c r="L10" s="13"/>
      <c r="M10" s="13"/>
      <c r="N10" s="13"/>
      <c r="O10" s="126"/>
      <c r="P10" s="126"/>
      <c r="Q10" s="126"/>
      <c r="R10" s="126"/>
      <c r="S10" s="126"/>
      <c r="T10" s="126"/>
      <c r="U10" s="126"/>
      <c r="V10" s="126"/>
    </row>
    <row r="11" spans="1:22" x14ac:dyDescent="0.2">
      <c r="A11" s="6"/>
      <c r="B11" s="126"/>
      <c r="C11" s="126"/>
      <c r="D11" s="126"/>
      <c r="E11" s="126"/>
      <c r="F11" s="126"/>
      <c r="G11" s="126"/>
      <c r="H11" s="126"/>
      <c r="I11" s="126"/>
      <c r="J11" s="126"/>
      <c r="K11" s="126"/>
      <c r="L11" s="13"/>
      <c r="M11" s="13"/>
      <c r="N11" s="13"/>
      <c r="O11" s="126"/>
      <c r="P11" s="126"/>
      <c r="Q11" s="126"/>
      <c r="R11" s="126"/>
      <c r="S11" s="126"/>
      <c r="T11" s="126"/>
      <c r="U11" s="126"/>
      <c r="V11" s="126"/>
    </row>
    <row r="12" spans="1:22" x14ac:dyDescent="0.2">
      <c r="A12" s="6"/>
      <c r="B12" s="126"/>
      <c r="C12" s="126"/>
      <c r="D12" s="126"/>
      <c r="E12" s="126"/>
      <c r="F12" s="126"/>
      <c r="G12" s="126"/>
      <c r="H12" s="126"/>
      <c r="I12" s="126"/>
      <c r="J12" s="126"/>
      <c r="K12" s="126"/>
      <c r="L12" s="13"/>
      <c r="M12" s="13"/>
      <c r="N12" s="13"/>
      <c r="O12" s="126"/>
      <c r="P12" s="126"/>
      <c r="Q12" s="126"/>
      <c r="R12" s="126"/>
      <c r="S12" s="126"/>
      <c r="T12" s="126"/>
      <c r="U12" s="126"/>
      <c r="V12" s="126"/>
    </row>
    <row r="13" spans="1:22" x14ac:dyDescent="0.2">
      <c r="A13" s="6"/>
      <c r="B13" s="126"/>
      <c r="C13" s="126"/>
      <c r="D13" s="126"/>
      <c r="E13" s="126"/>
      <c r="F13" s="126"/>
      <c r="G13" s="126"/>
      <c r="H13" s="126"/>
      <c r="I13" s="126"/>
      <c r="J13" s="126"/>
      <c r="K13" s="126"/>
      <c r="L13" s="13"/>
      <c r="M13" s="13"/>
      <c r="N13" s="13"/>
      <c r="O13" s="126"/>
      <c r="P13" s="126"/>
      <c r="Q13" s="126"/>
      <c r="R13" s="126"/>
      <c r="S13" s="126"/>
      <c r="T13" s="126"/>
      <c r="U13" s="126"/>
      <c r="V13" s="126"/>
    </row>
    <row r="14" spans="1:22" x14ac:dyDescent="0.2">
      <c r="A14" s="6"/>
      <c r="B14" s="126"/>
      <c r="C14" s="126"/>
      <c r="D14" s="126"/>
      <c r="E14" s="126"/>
      <c r="F14" s="126"/>
      <c r="G14" s="126"/>
      <c r="H14" s="126"/>
      <c r="I14" s="126"/>
      <c r="J14" s="126"/>
      <c r="K14" s="126"/>
      <c r="L14" s="13"/>
      <c r="M14" s="13"/>
      <c r="N14" s="13"/>
      <c r="O14" s="126"/>
      <c r="P14" s="126"/>
      <c r="Q14" s="126"/>
      <c r="R14" s="126"/>
      <c r="S14" s="126"/>
      <c r="T14" s="126"/>
      <c r="U14" s="126"/>
      <c r="V14" s="126"/>
    </row>
    <row r="15" spans="1:22" x14ac:dyDescent="0.2">
      <c r="A15" s="6"/>
      <c r="B15" s="126"/>
      <c r="C15" s="126"/>
      <c r="D15" s="126"/>
      <c r="E15" s="126"/>
      <c r="F15" s="126"/>
      <c r="G15" s="126"/>
      <c r="H15" s="126"/>
      <c r="I15" s="126"/>
      <c r="J15" s="126"/>
      <c r="K15" s="126"/>
      <c r="L15" s="13"/>
      <c r="M15" s="13"/>
      <c r="N15" s="13"/>
      <c r="O15" s="126"/>
      <c r="P15" s="126"/>
      <c r="Q15" s="126"/>
      <c r="R15" s="126"/>
      <c r="S15" s="126"/>
      <c r="T15" s="126"/>
      <c r="U15" s="126"/>
      <c r="V15" s="126"/>
    </row>
    <row r="16" spans="1:22" x14ac:dyDescent="0.2">
      <c r="A16" s="6"/>
      <c r="B16" s="126"/>
      <c r="C16" s="126"/>
      <c r="D16" s="126"/>
      <c r="E16" s="126"/>
      <c r="F16" s="126"/>
      <c r="G16" s="126"/>
      <c r="H16" s="126"/>
      <c r="I16" s="126"/>
      <c r="J16" s="126"/>
      <c r="K16" s="126"/>
      <c r="L16" s="13"/>
      <c r="M16" s="13"/>
      <c r="N16" s="13"/>
      <c r="O16" s="126"/>
      <c r="P16" s="126"/>
      <c r="Q16" s="126"/>
      <c r="R16" s="126"/>
      <c r="S16" s="126"/>
      <c r="T16" s="126"/>
      <c r="U16" s="126"/>
      <c r="V16" s="126"/>
    </row>
    <row r="17" spans="1:22" x14ac:dyDescent="0.2">
      <c r="A17" s="6"/>
      <c r="B17" s="126"/>
      <c r="C17" s="126"/>
      <c r="D17" s="126"/>
      <c r="E17" s="126"/>
      <c r="F17" s="126"/>
      <c r="G17" s="126"/>
      <c r="H17" s="126"/>
      <c r="I17" s="126"/>
      <c r="J17" s="126"/>
      <c r="K17" s="126"/>
      <c r="L17" s="13"/>
      <c r="M17" s="13"/>
      <c r="N17" s="13"/>
      <c r="O17" s="126"/>
      <c r="P17" s="126"/>
      <c r="Q17" s="126"/>
      <c r="R17" s="126"/>
      <c r="S17" s="126"/>
      <c r="T17" s="126"/>
      <c r="U17" s="126"/>
      <c r="V17" s="126"/>
    </row>
    <row r="18" spans="1:22" x14ac:dyDescent="0.2">
      <c r="A18" s="6"/>
      <c r="B18" s="126"/>
      <c r="C18" s="126"/>
      <c r="D18" s="126"/>
      <c r="E18" s="126"/>
      <c r="F18" s="126"/>
      <c r="G18" s="126"/>
      <c r="H18" s="126"/>
      <c r="I18" s="126"/>
      <c r="J18" s="126"/>
      <c r="K18" s="126"/>
      <c r="L18" s="13"/>
      <c r="M18" s="13"/>
      <c r="N18" s="13"/>
      <c r="O18" s="126"/>
      <c r="P18" s="126"/>
      <c r="Q18" s="126"/>
      <c r="R18" s="126"/>
      <c r="S18" s="126"/>
      <c r="T18" s="126"/>
      <c r="U18" s="126"/>
      <c r="V18" s="126"/>
    </row>
    <row r="19" spans="1:22" x14ac:dyDescent="0.2">
      <c r="A19" s="6"/>
      <c r="B19" s="126"/>
      <c r="C19" s="126"/>
      <c r="D19" s="126"/>
      <c r="E19" s="126"/>
      <c r="F19" s="126"/>
      <c r="G19" s="126"/>
      <c r="H19" s="126"/>
      <c r="I19" s="126"/>
      <c r="J19" s="126"/>
      <c r="K19" s="126"/>
      <c r="L19" s="13"/>
      <c r="M19" s="13"/>
      <c r="N19" s="13"/>
      <c r="O19" s="126"/>
      <c r="P19" s="126"/>
      <c r="Q19" s="126"/>
      <c r="R19" s="126"/>
      <c r="S19" s="126"/>
      <c r="T19" s="126"/>
      <c r="U19" s="126"/>
      <c r="V19" s="126"/>
    </row>
    <row r="20" spans="1:22" x14ac:dyDescent="0.2">
      <c r="A20" s="6"/>
      <c r="B20" s="126"/>
      <c r="C20" s="126"/>
      <c r="D20" s="126"/>
      <c r="E20" s="126"/>
      <c r="F20" s="126"/>
      <c r="G20" s="126"/>
      <c r="H20" s="126"/>
      <c r="I20" s="126"/>
      <c r="J20" s="126"/>
      <c r="K20" s="126"/>
      <c r="L20" s="13"/>
      <c r="M20" s="13"/>
      <c r="N20" s="13"/>
      <c r="O20" s="126"/>
      <c r="P20" s="126"/>
      <c r="Q20" s="126"/>
      <c r="R20" s="126"/>
      <c r="S20" s="126"/>
      <c r="T20" s="126"/>
      <c r="U20" s="126"/>
      <c r="V20" s="126"/>
    </row>
    <row r="21" spans="1:22" x14ac:dyDescent="0.2">
      <c r="A21" s="6"/>
      <c r="B21" s="126"/>
      <c r="C21" s="126"/>
      <c r="D21" s="126"/>
      <c r="E21" s="126"/>
      <c r="F21" s="126"/>
      <c r="G21" s="126"/>
      <c r="H21" s="126"/>
      <c r="I21" s="126"/>
      <c r="J21" s="126"/>
      <c r="K21" s="126"/>
      <c r="L21" s="13"/>
      <c r="M21" s="13"/>
      <c r="N21" s="13"/>
      <c r="O21" s="126"/>
      <c r="P21" s="126"/>
      <c r="Q21" s="126"/>
      <c r="R21" s="126"/>
      <c r="S21" s="126"/>
      <c r="T21" s="126"/>
      <c r="U21" s="126"/>
      <c r="V21" s="126"/>
    </row>
    <row r="22" spans="1:22" x14ac:dyDescent="0.2">
      <c r="A22" s="6"/>
      <c r="B22" s="126"/>
      <c r="C22" s="126"/>
      <c r="D22" s="126"/>
      <c r="E22" s="126"/>
      <c r="F22" s="126"/>
      <c r="G22" s="126"/>
      <c r="H22" s="126"/>
      <c r="I22" s="126"/>
      <c r="J22" s="126"/>
      <c r="K22" s="126"/>
      <c r="L22" s="13"/>
      <c r="M22" s="13"/>
      <c r="N22" s="13"/>
      <c r="O22" s="126"/>
      <c r="P22" s="126"/>
      <c r="Q22" s="126"/>
      <c r="R22" s="126"/>
      <c r="S22" s="126"/>
      <c r="T22" s="126"/>
      <c r="U22" s="126"/>
      <c r="V22" s="126"/>
    </row>
    <row r="23" spans="1:22" x14ac:dyDescent="0.2">
      <c r="A23" s="6"/>
      <c r="B23" s="126"/>
      <c r="C23" s="126"/>
      <c r="D23" s="126"/>
      <c r="E23" s="126"/>
      <c r="F23" s="126"/>
      <c r="G23" s="126"/>
      <c r="H23" s="126"/>
      <c r="I23" s="126"/>
      <c r="J23" s="126"/>
      <c r="K23" s="126"/>
      <c r="L23" s="13"/>
      <c r="M23" s="13"/>
      <c r="N23" s="13"/>
      <c r="O23" s="126"/>
      <c r="P23" s="126"/>
      <c r="Q23" s="126"/>
      <c r="R23" s="126"/>
      <c r="S23" s="126"/>
      <c r="T23" s="126"/>
      <c r="U23" s="126"/>
      <c r="V23" s="126"/>
    </row>
    <row r="24" spans="1:22" x14ac:dyDescent="0.2">
      <c r="A24" s="6"/>
      <c r="B24" s="126"/>
      <c r="C24" s="126"/>
      <c r="D24" s="126"/>
      <c r="E24" s="126"/>
      <c r="F24" s="126"/>
      <c r="G24" s="126"/>
      <c r="H24" s="126"/>
      <c r="I24" s="126"/>
      <c r="J24" s="126"/>
      <c r="K24" s="126"/>
      <c r="L24" s="13"/>
      <c r="M24" s="13"/>
      <c r="N24" s="13"/>
      <c r="O24" s="126"/>
      <c r="P24" s="126"/>
      <c r="Q24" s="126"/>
      <c r="R24" s="126"/>
      <c r="S24" s="126"/>
      <c r="T24" s="126"/>
      <c r="U24" s="126"/>
      <c r="V24" s="126"/>
    </row>
    <row r="25" spans="1:22" x14ac:dyDescent="0.2">
      <c r="A25" s="6"/>
      <c r="B25" s="126"/>
      <c r="C25" s="126"/>
      <c r="D25" s="126"/>
      <c r="E25" s="126"/>
      <c r="F25" s="126"/>
      <c r="G25" s="126"/>
      <c r="H25" s="126"/>
      <c r="I25" s="126"/>
      <c r="J25" s="126"/>
      <c r="K25" s="126"/>
      <c r="L25" s="13"/>
      <c r="M25" s="13"/>
      <c r="N25" s="13"/>
      <c r="O25" s="126"/>
      <c r="P25" s="126"/>
      <c r="Q25" s="126"/>
      <c r="R25" s="126"/>
      <c r="S25" s="126"/>
      <c r="T25" s="126"/>
      <c r="U25" s="126"/>
      <c r="V25" s="126"/>
    </row>
    <row r="26" spans="1:22" x14ac:dyDescent="0.2">
      <c r="A26" s="6"/>
      <c r="B26" s="126"/>
      <c r="C26" s="126"/>
      <c r="D26" s="126"/>
      <c r="E26" s="126"/>
      <c r="F26" s="126"/>
      <c r="G26" s="126"/>
      <c r="H26" s="126"/>
      <c r="I26" s="126"/>
      <c r="J26" s="126"/>
      <c r="K26" s="126"/>
      <c r="L26" s="13"/>
      <c r="M26" s="13"/>
      <c r="N26" s="13"/>
      <c r="O26" s="126"/>
      <c r="P26" s="126"/>
      <c r="Q26" s="126"/>
      <c r="R26" s="126"/>
      <c r="S26" s="126"/>
      <c r="T26" s="126"/>
      <c r="U26" s="126"/>
      <c r="V26" s="126"/>
    </row>
    <row r="27" spans="1:22" x14ac:dyDescent="0.2">
      <c r="A27" s="6"/>
      <c r="B27" s="126"/>
      <c r="C27" s="126"/>
      <c r="D27" s="126"/>
      <c r="E27" s="126"/>
      <c r="F27" s="126"/>
      <c r="G27" s="126"/>
      <c r="H27" s="126"/>
      <c r="I27" s="126"/>
      <c r="J27" s="126"/>
      <c r="K27" s="126"/>
      <c r="L27" s="13"/>
      <c r="M27" s="13"/>
      <c r="N27" s="13"/>
      <c r="O27" s="126"/>
      <c r="P27" s="126"/>
      <c r="Q27" s="126"/>
      <c r="R27" s="126"/>
      <c r="S27" s="126"/>
      <c r="T27" s="126"/>
      <c r="U27" s="126"/>
      <c r="V27" s="126"/>
    </row>
    <row r="28" spans="1:22" x14ac:dyDescent="0.2">
      <c r="A28" s="6"/>
      <c r="B28" s="126"/>
      <c r="C28" s="126"/>
      <c r="D28" s="126"/>
      <c r="E28" s="126"/>
      <c r="F28" s="126"/>
      <c r="G28" s="126"/>
      <c r="H28" s="126"/>
      <c r="I28" s="126"/>
      <c r="J28" s="126"/>
      <c r="K28" s="126"/>
      <c r="L28" s="13"/>
      <c r="M28" s="13"/>
      <c r="N28" s="13"/>
      <c r="O28" s="126"/>
      <c r="P28" s="126"/>
      <c r="Q28" s="126"/>
      <c r="R28" s="126"/>
      <c r="S28" s="126"/>
      <c r="T28" s="126"/>
      <c r="U28" s="126"/>
      <c r="V28" s="126"/>
    </row>
    <row r="29" spans="1:22" x14ac:dyDescent="0.2">
      <c r="A29" s="6"/>
      <c r="B29" s="126"/>
      <c r="C29" s="126"/>
      <c r="D29" s="126"/>
      <c r="E29" s="126"/>
      <c r="F29" s="126"/>
      <c r="G29" s="126"/>
      <c r="H29" s="126"/>
      <c r="I29" s="126"/>
      <c r="J29" s="126"/>
      <c r="K29" s="126"/>
      <c r="L29" s="13"/>
      <c r="M29" s="13"/>
      <c r="N29" s="13"/>
      <c r="O29" s="126"/>
      <c r="P29" s="126"/>
      <c r="Q29" s="126"/>
      <c r="R29" s="126"/>
      <c r="S29" s="126"/>
      <c r="T29" s="126"/>
      <c r="U29" s="126"/>
      <c r="V29" s="126"/>
    </row>
    <row r="30" spans="1:22" x14ac:dyDescent="0.2">
      <c r="A30" s="6"/>
      <c r="B30" s="126"/>
      <c r="C30" s="126"/>
      <c r="D30" s="126"/>
      <c r="E30" s="126"/>
      <c r="F30" s="126"/>
      <c r="G30" s="126"/>
      <c r="H30" s="126"/>
      <c r="I30" s="126"/>
      <c r="J30" s="126"/>
      <c r="K30" s="126"/>
      <c r="L30" s="13"/>
      <c r="M30" s="13"/>
      <c r="N30" s="13"/>
      <c r="O30" s="126"/>
      <c r="P30" s="126"/>
      <c r="Q30" s="126"/>
      <c r="R30" s="126"/>
      <c r="S30" s="126"/>
      <c r="T30" s="126"/>
      <c r="U30" s="126"/>
      <c r="V30" s="126"/>
    </row>
    <row r="31" spans="1:22" x14ac:dyDescent="0.2">
      <c r="A31" s="6"/>
      <c r="B31" s="126"/>
      <c r="C31" s="126"/>
      <c r="D31" s="126"/>
      <c r="E31" s="126"/>
      <c r="F31" s="126"/>
      <c r="G31" s="126"/>
      <c r="H31" s="126"/>
      <c r="I31" s="126"/>
      <c r="J31" s="126"/>
      <c r="K31" s="126"/>
      <c r="L31" s="13"/>
      <c r="M31" s="13"/>
      <c r="N31" s="13"/>
      <c r="O31" s="126"/>
      <c r="P31" s="126"/>
      <c r="Q31" s="126"/>
      <c r="R31" s="126"/>
      <c r="S31" s="126"/>
      <c r="T31" s="126"/>
      <c r="U31" s="126"/>
      <c r="V31" s="126"/>
    </row>
  </sheetData>
  <autoFilter ref="B4:V31" xr:uid="{00000000-0009-0000-0000-000006000000}"/>
  <sortState ref="A6:T6">
    <sortCondition ref="B6"/>
    <sortCondition ref="C6"/>
    <sortCondition ref="E6"/>
  </sortState>
  <dataConsolidate/>
  <mergeCells count="1">
    <mergeCell ref="B1:V1"/>
  </mergeCells>
  <phoneticPr fontId="44" type="noConversion"/>
  <dataValidations count="22">
    <dataValidation allowBlank="1" showInputMessage="1" promptTitle="Virtual Machine Name" prompt="Enter the name of the virtual machine that hosts the Database._x000a__x000a_Use one 1 row for each DB instance._x000a__x000a_Leave blank if the software is not installed on a virtual machine." sqref="C5:C6" xr:uid="{00000000-0002-0000-0600-000000000000}"/>
    <dataValidation allowBlank="1" showInputMessage="1" promptTitle="Virtualization|Partitioning Tech" prompt="Select or enter the technology used to create the virtual machine._x000a__x000a_Leave blank if no virtualization or partitioning was used." sqref="D5:D6" xr:uid="{00000000-0002-0000-0600-000001000000}"/>
    <dataValidation allowBlank="1" showInputMessage="1" promptTitle="Notes" prompt="Enter any other relevant information about the declaration." sqref="V5:V6" xr:uid="{00000000-0002-0000-0600-000002000000}"/>
    <dataValidation allowBlank="1" showInputMessage="1" promptTitle="Physical Server Name" prompt="Enter the name of the physical server where the Database product is installed. Exclude any special characters except underscore (_)._x000a__x000a_Use one 1 row for each DB instance." sqref="B5:B6" xr:uid="{00000000-0002-0000-0600-000003000000}"/>
    <dataValidation allowBlank="1" showInputMessage="1" promptTitle="Database Instance Name" prompt="Enter the name of the database instance installed on the server._x000a__x000a_Use 1 row for each instance (including RAC instances)._x000a__x000a_Exclude Automatic Storage Management (ASM) instances." sqref="E5:E6" xr:uid="{00000000-0002-0000-0600-000004000000}"/>
    <dataValidation allowBlank="1" showInputMessage="1" promptTitle="Environment Usage" prompt="Enter the type/purpose of the environment where the Oracle software is deployed." sqref="G5:G6" xr:uid="{00000000-0002-0000-0600-000005000000}"/>
    <dataValidation allowBlank="1" showInputMessage="1" promptTitle="Options In Use" prompt="List Database Options in use." sqref="H5:H6" xr:uid="{00000000-0002-0000-0600-000006000000}"/>
    <dataValidation allowBlank="1" showInputMessage="1" promptTitle="Management Packs In Use" prompt="List OEM Management Packs in use._x000a__x000a_For EBS databases, also list Application Management Suite for EBS if it is used." sqref="I5:I6" xr:uid="{00000000-0002-0000-0600-000007000000}"/>
    <dataValidation allowBlank="1" showInputMessage="1" promptTitle="Primary Database" prompt="For Standby, Failover, DR or Backup Testing servers enter the name of the primary (production) Database(s)." sqref="J5:J6" xr:uid="{00000000-0002-0000-0600-000008000000}"/>
    <dataValidation allowBlank="1" showInputMessage="1" promptTitle="DR Technology" prompt="Enter the DR technology in use (e.g.: Veritas, Veeam, Commvault, etc.)" sqref="K5:K6" xr:uid="{00000000-0002-0000-0600-000009000000}"/>
    <dataValidation allowBlank="1" showInputMessage="1" promptTitle="Application Name" prompt="Enter the name of the application (Oracle or non-Oracle) using the Database." sqref="R5:R6" xr:uid="{00000000-0002-0000-0600-00000A000000}"/>
    <dataValidation allowBlank="1" showInputMessage="1" promptTitle="Application Vendor" prompt="Enter the name of the company having created the application." sqref="S5:S6" xr:uid="{00000000-0002-0000-0600-00000B000000}"/>
    <dataValidation allowBlank="1" showInputMessage="1" promptTitle="Product Edition" prompt="Enter the installed Database Edition." sqref="M5:M6" xr:uid="{00000000-0002-0000-0600-00000C000000}"/>
    <dataValidation allowBlank="1" showInputMessage="1" promptTitle="Product Version" prompt="Select/enter the version/release of the Oracle Database product." sqref="N5:N6" xr:uid="{00000000-0002-0000-0600-00000D000000}"/>
    <dataValidation allowBlank="1" showInputMessage="1" promptTitle="Restricted Use" prompt="Only where applicable, enter Oracle product, solution or component using this installation under restricted use terms. (e.g.: RMAN, OEM)" sqref="P5:P6" xr:uid="{00000000-0002-0000-0600-00000E000000}"/>
    <dataValidation allowBlank="1" showInputMessage="1" promptTitle="Intended Metric" prompt="Enter the intended metric for the listed Oracle Database." sqref="Q5:Q6" xr:uid="{00000000-0002-0000-0600-00000F000000}"/>
    <dataValidation allowBlank="1" showInputMessage="1" promptTitle="Pluggable Database Name (PDB)" prompt="Enter the name of the pluggable Database (PDB) for multitenant cotainer Databases (CDB)._x000a__x000a_Use one row per each PDB and root cointainer (CDB$ROOT)._x000a__x000a_Leave blank for non-CDB databases." sqref="F5:F6" xr:uid="{00000000-0002-0000-0600-000010000000}"/>
    <dataValidation allowBlank="1" sqref="F7:F31 M7:Q31" xr:uid="{00000000-0002-0000-0600-000011000000}"/>
    <dataValidation allowBlank="1" showInputMessage="1" promptTitle="Customer Support Identifier" prompt="Enter the Customer Support Identifier (CSI) associated with the applicable software licenses for the Oracle Database." sqref="O5:O6" xr:uid="{00000000-0002-0000-0600-000012000000}"/>
    <dataValidation allowBlank="1" showInputMessage="1" promptTitle="Web/App Tier Server Name" prompt="Enter the name of the web or application server that is using the Database." sqref="U5:U6" xr:uid="{00000000-0002-0000-0600-000013000000}"/>
    <dataValidation allowBlank="1" showInputMessage="1" promptTitle="GoldenGate Source|Target DB" prompt="If GoldenGate is used for data replication or DR, please specify whether the Database is a source or target." sqref="L5:L6" xr:uid="{00000000-0002-0000-0600-000014000000}"/>
    <dataValidation allowBlank="1" showInputMessage="1" promptTitle="Architecture Type" prompt="Enter the type of architecture which the Oracle software is a part of (e.g. Three Tier, Client-Server, etc.)." sqref="T5:T6" xr:uid="{00000000-0002-0000-0600-000015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lbxDBOptions">
              <controlPr defaultSize="0" autoLine="0" autoPict="0" macro="[0]!ListBoxValue_Click">
                <anchor moveWithCells="1">
                  <from>
                    <xdr:col>8</xdr:col>
                    <xdr:colOff>0</xdr:colOff>
                    <xdr:row>7</xdr:row>
                    <xdr:rowOff>66675</xdr:rowOff>
                  </from>
                  <to>
                    <xdr:col>9</xdr:col>
                    <xdr:colOff>1152525</xdr:colOff>
                    <xdr:row>22</xdr:row>
                    <xdr:rowOff>142875</xdr:rowOff>
                  </to>
                </anchor>
              </controlPr>
            </control>
          </mc:Choice>
        </mc:AlternateContent>
        <mc:AlternateContent xmlns:mc="http://schemas.openxmlformats.org/markup-compatibility/2006">
          <mc:Choice Requires="x14">
            <control shapeId="2057" r:id="rId5" name="lbxDBPacks">
              <controlPr defaultSize="0" autoLine="0" autoPict="0" macro="[0]!ListBoxValue_Click">
                <anchor moveWithCells="1">
                  <from>
                    <xdr:col>9</xdr:col>
                    <xdr:colOff>0</xdr:colOff>
                    <xdr:row>7</xdr:row>
                    <xdr:rowOff>66675</xdr:rowOff>
                  </from>
                  <to>
                    <xdr:col>11</xdr:col>
                    <xdr:colOff>47625</xdr:colOff>
                    <xdr:row>16</xdr:row>
                    <xdr:rowOff>66675</xdr:rowOff>
                  </to>
                </anchor>
              </controlPr>
            </control>
          </mc:Choice>
        </mc:AlternateContent>
        <mc:AlternateContent xmlns:mc="http://schemas.openxmlformats.org/markup-compatibility/2006">
          <mc:Choice Requires="x14">
            <control shapeId="2060" r:id="rId6" name="lbxRoles">
              <controlPr defaultSize="0" autoLine="0" autoPict="0" macro="[0]!ListBoxValue_Click">
                <anchor moveWithCells="1">
                  <from>
                    <xdr:col>7</xdr:col>
                    <xdr:colOff>0</xdr:colOff>
                    <xdr:row>7</xdr:row>
                    <xdr:rowOff>66675</xdr:rowOff>
                  </from>
                  <to>
                    <xdr:col>9</xdr:col>
                    <xdr:colOff>257175</xdr:colOff>
                    <xdr:row>18</xdr:row>
                    <xdr:rowOff>66675</xdr:rowOff>
                  </to>
                </anchor>
              </controlPr>
            </control>
          </mc:Choice>
        </mc:AlternateContent>
        <mc:AlternateContent xmlns:mc="http://schemas.openxmlformats.org/markup-compatibility/2006">
          <mc:Choice Requires="x14">
            <control shapeId="2063" r:id="rId7" name="lbxVirtualizations">
              <controlPr defaultSize="0" autoLine="0" autoPict="0" macro="[0]!ListBoxValue_Click">
                <anchor moveWithCells="1">
                  <from>
                    <xdr:col>4</xdr:col>
                    <xdr:colOff>0</xdr:colOff>
                    <xdr:row>8</xdr:row>
                    <xdr:rowOff>66675</xdr:rowOff>
                  </from>
                  <to>
                    <xdr:col>6</xdr:col>
                    <xdr:colOff>76200</xdr:colOff>
                    <xdr:row>31</xdr:row>
                    <xdr:rowOff>66675</xdr:rowOff>
                  </to>
                </anchor>
              </controlPr>
            </control>
          </mc:Choice>
        </mc:AlternateContent>
        <mc:AlternateContent xmlns:mc="http://schemas.openxmlformats.org/markup-compatibility/2006">
          <mc:Choice Requires="x14">
            <control shapeId="2065" r:id="rId8" name="lbxDBEditions">
              <controlPr defaultSize="0" autoLine="0" autoPict="0" macro="[0]!ListBoxValue_Click">
                <anchor moveWithCells="1">
                  <from>
                    <xdr:col>11</xdr:col>
                    <xdr:colOff>1057275</xdr:colOff>
                    <xdr:row>5</xdr:row>
                    <xdr:rowOff>66675</xdr:rowOff>
                  </from>
                  <to>
                    <xdr:col>12</xdr:col>
                    <xdr:colOff>333375</xdr:colOff>
                    <xdr:row>10</xdr:row>
                    <xdr:rowOff>152400</xdr:rowOff>
                  </to>
                </anchor>
              </controlPr>
            </control>
          </mc:Choice>
        </mc:AlternateContent>
        <mc:AlternateContent xmlns:mc="http://schemas.openxmlformats.org/markup-compatibility/2006">
          <mc:Choice Requires="x14">
            <control shapeId="2066" r:id="rId9" name="lbxDBVersions">
              <controlPr defaultSize="0" autoLine="0" autoPict="0" macro="[0]!ListBoxValue_Click">
                <anchor>
                  <from>
                    <xdr:col>14</xdr:col>
                    <xdr:colOff>0</xdr:colOff>
                    <xdr:row>6</xdr:row>
                    <xdr:rowOff>28575</xdr:rowOff>
                  </from>
                  <to>
                    <xdr:col>14</xdr:col>
                    <xdr:colOff>466725</xdr:colOff>
                    <xdr:row>14</xdr:row>
                    <xdr:rowOff>104775</xdr:rowOff>
                  </to>
                </anchor>
              </controlPr>
            </control>
          </mc:Choice>
        </mc:AlternateContent>
        <mc:AlternateContent xmlns:mc="http://schemas.openxmlformats.org/markup-compatibility/2006">
          <mc:Choice Requires="x14">
            <control shapeId="2067" r:id="rId10" name="lbxDBRestrictedUse">
              <controlPr defaultSize="0" autoLine="0" autoPict="0" macro="[0]!ListBoxValue_Click">
                <anchor moveWithCells="1">
                  <from>
                    <xdr:col>16</xdr:col>
                    <xdr:colOff>0</xdr:colOff>
                    <xdr:row>7</xdr:row>
                    <xdr:rowOff>66675</xdr:rowOff>
                  </from>
                  <to>
                    <xdr:col>16</xdr:col>
                    <xdr:colOff>657225</xdr:colOff>
                    <xdr:row>10</xdr:row>
                    <xdr:rowOff>104775</xdr:rowOff>
                  </to>
                </anchor>
              </controlPr>
            </control>
          </mc:Choice>
        </mc:AlternateContent>
        <mc:AlternateContent xmlns:mc="http://schemas.openxmlformats.org/markup-compatibility/2006">
          <mc:Choice Requires="x14">
            <control shapeId="2068" r:id="rId11" name="lbxDBMetrics">
              <controlPr defaultSize="0" autoLine="0" autoPict="0" macro="[0]!ListBoxValue_Click">
                <anchor moveWithCells="1">
                  <from>
                    <xdr:col>17</xdr:col>
                    <xdr:colOff>0</xdr:colOff>
                    <xdr:row>7</xdr:row>
                    <xdr:rowOff>66675</xdr:rowOff>
                  </from>
                  <to>
                    <xdr:col>18</xdr:col>
                    <xdr:colOff>180975</xdr:colOff>
                    <xdr:row>9</xdr:row>
                    <xdr:rowOff>142875</xdr:rowOff>
                  </to>
                </anchor>
              </controlPr>
            </control>
          </mc:Choice>
        </mc:AlternateContent>
        <mc:AlternateContent xmlns:mc="http://schemas.openxmlformats.org/markup-compatibility/2006">
          <mc:Choice Requires="x14">
            <control shapeId="2069" r:id="rId12" name="lbxFilterOptions">
              <controlPr defaultSize="0" autoLine="0" autoPict="0" macro="[0]!FilterListBoxValue_Click">
                <anchor moveWithCells="1">
                  <from>
                    <xdr:col>8</xdr:col>
                    <xdr:colOff>28575</xdr:colOff>
                    <xdr:row>5</xdr:row>
                    <xdr:rowOff>28575</xdr:rowOff>
                  </from>
                  <to>
                    <xdr:col>9</xdr:col>
                    <xdr:colOff>1247775</xdr:colOff>
                    <xdr:row>19</xdr:row>
                    <xdr:rowOff>28575</xdr:rowOff>
                  </to>
                </anchor>
              </controlPr>
            </control>
          </mc:Choice>
        </mc:AlternateContent>
        <mc:AlternateContent xmlns:mc="http://schemas.openxmlformats.org/markup-compatibility/2006">
          <mc:Choice Requires="x14">
            <control shapeId="2070" r:id="rId13" name="lbxFilterPacks">
              <controlPr defaultSize="0" autoLine="0" autoPict="0" macro="[0]!FilterListBoxValue_Click">
                <anchor moveWithCells="1">
                  <from>
                    <xdr:col>9</xdr:col>
                    <xdr:colOff>28575</xdr:colOff>
                    <xdr:row>5</xdr:row>
                    <xdr:rowOff>28575</xdr:rowOff>
                  </from>
                  <to>
                    <xdr:col>11</xdr:col>
                    <xdr:colOff>142875</xdr:colOff>
                    <xdr:row>19</xdr:row>
                    <xdr:rowOff>28575</xdr:rowOff>
                  </to>
                </anchor>
              </controlPr>
            </control>
          </mc:Choice>
        </mc:AlternateContent>
        <mc:AlternateContent xmlns:mc="http://schemas.openxmlformats.org/markup-compatibility/2006">
          <mc:Choice Requires="x14">
            <control shapeId="2077" r:id="rId14" name="lbxGoldenGate">
              <controlPr defaultSize="0" autoLine="0" autoPict="0" macro="[0]!ListBoxValue_Click">
                <anchor moveWithCells="1">
                  <from>
                    <xdr:col>10</xdr:col>
                    <xdr:colOff>409575</xdr:colOff>
                    <xdr:row>5</xdr:row>
                    <xdr:rowOff>66675</xdr:rowOff>
                  </from>
                  <to>
                    <xdr:col>11</xdr:col>
                    <xdr:colOff>571500</xdr:colOff>
                    <xdr:row>7</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600-000016000000}">
          <x14:formula1>
            <xm:f>OFFSET(tmpHW!A:A,0,0,COUNTA(tmpHW!A:A))</xm:f>
          </x14:formula1>
          <xm:sqref>B7:C31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2"/>
  <dimension ref="A1:F3"/>
  <sheetViews>
    <sheetView zoomScale="85" zoomScaleNormal="85" workbookViewId="0"/>
  </sheetViews>
  <sheetFormatPr defaultColWidth="8.85546875" defaultRowHeight="15.75" x14ac:dyDescent="0.25"/>
  <cols>
    <col min="1" max="6" width="25.7109375" customWidth="1"/>
  </cols>
  <sheetData>
    <row r="1" spans="1:6" x14ac:dyDescent="0.25">
      <c r="A1" s="30" t="s">
        <v>49</v>
      </c>
      <c r="B1" s="30" t="s">
        <v>50</v>
      </c>
      <c r="C1" s="30" t="s">
        <v>0</v>
      </c>
      <c r="D1" s="30" t="s">
        <v>42</v>
      </c>
      <c r="E1" s="30" t="s">
        <v>18</v>
      </c>
      <c r="F1" s="30" t="s">
        <v>22</v>
      </c>
    </row>
    <row r="2" spans="1:6" x14ac:dyDescent="0.25">
      <c r="A2" t="s">
        <v>902</v>
      </c>
      <c r="C2" t="s">
        <v>903</v>
      </c>
      <c r="D2" t="s">
        <v>44</v>
      </c>
      <c r="E2">
        <v>12</v>
      </c>
      <c r="F2" t="s">
        <v>21</v>
      </c>
    </row>
    <row r="3" spans="1:6" x14ac:dyDescent="0.25">
      <c r="A3" t="s">
        <v>902</v>
      </c>
      <c r="C3" t="s">
        <v>904</v>
      </c>
      <c r="D3" t="s">
        <v>44</v>
      </c>
      <c r="E3">
        <v>12</v>
      </c>
      <c r="F3" t="s">
        <v>21</v>
      </c>
    </row>
  </sheetData>
  <phoneticPr fontId="4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5"/>
  <dimension ref="A1"/>
  <sheetViews>
    <sheetView zoomScale="85" zoomScaleNormal="85" workbookViewId="0"/>
  </sheetViews>
  <sheetFormatPr defaultColWidth="8.85546875" defaultRowHeight="15.75" x14ac:dyDescent="0.25"/>
  <cols>
    <col min="1" max="1" width="20.28515625" bestFit="1" customWidth="1"/>
  </cols>
  <sheetData>
    <row r="1" spans="1:1" x14ac:dyDescent="0.25">
      <c r="A1" s="31" t="s">
        <v>49</v>
      </c>
    </row>
  </sheetData>
  <phoneticPr fontId="4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6"/>
  <dimension ref="A1:E1"/>
  <sheetViews>
    <sheetView zoomScale="85" zoomScaleNormal="85" workbookViewId="0"/>
  </sheetViews>
  <sheetFormatPr defaultColWidth="8.85546875" defaultRowHeight="15.75" x14ac:dyDescent="0.25"/>
  <cols>
    <col min="1" max="1" width="20.28515625" bestFit="1" customWidth="1"/>
    <col min="2" max="2" width="7.7109375" bestFit="1" customWidth="1"/>
    <col min="3" max="3" width="26.42578125" bestFit="1" customWidth="1"/>
    <col min="4" max="4" width="18.7109375" bestFit="1" customWidth="1"/>
    <col min="5" max="5" width="15.42578125" bestFit="1" customWidth="1"/>
  </cols>
  <sheetData>
    <row r="1" spans="1:5" x14ac:dyDescent="0.25">
      <c r="A1" s="30" t="s">
        <v>49</v>
      </c>
      <c r="B1" s="30" t="s">
        <v>58</v>
      </c>
      <c r="C1" s="30" t="s">
        <v>61</v>
      </c>
      <c r="D1" s="30" t="s">
        <v>62</v>
      </c>
      <c r="E1" s="30" t="s">
        <v>63</v>
      </c>
    </row>
  </sheetData>
  <phoneticPr fontId="4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7"/>
  <dimension ref="A1:E1"/>
  <sheetViews>
    <sheetView zoomScale="85" zoomScaleNormal="85" workbookViewId="0"/>
  </sheetViews>
  <sheetFormatPr defaultColWidth="8.85546875" defaultRowHeight="15.75" x14ac:dyDescent="0.25"/>
  <cols>
    <col min="1" max="1" width="20.28515625" bestFit="1" customWidth="1"/>
    <col min="2" max="2" width="23.140625" bestFit="1" customWidth="1"/>
    <col min="3" max="3" width="14.7109375" bestFit="1" customWidth="1"/>
    <col min="4" max="4" width="15.28515625" bestFit="1" customWidth="1"/>
    <col min="5" max="5" width="15.42578125" bestFit="1" customWidth="1"/>
  </cols>
  <sheetData>
    <row r="1" spans="1:5" x14ac:dyDescent="0.25">
      <c r="A1" s="30" t="s">
        <v>49</v>
      </c>
      <c r="B1" s="30" t="s">
        <v>0</v>
      </c>
      <c r="C1" s="30" t="s">
        <v>42</v>
      </c>
      <c r="D1" s="30" t="s">
        <v>18</v>
      </c>
      <c r="E1" s="30" t="s">
        <v>22</v>
      </c>
    </row>
  </sheetData>
  <phoneticPr fontId="4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8"/>
  <dimension ref="A1:E1"/>
  <sheetViews>
    <sheetView zoomScale="85" zoomScaleNormal="85" workbookViewId="0"/>
  </sheetViews>
  <sheetFormatPr defaultColWidth="8.85546875" defaultRowHeight="15.75" x14ac:dyDescent="0.25"/>
  <cols>
    <col min="1" max="1" width="20.28515625" bestFit="1" customWidth="1"/>
    <col min="2" max="2" width="23.140625" bestFit="1" customWidth="1"/>
    <col min="3" max="3" width="14.7109375" bestFit="1" customWidth="1"/>
    <col min="4" max="4" width="15.28515625" bestFit="1" customWidth="1"/>
    <col min="5" max="5" width="15.42578125" bestFit="1" customWidth="1"/>
  </cols>
  <sheetData>
    <row r="1" spans="1:5" x14ac:dyDescent="0.25">
      <c r="A1" s="30" t="s">
        <v>49</v>
      </c>
      <c r="B1" s="30" t="s">
        <v>0</v>
      </c>
      <c r="C1" s="30" t="s">
        <v>42</v>
      </c>
      <c r="D1" s="30" t="s">
        <v>18</v>
      </c>
      <c r="E1" s="30" t="s">
        <v>22</v>
      </c>
    </row>
  </sheetData>
  <phoneticPr fontId="4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4">
    <tabColor rgb="FFD8EBD8"/>
  </sheetPr>
  <dimension ref="A1:S33"/>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4.85546875" style="1" customWidth="1"/>
    <col min="4" max="4" width="23.42578125" style="1" customWidth="1"/>
    <col min="5" max="6" width="14.42578125" style="1" customWidth="1"/>
    <col min="7" max="7" width="19.28515625" style="1" customWidth="1"/>
    <col min="8" max="8" width="14.42578125" style="1" customWidth="1"/>
    <col min="9" max="9" width="20.28515625" style="1" customWidth="1"/>
    <col min="10" max="10" width="21.42578125" style="1" customWidth="1"/>
    <col min="11" max="11" width="10.42578125" style="1" customWidth="1"/>
    <col min="12" max="12" width="22.85546875" style="1" customWidth="1"/>
    <col min="13" max="13" width="19.42578125" style="1" customWidth="1"/>
    <col min="14" max="14" width="16.42578125" style="1" customWidth="1"/>
    <col min="15" max="15" width="18.42578125" style="1" customWidth="1"/>
    <col min="16" max="16" width="12.85546875" style="1" customWidth="1"/>
    <col min="17" max="18" width="14.42578125" style="1" customWidth="1"/>
    <col min="19" max="19" width="40.7109375" style="1" customWidth="1"/>
    <col min="20" max="16384" width="9.140625" style="1"/>
  </cols>
  <sheetData>
    <row r="1" spans="1:19" x14ac:dyDescent="0.2">
      <c r="A1" s="6"/>
      <c r="B1" s="169" t="s">
        <v>111</v>
      </c>
      <c r="C1" s="170"/>
      <c r="D1" s="170"/>
      <c r="E1" s="170"/>
      <c r="F1" s="170"/>
      <c r="G1" s="170"/>
      <c r="H1" s="170"/>
      <c r="I1" s="170"/>
      <c r="J1" s="170"/>
      <c r="K1" s="170"/>
      <c r="L1" s="170"/>
      <c r="M1" s="170"/>
      <c r="N1" s="170"/>
      <c r="O1" s="170"/>
      <c r="P1" s="170"/>
      <c r="Q1" s="170"/>
      <c r="R1" s="170"/>
      <c r="S1" s="170"/>
    </row>
    <row r="2" spans="1:19" ht="57" customHeight="1" x14ac:dyDescent="0.2">
      <c r="A2" s="6"/>
      <c r="B2" s="6"/>
      <c r="C2" s="6"/>
      <c r="D2" s="6"/>
      <c r="E2" s="6"/>
      <c r="F2" s="6"/>
      <c r="G2" s="6"/>
      <c r="H2" s="6"/>
      <c r="I2" s="11"/>
      <c r="J2" s="6"/>
      <c r="K2" s="6"/>
      <c r="L2" s="6"/>
      <c r="M2" s="6"/>
      <c r="N2" s="6"/>
      <c r="O2" s="6"/>
      <c r="P2" s="6"/>
      <c r="Q2" s="6"/>
      <c r="R2" s="6"/>
      <c r="S2" s="6"/>
    </row>
    <row r="3" spans="1:19" ht="28.5" customHeight="1" x14ac:dyDescent="0.2">
      <c r="A3" s="6"/>
      <c r="B3" s="6"/>
      <c r="C3" s="6"/>
      <c r="D3" s="6"/>
      <c r="E3" s="6"/>
      <c r="F3" s="6"/>
      <c r="G3" s="6"/>
      <c r="H3" s="6"/>
      <c r="I3" s="11"/>
      <c r="J3" s="6"/>
      <c r="K3" s="6"/>
      <c r="L3" s="6"/>
      <c r="M3" s="6"/>
      <c r="N3" s="6"/>
      <c r="O3" s="6"/>
      <c r="P3" s="6"/>
      <c r="Q3" s="6"/>
      <c r="R3" s="6"/>
      <c r="S3" s="6"/>
    </row>
    <row r="4" spans="1:19" ht="51" customHeight="1" x14ac:dyDescent="0.2">
      <c r="A4" s="8"/>
      <c r="B4" s="57" t="s">
        <v>49</v>
      </c>
      <c r="C4" s="57" t="s">
        <v>400</v>
      </c>
      <c r="D4" s="57" t="s">
        <v>25</v>
      </c>
      <c r="E4" s="57" t="s">
        <v>34</v>
      </c>
      <c r="F4" s="57" t="s">
        <v>1</v>
      </c>
      <c r="G4" s="57" t="s">
        <v>32</v>
      </c>
      <c r="H4" s="57" t="s">
        <v>35</v>
      </c>
      <c r="I4" s="57" t="s">
        <v>23</v>
      </c>
      <c r="J4" s="57" t="s">
        <v>117</v>
      </c>
      <c r="K4" s="57" t="s">
        <v>18</v>
      </c>
      <c r="L4" s="57" t="s">
        <v>56</v>
      </c>
      <c r="M4" s="57" t="s">
        <v>57</v>
      </c>
      <c r="N4" s="57" t="s">
        <v>120</v>
      </c>
      <c r="O4" s="57" t="s">
        <v>37</v>
      </c>
      <c r="P4" s="57" t="s">
        <v>22</v>
      </c>
      <c r="Q4" s="57" t="s">
        <v>2</v>
      </c>
      <c r="R4" s="57" t="s">
        <v>19</v>
      </c>
      <c r="S4" s="57" t="s">
        <v>4</v>
      </c>
    </row>
    <row r="5" spans="1:19" x14ac:dyDescent="0.2">
      <c r="A5" s="6"/>
      <c r="B5" s="127" t="s">
        <v>469</v>
      </c>
      <c r="C5" s="127" t="s">
        <v>77</v>
      </c>
      <c r="D5" s="150" t="s">
        <v>164</v>
      </c>
      <c r="E5" s="150"/>
      <c r="F5" s="150" t="s">
        <v>48</v>
      </c>
      <c r="G5" s="150"/>
      <c r="H5" s="150"/>
      <c r="I5" s="150" t="s">
        <v>24</v>
      </c>
      <c r="J5" s="150" t="s">
        <v>44</v>
      </c>
      <c r="K5" s="10">
        <v>10</v>
      </c>
      <c r="L5" s="150"/>
      <c r="M5" s="150"/>
      <c r="N5" s="150"/>
      <c r="O5" s="150"/>
      <c r="P5" s="10" t="s">
        <v>21</v>
      </c>
      <c r="Q5" s="150" t="s">
        <v>317</v>
      </c>
      <c r="R5" s="150" t="s">
        <v>475</v>
      </c>
      <c r="S5" s="150" t="s">
        <v>557</v>
      </c>
    </row>
    <row r="6" spans="1:19" x14ac:dyDescent="0.2">
      <c r="A6" s="6"/>
      <c r="B6" s="127" t="s">
        <v>470</v>
      </c>
      <c r="C6" s="127" t="s">
        <v>84</v>
      </c>
      <c r="D6" s="150" t="s">
        <v>164</v>
      </c>
      <c r="E6" s="150"/>
      <c r="F6" s="150" t="s">
        <v>48</v>
      </c>
      <c r="G6" s="150"/>
      <c r="H6" s="150"/>
      <c r="I6" s="150" t="s">
        <v>243</v>
      </c>
      <c r="J6" s="150" t="s">
        <v>227</v>
      </c>
      <c r="K6" s="10">
        <v>11</v>
      </c>
      <c r="L6" s="150"/>
      <c r="M6" s="150"/>
      <c r="N6" s="150"/>
      <c r="O6" s="150"/>
      <c r="P6" s="10"/>
      <c r="Q6" s="150" t="s">
        <v>318</v>
      </c>
      <c r="R6" s="150" t="s">
        <v>475</v>
      </c>
      <c r="S6" s="150" t="s">
        <v>887</v>
      </c>
    </row>
    <row r="7" spans="1:19" x14ac:dyDescent="0.2">
      <c r="A7" s="6"/>
      <c r="B7" s="127" t="s">
        <v>471</v>
      </c>
      <c r="C7" s="127" t="s">
        <v>90</v>
      </c>
      <c r="D7" s="150" t="s">
        <v>164</v>
      </c>
      <c r="E7" s="150"/>
      <c r="F7" s="150" t="s">
        <v>48</v>
      </c>
      <c r="G7" s="150"/>
      <c r="H7" s="150"/>
      <c r="I7" s="150" t="s">
        <v>243</v>
      </c>
      <c r="J7" s="150" t="s">
        <v>227</v>
      </c>
      <c r="K7" s="10">
        <v>11</v>
      </c>
      <c r="L7" s="150"/>
      <c r="M7" s="150"/>
      <c r="N7" s="150"/>
      <c r="O7" s="150"/>
      <c r="P7" s="10"/>
      <c r="Q7" s="150" t="s">
        <v>318</v>
      </c>
      <c r="R7" s="150" t="s">
        <v>475</v>
      </c>
      <c r="S7" s="150" t="s">
        <v>887</v>
      </c>
    </row>
    <row r="8" spans="1:19" x14ac:dyDescent="0.2">
      <c r="A8" s="6"/>
      <c r="B8" s="127" t="s">
        <v>472</v>
      </c>
      <c r="C8" s="127" t="s">
        <v>98</v>
      </c>
      <c r="D8" s="150" t="s">
        <v>184</v>
      </c>
      <c r="E8" s="150"/>
      <c r="F8" s="150" t="s">
        <v>48</v>
      </c>
      <c r="G8" s="150"/>
      <c r="H8" s="150"/>
      <c r="I8" s="150" t="s">
        <v>243</v>
      </c>
      <c r="J8" s="150" t="s">
        <v>227</v>
      </c>
      <c r="K8" s="10">
        <v>11</v>
      </c>
      <c r="L8" s="150"/>
      <c r="M8" s="150"/>
      <c r="N8" s="150"/>
      <c r="O8" s="150"/>
      <c r="P8" s="10"/>
      <c r="Q8" s="150" t="s">
        <v>318</v>
      </c>
      <c r="R8" s="150" t="s">
        <v>475</v>
      </c>
      <c r="S8" s="150" t="s">
        <v>887</v>
      </c>
    </row>
    <row r="9" spans="1:19" x14ac:dyDescent="0.2">
      <c r="A9" s="6"/>
      <c r="B9" s="126"/>
      <c r="C9" s="126"/>
      <c r="D9" s="126"/>
      <c r="E9" s="126"/>
      <c r="F9" s="126"/>
      <c r="G9" s="126"/>
      <c r="H9" s="126"/>
      <c r="I9" s="126"/>
      <c r="J9" s="126"/>
      <c r="K9" s="13"/>
      <c r="L9" s="126"/>
      <c r="M9" s="126"/>
      <c r="N9" s="126"/>
      <c r="O9" s="126"/>
      <c r="P9" s="13"/>
      <c r="Q9" s="126"/>
      <c r="R9" s="126"/>
      <c r="S9" s="126"/>
    </row>
    <row r="10" spans="1:19" x14ac:dyDescent="0.2">
      <c r="A10" s="6"/>
      <c r="B10" s="126"/>
      <c r="C10" s="126"/>
      <c r="D10" s="126"/>
      <c r="E10" s="126"/>
      <c r="F10" s="126"/>
      <c r="G10" s="126"/>
      <c r="H10" s="126"/>
      <c r="I10" s="126"/>
      <c r="J10" s="126"/>
      <c r="K10" s="13"/>
      <c r="L10" s="126"/>
      <c r="M10" s="126"/>
      <c r="N10" s="126"/>
      <c r="O10" s="126"/>
      <c r="P10" s="13"/>
      <c r="Q10" s="126"/>
      <c r="R10" s="126"/>
      <c r="S10" s="126"/>
    </row>
    <row r="11" spans="1:19" x14ac:dyDescent="0.2">
      <c r="A11" s="6"/>
      <c r="B11" s="126"/>
      <c r="C11" s="126"/>
      <c r="D11" s="126"/>
      <c r="E11" s="126"/>
      <c r="F11" s="126"/>
      <c r="G11" s="126"/>
      <c r="H11" s="126"/>
      <c r="I11" s="126"/>
      <c r="J11" s="126"/>
      <c r="K11" s="13"/>
      <c r="L11" s="126"/>
      <c r="M11" s="126"/>
      <c r="N11" s="126"/>
      <c r="O11" s="126"/>
      <c r="P11" s="13"/>
      <c r="Q11" s="126"/>
      <c r="R11" s="126"/>
      <c r="S11" s="126"/>
    </row>
    <row r="12" spans="1:19" x14ac:dyDescent="0.2">
      <c r="A12" s="6"/>
      <c r="B12" s="126"/>
      <c r="C12" s="126"/>
      <c r="D12" s="126"/>
      <c r="E12" s="126"/>
      <c r="F12" s="126"/>
      <c r="G12" s="126"/>
      <c r="H12" s="126"/>
      <c r="I12" s="126"/>
      <c r="J12" s="126"/>
      <c r="K12" s="13"/>
      <c r="L12" s="126"/>
      <c r="M12" s="126"/>
      <c r="N12" s="126"/>
      <c r="O12" s="126"/>
      <c r="P12" s="13"/>
      <c r="Q12" s="126"/>
      <c r="R12" s="126"/>
      <c r="S12" s="126"/>
    </row>
    <row r="13" spans="1:19" x14ac:dyDescent="0.2">
      <c r="A13" s="6"/>
      <c r="B13" s="126"/>
      <c r="C13" s="126"/>
      <c r="D13" s="126"/>
      <c r="E13" s="126"/>
      <c r="F13" s="126"/>
      <c r="G13" s="126"/>
      <c r="H13" s="126"/>
      <c r="I13" s="126"/>
      <c r="J13" s="126"/>
      <c r="K13" s="13"/>
      <c r="L13" s="126"/>
      <c r="M13" s="126"/>
      <c r="N13" s="126"/>
      <c r="O13" s="126"/>
      <c r="P13" s="13"/>
      <c r="Q13" s="126"/>
      <c r="R13" s="126"/>
      <c r="S13" s="126"/>
    </row>
    <row r="14" spans="1:19" x14ac:dyDescent="0.2">
      <c r="A14" s="6"/>
      <c r="B14" s="126"/>
      <c r="C14" s="126"/>
      <c r="D14" s="126"/>
      <c r="E14" s="126"/>
      <c r="F14" s="126"/>
      <c r="G14" s="126"/>
      <c r="H14" s="126"/>
      <c r="I14" s="126"/>
      <c r="J14" s="126"/>
      <c r="K14" s="13"/>
      <c r="L14" s="126"/>
      <c r="M14" s="126"/>
      <c r="N14" s="126"/>
      <c r="O14" s="126"/>
      <c r="P14" s="13"/>
      <c r="Q14" s="126"/>
      <c r="R14" s="126"/>
      <c r="S14" s="126"/>
    </row>
    <row r="15" spans="1:19" x14ac:dyDescent="0.2">
      <c r="A15" s="6"/>
      <c r="B15" s="126"/>
      <c r="C15" s="126"/>
      <c r="D15" s="126"/>
      <c r="E15" s="126"/>
      <c r="F15" s="126"/>
      <c r="G15" s="126"/>
      <c r="H15" s="126"/>
      <c r="I15" s="126"/>
      <c r="J15" s="126"/>
      <c r="K15" s="13"/>
      <c r="L15" s="126"/>
      <c r="M15" s="126"/>
      <c r="N15" s="126"/>
      <c r="O15" s="126"/>
      <c r="P15" s="13"/>
      <c r="Q15" s="126"/>
      <c r="R15" s="126"/>
      <c r="S15" s="126"/>
    </row>
    <row r="16" spans="1:19" x14ac:dyDescent="0.2">
      <c r="A16" s="6"/>
      <c r="B16" s="126"/>
      <c r="C16" s="126"/>
      <c r="D16" s="126"/>
      <c r="E16" s="126"/>
      <c r="F16" s="126"/>
      <c r="G16" s="126"/>
      <c r="H16" s="126"/>
      <c r="I16" s="126"/>
      <c r="J16" s="126"/>
      <c r="K16" s="13"/>
      <c r="L16" s="126"/>
      <c r="M16" s="126"/>
      <c r="N16" s="126"/>
      <c r="O16" s="126"/>
      <c r="P16" s="13"/>
      <c r="Q16" s="126"/>
      <c r="R16" s="126"/>
      <c r="S16" s="126"/>
    </row>
    <row r="17" spans="1:19" x14ac:dyDescent="0.2">
      <c r="A17" s="6"/>
      <c r="B17" s="126"/>
      <c r="C17" s="126"/>
      <c r="D17" s="126"/>
      <c r="E17" s="126"/>
      <c r="F17" s="126"/>
      <c r="G17" s="126"/>
      <c r="H17" s="126"/>
      <c r="I17" s="126"/>
      <c r="J17" s="126"/>
      <c r="K17" s="13"/>
      <c r="L17" s="126"/>
      <c r="M17" s="126"/>
      <c r="N17" s="126"/>
      <c r="O17" s="126"/>
      <c r="P17" s="13"/>
      <c r="Q17" s="126"/>
      <c r="R17" s="126"/>
      <c r="S17" s="126"/>
    </row>
    <row r="18" spans="1:19" x14ac:dyDescent="0.2">
      <c r="A18" s="6"/>
      <c r="B18" s="126"/>
      <c r="C18" s="126"/>
      <c r="D18" s="126"/>
      <c r="E18" s="126"/>
      <c r="F18" s="126"/>
      <c r="G18" s="126"/>
      <c r="H18" s="126"/>
      <c r="I18" s="126"/>
      <c r="J18" s="126"/>
      <c r="K18" s="13"/>
      <c r="L18" s="126"/>
      <c r="M18" s="126"/>
      <c r="N18" s="126"/>
      <c r="O18" s="126"/>
      <c r="P18" s="13"/>
      <c r="Q18" s="126"/>
      <c r="R18" s="126"/>
      <c r="S18" s="126"/>
    </row>
    <row r="19" spans="1:19" x14ac:dyDescent="0.2">
      <c r="A19" s="6"/>
      <c r="B19" s="126"/>
      <c r="C19" s="126"/>
      <c r="D19" s="126"/>
      <c r="E19" s="126"/>
      <c r="F19" s="126"/>
      <c r="G19" s="126"/>
      <c r="H19" s="126"/>
      <c r="I19" s="126"/>
      <c r="J19" s="126"/>
      <c r="K19" s="13"/>
      <c r="L19" s="126"/>
      <c r="M19" s="126"/>
      <c r="N19" s="126"/>
      <c r="O19" s="126"/>
      <c r="P19" s="13"/>
      <c r="Q19" s="126"/>
      <c r="R19" s="126"/>
      <c r="S19" s="126"/>
    </row>
    <row r="20" spans="1:19" x14ac:dyDescent="0.2">
      <c r="A20" s="6"/>
      <c r="B20" s="126"/>
      <c r="C20" s="126"/>
      <c r="D20" s="126"/>
      <c r="E20" s="126"/>
      <c r="F20" s="126"/>
      <c r="G20" s="126"/>
      <c r="H20" s="126"/>
      <c r="I20" s="126"/>
      <c r="J20" s="126"/>
      <c r="K20" s="13"/>
      <c r="L20" s="126"/>
      <c r="M20" s="126"/>
      <c r="N20" s="126"/>
      <c r="O20" s="126"/>
      <c r="P20" s="13"/>
      <c r="Q20" s="126"/>
      <c r="R20" s="126"/>
      <c r="S20" s="126"/>
    </row>
    <row r="21" spans="1:19" x14ac:dyDescent="0.2">
      <c r="A21" s="6"/>
      <c r="B21" s="126"/>
      <c r="C21" s="126"/>
      <c r="D21" s="126"/>
      <c r="E21" s="126"/>
      <c r="F21" s="126"/>
      <c r="G21" s="126"/>
      <c r="H21" s="126"/>
      <c r="I21" s="126"/>
      <c r="J21" s="126"/>
      <c r="K21" s="13"/>
      <c r="L21" s="126"/>
      <c r="M21" s="126"/>
      <c r="N21" s="126"/>
      <c r="O21" s="126"/>
      <c r="P21" s="13"/>
      <c r="Q21" s="126"/>
      <c r="R21" s="126"/>
      <c r="S21" s="126"/>
    </row>
    <row r="22" spans="1:19" x14ac:dyDescent="0.2">
      <c r="A22" s="6"/>
      <c r="B22" s="126"/>
      <c r="C22" s="126"/>
      <c r="D22" s="126"/>
      <c r="E22" s="126"/>
      <c r="F22" s="126"/>
      <c r="G22" s="126"/>
      <c r="H22" s="126"/>
      <c r="I22" s="126"/>
      <c r="J22" s="126"/>
      <c r="K22" s="13"/>
      <c r="L22" s="126"/>
      <c r="M22" s="126"/>
      <c r="N22" s="126"/>
      <c r="O22" s="126"/>
      <c r="P22" s="13"/>
      <c r="Q22" s="126"/>
      <c r="R22" s="126"/>
      <c r="S22" s="126"/>
    </row>
    <row r="23" spans="1:19" x14ac:dyDescent="0.2">
      <c r="A23" s="6"/>
      <c r="B23" s="126"/>
      <c r="C23" s="126"/>
      <c r="D23" s="126"/>
      <c r="E23" s="126"/>
      <c r="F23" s="126"/>
      <c r="G23" s="126"/>
      <c r="H23" s="126"/>
      <c r="I23" s="126"/>
      <c r="J23" s="126"/>
      <c r="K23" s="13"/>
      <c r="L23" s="126"/>
      <c r="M23" s="126"/>
      <c r="N23" s="126"/>
      <c r="O23" s="126"/>
      <c r="P23" s="13"/>
      <c r="Q23" s="126"/>
      <c r="R23" s="126"/>
      <c r="S23" s="126"/>
    </row>
    <row r="24" spans="1:19" x14ac:dyDescent="0.2">
      <c r="A24" s="6"/>
      <c r="B24" s="126"/>
      <c r="C24" s="126"/>
      <c r="D24" s="126"/>
      <c r="E24" s="126"/>
      <c r="F24" s="126"/>
      <c r="G24" s="126"/>
      <c r="H24" s="126"/>
      <c r="I24" s="126"/>
      <c r="J24" s="126"/>
      <c r="K24" s="13"/>
      <c r="L24" s="126"/>
      <c r="M24" s="126"/>
      <c r="N24" s="126"/>
      <c r="O24" s="126"/>
      <c r="P24" s="13"/>
      <c r="Q24" s="126"/>
      <c r="R24" s="126"/>
      <c r="S24" s="126"/>
    </row>
    <row r="25" spans="1:19" x14ac:dyDescent="0.2">
      <c r="A25" s="6"/>
      <c r="B25" s="126"/>
      <c r="C25" s="126"/>
      <c r="D25" s="126"/>
      <c r="E25" s="126"/>
      <c r="F25" s="126"/>
      <c r="G25" s="126"/>
      <c r="H25" s="126"/>
      <c r="I25" s="126"/>
      <c r="J25" s="126"/>
      <c r="K25" s="13"/>
      <c r="L25" s="126"/>
      <c r="M25" s="126"/>
      <c r="N25" s="126"/>
      <c r="O25" s="126"/>
      <c r="P25" s="13"/>
      <c r="Q25" s="126"/>
      <c r="R25" s="126"/>
      <c r="S25" s="126"/>
    </row>
    <row r="26" spans="1:19" x14ac:dyDescent="0.2">
      <c r="A26" s="6"/>
      <c r="B26" s="126"/>
      <c r="C26" s="126"/>
      <c r="D26" s="126"/>
      <c r="E26" s="126"/>
      <c r="F26" s="126"/>
      <c r="G26" s="126"/>
      <c r="H26" s="126"/>
      <c r="I26" s="126"/>
      <c r="J26" s="126"/>
      <c r="K26" s="13"/>
      <c r="L26" s="126"/>
      <c r="M26" s="126"/>
      <c r="N26" s="126"/>
      <c r="O26" s="126"/>
      <c r="P26" s="13"/>
      <c r="Q26" s="126"/>
      <c r="R26" s="126"/>
      <c r="S26" s="126"/>
    </row>
    <row r="27" spans="1:19" x14ac:dyDescent="0.2">
      <c r="A27" s="6"/>
      <c r="B27" s="126"/>
      <c r="C27" s="126"/>
      <c r="D27" s="126"/>
      <c r="E27" s="126"/>
      <c r="F27" s="126"/>
      <c r="G27" s="126"/>
      <c r="H27" s="126"/>
      <c r="I27" s="126"/>
      <c r="J27" s="126"/>
      <c r="K27" s="13"/>
      <c r="L27" s="126"/>
      <c r="M27" s="126"/>
      <c r="N27" s="126"/>
      <c r="O27" s="126"/>
      <c r="P27" s="13"/>
      <c r="Q27" s="126"/>
      <c r="R27" s="126"/>
      <c r="S27" s="126"/>
    </row>
    <row r="28" spans="1:19" x14ac:dyDescent="0.2">
      <c r="A28" s="6"/>
      <c r="B28" s="126"/>
      <c r="C28" s="126"/>
      <c r="D28" s="126"/>
      <c r="E28" s="126"/>
      <c r="F28" s="126"/>
      <c r="G28" s="126"/>
      <c r="H28" s="126"/>
      <c r="I28" s="126"/>
      <c r="J28" s="126"/>
      <c r="K28" s="13"/>
      <c r="L28" s="126"/>
      <c r="M28" s="126"/>
      <c r="N28" s="126"/>
      <c r="O28" s="126"/>
      <c r="P28" s="13"/>
      <c r="Q28" s="126"/>
      <c r="R28" s="126"/>
      <c r="S28" s="126"/>
    </row>
    <row r="29" spans="1:19" x14ac:dyDescent="0.2">
      <c r="A29" s="6"/>
      <c r="B29" s="126"/>
      <c r="C29" s="126"/>
      <c r="D29" s="126"/>
      <c r="E29" s="126"/>
      <c r="F29" s="126"/>
      <c r="G29" s="126"/>
      <c r="H29" s="126"/>
      <c r="I29" s="126"/>
      <c r="J29" s="126"/>
      <c r="K29" s="13"/>
      <c r="L29" s="126"/>
      <c r="M29" s="126"/>
      <c r="N29" s="126"/>
      <c r="O29" s="126"/>
      <c r="P29" s="13"/>
      <c r="Q29" s="126"/>
      <c r="R29" s="126"/>
      <c r="S29" s="126"/>
    </row>
    <row r="30" spans="1:19" x14ac:dyDescent="0.2">
      <c r="A30" s="6"/>
      <c r="B30" s="126"/>
      <c r="C30" s="126"/>
      <c r="D30" s="126"/>
      <c r="E30" s="126"/>
      <c r="F30" s="126"/>
      <c r="G30" s="126"/>
      <c r="H30" s="126"/>
      <c r="I30" s="126"/>
      <c r="J30" s="126"/>
      <c r="K30" s="13"/>
      <c r="L30" s="126"/>
      <c r="M30" s="126"/>
      <c r="N30" s="126"/>
      <c r="O30" s="126"/>
      <c r="P30" s="13"/>
      <c r="Q30" s="126"/>
      <c r="R30" s="126"/>
      <c r="S30" s="126"/>
    </row>
    <row r="31" spans="1:19" x14ac:dyDescent="0.2">
      <c r="A31" s="6"/>
      <c r="B31" s="126"/>
      <c r="C31" s="126"/>
      <c r="D31" s="126"/>
      <c r="E31" s="126"/>
      <c r="F31" s="126"/>
      <c r="G31" s="126"/>
      <c r="H31" s="126"/>
      <c r="I31" s="126"/>
      <c r="J31" s="126"/>
      <c r="K31" s="13"/>
      <c r="L31" s="126"/>
      <c r="M31" s="126"/>
      <c r="N31" s="126"/>
      <c r="O31" s="126"/>
      <c r="P31" s="13"/>
      <c r="Q31" s="126"/>
      <c r="R31" s="126"/>
      <c r="S31" s="126"/>
    </row>
    <row r="32" spans="1:19" x14ac:dyDescent="0.2">
      <c r="A32" s="6"/>
      <c r="B32" s="126"/>
      <c r="C32" s="126"/>
      <c r="D32" s="126"/>
      <c r="E32" s="126"/>
      <c r="F32" s="126"/>
      <c r="G32" s="126"/>
      <c r="H32" s="126"/>
      <c r="I32" s="126"/>
      <c r="J32" s="126"/>
      <c r="K32" s="13"/>
      <c r="L32" s="126"/>
      <c r="M32" s="126"/>
      <c r="N32" s="126"/>
      <c r="O32" s="126"/>
      <c r="P32" s="13"/>
      <c r="Q32" s="126"/>
      <c r="R32" s="126"/>
      <c r="S32" s="126"/>
    </row>
    <row r="33" spans="1:19" x14ac:dyDescent="0.2">
      <c r="A33" s="6"/>
      <c r="B33" s="126"/>
      <c r="C33" s="126"/>
      <c r="D33" s="126"/>
      <c r="E33" s="126"/>
      <c r="F33" s="126"/>
      <c r="G33" s="126"/>
      <c r="H33" s="126"/>
      <c r="I33" s="126"/>
      <c r="J33" s="126"/>
      <c r="K33" s="13"/>
      <c r="L33" s="126"/>
      <c r="M33" s="126"/>
      <c r="N33" s="126"/>
      <c r="O33" s="126"/>
      <c r="P33" s="13"/>
      <c r="Q33" s="126"/>
      <c r="R33" s="126"/>
      <c r="S33" s="126"/>
    </row>
  </sheetData>
  <autoFilter ref="B4:S8" xr:uid="{00000000-0009-0000-0000-00000C000000}"/>
  <mergeCells count="1">
    <mergeCell ref="B1:S1"/>
  </mergeCells>
  <phoneticPr fontId="44" type="noConversion"/>
  <dataValidations count="19">
    <dataValidation allowBlank="1" showInputMessage="1" sqref="J9:P33" xr:uid="{00000000-0002-0000-0C00-000000000000}"/>
    <dataValidation allowBlank="1" showInputMessage="1" promptTitle="Physical Server Name" prompt="Enter the name of the physical server where the Oracle product is installed. Exclude any special characters except underscore (_)._x000a__x000a_Use one 1 row for each host." sqref="B5:B8" xr:uid="{00000000-0002-0000-0C00-000001000000}"/>
    <dataValidation allowBlank="1" showInputMessage="1" promptTitle="Virtual Machine Name" prompt="Enter the name of the virtual machine that hosts the Oracle software._x000a__x000a_Use 1 row for each host._x000a__x000a_Leave blank if the software is not installed on a virtual machine." sqref="C5:C8" xr:uid="{00000000-0002-0000-0C00-000002000000}"/>
    <dataValidation allowBlank="1" showInputMessage="1" promptTitle="Virtualization|Partitioning Tech" prompt="Select or enter the technology used to create the virtual machine._x000a__x000a_Leave blank if no virtualization or partitioning was used." sqref="D5:D8" xr:uid="{00000000-0002-0000-0C00-000003000000}"/>
    <dataValidation allowBlank="1" showInputMessage="1" promptTitle="Deployed Middleware Product" prompt="Select or enter the deployed Middleware product." sqref="I5:I8" xr:uid="{00000000-0002-0000-0C00-000004000000}"/>
    <dataValidation allowBlank="1" showInputMessage="1" promptTitle="Product Version" prompt="Select/enter the version/release of the Oracle product." sqref="K5:K8" xr:uid="{00000000-0002-0000-0C00-000005000000}"/>
    <dataValidation allowBlank="1" showInputMessage="1" promptTitle="Cluster Name" prompt="Enter the name of the cluster the physical host with the Oracle virtual machine is a part of." sqref="E5:E8" xr:uid="{00000000-0002-0000-0C00-000006000000}"/>
    <dataValidation allowBlank="1" showInputMessage="1" promptTitle="Environment Usage" prompt="Enter the type/purpose of the environment where the Oracle software is deployed." sqref="F5:F8" xr:uid="{00000000-0002-0000-0C00-000007000000}"/>
    <dataValidation allowBlank="1" showInputMessage="1" promptTitle="Primary Server" prompt="For Failover, DR or Backup Testing servers enter the name of the primary (production) server." sqref="G5:G8" xr:uid="{00000000-0002-0000-0C00-000008000000}"/>
    <dataValidation allowBlank="1" showInputMessage="1" promptTitle="DR Technology" prompt="Enter the DR technology in use (e.g.: Veritas, Veeam, Commvault, etc.)" sqref="H5:H8" xr:uid="{00000000-0002-0000-0C00-000009000000}"/>
    <dataValidation allowBlank="1" showInputMessage="1" promptTitle="Product Edition" prompt="Enter the installed Oracle product Edition." sqref="J5:J8" xr:uid="{00000000-0002-0000-0C00-00000A000000}"/>
    <dataValidation allowBlank="1" showInputMessage="1" promptTitle="Intended Metric" prompt="Enter the intended metric for the listed Oracle product." sqref="P5:P8" xr:uid="{00000000-0002-0000-0C00-00000B000000}"/>
    <dataValidation allowBlank="1" showInputMessage="1" promptTitle="Application Name" prompt="Enter the name of the application (Oracle or non-Oracle) that is using this application server." sqref="Q5:Q8" xr:uid="{00000000-0002-0000-0C00-00000C000000}"/>
    <dataValidation allowBlank="1" showInputMessage="1" promptTitle="Application Vendor" prompt="Enter the name of the company having created the application." sqref="R5:R8" xr:uid="{00000000-0002-0000-0C00-00000D000000}"/>
    <dataValidation allowBlank="1" showInputMessage="1" promptTitle="Options/Modules Enabled In Use" prompt="List any Middleware options or modules used for this installation." sqref="L5:L8" xr:uid="{00000000-0002-0000-0C00-00000E000000}"/>
    <dataValidation allowBlank="1" showInputMessage="1" promptTitle="Management Pack/Suite In Use" prompt="List any OEM management pack, suite, licensable plug-in or component used for this installation." sqref="M5:M8" xr:uid="{00000000-0002-0000-0C00-00000F000000}"/>
    <dataValidation allowBlank="1" showInputMessage="1" promptTitle="Customer Support Identifier" prompt="Enter the Customer Support Identifier (CSI) associated with the applicable software licenses for the Oracle Database." sqref="N5:N8" xr:uid="{00000000-0002-0000-0C00-000010000000}"/>
    <dataValidation allowBlank="1" showInputMessage="1" promptTitle="Restricted Use" prompt="Where applicable, enter the Oracle product, solution or component using this installation under restricted use terms (e.g.: Middleware - Identity Management, Middleware - Secure Enterprise Search, Oracle Applications - EBS, etc.)." sqref="O5:O8" xr:uid="{00000000-0002-0000-0C00-000011000000}"/>
    <dataValidation allowBlank="1" showInputMessage="1" promptTitle="Notes" prompt="Enter any other relevant information about the declaration." sqref="S5:S8" xr:uid="{00000000-0002-0000-0C00-000012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lbxRoles">
              <controlPr defaultSize="0" autoLine="0" autoPict="0" macro="[0]!ListBoxValue_Click">
                <anchor moveWithCells="1">
                  <from>
                    <xdr:col>6</xdr:col>
                    <xdr:colOff>0</xdr:colOff>
                    <xdr:row>13</xdr:row>
                    <xdr:rowOff>66675</xdr:rowOff>
                  </from>
                  <to>
                    <xdr:col>8</xdr:col>
                    <xdr:colOff>180975</xdr:colOff>
                    <xdr:row>24</xdr:row>
                    <xdr:rowOff>66675</xdr:rowOff>
                  </to>
                </anchor>
              </controlPr>
            </control>
          </mc:Choice>
        </mc:AlternateContent>
        <mc:AlternateContent xmlns:mc="http://schemas.openxmlformats.org/markup-compatibility/2006">
          <mc:Choice Requires="x14">
            <control shapeId="3076" r:id="rId5" name="lbxVirtualizations">
              <controlPr defaultSize="0" autoLine="0" autoPict="0" macro="[0]!ListBoxValue_Click">
                <anchor moveWithCells="1">
                  <from>
                    <xdr:col>4</xdr:col>
                    <xdr:colOff>0</xdr:colOff>
                    <xdr:row>13</xdr:row>
                    <xdr:rowOff>66675</xdr:rowOff>
                  </from>
                  <to>
                    <xdr:col>5</xdr:col>
                    <xdr:colOff>876300</xdr:colOff>
                    <xdr:row>36</xdr:row>
                    <xdr:rowOff>104775</xdr:rowOff>
                  </to>
                </anchor>
              </controlPr>
            </control>
          </mc:Choice>
        </mc:AlternateContent>
        <mc:AlternateContent xmlns:mc="http://schemas.openxmlformats.org/markup-compatibility/2006">
          <mc:Choice Requires="x14">
            <control shapeId="3078" r:id="rId6" name="lbxFMWProducts">
              <controlPr defaultSize="0" autoLine="0" autoPict="0" macro="[0]!ListBoxValue_Click">
                <anchor moveWithCells="1">
                  <from>
                    <xdr:col>9</xdr:col>
                    <xdr:colOff>0</xdr:colOff>
                    <xdr:row>9</xdr:row>
                    <xdr:rowOff>66675</xdr:rowOff>
                  </from>
                  <to>
                    <xdr:col>10</xdr:col>
                    <xdr:colOff>257175</xdr:colOff>
                    <xdr:row>14</xdr:row>
                    <xdr:rowOff>28575</xdr:rowOff>
                  </to>
                </anchor>
              </controlPr>
            </control>
          </mc:Choice>
        </mc:AlternateContent>
        <mc:AlternateContent xmlns:mc="http://schemas.openxmlformats.org/markup-compatibility/2006">
          <mc:Choice Requires="x14">
            <control shapeId="3081" r:id="rId7" name="lbxFMWMetrics">
              <controlPr defaultSize="0" autoLine="0" autoPict="0" macro="[0]!ListBoxValue_Click">
                <anchor moveWithCells="1">
                  <from>
                    <xdr:col>14</xdr:col>
                    <xdr:colOff>495300</xdr:colOff>
                    <xdr:row>5</xdr:row>
                    <xdr:rowOff>66675</xdr:rowOff>
                  </from>
                  <to>
                    <xdr:col>15</xdr:col>
                    <xdr:colOff>409575</xdr:colOff>
                    <xdr:row>7</xdr:row>
                    <xdr:rowOff>152400</xdr:rowOff>
                  </to>
                </anchor>
              </controlPr>
            </control>
          </mc:Choice>
        </mc:AlternateContent>
        <mc:AlternateContent xmlns:mc="http://schemas.openxmlformats.org/markup-compatibility/2006">
          <mc:Choice Requires="x14">
            <control shapeId="3083" r:id="rId8" name="lbxOASEditions">
              <controlPr defaultSize="0" autoLine="0" autoPict="0" macro="[0]!ListBoxValue_Click">
                <anchor moveWithCells="1">
                  <from>
                    <xdr:col>8</xdr:col>
                    <xdr:colOff>923925</xdr:colOff>
                    <xdr:row>5</xdr:row>
                    <xdr:rowOff>66675</xdr:rowOff>
                  </from>
                  <to>
                    <xdr:col>9</xdr:col>
                    <xdr:colOff>695325</xdr:colOff>
                    <xdr:row>11</xdr:row>
                    <xdr:rowOff>142875</xdr:rowOff>
                  </to>
                </anchor>
              </controlPr>
            </control>
          </mc:Choice>
        </mc:AlternateContent>
        <mc:AlternateContent xmlns:mc="http://schemas.openxmlformats.org/markup-compatibility/2006">
          <mc:Choice Requires="x14">
            <control shapeId="3084" r:id="rId9" name="lbxOASVersions">
              <controlPr defaultSize="0" autoLine="0" autoPict="0" macro="[0]!ListBoxValue_Click">
                <anchor moveWithCells="1">
                  <from>
                    <xdr:col>9</xdr:col>
                    <xdr:colOff>1295400</xdr:colOff>
                    <xdr:row>5</xdr:row>
                    <xdr:rowOff>66675</xdr:rowOff>
                  </from>
                  <to>
                    <xdr:col>10</xdr:col>
                    <xdr:colOff>333375</xdr:colOff>
                    <xdr:row>9</xdr:row>
                    <xdr:rowOff>152400</xdr:rowOff>
                  </to>
                </anchor>
              </controlPr>
            </control>
          </mc:Choice>
        </mc:AlternateContent>
        <mc:AlternateContent xmlns:mc="http://schemas.openxmlformats.org/markup-compatibility/2006">
          <mc:Choice Requires="x14">
            <control shapeId="3085" r:id="rId10" name="lbxOBIEditions">
              <controlPr defaultSize="0" autoLine="0" autoPict="0" macro="[0]!ListBoxValue_Click">
                <anchor moveWithCells="1">
                  <from>
                    <xdr:col>10</xdr:col>
                    <xdr:colOff>0</xdr:colOff>
                    <xdr:row>9</xdr:row>
                    <xdr:rowOff>66675</xdr:rowOff>
                  </from>
                  <to>
                    <xdr:col>11</xdr:col>
                    <xdr:colOff>1057275</xdr:colOff>
                    <xdr:row>20</xdr:row>
                    <xdr:rowOff>104775</xdr:rowOff>
                  </to>
                </anchor>
              </controlPr>
            </control>
          </mc:Choice>
        </mc:AlternateContent>
        <mc:AlternateContent xmlns:mc="http://schemas.openxmlformats.org/markup-compatibility/2006">
          <mc:Choice Requires="x14">
            <control shapeId="3086" r:id="rId11" name="lbxOBIVersions">
              <controlPr defaultSize="0" autoLine="0" autoPict="0" macro="[0]!ListBoxValue_Click">
                <anchor moveWithCells="1">
                  <from>
                    <xdr:col>9</xdr:col>
                    <xdr:colOff>904875</xdr:colOff>
                    <xdr:row>25</xdr:row>
                    <xdr:rowOff>142875</xdr:rowOff>
                  </from>
                  <to>
                    <xdr:col>9</xdr:col>
                    <xdr:colOff>1362075</xdr:colOff>
                    <xdr:row>29</xdr:row>
                    <xdr:rowOff>0</xdr:rowOff>
                  </to>
                </anchor>
              </controlPr>
            </control>
          </mc:Choice>
        </mc:AlternateContent>
        <mc:AlternateContent xmlns:mc="http://schemas.openxmlformats.org/markup-compatibility/2006">
          <mc:Choice Requires="x14">
            <control shapeId="3087" r:id="rId12" name="lbxOBIOptions">
              <controlPr defaultSize="0" autoLine="0" autoPict="0" macro="[0]!ListBoxValue_Click">
                <anchor moveWithCells="1">
                  <from>
                    <xdr:col>7</xdr:col>
                    <xdr:colOff>657225</xdr:colOff>
                    <xdr:row>21</xdr:row>
                    <xdr:rowOff>123825</xdr:rowOff>
                  </from>
                  <to>
                    <xdr:col>8</xdr:col>
                    <xdr:colOff>1076325</xdr:colOff>
                    <xdr:row>25</xdr:row>
                    <xdr:rowOff>76200</xdr:rowOff>
                  </to>
                </anchor>
              </controlPr>
            </control>
          </mc:Choice>
        </mc:AlternateContent>
        <mc:AlternateContent xmlns:mc="http://schemas.openxmlformats.org/markup-compatibility/2006">
          <mc:Choice Requires="x14">
            <control shapeId="3088" r:id="rId13" name="lbxSOAEditions">
              <controlPr defaultSize="0" autoLine="0" autoPict="0" macro="[0]!ListBoxValue_Click">
                <anchor moveWithCells="1">
                  <from>
                    <xdr:col>10</xdr:col>
                    <xdr:colOff>0</xdr:colOff>
                    <xdr:row>9</xdr:row>
                    <xdr:rowOff>66675</xdr:rowOff>
                  </from>
                  <to>
                    <xdr:col>11</xdr:col>
                    <xdr:colOff>1476375</xdr:colOff>
                    <xdr:row>13</xdr:row>
                    <xdr:rowOff>66675</xdr:rowOff>
                  </to>
                </anchor>
              </controlPr>
            </control>
          </mc:Choice>
        </mc:AlternateContent>
        <mc:AlternateContent xmlns:mc="http://schemas.openxmlformats.org/markup-compatibility/2006">
          <mc:Choice Requires="x14">
            <control shapeId="3089" r:id="rId14" name="lbxSOAVersions">
              <controlPr defaultSize="0" autoLine="0" autoPict="0" macro="[0]!ListBoxValue_Click">
                <anchor moveWithCells="1">
                  <from>
                    <xdr:col>11</xdr:col>
                    <xdr:colOff>0</xdr:colOff>
                    <xdr:row>9</xdr:row>
                    <xdr:rowOff>66675</xdr:rowOff>
                  </from>
                  <to>
                    <xdr:col>11</xdr:col>
                    <xdr:colOff>466725</xdr:colOff>
                    <xdr:row>12</xdr:row>
                    <xdr:rowOff>104775</xdr:rowOff>
                  </to>
                </anchor>
              </controlPr>
            </control>
          </mc:Choice>
        </mc:AlternateContent>
        <mc:AlternateContent xmlns:mc="http://schemas.openxmlformats.org/markup-compatibility/2006">
          <mc:Choice Requires="x14">
            <control shapeId="3090" r:id="rId15" name="lbxWCEditions">
              <controlPr defaultSize="0" autoLine="0" autoPict="0" macro="[0]!ListBoxValue_Click">
                <anchor moveWithCells="1">
                  <from>
                    <xdr:col>6</xdr:col>
                    <xdr:colOff>47625</xdr:colOff>
                    <xdr:row>21</xdr:row>
                    <xdr:rowOff>104775</xdr:rowOff>
                  </from>
                  <to>
                    <xdr:col>7</xdr:col>
                    <xdr:colOff>638175</xdr:colOff>
                    <xdr:row>32</xdr:row>
                    <xdr:rowOff>104775</xdr:rowOff>
                  </to>
                </anchor>
              </controlPr>
            </control>
          </mc:Choice>
        </mc:AlternateContent>
        <mc:AlternateContent xmlns:mc="http://schemas.openxmlformats.org/markup-compatibility/2006">
          <mc:Choice Requires="x14">
            <control shapeId="3091" r:id="rId16" name="lbxWCVersions">
              <controlPr defaultSize="0" autoLine="0" autoPict="0" macro="[0]!ListBoxValue_Click">
                <anchor moveWithCells="1">
                  <from>
                    <xdr:col>6</xdr:col>
                    <xdr:colOff>47625</xdr:colOff>
                    <xdr:row>18</xdr:row>
                    <xdr:rowOff>38100</xdr:rowOff>
                  </from>
                  <to>
                    <xdr:col>6</xdr:col>
                    <xdr:colOff>523875</xdr:colOff>
                    <xdr:row>21</xdr:row>
                    <xdr:rowOff>66675</xdr:rowOff>
                  </to>
                </anchor>
              </controlPr>
            </control>
          </mc:Choice>
        </mc:AlternateContent>
        <mc:AlternateContent xmlns:mc="http://schemas.openxmlformats.org/markup-compatibility/2006">
          <mc:Choice Requires="x14">
            <control shapeId="3092" r:id="rId17" name="lbxWLEditions">
              <controlPr defaultSize="0" autoLine="0" autoPict="0" macro="[0]!ListBoxValue_Click">
                <anchor moveWithCells="1">
                  <from>
                    <xdr:col>8</xdr:col>
                    <xdr:colOff>866775</xdr:colOff>
                    <xdr:row>7</xdr:row>
                    <xdr:rowOff>66675</xdr:rowOff>
                  </from>
                  <to>
                    <xdr:col>9</xdr:col>
                    <xdr:colOff>638175</xdr:colOff>
                    <xdr:row>18</xdr:row>
                    <xdr:rowOff>47625</xdr:rowOff>
                  </to>
                </anchor>
              </controlPr>
            </control>
          </mc:Choice>
        </mc:AlternateContent>
        <mc:AlternateContent xmlns:mc="http://schemas.openxmlformats.org/markup-compatibility/2006">
          <mc:Choice Requires="x14">
            <control shapeId="3093" r:id="rId18" name="lbxWLVersions">
              <controlPr defaultSize="0" autoLine="0" autoPict="0" macro="[0]!ListBoxValue_Click">
                <anchor moveWithCells="1">
                  <from>
                    <xdr:col>9</xdr:col>
                    <xdr:colOff>1295400</xdr:colOff>
                    <xdr:row>6</xdr:row>
                    <xdr:rowOff>66675</xdr:rowOff>
                  </from>
                  <to>
                    <xdr:col>10</xdr:col>
                    <xdr:colOff>333375</xdr:colOff>
                    <xdr:row>12</xdr:row>
                    <xdr:rowOff>0</xdr:rowOff>
                  </to>
                </anchor>
              </controlPr>
            </control>
          </mc:Choice>
        </mc:AlternateContent>
        <mc:AlternateContent xmlns:mc="http://schemas.openxmlformats.org/markup-compatibility/2006">
          <mc:Choice Requires="x14">
            <control shapeId="3094" r:id="rId19" name="lbxWLOptions">
              <controlPr defaultSize="0" autoLine="0" autoPict="0" macro="[0]!ListBoxValue_Click">
                <anchor moveWithCells="1">
                  <from>
                    <xdr:col>9</xdr:col>
                    <xdr:colOff>942975</xdr:colOff>
                    <xdr:row>8</xdr:row>
                    <xdr:rowOff>66675</xdr:rowOff>
                  </from>
                  <to>
                    <xdr:col>11</xdr:col>
                    <xdr:colOff>752475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C00-000013000000}">
          <x14:formula1>
            <xm:f>OFFSET(tmpHW!A:A,0,0,COUNTA(tmpHW!A:A))</xm:f>
          </x14:formula1>
          <xm:sqref>B9:B33</xm:sqref>
        </x14:dataValidation>
        <x14:dataValidation type="list" allowBlank="1" xr:uid="{00000000-0002-0000-0C00-000014000000}">
          <x14:formula1>
            <xm:f>OFFSET(tmpHW!B:B,0,0,COUNTA(tmpHW!B:B))</xm:f>
          </x14:formula1>
          <xm:sqref>C9:C33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05">
    <tabColor rgb="FFE3D5EB"/>
  </sheetPr>
  <dimension ref="A1:V35"/>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4.85546875" style="1" customWidth="1"/>
    <col min="4" max="4" width="23.42578125" style="1" customWidth="1"/>
    <col min="5" max="5" width="15.28515625" style="1" customWidth="1"/>
    <col min="6" max="6" width="16.140625" style="1" customWidth="1"/>
    <col min="7" max="7" width="16.7109375" style="1" customWidth="1"/>
    <col min="8" max="8" width="16.42578125" style="1" customWidth="1"/>
    <col min="9" max="9" width="25.140625" style="1" customWidth="1"/>
    <col min="10" max="14" width="14.42578125" style="1" customWidth="1"/>
    <col min="15" max="15" width="27.7109375" style="1" customWidth="1"/>
    <col min="16" max="17" width="14.42578125" style="1" customWidth="1"/>
    <col min="18" max="18" width="15.28515625" style="1" customWidth="1"/>
    <col min="19" max="21" width="14.42578125" style="1" customWidth="1"/>
    <col min="22" max="22" width="40.7109375" style="1" customWidth="1"/>
    <col min="23" max="16384" width="9.140625" style="1"/>
  </cols>
  <sheetData>
    <row r="1" spans="1:22" x14ac:dyDescent="0.2">
      <c r="A1" s="6"/>
      <c r="B1" s="169" t="s">
        <v>111</v>
      </c>
      <c r="C1" s="170"/>
      <c r="D1" s="170"/>
      <c r="E1" s="170"/>
      <c r="F1" s="170"/>
      <c r="G1" s="170"/>
      <c r="H1" s="170"/>
      <c r="I1" s="170"/>
      <c r="J1" s="170"/>
      <c r="K1" s="170"/>
      <c r="L1" s="170"/>
      <c r="M1" s="170"/>
      <c r="N1" s="170"/>
      <c r="O1" s="170"/>
      <c r="P1" s="170"/>
      <c r="Q1" s="170"/>
      <c r="R1" s="170"/>
      <c r="S1" s="170"/>
      <c r="T1" s="170"/>
      <c r="U1" s="170"/>
      <c r="V1" s="170"/>
    </row>
    <row r="2" spans="1:22" ht="57" customHeight="1" x14ac:dyDescent="0.2">
      <c r="A2" s="6"/>
      <c r="B2" s="6"/>
      <c r="C2" s="6"/>
      <c r="D2" s="6"/>
      <c r="E2" s="6"/>
      <c r="F2" s="6"/>
      <c r="G2" s="6"/>
      <c r="H2" s="6"/>
      <c r="I2" s="6"/>
      <c r="J2" s="6"/>
      <c r="K2" s="6"/>
      <c r="L2" s="6"/>
      <c r="M2" s="6"/>
      <c r="N2" s="6"/>
      <c r="O2" s="6"/>
      <c r="P2" s="6"/>
      <c r="Q2" s="6"/>
      <c r="R2" s="6"/>
      <c r="S2" s="6"/>
      <c r="T2" s="6"/>
      <c r="U2" s="6"/>
      <c r="V2" s="6"/>
    </row>
    <row r="3" spans="1:22" ht="28.5" customHeight="1" x14ac:dyDescent="0.2">
      <c r="A3" s="6"/>
      <c r="B3" s="6"/>
      <c r="C3" s="6"/>
      <c r="D3" s="6"/>
      <c r="E3" s="6"/>
      <c r="F3" s="6"/>
      <c r="G3" s="6"/>
      <c r="H3" s="6"/>
      <c r="I3" s="6"/>
      <c r="J3" s="6"/>
      <c r="K3" s="6"/>
      <c r="L3" s="6"/>
      <c r="M3" s="6"/>
      <c r="N3" s="6"/>
      <c r="O3" s="6"/>
      <c r="P3" s="6"/>
      <c r="Q3" s="6"/>
      <c r="R3" s="6"/>
      <c r="S3" s="6"/>
      <c r="T3" s="6"/>
      <c r="U3" s="6"/>
      <c r="V3" s="6"/>
    </row>
    <row r="4" spans="1:22" ht="51" customHeight="1" x14ac:dyDescent="0.2">
      <c r="A4" s="8"/>
      <c r="B4" s="56" t="s">
        <v>49</v>
      </c>
      <c r="C4" s="56" t="s">
        <v>400</v>
      </c>
      <c r="D4" s="56" t="s">
        <v>25</v>
      </c>
      <c r="E4" s="56" t="s">
        <v>403</v>
      </c>
      <c r="F4" s="56" t="s">
        <v>404</v>
      </c>
      <c r="G4" s="56" t="s">
        <v>438</v>
      </c>
      <c r="H4" s="56" t="s">
        <v>405</v>
      </c>
      <c r="I4" s="56" t="s">
        <v>406</v>
      </c>
      <c r="J4" s="56" t="s">
        <v>1</v>
      </c>
      <c r="K4" s="56" t="s">
        <v>380</v>
      </c>
      <c r="L4" s="56" t="s">
        <v>407</v>
      </c>
      <c r="M4" s="56" t="s">
        <v>0</v>
      </c>
      <c r="N4" s="56" t="s">
        <v>465</v>
      </c>
      <c r="O4" s="56" t="s">
        <v>384</v>
      </c>
      <c r="P4" s="56" t="s">
        <v>408</v>
      </c>
      <c r="Q4" s="56" t="s">
        <v>409</v>
      </c>
      <c r="R4" s="56" t="s">
        <v>385</v>
      </c>
      <c r="S4" s="56" t="s">
        <v>410</v>
      </c>
      <c r="T4" s="56" t="s">
        <v>391</v>
      </c>
      <c r="U4" s="56" t="s">
        <v>411</v>
      </c>
      <c r="V4" s="56" t="s">
        <v>4</v>
      </c>
    </row>
    <row r="5" spans="1:22" x14ac:dyDescent="0.2">
      <c r="A5" s="6"/>
      <c r="B5" s="127" t="s">
        <v>467</v>
      </c>
      <c r="C5" s="127"/>
      <c r="D5" s="127"/>
      <c r="E5" s="150"/>
      <c r="F5" s="150" t="s">
        <v>317</v>
      </c>
      <c r="G5" s="10">
        <v>12.1</v>
      </c>
      <c r="H5" s="10"/>
      <c r="I5" s="150" t="s">
        <v>364</v>
      </c>
      <c r="J5" s="150" t="s">
        <v>48</v>
      </c>
      <c r="K5" s="150" t="s">
        <v>383</v>
      </c>
      <c r="L5" s="10">
        <v>11</v>
      </c>
      <c r="M5" s="150" t="s">
        <v>474</v>
      </c>
      <c r="N5" s="150"/>
      <c r="O5" s="150"/>
      <c r="P5" s="10"/>
      <c r="Q5" s="150"/>
      <c r="R5" s="150"/>
      <c r="S5" s="10"/>
      <c r="T5" s="150"/>
      <c r="U5" s="10"/>
      <c r="V5" s="150" t="s">
        <v>557</v>
      </c>
    </row>
    <row r="6" spans="1:22" x14ac:dyDescent="0.2">
      <c r="A6" s="6"/>
      <c r="B6" s="127" t="s">
        <v>469</v>
      </c>
      <c r="C6" s="127" t="s">
        <v>77</v>
      </c>
      <c r="D6" s="127" t="s">
        <v>164</v>
      </c>
      <c r="E6" s="150"/>
      <c r="F6" s="150" t="s">
        <v>317</v>
      </c>
      <c r="G6" s="10">
        <v>12.1</v>
      </c>
      <c r="H6" s="10"/>
      <c r="I6" s="150" t="s">
        <v>363</v>
      </c>
      <c r="J6" s="150" t="s">
        <v>48</v>
      </c>
      <c r="K6" s="150"/>
      <c r="L6" s="10"/>
      <c r="M6" s="150"/>
      <c r="N6" s="150"/>
      <c r="O6" s="150" t="s">
        <v>387</v>
      </c>
      <c r="P6" s="10">
        <v>10</v>
      </c>
      <c r="Q6" s="150"/>
      <c r="R6" s="150"/>
      <c r="S6" s="10"/>
      <c r="T6" s="150"/>
      <c r="U6" s="10"/>
      <c r="V6" s="150" t="s">
        <v>557</v>
      </c>
    </row>
    <row r="7" spans="1:22" x14ac:dyDescent="0.2">
      <c r="A7" s="6"/>
      <c r="B7" s="127" t="s">
        <v>468</v>
      </c>
      <c r="C7" s="127" t="s">
        <v>74</v>
      </c>
      <c r="D7" s="127" t="s">
        <v>15</v>
      </c>
      <c r="E7" s="150" t="s">
        <v>415</v>
      </c>
      <c r="F7" s="150" t="s">
        <v>318</v>
      </c>
      <c r="G7" s="10" t="s">
        <v>328</v>
      </c>
      <c r="H7" s="10"/>
      <c r="I7" s="150" t="s">
        <v>364</v>
      </c>
      <c r="J7" s="150" t="s">
        <v>48</v>
      </c>
      <c r="K7" s="150" t="s">
        <v>383</v>
      </c>
      <c r="L7" s="10">
        <v>12</v>
      </c>
      <c r="M7" s="150" t="s">
        <v>473</v>
      </c>
      <c r="N7" s="150"/>
      <c r="O7" s="150"/>
      <c r="P7" s="10"/>
      <c r="Q7" s="150"/>
      <c r="R7" s="150"/>
      <c r="S7" s="10"/>
      <c r="T7" s="150"/>
      <c r="U7" s="10"/>
      <c r="V7" s="150" t="s">
        <v>557</v>
      </c>
    </row>
    <row r="8" spans="1:22" x14ac:dyDescent="0.2">
      <c r="A8" s="6"/>
      <c r="B8" s="127" t="s">
        <v>470</v>
      </c>
      <c r="C8" s="127" t="s">
        <v>84</v>
      </c>
      <c r="D8" s="127" t="s">
        <v>164</v>
      </c>
      <c r="E8" s="150" t="s">
        <v>415</v>
      </c>
      <c r="F8" s="150" t="s">
        <v>318</v>
      </c>
      <c r="G8" s="10" t="s">
        <v>328</v>
      </c>
      <c r="H8" s="10"/>
      <c r="I8" s="150" t="s">
        <v>366</v>
      </c>
      <c r="J8" s="150" t="s">
        <v>48</v>
      </c>
      <c r="K8" s="150"/>
      <c r="L8" s="10"/>
      <c r="M8" s="150"/>
      <c r="N8" s="150"/>
      <c r="O8" s="150" t="s">
        <v>388</v>
      </c>
      <c r="P8" s="10">
        <v>11</v>
      </c>
      <c r="Q8" s="150"/>
      <c r="R8" s="150"/>
      <c r="S8" s="10"/>
      <c r="T8" s="150"/>
      <c r="U8" s="10"/>
      <c r="V8" s="150" t="s">
        <v>557</v>
      </c>
    </row>
    <row r="9" spans="1:22" x14ac:dyDescent="0.2">
      <c r="A9" s="6"/>
      <c r="B9" s="127" t="s">
        <v>471</v>
      </c>
      <c r="C9" s="127" t="s">
        <v>90</v>
      </c>
      <c r="D9" s="127" t="s">
        <v>164</v>
      </c>
      <c r="E9" s="150" t="s">
        <v>415</v>
      </c>
      <c r="F9" s="150" t="s">
        <v>318</v>
      </c>
      <c r="G9" s="10" t="s">
        <v>328</v>
      </c>
      <c r="H9" s="10"/>
      <c r="I9" s="150" t="s">
        <v>363</v>
      </c>
      <c r="J9" s="150" t="s">
        <v>48</v>
      </c>
      <c r="K9" s="150"/>
      <c r="L9" s="10"/>
      <c r="M9" s="150"/>
      <c r="N9" s="150"/>
      <c r="O9" s="150" t="s">
        <v>388</v>
      </c>
      <c r="P9" s="10">
        <v>11</v>
      </c>
      <c r="Q9" s="150" t="s">
        <v>416</v>
      </c>
      <c r="R9" s="150"/>
      <c r="S9" s="10"/>
      <c r="T9" s="150"/>
      <c r="U9" s="10"/>
      <c r="V9" s="150" t="s">
        <v>557</v>
      </c>
    </row>
    <row r="10" spans="1:22" x14ac:dyDescent="0.2">
      <c r="A10" s="6"/>
      <c r="B10" s="127" t="s">
        <v>472</v>
      </c>
      <c r="C10" s="127" t="s">
        <v>98</v>
      </c>
      <c r="D10" s="127" t="s">
        <v>184</v>
      </c>
      <c r="E10" s="150" t="s">
        <v>415</v>
      </c>
      <c r="F10" s="150" t="s">
        <v>318</v>
      </c>
      <c r="G10" s="10" t="s">
        <v>328</v>
      </c>
      <c r="H10" s="10"/>
      <c r="I10" s="150" t="s">
        <v>363</v>
      </c>
      <c r="J10" s="150" t="s">
        <v>48</v>
      </c>
      <c r="K10" s="150"/>
      <c r="L10" s="10"/>
      <c r="M10" s="150"/>
      <c r="N10" s="150"/>
      <c r="O10" s="150" t="s">
        <v>388</v>
      </c>
      <c r="P10" s="10">
        <v>11</v>
      </c>
      <c r="Q10" s="150" t="s">
        <v>417</v>
      </c>
      <c r="R10" s="150"/>
      <c r="S10" s="10"/>
      <c r="T10" s="150"/>
      <c r="U10" s="10"/>
      <c r="V10" s="150" t="s">
        <v>557</v>
      </c>
    </row>
    <row r="11" spans="1:22" x14ac:dyDescent="0.2">
      <c r="A11" s="6"/>
      <c r="B11" s="126"/>
      <c r="C11" s="126"/>
      <c r="D11" s="126"/>
      <c r="E11" s="126"/>
      <c r="F11" s="126"/>
      <c r="G11" s="13"/>
      <c r="H11" s="13"/>
      <c r="I11" s="126"/>
      <c r="J11" s="126"/>
      <c r="K11" s="126"/>
      <c r="L11" s="13"/>
      <c r="M11" s="126"/>
      <c r="N11" s="126"/>
      <c r="O11" s="126"/>
      <c r="P11" s="13"/>
      <c r="Q11" s="126"/>
      <c r="R11" s="126"/>
      <c r="S11" s="13"/>
      <c r="T11" s="126"/>
      <c r="U11" s="13"/>
      <c r="V11" s="126"/>
    </row>
    <row r="12" spans="1:22" x14ac:dyDescent="0.2">
      <c r="A12" s="6"/>
      <c r="B12" s="126"/>
      <c r="C12" s="126"/>
      <c r="D12" s="126"/>
      <c r="E12" s="126"/>
      <c r="F12" s="126"/>
      <c r="G12" s="13"/>
      <c r="H12" s="13"/>
      <c r="I12" s="126"/>
      <c r="J12" s="126"/>
      <c r="K12" s="126"/>
      <c r="L12" s="13"/>
      <c r="M12" s="126"/>
      <c r="N12" s="126"/>
      <c r="O12" s="126"/>
      <c r="P12" s="13"/>
      <c r="Q12" s="126"/>
      <c r="R12" s="126"/>
      <c r="S12" s="13"/>
      <c r="T12" s="126"/>
      <c r="U12" s="13"/>
      <c r="V12" s="126"/>
    </row>
    <row r="13" spans="1:22" x14ac:dyDescent="0.2">
      <c r="A13" s="6"/>
      <c r="B13" s="126"/>
      <c r="C13" s="126"/>
      <c r="D13" s="126"/>
      <c r="E13" s="126"/>
      <c r="F13" s="126"/>
      <c r="G13" s="13"/>
      <c r="H13" s="13"/>
      <c r="I13" s="126"/>
      <c r="J13" s="126"/>
      <c r="K13" s="126"/>
      <c r="L13" s="13"/>
      <c r="M13" s="126"/>
      <c r="N13" s="126"/>
      <c r="O13" s="126"/>
      <c r="P13" s="13"/>
      <c r="Q13" s="126"/>
      <c r="R13" s="126"/>
      <c r="S13" s="13"/>
      <c r="T13" s="126"/>
      <c r="U13" s="13"/>
      <c r="V13" s="126"/>
    </row>
    <row r="14" spans="1:22" x14ac:dyDescent="0.2">
      <c r="A14" s="6"/>
      <c r="B14" s="126"/>
      <c r="C14" s="126"/>
      <c r="D14" s="126"/>
      <c r="E14" s="126"/>
      <c r="F14" s="126"/>
      <c r="G14" s="13"/>
      <c r="H14" s="13"/>
      <c r="I14" s="126"/>
      <c r="J14" s="126"/>
      <c r="K14" s="126"/>
      <c r="L14" s="13"/>
      <c r="M14" s="126"/>
      <c r="N14" s="126"/>
      <c r="O14" s="126"/>
      <c r="P14" s="13"/>
      <c r="Q14" s="126"/>
      <c r="R14" s="126"/>
      <c r="S14" s="13"/>
      <c r="T14" s="126"/>
      <c r="U14" s="13"/>
      <c r="V14" s="126"/>
    </row>
    <row r="15" spans="1:22" x14ac:dyDescent="0.2">
      <c r="A15" s="6"/>
      <c r="B15" s="126"/>
      <c r="C15" s="126"/>
      <c r="D15" s="126"/>
      <c r="E15" s="126"/>
      <c r="F15" s="126"/>
      <c r="G15" s="13"/>
      <c r="H15" s="13"/>
      <c r="I15" s="126"/>
      <c r="J15" s="126"/>
      <c r="K15" s="126"/>
      <c r="L15" s="13"/>
      <c r="M15" s="126"/>
      <c r="N15" s="126"/>
      <c r="O15" s="126"/>
      <c r="P15" s="13"/>
      <c r="Q15" s="126"/>
      <c r="R15" s="126"/>
      <c r="S15" s="13"/>
      <c r="T15" s="126"/>
      <c r="U15" s="13"/>
      <c r="V15" s="126"/>
    </row>
    <row r="16" spans="1:22" x14ac:dyDescent="0.2">
      <c r="A16" s="6"/>
      <c r="B16" s="126"/>
      <c r="C16" s="126"/>
      <c r="D16" s="126"/>
      <c r="E16" s="126"/>
      <c r="F16" s="126"/>
      <c r="G16" s="13"/>
      <c r="H16" s="13"/>
      <c r="I16" s="126"/>
      <c r="J16" s="126"/>
      <c r="K16" s="126"/>
      <c r="L16" s="13"/>
      <c r="M16" s="126"/>
      <c r="N16" s="126"/>
      <c r="O16" s="126"/>
      <c r="P16" s="13"/>
      <c r="Q16" s="126"/>
      <c r="R16" s="126"/>
      <c r="S16" s="13"/>
      <c r="T16" s="126"/>
      <c r="U16" s="13"/>
      <c r="V16" s="126"/>
    </row>
    <row r="17" spans="1:22" x14ac:dyDescent="0.2">
      <c r="A17" s="6"/>
      <c r="B17" s="126"/>
      <c r="C17" s="126"/>
      <c r="D17" s="126"/>
      <c r="E17" s="126"/>
      <c r="F17" s="126"/>
      <c r="G17" s="13"/>
      <c r="H17" s="13"/>
      <c r="I17" s="126"/>
      <c r="J17" s="126"/>
      <c r="K17" s="126"/>
      <c r="L17" s="13"/>
      <c r="M17" s="126"/>
      <c r="N17" s="126"/>
      <c r="O17" s="126"/>
      <c r="P17" s="13"/>
      <c r="Q17" s="126"/>
      <c r="R17" s="126"/>
      <c r="S17" s="13"/>
      <c r="T17" s="126"/>
      <c r="U17" s="13"/>
      <c r="V17" s="126"/>
    </row>
    <row r="18" spans="1:22" x14ac:dyDescent="0.2">
      <c r="A18" s="6"/>
      <c r="B18" s="126"/>
      <c r="C18" s="126"/>
      <c r="D18" s="126"/>
      <c r="E18" s="126"/>
      <c r="F18" s="126"/>
      <c r="G18" s="13"/>
      <c r="H18" s="13"/>
      <c r="I18" s="126"/>
      <c r="J18" s="126"/>
      <c r="K18" s="126"/>
      <c r="L18" s="13"/>
      <c r="M18" s="126"/>
      <c r="N18" s="126"/>
      <c r="O18" s="126"/>
      <c r="P18" s="13"/>
      <c r="Q18" s="126"/>
      <c r="R18" s="126"/>
      <c r="S18" s="13"/>
      <c r="T18" s="126"/>
      <c r="U18" s="13"/>
      <c r="V18" s="126"/>
    </row>
    <row r="19" spans="1:22" x14ac:dyDescent="0.2">
      <c r="A19" s="6"/>
      <c r="B19" s="126"/>
      <c r="C19" s="126"/>
      <c r="D19" s="126"/>
      <c r="E19" s="126"/>
      <c r="F19" s="126"/>
      <c r="G19" s="13"/>
      <c r="H19" s="13"/>
      <c r="I19" s="126"/>
      <c r="J19" s="126"/>
      <c r="K19" s="126"/>
      <c r="L19" s="13"/>
      <c r="M19" s="126"/>
      <c r="N19" s="126"/>
      <c r="O19" s="126"/>
      <c r="P19" s="13"/>
      <c r="Q19" s="126"/>
      <c r="R19" s="126"/>
      <c r="S19" s="13"/>
      <c r="T19" s="126"/>
      <c r="U19" s="13"/>
      <c r="V19" s="126"/>
    </row>
    <row r="20" spans="1:22" x14ac:dyDescent="0.2">
      <c r="A20" s="6"/>
      <c r="B20" s="126"/>
      <c r="C20" s="126"/>
      <c r="D20" s="126"/>
      <c r="E20" s="126"/>
      <c r="F20" s="126"/>
      <c r="G20" s="13"/>
      <c r="H20" s="13"/>
      <c r="I20" s="126"/>
      <c r="J20" s="126"/>
      <c r="K20" s="126"/>
      <c r="L20" s="13"/>
      <c r="M20" s="126"/>
      <c r="N20" s="126"/>
      <c r="O20" s="126"/>
      <c r="P20" s="13"/>
      <c r="Q20" s="126"/>
      <c r="R20" s="126"/>
      <c r="S20" s="13"/>
      <c r="T20" s="126"/>
      <c r="U20" s="13"/>
      <c r="V20" s="126"/>
    </row>
    <row r="21" spans="1:22" x14ac:dyDescent="0.2">
      <c r="A21" s="6"/>
      <c r="B21" s="126"/>
      <c r="C21" s="126"/>
      <c r="D21" s="126"/>
      <c r="E21" s="126"/>
      <c r="F21" s="126"/>
      <c r="G21" s="13"/>
      <c r="H21" s="13"/>
      <c r="I21" s="126"/>
      <c r="J21" s="126"/>
      <c r="K21" s="126"/>
      <c r="L21" s="13"/>
      <c r="M21" s="126"/>
      <c r="N21" s="126"/>
      <c r="O21" s="126"/>
      <c r="P21" s="13"/>
      <c r="Q21" s="126"/>
      <c r="R21" s="126"/>
      <c r="S21" s="13"/>
      <c r="T21" s="126"/>
      <c r="U21" s="13"/>
      <c r="V21" s="126"/>
    </row>
    <row r="22" spans="1:22" x14ac:dyDescent="0.2">
      <c r="A22" s="6"/>
      <c r="B22" s="126"/>
      <c r="C22" s="126"/>
      <c r="D22" s="126"/>
      <c r="E22" s="126"/>
      <c r="F22" s="126"/>
      <c r="G22" s="13"/>
      <c r="H22" s="13"/>
      <c r="I22" s="126"/>
      <c r="J22" s="126"/>
      <c r="K22" s="126"/>
      <c r="L22" s="13"/>
      <c r="M22" s="126"/>
      <c r="N22" s="126"/>
      <c r="O22" s="126"/>
      <c r="P22" s="13"/>
      <c r="Q22" s="126"/>
      <c r="R22" s="126"/>
      <c r="S22" s="13"/>
      <c r="T22" s="126"/>
      <c r="U22" s="13"/>
      <c r="V22" s="126"/>
    </row>
    <row r="23" spans="1:22" x14ac:dyDescent="0.2">
      <c r="A23" s="6"/>
      <c r="B23" s="126"/>
      <c r="C23" s="126"/>
      <c r="D23" s="126"/>
      <c r="E23" s="126"/>
      <c r="F23" s="126"/>
      <c r="G23" s="13"/>
      <c r="H23" s="13"/>
      <c r="I23" s="126"/>
      <c r="J23" s="126"/>
      <c r="K23" s="126"/>
      <c r="L23" s="13"/>
      <c r="M23" s="126"/>
      <c r="N23" s="126"/>
      <c r="O23" s="126"/>
      <c r="P23" s="13"/>
      <c r="Q23" s="126"/>
      <c r="R23" s="126"/>
      <c r="S23" s="13"/>
      <c r="T23" s="126"/>
      <c r="U23" s="13"/>
      <c r="V23" s="126"/>
    </row>
    <row r="24" spans="1:22" x14ac:dyDescent="0.2">
      <c r="A24" s="6"/>
      <c r="B24" s="126"/>
      <c r="C24" s="126"/>
      <c r="D24" s="126"/>
      <c r="E24" s="126"/>
      <c r="F24" s="126"/>
      <c r="G24" s="13"/>
      <c r="H24" s="13"/>
      <c r="I24" s="126"/>
      <c r="J24" s="126"/>
      <c r="K24" s="126"/>
      <c r="L24" s="13"/>
      <c r="M24" s="126"/>
      <c r="N24" s="126"/>
      <c r="O24" s="126"/>
      <c r="P24" s="13"/>
      <c r="Q24" s="126"/>
      <c r="R24" s="126"/>
      <c r="S24" s="13"/>
      <c r="T24" s="126"/>
      <c r="U24" s="13"/>
      <c r="V24" s="126"/>
    </row>
    <row r="25" spans="1:22" x14ac:dyDescent="0.2">
      <c r="A25" s="6"/>
      <c r="B25" s="126"/>
      <c r="C25" s="126"/>
      <c r="D25" s="126"/>
      <c r="E25" s="126"/>
      <c r="F25" s="126"/>
      <c r="G25" s="13"/>
      <c r="H25" s="13"/>
      <c r="I25" s="126"/>
      <c r="J25" s="126"/>
      <c r="K25" s="126"/>
      <c r="L25" s="13"/>
      <c r="M25" s="126"/>
      <c r="N25" s="126"/>
      <c r="O25" s="126"/>
      <c r="P25" s="13"/>
      <c r="Q25" s="126"/>
      <c r="R25" s="126"/>
      <c r="S25" s="13"/>
      <c r="T25" s="126"/>
      <c r="U25" s="13"/>
      <c r="V25" s="126"/>
    </row>
    <row r="26" spans="1:22" x14ac:dyDescent="0.2">
      <c r="A26" s="6"/>
      <c r="B26" s="126"/>
      <c r="C26" s="126"/>
      <c r="D26" s="126"/>
      <c r="E26" s="126"/>
      <c r="F26" s="126"/>
      <c r="G26" s="13"/>
      <c r="H26" s="13"/>
      <c r="I26" s="126"/>
      <c r="J26" s="126"/>
      <c r="K26" s="126"/>
      <c r="L26" s="13"/>
      <c r="M26" s="126"/>
      <c r="N26" s="126"/>
      <c r="O26" s="126"/>
      <c r="P26" s="13"/>
      <c r="Q26" s="126"/>
      <c r="R26" s="126"/>
      <c r="S26" s="13"/>
      <c r="T26" s="126"/>
      <c r="U26" s="13"/>
      <c r="V26" s="126"/>
    </row>
    <row r="27" spans="1:22" x14ac:dyDescent="0.2">
      <c r="A27" s="6"/>
      <c r="B27" s="126"/>
      <c r="C27" s="126"/>
      <c r="D27" s="126"/>
      <c r="E27" s="126"/>
      <c r="F27" s="126"/>
      <c r="G27" s="13"/>
      <c r="H27" s="13"/>
      <c r="I27" s="126"/>
      <c r="J27" s="126"/>
      <c r="K27" s="126"/>
      <c r="L27" s="13"/>
      <c r="M27" s="126"/>
      <c r="N27" s="126"/>
      <c r="O27" s="126"/>
      <c r="P27" s="13"/>
      <c r="Q27" s="126"/>
      <c r="R27" s="126"/>
      <c r="S27" s="13"/>
      <c r="T27" s="126"/>
      <c r="U27" s="13"/>
      <c r="V27" s="126"/>
    </row>
    <row r="28" spans="1:22" x14ac:dyDescent="0.2">
      <c r="A28" s="6"/>
      <c r="B28" s="126"/>
      <c r="C28" s="126"/>
      <c r="D28" s="126"/>
      <c r="E28" s="126"/>
      <c r="F28" s="126"/>
      <c r="G28" s="13"/>
      <c r="H28" s="13"/>
      <c r="I28" s="126"/>
      <c r="J28" s="126"/>
      <c r="K28" s="126"/>
      <c r="L28" s="13"/>
      <c r="M28" s="126"/>
      <c r="N28" s="126"/>
      <c r="O28" s="126"/>
      <c r="P28" s="13"/>
      <c r="Q28" s="126"/>
      <c r="R28" s="126"/>
      <c r="S28" s="13"/>
      <c r="T28" s="126"/>
      <c r="U28" s="13"/>
      <c r="V28" s="126"/>
    </row>
    <row r="29" spans="1:22" x14ac:dyDescent="0.2">
      <c r="A29" s="6"/>
      <c r="B29" s="126"/>
      <c r="C29" s="126"/>
      <c r="D29" s="126"/>
      <c r="E29" s="126"/>
      <c r="F29" s="126"/>
      <c r="G29" s="13"/>
      <c r="H29" s="13"/>
      <c r="I29" s="126"/>
      <c r="J29" s="126"/>
      <c r="K29" s="126"/>
      <c r="L29" s="13"/>
      <c r="M29" s="126"/>
      <c r="N29" s="126"/>
      <c r="O29" s="126"/>
      <c r="P29" s="13"/>
      <c r="Q29" s="126"/>
      <c r="R29" s="126"/>
      <c r="S29" s="13"/>
      <c r="T29" s="126"/>
      <c r="U29" s="13"/>
      <c r="V29" s="126"/>
    </row>
    <row r="30" spans="1:22" x14ac:dyDescent="0.2">
      <c r="A30" s="6"/>
      <c r="B30" s="126"/>
      <c r="C30" s="126"/>
      <c r="D30" s="126"/>
      <c r="E30" s="126"/>
      <c r="F30" s="126"/>
      <c r="G30" s="13"/>
      <c r="H30" s="13"/>
      <c r="I30" s="126"/>
      <c r="J30" s="126"/>
      <c r="K30" s="126"/>
      <c r="L30" s="13"/>
      <c r="M30" s="126"/>
      <c r="N30" s="126"/>
      <c r="O30" s="126"/>
      <c r="P30" s="13"/>
      <c r="Q30" s="126"/>
      <c r="R30" s="126"/>
      <c r="S30" s="13"/>
      <c r="T30" s="126"/>
      <c r="U30" s="13"/>
      <c r="V30" s="126"/>
    </row>
    <row r="31" spans="1:22" x14ac:dyDescent="0.2">
      <c r="A31" s="6"/>
      <c r="B31" s="126"/>
      <c r="C31" s="126"/>
      <c r="D31" s="126"/>
      <c r="E31" s="126"/>
      <c r="F31" s="126"/>
      <c r="G31" s="13"/>
      <c r="H31" s="13"/>
      <c r="I31" s="126"/>
      <c r="J31" s="126"/>
      <c r="K31" s="126"/>
      <c r="L31" s="13"/>
      <c r="M31" s="126"/>
      <c r="N31" s="126"/>
      <c r="O31" s="126"/>
      <c r="P31" s="13"/>
      <c r="Q31" s="126"/>
      <c r="R31" s="126"/>
      <c r="S31" s="13"/>
      <c r="T31" s="126"/>
      <c r="U31" s="13"/>
      <c r="V31" s="126"/>
    </row>
    <row r="32" spans="1:22" x14ac:dyDescent="0.2">
      <c r="A32" s="6"/>
      <c r="B32" s="126"/>
      <c r="C32" s="126"/>
      <c r="D32" s="126"/>
      <c r="E32" s="126"/>
      <c r="F32" s="126"/>
      <c r="G32" s="13"/>
      <c r="H32" s="13"/>
      <c r="I32" s="126"/>
      <c r="J32" s="126"/>
      <c r="K32" s="126"/>
      <c r="L32" s="13"/>
      <c r="M32" s="126"/>
      <c r="N32" s="126"/>
      <c r="O32" s="126"/>
      <c r="P32" s="13"/>
      <c r="Q32" s="126"/>
      <c r="R32" s="126"/>
      <c r="S32" s="13"/>
      <c r="T32" s="126"/>
      <c r="U32" s="13"/>
      <c r="V32" s="126"/>
    </row>
    <row r="33" spans="1:22" x14ac:dyDescent="0.2">
      <c r="A33" s="6"/>
      <c r="B33" s="126"/>
      <c r="C33" s="126"/>
      <c r="D33" s="126"/>
      <c r="E33" s="126"/>
      <c r="F33" s="126"/>
      <c r="G33" s="13"/>
      <c r="H33" s="13"/>
      <c r="I33" s="126"/>
      <c r="J33" s="126"/>
      <c r="K33" s="126"/>
      <c r="L33" s="13"/>
      <c r="M33" s="126"/>
      <c r="N33" s="126"/>
      <c r="O33" s="126"/>
      <c r="P33" s="13"/>
      <c r="Q33" s="126"/>
      <c r="R33" s="126"/>
      <c r="S33" s="13"/>
      <c r="T33" s="126"/>
      <c r="U33" s="13"/>
      <c r="V33" s="126"/>
    </row>
    <row r="34" spans="1:22" x14ac:dyDescent="0.2">
      <c r="A34" s="6"/>
      <c r="B34" s="126"/>
      <c r="C34" s="126"/>
      <c r="D34" s="126"/>
      <c r="E34" s="126"/>
      <c r="F34" s="126"/>
      <c r="G34" s="13"/>
      <c r="H34" s="13"/>
      <c r="I34" s="126"/>
      <c r="J34" s="126"/>
      <c r="K34" s="126"/>
      <c r="L34" s="13"/>
      <c r="M34" s="126"/>
      <c r="N34" s="126"/>
      <c r="O34" s="126"/>
      <c r="P34" s="13"/>
      <c r="Q34" s="126"/>
      <c r="R34" s="126"/>
      <c r="S34" s="13"/>
      <c r="T34" s="126"/>
      <c r="U34" s="13"/>
      <c r="V34" s="126"/>
    </row>
    <row r="35" spans="1:22" x14ac:dyDescent="0.2">
      <c r="A35" s="6"/>
      <c r="B35" s="126"/>
      <c r="C35" s="126"/>
      <c r="D35" s="126"/>
      <c r="E35" s="126"/>
      <c r="F35" s="126"/>
      <c r="G35" s="13"/>
      <c r="H35" s="13"/>
      <c r="I35" s="126"/>
      <c r="J35" s="126"/>
      <c r="K35" s="126"/>
      <c r="L35" s="13"/>
      <c r="M35" s="126"/>
      <c r="N35" s="126"/>
      <c r="O35" s="126"/>
      <c r="P35" s="13"/>
      <c r="Q35" s="126"/>
      <c r="R35" s="126"/>
      <c r="S35" s="13"/>
      <c r="T35" s="126"/>
      <c r="U35" s="13"/>
      <c r="V35" s="126"/>
    </row>
  </sheetData>
  <autoFilter ref="B4:V10" xr:uid="{00000000-0009-0000-0000-00000D000000}"/>
  <mergeCells count="1">
    <mergeCell ref="B1:V1"/>
  </mergeCells>
  <phoneticPr fontId="44" type="noConversion"/>
  <dataValidations count="21">
    <dataValidation allowBlank="1" showInputMessage="1" promptTitle="Environment Usage" prompt="Enter the type/purpose of the environment where the Oracle software is deployed." sqref="J5:J10" xr:uid="{00000000-0002-0000-0D00-000000000000}"/>
    <dataValidation allowBlank="1" showInputMessage="1" promptTitle="Portal Server Version" prompt="Enter the version of the portal server used by the Oracle Application." sqref="U5:U10" xr:uid="{00000000-0002-0000-0D00-000001000000}"/>
    <dataValidation allowBlank="1" showInputMessage="1" promptTitle="Virtualization|Partitioning Tech" prompt="Select or enter the technology used to create the virtual machine._x000a__x000a_Leave blank if no virtualization or partitioning was used." sqref="D5:D10" xr:uid="{00000000-0002-0000-0D00-000002000000}"/>
    <dataValidation allowBlank="1" showInputMessage="1" promptTitle="Virtual Machine Name" prompt="Enter the name of the virtual machine that hosts the Oracle software._x000a__x000a_Use 1 row for each host._x000a__x000a_Leave blank if the software is not installed on a virtual machine." sqref="C5:C10" xr:uid="{00000000-0002-0000-0D00-000003000000}"/>
    <dataValidation allowBlank="1" showInputMessage="1" promptTitle="Physical Server Name" prompt="Enter the name of the physical server where the Oracle product is installed. Exclude any special characters except underscore (_)._x000a__x000a_Use one 1 row for each host." sqref="B5:B10" xr:uid="{00000000-0002-0000-0D00-000004000000}"/>
    <dataValidation allowBlank="1" showInputMessage="1" promptTitle="Physical Location" prompt="Enter the geographic location of the product installation (only required if you own a legacy license agreement with a company acquired by Oracle)." sqref="E5:E10" xr:uid="{00000000-0002-0000-0D00-000005000000}"/>
    <dataValidation allowBlank="1" showInputMessage="1" promptTitle="Oracle Application Product Line" prompt="Select/enter the Oracle Application you have deployed." sqref="F5:F10" xr:uid="{00000000-0002-0000-0D00-000006000000}"/>
    <dataValidation allowBlank="1" showInputMessage="1" promptTitle="JDE EnterpriseOne Tools Release" prompt="Select/enter your installed JDE EnterpriseOne Tools release._x000a__x000a_Leave blank if JDE EnterpriseOne is not installed, or if your installed JDE EnterpriseOne application release is prior to 8.10." sqref="H5:H10" xr:uid="{00000000-0002-0000-0D00-000007000000}"/>
    <dataValidation allowBlank="1" showInputMessage="1" promptTitle="Server Type" prompt="Select/enter the function(s) this server performs for this software installation." sqref="I5:I10" xr:uid="{00000000-0002-0000-0D00-000008000000}"/>
    <dataValidation allowBlank="1" showInputMessage="1" promptTitle="Database Type" prompt="Select/enter the type of database used by the Oracle Application. _x000a__x000a_If an Oracle product is selected please also complete the Database tab._x000a__x000a_Leave blank if the selected Server Type does not require a Database to be installed." sqref="K5:K10" xr:uid="{00000000-0002-0000-0D00-000009000000}"/>
    <dataValidation allowBlank="1" showInputMessage="1" promptTitle="Database Version" prompt="Enter the version of the database used by the Oracle Application." sqref="L5:L10" xr:uid="{00000000-0002-0000-0D00-00000A000000}"/>
    <dataValidation allowBlank="1" showInputMessage="1" promptTitle="Application Server Type" prompt="Select/enter the type of application server used by the Oracle Application. _x000a__x000a_If an Oracle product is selected please also complete the Middleware tab._x000a__x000a_Leave blank if the selected Server Type do not require an application server to be installed." sqref="O5:O10" xr:uid="{00000000-0002-0000-0D00-00000B000000}"/>
    <dataValidation allowBlank="1" showInputMessage="1" promptTitle="Application Server Version" prompt="Enter the version of the application server used by the Oracle Application." sqref="P5:P10" xr:uid="{00000000-0002-0000-0D00-00000C000000}"/>
    <dataValidation allowBlank="1" showInputMessage="1" promptTitle="App Server - Hosted Component" prompt="If this application server is dedicated to a specific component within the Oracle Application, enter the component name." sqref="Q5:Q10" xr:uid="{00000000-0002-0000-0D00-00000D000000}"/>
    <dataValidation allowBlank="1" showInputMessage="1" promptTitle="Web Server Type" prompt="Select/enter the type of web server used by the Oracle Application. _x000a__x000a_If an Oracle product is selected please also complete the Middleware tab._x000a__x000a_Leave blank if the selected Server Type do not require a web server to be installed." sqref="R5:R10" xr:uid="{00000000-0002-0000-0D00-00000E000000}"/>
    <dataValidation allowBlank="1" showInputMessage="1" promptTitle="Web Server Version" prompt="Enter the version of the web server used by the Oracle Application." sqref="S5:S10" xr:uid="{00000000-0002-0000-0D00-00000F000000}"/>
    <dataValidation allowBlank="1" showInputMessage="1" promptTitle="Portal Server Type" prompt="Select/enter the type of portal server used by the Oracle Application. _x000a__x000a_If an Oracle product is selected please also complete the Middleware tab._x000a__x000a_Leave blank if the selected Server Type do not require an portal server to be installed." sqref="T5:T10" xr:uid="{00000000-0002-0000-0D00-000010000000}"/>
    <dataValidation allowBlank="1" showInputMessage="1" promptTitle="Notes" prompt="Enter any other relevant information about the declaration." sqref="V5:V10" xr:uid="{00000000-0002-0000-0D00-000011000000}"/>
    <dataValidation allowBlank="1" showInputMessage="1" promptTitle="Application Product Release" prompt="Select/enter your installed Oracle Application Product release._x000a__x000a_Leave blank if not installed." sqref="G5:G10" xr:uid="{00000000-0002-0000-0D00-000012000000}"/>
    <dataValidation allowBlank="1" showInputMessage="1" promptTitle="Database Instance Name" prompt="Enter the name of the database instance installed on the server._x000a__x000a_Use 1 row for each instance (including RAC instances)._x000a__x000a_Exclude Automatic Storage Management (ASM) instances." sqref="M5:M10" xr:uid="{00000000-0002-0000-0D00-000013000000}"/>
    <dataValidation allowBlank="1" showInputMessage="1" promptTitle="Pluggable Database Name (PDB)" prompt="Enter the name of the pluggable Database (PDB) for multitenant cotainer Databases (CDB)._x000a__x000a_Use one row per each PDB and root cointainer (CDB$ROOT)._x000a__x000a_Leave blank for non-CDB databases." sqref="N5:N10" xr:uid="{00000000-0002-0000-0D00-000014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lbxPortalServerType">
              <controlPr defaultSize="0" autoLine="0" autoPict="0" macro="[0]!ListBoxValue_Click">
                <anchor moveWithCells="1">
                  <from>
                    <xdr:col>17</xdr:col>
                    <xdr:colOff>923925</xdr:colOff>
                    <xdr:row>5</xdr:row>
                    <xdr:rowOff>66675</xdr:rowOff>
                  </from>
                  <to>
                    <xdr:col>19</xdr:col>
                    <xdr:colOff>466725</xdr:colOff>
                    <xdr:row>8</xdr:row>
                    <xdr:rowOff>0</xdr:rowOff>
                  </to>
                </anchor>
              </controlPr>
            </control>
          </mc:Choice>
        </mc:AlternateContent>
        <mc:AlternateContent xmlns:mc="http://schemas.openxmlformats.org/markup-compatibility/2006">
          <mc:Choice Requires="x14">
            <control shapeId="19458" r:id="rId5" name="lbxWebServerType">
              <controlPr defaultSize="0" autoLine="0" autoPict="0" macro="[0]!ListBoxValue_Click">
                <anchor moveWithCells="1">
                  <from>
                    <xdr:col>15</xdr:col>
                    <xdr:colOff>219075</xdr:colOff>
                    <xdr:row>5</xdr:row>
                    <xdr:rowOff>66675</xdr:rowOff>
                  </from>
                  <to>
                    <xdr:col>17</xdr:col>
                    <xdr:colOff>485775</xdr:colOff>
                    <xdr:row>8</xdr:row>
                    <xdr:rowOff>142875</xdr:rowOff>
                  </to>
                </anchor>
              </controlPr>
            </control>
          </mc:Choice>
        </mc:AlternateContent>
        <mc:AlternateContent xmlns:mc="http://schemas.openxmlformats.org/markup-compatibility/2006">
          <mc:Choice Requires="x14">
            <control shapeId="19459" r:id="rId6" name="lbxAppServerType">
              <controlPr defaultSize="0" autoLine="0" autoPict="0" macro="[0]!ListBoxValue_Click">
                <anchor moveWithCells="1">
                  <from>
                    <xdr:col>12</xdr:col>
                    <xdr:colOff>371475</xdr:colOff>
                    <xdr:row>6</xdr:row>
                    <xdr:rowOff>66675</xdr:rowOff>
                  </from>
                  <to>
                    <xdr:col>14</xdr:col>
                    <xdr:colOff>466725</xdr:colOff>
                    <xdr:row>9</xdr:row>
                    <xdr:rowOff>152400</xdr:rowOff>
                  </to>
                </anchor>
              </controlPr>
            </control>
          </mc:Choice>
        </mc:AlternateContent>
        <mc:AlternateContent xmlns:mc="http://schemas.openxmlformats.org/markup-compatibility/2006">
          <mc:Choice Requires="x14">
            <control shapeId="19460" r:id="rId7" name="lbxDatabaseType">
              <controlPr defaultSize="0" autoLine="0" autoPict="0" macro="[0]!ListBoxValue_Click">
                <anchor moveWithCells="1">
                  <from>
                    <xdr:col>11</xdr:col>
                    <xdr:colOff>0</xdr:colOff>
                    <xdr:row>11</xdr:row>
                    <xdr:rowOff>66675</xdr:rowOff>
                  </from>
                  <to>
                    <xdr:col>12</xdr:col>
                    <xdr:colOff>371475</xdr:colOff>
                    <xdr:row>14</xdr:row>
                    <xdr:rowOff>142875</xdr:rowOff>
                  </to>
                </anchor>
              </controlPr>
            </control>
          </mc:Choice>
        </mc:AlternateContent>
        <mc:AlternateContent xmlns:mc="http://schemas.openxmlformats.org/markup-compatibility/2006">
          <mc:Choice Requires="x14">
            <control shapeId="19461" r:id="rId8" name="lbxSiebelServerTypes">
              <controlPr defaultSize="0" autoLine="0" autoPict="0" macro="[0]!ListBoxValue_Click">
                <anchor moveWithCells="1">
                  <from>
                    <xdr:col>8</xdr:col>
                    <xdr:colOff>0</xdr:colOff>
                    <xdr:row>7</xdr:row>
                    <xdr:rowOff>66675</xdr:rowOff>
                  </from>
                  <to>
                    <xdr:col>8</xdr:col>
                    <xdr:colOff>1209675</xdr:colOff>
                    <xdr:row>11</xdr:row>
                    <xdr:rowOff>142875</xdr:rowOff>
                  </to>
                </anchor>
              </controlPr>
            </control>
          </mc:Choice>
        </mc:AlternateContent>
        <mc:AlternateContent xmlns:mc="http://schemas.openxmlformats.org/markup-compatibility/2006">
          <mc:Choice Requires="x14">
            <control shapeId="19462" r:id="rId9" name="lbxJDEOServerTypes">
              <controlPr defaultSize="0" autoLine="0" autoPict="0" macro="[0]!ListBoxValue_Click">
                <anchor moveWithCells="1">
                  <from>
                    <xdr:col>7</xdr:col>
                    <xdr:colOff>1000125</xdr:colOff>
                    <xdr:row>7</xdr:row>
                    <xdr:rowOff>66675</xdr:rowOff>
                  </from>
                  <to>
                    <xdr:col>8</xdr:col>
                    <xdr:colOff>1628775</xdr:colOff>
                    <xdr:row>15</xdr:row>
                    <xdr:rowOff>66675</xdr:rowOff>
                  </to>
                </anchor>
              </controlPr>
            </control>
          </mc:Choice>
        </mc:AlternateContent>
        <mc:AlternateContent xmlns:mc="http://schemas.openxmlformats.org/markup-compatibility/2006">
          <mc:Choice Requires="x14">
            <control shapeId="19463" r:id="rId10" name="lbxHyperionServerTypes">
              <controlPr defaultSize="0" autoLine="0" autoPict="0" macro="[0]!ListBoxValue_Click">
                <anchor moveWithCells="1">
                  <from>
                    <xdr:col>7</xdr:col>
                    <xdr:colOff>85725</xdr:colOff>
                    <xdr:row>7</xdr:row>
                    <xdr:rowOff>66675</xdr:rowOff>
                  </from>
                  <to>
                    <xdr:col>8</xdr:col>
                    <xdr:colOff>638175</xdr:colOff>
                    <xdr:row>11</xdr:row>
                    <xdr:rowOff>104775</xdr:rowOff>
                  </to>
                </anchor>
              </controlPr>
            </control>
          </mc:Choice>
        </mc:AlternateContent>
        <mc:AlternateContent xmlns:mc="http://schemas.openxmlformats.org/markup-compatibility/2006">
          <mc:Choice Requires="x14">
            <control shapeId="19465" r:id="rId11" name="lbxSiebelReleases">
              <controlPr defaultSize="0" autoLine="0" autoPict="0" macro="[0]!ListBoxValue_Click">
                <anchor moveWithCells="1">
                  <from>
                    <xdr:col>5</xdr:col>
                    <xdr:colOff>942975</xdr:colOff>
                    <xdr:row>7</xdr:row>
                    <xdr:rowOff>66675</xdr:rowOff>
                  </from>
                  <to>
                    <xdr:col>6</xdr:col>
                    <xdr:colOff>533400</xdr:colOff>
                    <xdr:row>20</xdr:row>
                    <xdr:rowOff>152400</xdr:rowOff>
                  </to>
                </anchor>
              </controlPr>
            </control>
          </mc:Choice>
        </mc:AlternateContent>
        <mc:AlternateContent xmlns:mc="http://schemas.openxmlformats.org/markup-compatibility/2006">
          <mc:Choice Requires="x14">
            <control shapeId="19467" r:id="rId12" name="lbxJDEOTReleases">
              <controlPr defaultSize="0" autoLine="0" autoPict="0" macro="[0]!ListBoxValue_Click">
                <anchor moveWithCells="1">
                  <from>
                    <xdr:col>8</xdr:col>
                    <xdr:colOff>0</xdr:colOff>
                    <xdr:row>11</xdr:row>
                    <xdr:rowOff>66675</xdr:rowOff>
                  </from>
                  <to>
                    <xdr:col>8</xdr:col>
                    <xdr:colOff>561975</xdr:colOff>
                    <xdr:row>21</xdr:row>
                    <xdr:rowOff>76200</xdr:rowOff>
                  </to>
                </anchor>
              </controlPr>
            </control>
          </mc:Choice>
        </mc:AlternateContent>
        <mc:AlternateContent xmlns:mc="http://schemas.openxmlformats.org/markup-compatibility/2006">
          <mc:Choice Requires="x14">
            <control shapeId="19468" r:id="rId13" name="lbxJDEOReleases">
              <controlPr defaultSize="0" autoLine="0" autoPict="0" macro="[0]!ListBoxValue_Click">
                <anchor moveWithCells="1">
                  <from>
                    <xdr:col>5</xdr:col>
                    <xdr:colOff>1057275</xdr:colOff>
                    <xdr:row>7</xdr:row>
                    <xdr:rowOff>66675</xdr:rowOff>
                  </from>
                  <to>
                    <xdr:col>6</xdr:col>
                    <xdr:colOff>533400</xdr:colOff>
                    <xdr:row>13</xdr:row>
                    <xdr:rowOff>28575</xdr:rowOff>
                  </to>
                </anchor>
              </controlPr>
            </control>
          </mc:Choice>
        </mc:AlternateContent>
        <mc:AlternateContent xmlns:mc="http://schemas.openxmlformats.org/markup-compatibility/2006">
          <mc:Choice Requires="x14">
            <control shapeId="19469" r:id="rId14" name="lbxHyperionReleases">
              <controlPr defaultSize="0" autoLine="0" autoPict="0" macro="[0]!ListBoxValue_Click">
                <anchor moveWithCells="1">
                  <from>
                    <xdr:col>5</xdr:col>
                    <xdr:colOff>1019175</xdr:colOff>
                    <xdr:row>9</xdr:row>
                    <xdr:rowOff>66675</xdr:rowOff>
                  </from>
                  <to>
                    <xdr:col>6</xdr:col>
                    <xdr:colOff>533400</xdr:colOff>
                    <xdr:row>14</xdr:row>
                    <xdr:rowOff>76200</xdr:rowOff>
                  </to>
                </anchor>
              </controlPr>
            </control>
          </mc:Choice>
        </mc:AlternateContent>
        <mc:AlternateContent xmlns:mc="http://schemas.openxmlformats.org/markup-compatibility/2006">
          <mc:Choice Requires="x14">
            <control shapeId="19470" r:id="rId15" name="lbxEBSReleases">
              <controlPr defaultSize="0" autoLine="0" autoPict="0" macro="[0]!ListBoxValue_Click">
                <anchor moveWithCells="1">
                  <from>
                    <xdr:col>5</xdr:col>
                    <xdr:colOff>1076325</xdr:colOff>
                    <xdr:row>5</xdr:row>
                    <xdr:rowOff>66675</xdr:rowOff>
                  </from>
                  <to>
                    <xdr:col>6</xdr:col>
                    <xdr:colOff>523875</xdr:colOff>
                    <xdr:row>9</xdr:row>
                    <xdr:rowOff>28575</xdr:rowOff>
                  </to>
                </anchor>
              </controlPr>
            </control>
          </mc:Choice>
        </mc:AlternateContent>
        <mc:AlternateContent xmlns:mc="http://schemas.openxmlformats.org/markup-compatibility/2006">
          <mc:Choice Requires="x14">
            <control shapeId="19471" r:id="rId16" name="lbxAppsProductLine">
              <controlPr defaultSize="0" autoLine="0" autoPict="0" macro="[0]!ListBoxValue_Click">
                <anchor moveWithCells="1">
                  <from>
                    <xdr:col>6</xdr:col>
                    <xdr:colOff>0</xdr:colOff>
                    <xdr:row>11</xdr:row>
                    <xdr:rowOff>66675</xdr:rowOff>
                  </from>
                  <to>
                    <xdr:col>7</xdr:col>
                    <xdr:colOff>142875</xdr:colOff>
                    <xdr:row>15</xdr:row>
                    <xdr:rowOff>85725</xdr:rowOff>
                  </to>
                </anchor>
              </controlPr>
            </control>
          </mc:Choice>
        </mc:AlternateContent>
        <mc:AlternateContent xmlns:mc="http://schemas.openxmlformats.org/markup-compatibility/2006">
          <mc:Choice Requires="x14">
            <control shapeId="19472" r:id="rId17" name="lbxRoles">
              <controlPr defaultSize="0" autoLine="0" autoPict="0" macro="[0]!ListBoxValue_Click">
                <anchor moveWithCells="1">
                  <from>
                    <xdr:col>8</xdr:col>
                    <xdr:colOff>390525</xdr:colOff>
                    <xdr:row>5</xdr:row>
                    <xdr:rowOff>66675</xdr:rowOff>
                  </from>
                  <to>
                    <xdr:col>9</xdr:col>
                    <xdr:colOff>104775</xdr:colOff>
                    <xdr:row>13</xdr:row>
                    <xdr:rowOff>123825</xdr:rowOff>
                  </to>
                </anchor>
              </controlPr>
            </control>
          </mc:Choice>
        </mc:AlternateContent>
        <mc:AlternateContent xmlns:mc="http://schemas.openxmlformats.org/markup-compatibility/2006">
          <mc:Choice Requires="x14">
            <control shapeId="19473" r:id="rId18" name="lbxVirtualizations">
              <controlPr defaultSize="0" autoLine="0" autoPict="0" macro="[0]!ListBoxValue_Click">
                <anchor moveWithCells="1">
                  <from>
                    <xdr:col>4</xdr:col>
                    <xdr:colOff>0</xdr:colOff>
                    <xdr:row>11</xdr:row>
                    <xdr:rowOff>66675</xdr:rowOff>
                  </from>
                  <to>
                    <xdr:col>5</xdr:col>
                    <xdr:colOff>828675</xdr:colOff>
                    <xdr:row>34</xdr:row>
                    <xdr:rowOff>104775</xdr:rowOff>
                  </to>
                </anchor>
              </controlPr>
            </control>
          </mc:Choice>
        </mc:AlternateContent>
        <mc:AlternateContent xmlns:mc="http://schemas.openxmlformats.org/markup-compatibility/2006">
          <mc:Choice Requires="x14">
            <control shapeId="19475" r:id="rId19" name="lbxEBSServerTypes">
              <controlPr defaultSize="0" autoLine="0" autoPict="0" macro="[0]!ListBoxValue_Click">
                <anchor moveWithCells="1">
                  <from>
                    <xdr:col>7</xdr:col>
                    <xdr:colOff>542925</xdr:colOff>
                    <xdr:row>5</xdr:row>
                    <xdr:rowOff>66675</xdr:rowOff>
                  </from>
                  <to>
                    <xdr:col>8</xdr:col>
                    <xdr:colOff>638175</xdr:colOff>
                    <xdr:row>8</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00000000-0002-0000-0D00-000015000000}">
          <x14:formula1>
            <xm:f>OFFSET(tmpHW!B:B,0,0,COUNTA(tmpHW!B:B))</xm:f>
          </x14:formula1>
          <xm:sqref>C11:C35</xm:sqref>
        </x14:dataValidation>
        <x14:dataValidation type="list" allowBlank="1" showInputMessage="1" xr:uid="{00000000-0002-0000-0D00-000016000000}">
          <x14:formula1>
            <xm:f>OFFSET(tmpHW!A:A,0,0,COUNTA(tmpHW!A:A))</xm:f>
          </x14:formula1>
          <xm:sqref>B11:B35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6">
    <tabColor rgb="FFDDEBF7"/>
  </sheetPr>
  <dimension ref="A1:AI32"/>
  <sheetViews>
    <sheetView zoomScaleNormal="100" workbookViewId="0">
      <pane ySplit="7" topLeftCell="A8" activePane="bottomLeft" state="frozen"/>
      <selection pane="bottomLeft" activeCell="B7" sqref="B7"/>
    </sheetView>
  </sheetViews>
  <sheetFormatPr defaultColWidth="13.7109375" defaultRowHeight="12.75" x14ac:dyDescent="0.2"/>
  <cols>
    <col min="1" max="1" width="8.42578125" style="1" customWidth="1"/>
    <col min="2" max="2" width="22.140625" style="1" customWidth="1"/>
    <col min="3" max="3" width="23.42578125" style="1" customWidth="1"/>
    <col min="4" max="4" width="19.42578125" style="1" customWidth="1"/>
    <col min="5" max="5" width="35.28515625" style="1" bestFit="1" customWidth="1"/>
    <col min="6" max="6" width="21.42578125" style="1" customWidth="1"/>
    <col min="7" max="7" width="22.85546875" style="1" customWidth="1"/>
    <col min="8" max="8" width="17.85546875" style="1" customWidth="1"/>
    <col min="9" max="9" width="12.85546875" style="1" customWidth="1"/>
    <col min="10" max="10" width="26.28515625" style="1" customWidth="1"/>
    <col min="11" max="11" width="21" style="1" customWidth="1"/>
    <col min="12" max="12" width="17.42578125" style="1" customWidth="1"/>
    <col min="13" max="13" width="16.28515625" style="1" customWidth="1"/>
    <col min="14" max="16" width="21.42578125" style="1" customWidth="1"/>
    <col min="17" max="17" width="12.140625" style="1" customWidth="1"/>
    <col min="18" max="18" width="11.85546875" style="1" customWidth="1"/>
    <col min="19" max="19" width="12.42578125" style="1" customWidth="1"/>
    <col min="20" max="20" width="10" style="1" customWidth="1"/>
    <col min="21" max="22" width="9.7109375" style="1" customWidth="1"/>
    <col min="23" max="23" width="10" style="1" customWidth="1"/>
    <col min="24" max="24" width="13.85546875" style="1" customWidth="1"/>
    <col min="25" max="25" width="10.7109375" style="1" customWidth="1"/>
    <col min="26" max="26" width="12.85546875" style="1" customWidth="1"/>
    <col min="27" max="27" width="17.7109375" style="1" customWidth="1"/>
    <col min="28" max="28" width="14.28515625" style="1" customWidth="1"/>
    <col min="29" max="29" width="19.28515625" style="1" customWidth="1"/>
    <col min="30" max="30" width="14.42578125" style="1" customWidth="1"/>
    <col min="31" max="31" width="10.42578125" style="1" customWidth="1"/>
    <col min="32" max="32" width="42.85546875" style="1" customWidth="1"/>
    <col min="33" max="16384" width="13.7109375" style="1"/>
  </cols>
  <sheetData>
    <row r="1" spans="1:35" ht="12.75" customHeight="1" x14ac:dyDescent="0.2">
      <c r="B1" s="171" t="s">
        <v>111</v>
      </c>
      <c r="C1" s="171"/>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row>
    <row r="2" spans="1:35" ht="30" customHeight="1" x14ac:dyDescent="0.2"/>
    <row r="3" spans="1:35" ht="52.5" customHeight="1" thickBot="1" x14ac:dyDescent="0.3">
      <c r="C3" s="78"/>
      <c r="D3" s="79"/>
    </row>
    <row r="4" spans="1:35" ht="13.5" thickBot="1" x14ac:dyDescent="0.25">
      <c r="B4" s="122" t="s">
        <v>488</v>
      </c>
      <c r="C4" s="80">
        <v>365</v>
      </c>
      <c r="D4" s="122" t="s">
        <v>876</v>
      </c>
      <c r="E4" s="80" t="s">
        <v>916</v>
      </c>
    </row>
    <row r="6" spans="1:35" ht="30" customHeight="1" x14ac:dyDescent="0.2">
      <c r="B6" s="172" t="s">
        <v>489</v>
      </c>
      <c r="C6" s="172"/>
      <c r="D6" s="173"/>
      <c r="E6" s="174" t="s">
        <v>490</v>
      </c>
      <c r="F6" s="175"/>
      <c r="G6" s="175"/>
      <c r="H6" s="175"/>
      <c r="I6" s="175"/>
      <c r="J6" s="175"/>
      <c r="K6" s="175"/>
      <c r="L6" s="175"/>
      <c r="M6" s="175"/>
      <c r="N6" s="175"/>
      <c r="O6" s="175"/>
      <c r="P6" s="175"/>
      <c r="Q6" s="175"/>
      <c r="R6" s="175"/>
      <c r="S6" s="175"/>
      <c r="T6" s="175"/>
      <c r="U6" s="175"/>
      <c r="V6" s="175"/>
      <c r="W6" s="176"/>
      <c r="X6" s="177" t="s">
        <v>491</v>
      </c>
      <c r="Y6" s="178"/>
      <c r="Z6" s="179" t="s">
        <v>492</v>
      </c>
      <c r="AA6" s="180"/>
      <c r="AB6" s="181" t="s">
        <v>493</v>
      </c>
      <c r="AC6" s="182"/>
      <c r="AD6" s="179" t="s">
        <v>494</v>
      </c>
      <c r="AE6" s="180"/>
      <c r="AF6" s="121" t="s">
        <v>495</v>
      </c>
    </row>
    <row r="7" spans="1:35" ht="75" customHeight="1" x14ac:dyDescent="0.2">
      <c r="B7" s="119" t="s">
        <v>496</v>
      </c>
      <c r="C7" s="119" t="s">
        <v>497</v>
      </c>
      <c r="D7" s="119" t="s">
        <v>498</v>
      </c>
      <c r="E7" s="118" t="s">
        <v>499</v>
      </c>
      <c r="F7" s="118" t="s">
        <v>117</v>
      </c>
      <c r="G7" s="118" t="s">
        <v>56</v>
      </c>
      <c r="H7" s="118" t="s">
        <v>57</v>
      </c>
      <c r="I7" s="118" t="s">
        <v>500</v>
      </c>
      <c r="J7" s="118" t="s">
        <v>501</v>
      </c>
      <c r="K7" s="118" t="s">
        <v>502</v>
      </c>
      <c r="L7" s="118" t="s">
        <v>503</v>
      </c>
      <c r="M7" s="118" t="s">
        <v>504</v>
      </c>
      <c r="N7" s="118" t="s">
        <v>505</v>
      </c>
      <c r="O7" s="118" t="s">
        <v>477</v>
      </c>
      <c r="P7" s="118" t="s">
        <v>506</v>
      </c>
      <c r="Q7" s="118" t="s">
        <v>507</v>
      </c>
      <c r="R7" s="118" t="s">
        <v>508</v>
      </c>
      <c r="S7" s="118" t="s">
        <v>838</v>
      </c>
      <c r="T7" s="118" t="s">
        <v>509</v>
      </c>
      <c r="U7" s="118" t="s">
        <v>847</v>
      </c>
      <c r="V7" s="118" t="s">
        <v>846</v>
      </c>
      <c r="W7" s="118" t="s">
        <v>510</v>
      </c>
      <c r="X7" s="120" t="s">
        <v>839</v>
      </c>
      <c r="Y7" s="120" t="s">
        <v>864</v>
      </c>
      <c r="Z7" s="119" t="s">
        <v>1</v>
      </c>
      <c r="AA7" s="119" t="s">
        <v>512</v>
      </c>
      <c r="AB7" s="118" t="s">
        <v>513</v>
      </c>
      <c r="AC7" s="118" t="s">
        <v>514</v>
      </c>
      <c r="AD7" s="119" t="s">
        <v>515</v>
      </c>
      <c r="AE7" s="119" t="s">
        <v>18</v>
      </c>
      <c r="AF7" s="119" t="s">
        <v>4</v>
      </c>
    </row>
    <row r="8" spans="1:35" x14ac:dyDescent="0.2">
      <c r="A8" s="81"/>
      <c r="B8" s="127" t="s">
        <v>516</v>
      </c>
      <c r="C8" s="127" t="s">
        <v>517</v>
      </c>
      <c r="D8" s="127" t="s">
        <v>518</v>
      </c>
      <c r="E8" s="127" t="s">
        <v>243</v>
      </c>
      <c r="F8" s="127" t="s">
        <v>305</v>
      </c>
      <c r="G8" s="127"/>
      <c r="H8" s="127"/>
      <c r="I8" s="9" t="s">
        <v>21</v>
      </c>
      <c r="J8" s="127" t="s">
        <v>442</v>
      </c>
      <c r="K8" s="127"/>
      <c r="L8" s="9" t="s">
        <v>880</v>
      </c>
      <c r="M8" s="127" t="s">
        <v>519</v>
      </c>
      <c r="N8" s="127" t="s">
        <v>520</v>
      </c>
      <c r="O8" s="127" t="s">
        <v>521</v>
      </c>
      <c r="P8" s="127" t="s">
        <v>522</v>
      </c>
      <c r="Q8" s="127" t="s">
        <v>523</v>
      </c>
      <c r="R8" s="9">
        <v>2</v>
      </c>
      <c r="S8" s="82"/>
      <c r="T8" s="9" t="s">
        <v>524</v>
      </c>
      <c r="U8" s="83">
        <v>44309</v>
      </c>
      <c r="V8" s="83">
        <v>44371</v>
      </c>
      <c r="W8" s="9">
        <f>IF(OR(U8="",V8=""),"",_xlfn.DAYS(V8,U8)+1)</f>
        <v>63</v>
      </c>
      <c r="X8" s="15" t="s">
        <v>525</v>
      </c>
      <c r="Y8" s="9">
        <f>CalcDeployedLicenses(B8)</f>
        <v>1</v>
      </c>
      <c r="Z8" s="127" t="s">
        <v>48</v>
      </c>
      <c r="AA8" s="127" t="s">
        <v>526</v>
      </c>
      <c r="AB8" s="127"/>
      <c r="AC8" s="127"/>
      <c r="AD8" s="127"/>
      <c r="AE8" s="9">
        <v>9</v>
      </c>
      <c r="AF8" s="127" t="s">
        <v>557</v>
      </c>
      <c r="AG8" s="84"/>
      <c r="AH8" s="84"/>
      <c r="AI8" s="84"/>
    </row>
    <row r="9" spans="1:35" x14ac:dyDescent="0.2">
      <c r="A9" s="81"/>
      <c r="B9" s="127" t="s">
        <v>542</v>
      </c>
      <c r="C9" s="127" t="s">
        <v>528</v>
      </c>
      <c r="D9" s="127" t="s">
        <v>543</v>
      </c>
      <c r="E9" s="127" t="s">
        <v>383</v>
      </c>
      <c r="F9" s="127" t="s">
        <v>530</v>
      </c>
      <c r="G9" s="127" t="s">
        <v>45</v>
      </c>
      <c r="H9" s="127" t="s">
        <v>46</v>
      </c>
      <c r="I9" s="9" t="s">
        <v>21</v>
      </c>
      <c r="J9" s="127" t="s">
        <v>888</v>
      </c>
      <c r="K9" s="127" t="s">
        <v>878</v>
      </c>
      <c r="L9" s="9" t="s">
        <v>881</v>
      </c>
      <c r="M9" s="127" t="s">
        <v>544</v>
      </c>
      <c r="N9" s="127" t="s">
        <v>532</v>
      </c>
      <c r="O9" s="127" t="s">
        <v>545</v>
      </c>
      <c r="P9" s="127" t="s">
        <v>546</v>
      </c>
      <c r="Q9" s="127" t="s">
        <v>547</v>
      </c>
      <c r="R9" s="9">
        <v>8</v>
      </c>
      <c r="S9" s="82">
        <v>24125.040000000001</v>
      </c>
      <c r="T9" s="9"/>
      <c r="U9" s="83"/>
      <c r="V9" s="83"/>
      <c r="W9" s="9"/>
      <c r="X9" s="15" t="s">
        <v>537</v>
      </c>
      <c r="Y9" s="9" t="str">
        <f>CalcDeployedLicenses(B9)</f>
        <v/>
      </c>
      <c r="Z9" s="127" t="s">
        <v>48</v>
      </c>
      <c r="AA9" s="127" t="s">
        <v>538</v>
      </c>
      <c r="AB9" s="127" t="s">
        <v>539</v>
      </c>
      <c r="AC9" s="127" t="s">
        <v>540</v>
      </c>
      <c r="AD9" s="127" t="s">
        <v>541</v>
      </c>
      <c r="AE9" s="9">
        <v>11</v>
      </c>
      <c r="AF9" s="127" t="s">
        <v>557</v>
      </c>
      <c r="AG9" s="84"/>
      <c r="AH9" s="84"/>
      <c r="AI9" s="84"/>
    </row>
    <row r="10" spans="1:35" x14ac:dyDescent="0.2">
      <c r="A10" s="81"/>
      <c r="B10" s="127" t="s">
        <v>527</v>
      </c>
      <c r="C10" s="127" t="s">
        <v>528</v>
      </c>
      <c r="D10" s="127" t="s">
        <v>529</v>
      </c>
      <c r="E10" s="127" t="s">
        <v>383</v>
      </c>
      <c r="F10" s="127" t="s">
        <v>530</v>
      </c>
      <c r="G10" s="127" t="s">
        <v>45</v>
      </c>
      <c r="H10" s="127" t="s">
        <v>46</v>
      </c>
      <c r="I10" s="9" t="s">
        <v>21</v>
      </c>
      <c r="J10" s="127" t="s">
        <v>888</v>
      </c>
      <c r="K10" s="127" t="s">
        <v>879</v>
      </c>
      <c r="L10" s="9" t="s">
        <v>881</v>
      </c>
      <c r="M10" s="127" t="s">
        <v>531</v>
      </c>
      <c r="N10" s="127" t="s">
        <v>532</v>
      </c>
      <c r="O10" s="127" t="s">
        <v>533</v>
      </c>
      <c r="P10" s="127" t="s">
        <v>534</v>
      </c>
      <c r="Q10" s="127" t="s">
        <v>535</v>
      </c>
      <c r="R10" s="9">
        <v>8</v>
      </c>
      <c r="S10" s="82">
        <v>66.09</v>
      </c>
      <c r="T10" s="9" t="s">
        <v>536</v>
      </c>
      <c r="U10" s="83"/>
      <c r="V10" s="83"/>
      <c r="W10" s="9" t="str">
        <f>IF(OR(U10="",V10=""),"",_xlfn.DAYS(V10,U10)+1)</f>
        <v/>
      </c>
      <c r="X10" s="15" t="s">
        <v>537</v>
      </c>
      <c r="Y10" s="9" t="str">
        <f t="shared" ref="Y10:Y12" si="0">CalcDeployedLicenses(B10)</f>
        <v/>
      </c>
      <c r="Z10" s="127" t="s">
        <v>196</v>
      </c>
      <c r="AA10" s="127" t="s">
        <v>538</v>
      </c>
      <c r="AB10" s="127" t="s">
        <v>539</v>
      </c>
      <c r="AC10" s="127" t="s">
        <v>540</v>
      </c>
      <c r="AD10" s="127" t="s">
        <v>541</v>
      </c>
      <c r="AE10" s="9">
        <v>11</v>
      </c>
      <c r="AF10" s="127" t="s">
        <v>557</v>
      </c>
      <c r="AG10" s="84"/>
      <c r="AH10" s="84"/>
      <c r="AI10" s="84"/>
    </row>
    <row r="11" spans="1:35" x14ac:dyDescent="0.2">
      <c r="A11" s="81"/>
      <c r="B11" s="127" t="s">
        <v>542</v>
      </c>
      <c r="C11" s="127" t="s">
        <v>528</v>
      </c>
      <c r="D11" s="127" t="s">
        <v>543</v>
      </c>
      <c r="E11" s="127" t="s">
        <v>383</v>
      </c>
      <c r="F11" s="127" t="s">
        <v>530</v>
      </c>
      <c r="G11" s="127" t="s">
        <v>45</v>
      </c>
      <c r="H11" s="127" t="s">
        <v>46</v>
      </c>
      <c r="I11" s="9" t="s">
        <v>21</v>
      </c>
      <c r="J11" s="127" t="s">
        <v>889</v>
      </c>
      <c r="K11" s="127" t="s">
        <v>878</v>
      </c>
      <c r="L11" s="9" t="s">
        <v>881</v>
      </c>
      <c r="M11" s="127" t="s">
        <v>544</v>
      </c>
      <c r="N11" s="127" t="s">
        <v>532</v>
      </c>
      <c r="O11" s="127" t="s">
        <v>545</v>
      </c>
      <c r="P11" s="127" t="s">
        <v>546</v>
      </c>
      <c r="Q11" s="127" t="s">
        <v>547</v>
      </c>
      <c r="R11" s="9">
        <v>8</v>
      </c>
      <c r="S11" s="82"/>
      <c r="T11" s="9" t="s">
        <v>536</v>
      </c>
      <c r="U11" s="83"/>
      <c r="V11" s="83"/>
      <c r="W11" s="9"/>
      <c r="X11" s="15" t="s">
        <v>537</v>
      </c>
      <c r="Y11" s="9" t="str">
        <f t="shared" si="0"/>
        <v/>
      </c>
      <c r="Z11" s="127" t="s">
        <v>48</v>
      </c>
      <c r="AA11" s="127" t="s">
        <v>538</v>
      </c>
      <c r="AB11" s="127" t="s">
        <v>539</v>
      </c>
      <c r="AC11" s="127" t="s">
        <v>540</v>
      </c>
      <c r="AD11" s="127" t="s">
        <v>541</v>
      </c>
      <c r="AE11" s="9">
        <v>11</v>
      </c>
      <c r="AF11" s="127" t="s">
        <v>557</v>
      </c>
      <c r="AG11" s="84"/>
      <c r="AH11" s="84"/>
      <c r="AI11" s="84"/>
    </row>
    <row r="12" spans="1:35" x14ac:dyDescent="0.2">
      <c r="A12" s="81"/>
      <c r="B12" s="127" t="s">
        <v>527</v>
      </c>
      <c r="C12" s="127" t="s">
        <v>528</v>
      </c>
      <c r="D12" s="127" t="s">
        <v>529</v>
      </c>
      <c r="E12" s="127" t="s">
        <v>383</v>
      </c>
      <c r="F12" s="127" t="s">
        <v>530</v>
      </c>
      <c r="G12" s="127" t="s">
        <v>45</v>
      </c>
      <c r="H12" s="127" t="s">
        <v>46</v>
      </c>
      <c r="I12" s="9" t="s">
        <v>21</v>
      </c>
      <c r="J12" s="127" t="s">
        <v>889</v>
      </c>
      <c r="K12" s="127" t="s">
        <v>879</v>
      </c>
      <c r="L12" s="9" t="s">
        <v>881</v>
      </c>
      <c r="M12" s="127" t="s">
        <v>531</v>
      </c>
      <c r="N12" s="127" t="s">
        <v>532</v>
      </c>
      <c r="O12" s="127" t="s">
        <v>533</v>
      </c>
      <c r="P12" s="127" t="s">
        <v>534</v>
      </c>
      <c r="Q12" s="127" t="s">
        <v>535</v>
      </c>
      <c r="R12" s="9">
        <v>8</v>
      </c>
      <c r="S12" s="82"/>
      <c r="T12" s="9" t="s">
        <v>536</v>
      </c>
      <c r="U12" s="83"/>
      <c r="V12" s="83"/>
      <c r="W12" s="9" t="str">
        <f t="shared" ref="W12:W32" si="1">IF(OR(U12="",V12=""),"",_xlfn.DAYS(V12,U12)+1)</f>
        <v/>
      </c>
      <c r="X12" s="15" t="s">
        <v>537</v>
      </c>
      <c r="Y12" s="9" t="str">
        <f t="shared" si="0"/>
        <v/>
      </c>
      <c r="Z12" s="127" t="s">
        <v>48</v>
      </c>
      <c r="AA12" s="127" t="s">
        <v>538</v>
      </c>
      <c r="AB12" s="127" t="s">
        <v>539</v>
      </c>
      <c r="AC12" s="127" t="s">
        <v>540</v>
      </c>
      <c r="AD12" s="127" t="s">
        <v>541</v>
      </c>
      <c r="AE12" s="9">
        <v>11</v>
      </c>
      <c r="AF12" s="127" t="s">
        <v>557</v>
      </c>
      <c r="AG12" s="84"/>
      <c r="AH12" s="84"/>
      <c r="AI12" s="84"/>
    </row>
    <row r="13" spans="1:35" x14ac:dyDescent="0.2">
      <c r="B13" s="153"/>
      <c r="C13" s="153"/>
      <c r="D13" s="153"/>
      <c r="E13" s="153"/>
      <c r="F13" s="153"/>
      <c r="G13" s="153"/>
      <c r="H13" s="153"/>
      <c r="I13" s="151"/>
      <c r="J13" s="153"/>
      <c r="K13" s="153"/>
      <c r="L13" s="151"/>
      <c r="M13" s="153"/>
      <c r="N13" s="153"/>
      <c r="O13" s="153"/>
      <c r="P13" s="153"/>
      <c r="Q13" s="153"/>
      <c r="R13" s="151"/>
      <c r="S13" s="154"/>
      <c r="T13" s="151"/>
      <c r="U13" s="155"/>
      <c r="V13" s="155"/>
      <c r="W13" s="151" t="str">
        <f t="shared" si="1"/>
        <v/>
      </c>
      <c r="X13" s="156"/>
      <c r="Y13" s="151" t="str">
        <f>CalcDeployedLicenses(B13)</f>
        <v/>
      </c>
      <c r="Z13" s="153"/>
      <c r="AA13" s="153"/>
      <c r="AB13" s="153"/>
      <c r="AC13" s="153"/>
      <c r="AD13" s="153"/>
      <c r="AE13" s="151"/>
      <c r="AF13" s="153"/>
    </row>
    <row r="14" spans="1:35" x14ac:dyDescent="0.2">
      <c r="B14" s="153"/>
      <c r="C14" s="153"/>
      <c r="D14" s="153"/>
      <c r="E14" s="153"/>
      <c r="F14" s="153"/>
      <c r="G14" s="153"/>
      <c r="H14" s="153"/>
      <c r="I14" s="151"/>
      <c r="J14" s="153"/>
      <c r="K14" s="153"/>
      <c r="L14" s="151"/>
      <c r="M14" s="153"/>
      <c r="N14" s="153"/>
      <c r="O14" s="153"/>
      <c r="P14" s="153"/>
      <c r="Q14" s="153"/>
      <c r="R14" s="151"/>
      <c r="S14" s="154"/>
      <c r="T14" s="151"/>
      <c r="U14" s="155"/>
      <c r="V14" s="155"/>
      <c r="W14" s="151" t="str">
        <f t="shared" si="1"/>
        <v/>
      </c>
      <c r="X14" s="156"/>
      <c r="Y14" s="151" t="str">
        <f t="shared" ref="Y14:Y32" si="2">CalcDeployedLicenses(B14)</f>
        <v/>
      </c>
      <c r="Z14" s="153"/>
      <c r="AA14" s="153"/>
      <c r="AB14" s="153"/>
      <c r="AC14" s="153"/>
      <c r="AD14" s="153"/>
      <c r="AE14" s="151"/>
      <c r="AF14" s="153"/>
    </row>
    <row r="15" spans="1:35" x14ac:dyDescent="0.2">
      <c r="B15" s="153"/>
      <c r="C15" s="153"/>
      <c r="D15" s="153"/>
      <c r="E15" s="153"/>
      <c r="F15" s="153"/>
      <c r="G15" s="153"/>
      <c r="H15" s="153"/>
      <c r="I15" s="151"/>
      <c r="J15" s="153"/>
      <c r="K15" s="153"/>
      <c r="L15" s="151"/>
      <c r="M15" s="153"/>
      <c r="N15" s="153"/>
      <c r="O15" s="153"/>
      <c r="P15" s="153"/>
      <c r="Q15" s="153"/>
      <c r="R15" s="151"/>
      <c r="S15" s="154"/>
      <c r="T15" s="151"/>
      <c r="U15" s="155"/>
      <c r="V15" s="155"/>
      <c r="W15" s="151" t="str">
        <f t="shared" si="1"/>
        <v/>
      </c>
      <c r="X15" s="156"/>
      <c r="Y15" s="151" t="str">
        <f t="shared" si="2"/>
        <v/>
      </c>
      <c r="Z15" s="153"/>
      <c r="AA15" s="153"/>
      <c r="AB15" s="153"/>
      <c r="AC15" s="153"/>
      <c r="AD15" s="153"/>
      <c r="AE15" s="151"/>
      <c r="AF15" s="153"/>
    </row>
    <row r="16" spans="1:35" x14ac:dyDescent="0.2">
      <c r="B16" s="153"/>
      <c r="C16" s="153"/>
      <c r="D16" s="153"/>
      <c r="E16" s="153"/>
      <c r="F16" s="153"/>
      <c r="G16" s="153"/>
      <c r="H16" s="153"/>
      <c r="I16" s="151"/>
      <c r="J16" s="153"/>
      <c r="K16" s="153"/>
      <c r="L16" s="151"/>
      <c r="M16" s="153"/>
      <c r="N16" s="153"/>
      <c r="O16" s="153"/>
      <c r="P16" s="153"/>
      <c r="Q16" s="153"/>
      <c r="R16" s="151"/>
      <c r="S16" s="154"/>
      <c r="T16" s="151"/>
      <c r="U16" s="155"/>
      <c r="V16" s="155"/>
      <c r="W16" s="151" t="str">
        <f t="shared" si="1"/>
        <v/>
      </c>
      <c r="X16" s="156"/>
      <c r="Y16" s="151" t="str">
        <f t="shared" si="2"/>
        <v/>
      </c>
      <c r="Z16" s="153"/>
      <c r="AA16" s="153"/>
      <c r="AB16" s="153"/>
      <c r="AC16" s="153"/>
      <c r="AD16" s="153"/>
      <c r="AE16" s="151"/>
      <c r="AF16" s="153"/>
    </row>
    <row r="17" spans="2:32" x14ac:dyDescent="0.2">
      <c r="B17" s="153"/>
      <c r="C17" s="153"/>
      <c r="D17" s="153"/>
      <c r="E17" s="153"/>
      <c r="F17" s="153"/>
      <c r="G17" s="153"/>
      <c r="H17" s="153"/>
      <c r="I17" s="151"/>
      <c r="J17" s="153"/>
      <c r="K17" s="153"/>
      <c r="L17" s="151"/>
      <c r="M17" s="153"/>
      <c r="N17" s="153"/>
      <c r="O17" s="153"/>
      <c r="P17" s="153"/>
      <c r="Q17" s="153"/>
      <c r="R17" s="151"/>
      <c r="S17" s="154"/>
      <c r="T17" s="151"/>
      <c r="U17" s="155"/>
      <c r="V17" s="155"/>
      <c r="W17" s="151" t="str">
        <f t="shared" si="1"/>
        <v/>
      </c>
      <c r="X17" s="156"/>
      <c r="Y17" s="151" t="str">
        <f t="shared" si="2"/>
        <v/>
      </c>
      <c r="Z17" s="153"/>
      <c r="AA17" s="153"/>
      <c r="AB17" s="153"/>
      <c r="AC17" s="153"/>
      <c r="AD17" s="153"/>
      <c r="AE17" s="151"/>
      <c r="AF17" s="153"/>
    </row>
    <row r="18" spans="2:32" x14ac:dyDescent="0.2">
      <c r="B18" s="153"/>
      <c r="C18" s="153"/>
      <c r="D18" s="153"/>
      <c r="E18" s="153"/>
      <c r="F18" s="153"/>
      <c r="G18" s="153"/>
      <c r="H18" s="153"/>
      <c r="I18" s="151"/>
      <c r="J18" s="153"/>
      <c r="K18" s="153"/>
      <c r="L18" s="151"/>
      <c r="M18" s="153"/>
      <c r="N18" s="153"/>
      <c r="O18" s="153"/>
      <c r="P18" s="153"/>
      <c r="Q18" s="153"/>
      <c r="R18" s="151"/>
      <c r="S18" s="154"/>
      <c r="T18" s="151"/>
      <c r="U18" s="155"/>
      <c r="V18" s="155"/>
      <c r="W18" s="151" t="str">
        <f t="shared" si="1"/>
        <v/>
      </c>
      <c r="X18" s="156"/>
      <c r="Y18" s="151" t="str">
        <f t="shared" si="2"/>
        <v/>
      </c>
      <c r="Z18" s="153"/>
      <c r="AA18" s="153"/>
      <c r="AB18" s="153"/>
      <c r="AC18" s="153"/>
      <c r="AD18" s="153"/>
      <c r="AE18" s="151"/>
      <c r="AF18" s="153"/>
    </row>
    <row r="19" spans="2:32" x14ac:dyDescent="0.2">
      <c r="B19" s="153"/>
      <c r="C19" s="153"/>
      <c r="D19" s="153"/>
      <c r="E19" s="153"/>
      <c r="F19" s="153"/>
      <c r="G19" s="153"/>
      <c r="H19" s="153"/>
      <c r="I19" s="151"/>
      <c r="J19" s="153"/>
      <c r="K19" s="153"/>
      <c r="L19" s="151"/>
      <c r="M19" s="153"/>
      <c r="N19" s="153"/>
      <c r="O19" s="153"/>
      <c r="P19" s="153"/>
      <c r="Q19" s="153"/>
      <c r="R19" s="151"/>
      <c r="S19" s="154"/>
      <c r="T19" s="151"/>
      <c r="U19" s="155"/>
      <c r="V19" s="155"/>
      <c r="W19" s="151" t="str">
        <f t="shared" si="1"/>
        <v/>
      </c>
      <c r="X19" s="156"/>
      <c r="Y19" s="151" t="str">
        <f t="shared" si="2"/>
        <v/>
      </c>
      <c r="Z19" s="153"/>
      <c r="AA19" s="153"/>
      <c r="AB19" s="153"/>
      <c r="AC19" s="153"/>
      <c r="AD19" s="153"/>
      <c r="AE19" s="151"/>
      <c r="AF19" s="153"/>
    </row>
    <row r="20" spans="2:32" x14ac:dyDescent="0.2">
      <c r="B20" s="153"/>
      <c r="C20" s="153"/>
      <c r="D20" s="153"/>
      <c r="E20" s="153"/>
      <c r="F20" s="153"/>
      <c r="G20" s="153"/>
      <c r="H20" s="153"/>
      <c r="I20" s="151"/>
      <c r="J20" s="153"/>
      <c r="K20" s="153"/>
      <c r="L20" s="151"/>
      <c r="M20" s="153"/>
      <c r="N20" s="153"/>
      <c r="O20" s="153"/>
      <c r="P20" s="153"/>
      <c r="Q20" s="153"/>
      <c r="R20" s="151"/>
      <c r="S20" s="154"/>
      <c r="T20" s="151"/>
      <c r="U20" s="155"/>
      <c r="V20" s="155"/>
      <c r="W20" s="151" t="str">
        <f t="shared" si="1"/>
        <v/>
      </c>
      <c r="X20" s="156"/>
      <c r="Y20" s="151" t="str">
        <f t="shared" si="2"/>
        <v/>
      </c>
      <c r="Z20" s="153"/>
      <c r="AA20" s="153"/>
      <c r="AB20" s="153"/>
      <c r="AC20" s="153"/>
      <c r="AD20" s="153"/>
      <c r="AE20" s="151"/>
      <c r="AF20" s="153"/>
    </row>
    <row r="21" spans="2:32" x14ac:dyDescent="0.2">
      <c r="B21" s="153"/>
      <c r="C21" s="153"/>
      <c r="D21" s="153"/>
      <c r="E21" s="153"/>
      <c r="F21" s="153"/>
      <c r="G21" s="153"/>
      <c r="H21" s="153"/>
      <c r="I21" s="151"/>
      <c r="J21" s="153"/>
      <c r="K21" s="153"/>
      <c r="L21" s="151"/>
      <c r="M21" s="153"/>
      <c r="N21" s="153"/>
      <c r="O21" s="153"/>
      <c r="P21" s="153"/>
      <c r="Q21" s="153"/>
      <c r="R21" s="151"/>
      <c r="S21" s="154"/>
      <c r="T21" s="151"/>
      <c r="U21" s="155"/>
      <c r="V21" s="155"/>
      <c r="W21" s="151" t="str">
        <f t="shared" si="1"/>
        <v/>
      </c>
      <c r="X21" s="156"/>
      <c r="Y21" s="151" t="str">
        <f t="shared" si="2"/>
        <v/>
      </c>
      <c r="Z21" s="153"/>
      <c r="AA21" s="153"/>
      <c r="AB21" s="153"/>
      <c r="AC21" s="153"/>
      <c r="AD21" s="153"/>
      <c r="AE21" s="151"/>
      <c r="AF21" s="153"/>
    </row>
    <row r="22" spans="2:32" x14ac:dyDescent="0.2">
      <c r="B22" s="153"/>
      <c r="C22" s="153"/>
      <c r="D22" s="153"/>
      <c r="E22" s="153"/>
      <c r="F22" s="153"/>
      <c r="G22" s="153"/>
      <c r="H22" s="153"/>
      <c r="I22" s="151"/>
      <c r="J22" s="153"/>
      <c r="K22" s="153"/>
      <c r="L22" s="151"/>
      <c r="M22" s="153"/>
      <c r="N22" s="153"/>
      <c r="O22" s="153"/>
      <c r="P22" s="153"/>
      <c r="Q22" s="153"/>
      <c r="R22" s="151"/>
      <c r="S22" s="154"/>
      <c r="T22" s="151"/>
      <c r="U22" s="155"/>
      <c r="V22" s="155"/>
      <c r="W22" s="151" t="str">
        <f t="shared" si="1"/>
        <v/>
      </c>
      <c r="X22" s="156"/>
      <c r="Y22" s="151" t="str">
        <f t="shared" si="2"/>
        <v/>
      </c>
      <c r="Z22" s="153"/>
      <c r="AA22" s="153"/>
      <c r="AB22" s="153"/>
      <c r="AC22" s="153"/>
      <c r="AD22" s="153"/>
      <c r="AE22" s="151"/>
      <c r="AF22" s="153"/>
    </row>
    <row r="23" spans="2:32" x14ac:dyDescent="0.2">
      <c r="B23" s="153"/>
      <c r="C23" s="153"/>
      <c r="D23" s="153"/>
      <c r="E23" s="153"/>
      <c r="F23" s="153"/>
      <c r="G23" s="153"/>
      <c r="H23" s="153"/>
      <c r="I23" s="151"/>
      <c r="J23" s="153"/>
      <c r="K23" s="153"/>
      <c r="L23" s="151"/>
      <c r="M23" s="153"/>
      <c r="N23" s="153"/>
      <c r="O23" s="153"/>
      <c r="P23" s="153"/>
      <c r="Q23" s="153"/>
      <c r="R23" s="151"/>
      <c r="S23" s="154"/>
      <c r="T23" s="151"/>
      <c r="U23" s="155"/>
      <c r="V23" s="155"/>
      <c r="W23" s="151" t="str">
        <f t="shared" si="1"/>
        <v/>
      </c>
      <c r="X23" s="156"/>
      <c r="Y23" s="151" t="str">
        <f t="shared" si="2"/>
        <v/>
      </c>
      <c r="Z23" s="153"/>
      <c r="AA23" s="153"/>
      <c r="AB23" s="153"/>
      <c r="AC23" s="153"/>
      <c r="AD23" s="153"/>
      <c r="AE23" s="151"/>
      <c r="AF23" s="153"/>
    </row>
    <row r="24" spans="2:32" x14ac:dyDescent="0.2">
      <c r="B24" s="153"/>
      <c r="C24" s="153"/>
      <c r="D24" s="153"/>
      <c r="E24" s="153"/>
      <c r="F24" s="153"/>
      <c r="G24" s="153"/>
      <c r="H24" s="153"/>
      <c r="I24" s="151"/>
      <c r="J24" s="153"/>
      <c r="K24" s="153"/>
      <c r="L24" s="151"/>
      <c r="M24" s="153"/>
      <c r="N24" s="153"/>
      <c r="O24" s="153"/>
      <c r="P24" s="153"/>
      <c r="Q24" s="153"/>
      <c r="R24" s="151"/>
      <c r="S24" s="154"/>
      <c r="T24" s="151"/>
      <c r="U24" s="155"/>
      <c r="V24" s="155"/>
      <c r="W24" s="151" t="str">
        <f t="shared" si="1"/>
        <v/>
      </c>
      <c r="X24" s="156"/>
      <c r="Y24" s="151" t="str">
        <f t="shared" si="2"/>
        <v/>
      </c>
      <c r="Z24" s="153"/>
      <c r="AA24" s="153"/>
      <c r="AB24" s="153"/>
      <c r="AC24" s="153"/>
      <c r="AD24" s="153"/>
      <c r="AE24" s="151"/>
      <c r="AF24" s="153"/>
    </row>
    <row r="25" spans="2:32" x14ac:dyDescent="0.2">
      <c r="B25" s="153"/>
      <c r="C25" s="153"/>
      <c r="D25" s="153"/>
      <c r="E25" s="153"/>
      <c r="F25" s="153"/>
      <c r="G25" s="153"/>
      <c r="H25" s="153"/>
      <c r="I25" s="151"/>
      <c r="J25" s="153"/>
      <c r="K25" s="153"/>
      <c r="L25" s="151"/>
      <c r="M25" s="153"/>
      <c r="N25" s="153"/>
      <c r="O25" s="153"/>
      <c r="P25" s="153"/>
      <c r="Q25" s="153"/>
      <c r="R25" s="151"/>
      <c r="S25" s="154"/>
      <c r="T25" s="151"/>
      <c r="U25" s="155"/>
      <c r="V25" s="155"/>
      <c r="W25" s="151" t="str">
        <f t="shared" si="1"/>
        <v/>
      </c>
      <c r="X25" s="156"/>
      <c r="Y25" s="151" t="str">
        <f t="shared" si="2"/>
        <v/>
      </c>
      <c r="Z25" s="153"/>
      <c r="AA25" s="153"/>
      <c r="AB25" s="153"/>
      <c r="AC25" s="153"/>
      <c r="AD25" s="153"/>
      <c r="AE25" s="151"/>
      <c r="AF25" s="153"/>
    </row>
    <row r="26" spans="2:32" x14ac:dyDescent="0.2">
      <c r="B26" s="153"/>
      <c r="C26" s="153"/>
      <c r="D26" s="153"/>
      <c r="E26" s="153"/>
      <c r="F26" s="153"/>
      <c r="G26" s="153"/>
      <c r="H26" s="153"/>
      <c r="I26" s="151"/>
      <c r="J26" s="153"/>
      <c r="K26" s="153"/>
      <c r="L26" s="151"/>
      <c r="M26" s="153"/>
      <c r="N26" s="153"/>
      <c r="O26" s="153"/>
      <c r="P26" s="153"/>
      <c r="Q26" s="153"/>
      <c r="R26" s="151"/>
      <c r="S26" s="154"/>
      <c r="T26" s="151"/>
      <c r="U26" s="155"/>
      <c r="V26" s="155"/>
      <c r="W26" s="151" t="str">
        <f t="shared" si="1"/>
        <v/>
      </c>
      <c r="X26" s="156"/>
      <c r="Y26" s="151" t="str">
        <f t="shared" si="2"/>
        <v/>
      </c>
      <c r="Z26" s="153"/>
      <c r="AA26" s="153"/>
      <c r="AB26" s="153"/>
      <c r="AC26" s="153"/>
      <c r="AD26" s="153"/>
      <c r="AE26" s="151"/>
      <c r="AF26" s="153"/>
    </row>
    <row r="27" spans="2:32" x14ac:dyDescent="0.2">
      <c r="B27" s="153"/>
      <c r="C27" s="153"/>
      <c r="D27" s="153"/>
      <c r="E27" s="153"/>
      <c r="F27" s="153"/>
      <c r="G27" s="153"/>
      <c r="H27" s="153"/>
      <c r="I27" s="151"/>
      <c r="J27" s="153"/>
      <c r="K27" s="153"/>
      <c r="L27" s="151"/>
      <c r="M27" s="153"/>
      <c r="N27" s="153"/>
      <c r="O27" s="153"/>
      <c r="P27" s="153"/>
      <c r="Q27" s="153"/>
      <c r="R27" s="151"/>
      <c r="S27" s="154"/>
      <c r="T27" s="151"/>
      <c r="U27" s="155"/>
      <c r="V27" s="155"/>
      <c r="W27" s="151" t="str">
        <f t="shared" si="1"/>
        <v/>
      </c>
      <c r="X27" s="156"/>
      <c r="Y27" s="151" t="str">
        <f t="shared" si="2"/>
        <v/>
      </c>
      <c r="Z27" s="153"/>
      <c r="AA27" s="153"/>
      <c r="AB27" s="153"/>
      <c r="AC27" s="153"/>
      <c r="AD27" s="153"/>
      <c r="AE27" s="151"/>
      <c r="AF27" s="153"/>
    </row>
    <row r="28" spans="2:32" x14ac:dyDescent="0.2">
      <c r="B28" s="153"/>
      <c r="C28" s="153"/>
      <c r="D28" s="153"/>
      <c r="E28" s="153"/>
      <c r="F28" s="153"/>
      <c r="G28" s="153"/>
      <c r="H28" s="153"/>
      <c r="I28" s="151"/>
      <c r="J28" s="153"/>
      <c r="K28" s="153"/>
      <c r="L28" s="151"/>
      <c r="M28" s="153"/>
      <c r="N28" s="153"/>
      <c r="O28" s="153"/>
      <c r="P28" s="153"/>
      <c r="Q28" s="153"/>
      <c r="R28" s="151"/>
      <c r="S28" s="154"/>
      <c r="T28" s="151"/>
      <c r="U28" s="155"/>
      <c r="V28" s="155"/>
      <c r="W28" s="151" t="str">
        <f t="shared" si="1"/>
        <v/>
      </c>
      <c r="X28" s="156"/>
      <c r="Y28" s="151" t="str">
        <f t="shared" si="2"/>
        <v/>
      </c>
      <c r="Z28" s="153"/>
      <c r="AA28" s="153"/>
      <c r="AB28" s="153"/>
      <c r="AC28" s="153"/>
      <c r="AD28" s="153"/>
      <c r="AE28" s="151"/>
      <c r="AF28" s="153"/>
    </row>
    <row r="29" spans="2:32" x14ac:dyDescent="0.2">
      <c r="B29" s="153"/>
      <c r="C29" s="153"/>
      <c r="D29" s="153"/>
      <c r="E29" s="153"/>
      <c r="F29" s="153"/>
      <c r="G29" s="153"/>
      <c r="H29" s="153"/>
      <c r="I29" s="151"/>
      <c r="J29" s="153"/>
      <c r="K29" s="153"/>
      <c r="L29" s="151"/>
      <c r="M29" s="153"/>
      <c r="N29" s="153"/>
      <c r="O29" s="153"/>
      <c r="P29" s="153"/>
      <c r="Q29" s="153"/>
      <c r="R29" s="151"/>
      <c r="S29" s="154"/>
      <c r="T29" s="151"/>
      <c r="U29" s="155"/>
      <c r="V29" s="155"/>
      <c r="W29" s="151" t="str">
        <f t="shared" si="1"/>
        <v/>
      </c>
      <c r="X29" s="156"/>
      <c r="Y29" s="151" t="str">
        <f t="shared" si="2"/>
        <v/>
      </c>
      <c r="Z29" s="153"/>
      <c r="AA29" s="153"/>
      <c r="AB29" s="153"/>
      <c r="AC29" s="153"/>
      <c r="AD29" s="153"/>
      <c r="AE29" s="151"/>
      <c r="AF29" s="153"/>
    </row>
    <row r="30" spans="2:32" x14ac:dyDescent="0.2">
      <c r="B30" s="153"/>
      <c r="C30" s="153"/>
      <c r="D30" s="153"/>
      <c r="E30" s="153"/>
      <c r="F30" s="153"/>
      <c r="G30" s="153"/>
      <c r="H30" s="153"/>
      <c r="I30" s="151"/>
      <c r="J30" s="153"/>
      <c r="K30" s="153"/>
      <c r="L30" s="151"/>
      <c r="M30" s="153"/>
      <c r="N30" s="153"/>
      <c r="O30" s="153"/>
      <c r="P30" s="153"/>
      <c r="Q30" s="153"/>
      <c r="R30" s="151"/>
      <c r="S30" s="154"/>
      <c r="T30" s="151"/>
      <c r="U30" s="155"/>
      <c r="V30" s="155"/>
      <c r="W30" s="151" t="str">
        <f t="shared" si="1"/>
        <v/>
      </c>
      <c r="X30" s="156"/>
      <c r="Y30" s="151" t="str">
        <f t="shared" si="2"/>
        <v/>
      </c>
      <c r="Z30" s="153"/>
      <c r="AA30" s="153"/>
      <c r="AB30" s="153"/>
      <c r="AC30" s="153"/>
      <c r="AD30" s="153"/>
      <c r="AE30" s="151"/>
      <c r="AF30" s="153"/>
    </row>
    <row r="31" spans="2:32" x14ac:dyDescent="0.2">
      <c r="B31" s="153"/>
      <c r="C31" s="153"/>
      <c r="D31" s="153"/>
      <c r="E31" s="153"/>
      <c r="F31" s="153"/>
      <c r="G31" s="153"/>
      <c r="H31" s="153"/>
      <c r="I31" s="151"/>
      <c r="J31" s="153"/>
      <c r="K31" s="153"/>
      <c r="L31" s="151"/>
      <c r="M31" s="153"/>
      <c r="N31" s="153"/>
      <c r="O31" s="153"/>
      <c r="P31" s="153"/>
      <c r="Q31" s="153"/>
      <c r="R31" s="151"/>
      <c r="S31" s="154"/>
      <c r="T31" s="151"/>
      <c r="U31" s="155"/>
      <c r="V31" s="155"/>
      <c r="W31" s="151" t="str">
        <f t="shared" si="1"/>
        <v/>
      </c>
      <c r="X31" s="156"/>
      <c r="Y31" s="151" t="str">
        <f t="shared" si="2"/>
        <v/>
      </c>
      <c r="Z31" s="153"/>
      <c r="AA31" s="153"/>
      <c r="AB31" s="153"/>
      <c r="AC31" s="153"/>
      <c r="AD31" s="153"/>
      <c r="AE31" s="151"/>
      <c r="AF31" s="153"/>
    </row>
    <row r="32" spans="2:32" x14ac:dyDescent="0.2">
      <c r="B32" s="153"/>
      <c r="C32" s="153"/>
      <c r="D32" s="153"/>
      <c r="E32" s="153"/>
      <c r="F32" s="153"/>
      <c r="G32" s="153"/>
      <c r="H32" s="153"/>
      <c r="I32" s="151"/>
      <c r="J32" s="153"/>
      <c r="K32" s="153"/>
      <c r="L32" s="151"/>
      <c r="M32" s="153"/>
      <c r="N32" s="153"/>
      <c r="O32" s="153"/>
      <c r="P32" s="153"/>
      <c r="Q32" s="153"/>
      <c r="R32" s="151"/>
      <c r="S32" s="154"/>
      <c r="T32" s="151"/>
      <c r="U32" s="155"/>
      <c r="V32" s="155"/>
      <c r="W32" s="151" t="str">
        <f t="shared" si="1"/>
        <v/>
      </c>
      <c r="X32" s="156"/>
      <c r="Y32" s="151" t="str">
        <f t="shared" si="2"/>
        <v/>
      </c>
      <c r="Z32" s="153"/>
      <c r="AA32" s="153"/>
      <c r="AB32" s="153"/>
      <c r="AC32" s="153"/>
      <c r="AD32" s="153"/>
      <c r="AE32" s="151"/>
      <c r="AF32" s="153"/>
    </row>
  </sheetData>
  <autoFilter ref="B7:AF7" xr:uid="{00000000-0009-0000-0000-00000E000000}"/>
  <dataConsolidate link="1"/>
  <mergeCells count="7">
    <mergeCell ref="B1:AF1"/>
    <mergeCell ref="B6:D6"/>
    <mergeCell ref="E6:W6"/>
    <mergeCell ref="X6:Y6"/>
    <mergeCell ref="Z6:AA6"/>
    <mergeCell ref="AB6:AC6"/>
    <mergeCell ref="AD6:AE6"/>
  </mergeCells>
  <phoneticPr fontId="4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lbxWLVersions">
              <controlPr defaultSize="0" autoLine="0" autoPict="0" macro="[0]!ListBoxValue_Click">
                <anchor moveWithCells="1">
                  <from>
                    <xdr:col>31</xdr:col>
                    <xdr:colOff>0</xdr:colOff>
                    <xdr:row>8</xdr:row>
                    <xdr:rowOff>66675</xdr:rowOff>
                  </from>
                  <to>
                    <xdr:col>31</xdr:col>
                    <xdr:colOff>466725</xdr:colOff>
                    <xdr:row>13</xdr:row>
                    <xdr:rowOff>161925</xdr:rowOff>
                  </to>
                </anchor>
              </controlPr>
            </control>
          </mc:Choice>
        </mc:AlternateContent>
        <mc:AlternateContent xmlns:mc="http://schemas.openxmlformats.org/markup-compatibility/2006">
          <mc:Choice Requires="x14">
            <control shapeId="21506" r:id="rId5" name="lbxWCVersions">
              <controlPr defaultSize="0" autoLine="0" autoPict="0" macro="[0]!ListBoxValue_Click">
                <anchor moveWithCells="1">
                  <from>
                    <xdr:col>31</xdr:col>
                    <xdr:colOff>1304925</xdr:colOff>
                    <xdr:row>12</xdr:row>
                    <xdr:rowOff>28575</xdr:rowOff>
                  </from>
                  <to>
                    <xdr:col>31</xdr:col>
                    <xdr:colOff>1781175</xdr:colOff>
                    <xdr:row>15</xdr:row>
                    <xdr:rowOff>66675</xdr:rowOff>
                  </to>
                </anchor>
              </controlPr>
            </control>
          </mc:Choice>
        </mc:AlternateContent>
        <mc:AlternateContent xmlns:mc="http://schemas.openxmlformats.org/markup-compatibility/2006">
          <mc:Choice Requires="x14">
            <control shapeId="21507" r:id="rId6" name="lbxSOAVersions">
              <controlPr defaultSize="0" autoLine="0" autoPict="0" macro="[0]!ListBoxValue_Click">
                <anchor moveWithCells="1">
                  <from>
                    <xdr:col>31</xdr:col>
                    <xdr:colOff>809625</xdr:colOff>
                    <xdr:row>12</xdr:row>
                    <xdr:rowOff>28575</xdr:rowOff>
                  </from>
                  <to>
                    <xdr:col>31</xdr:col>
                    <xdr:colOff>1285875</xdr:colOff>
                    <xdr:row>15</xdr:row>
                    <xdr:rowOff>66675</xdr:rowOff>
                  </to>
                </anchor>
              </controlPr>
            </control>
          </mc:Choice>
        </mc:AlternateContent>
        <mc:AlternateContent xmlns:mc="http://schemas.openxmlformats.org/markup-compatibility/2006">
          <mc:Choice Requires="x14">
            <control shapeId="21508" r:id="rId7" name="lbxODBVersions">
              <controlPr defaultSize="0" autoLine="0" autoPict="0" macro="[0]!ListBoxValue_Click">
                <anchor>
                  <from>
                    <xdr:col>30</xdr:col>
                    <xdr:colOff>609600</xdr:colOff>
                    <xdr:row>12</xdr:row>
                    <xdr:rowOff>28575</xdr:rowOff>
                  </from>
                  <to>
                    <xdr:col>31</xdr:col>
                    <xdr:colOff>371475</xdr:colOff>
                    <xdr:row>20</xdr:row>
                    <xdr:rowOff>123825</xdr:rowOff>
                  </to>
                </anchor>
              </controlPr>
            </control>
          </mc:Choice>
        </mc:AlternateContent>
        <mc:AlternateContent xmlns:mc="http://schemas.openxmlformats.org/markup-compatibility/2006">
          <mc:Choice Requires="x14">
            <control shapeId="21509" r:id="rId8" name="lbxOBIVersions">
              <controlPr defaultSize="0" autoLine="0" autoPict="0" macro="[0]!ListBoxValue_Click">
                <anchor moveWithCells="1">
                  <from>
                    <xdr:col>30</xdr:col>
                    <xdr:colOff>523875</xdr:colOff>
                    <xdr:row>12</xdr:row>
                    <xdr:rowOff>28575</xdr:rowOff>
                  </from>
                  <to>
                    <xdr:col>31</xdr:col>
                    <xdr:colOff>295275</xdr:colOff>
                    <xdr:row>15</xdr:row>
                    <xdr:rowOff>66675</xdr:rowOff>
                  </to>
                </anchor>
              </controlPr>
            </control>
          </mc:Choice>
        </mc:AlternateContent>
        <mc:AlternateContent xmlns:mc="http://schemas.openxmlformats.org/markup-compatibility/2006">
          <mc:Choice Requires="x14">
            <control shapeId="21510" r:id="rId9" name="lbxOASVersions">
              <controlPr defaultSize="0" autoLine="0" autoPict="0" macro="[0]!ListBoxValue_Click">
                <anchor moveWithCells="1">
                  <from>
                    <xdr:col>30</xdr:col>
                    <xdr:colOff>28575</xdr:colOff>
                    <xdr:row>12</xdr:row>
                    <xdr:rowOff>28575</xdr:rowOff>
                  </from>
                  <to>
                    <xdr:col>30</xdr:col>
                    <xdr:colOff>495300</xdr:colOff>
                    <xdr:row>16</xdr:row>
                    <xdr:rowOff>114300</xdr:rowOff>
                  </to>
                </anchor>
              </controlPr>
            </control>
          </mc:Choice>
        </mc:AlternateContent>
        <mc:AlternateContent xmlns:mc="http://schemas.openxmlformats.org/markup-compatibility/2006">
          <mc:Choice Requires="x14">
            <control shapeId="21511" r:id="rId10" name="lbxEnvUsage">
              <controlPr defaultSize="0" autoLine="0" autoPict="0" macro="[0]!ListBoxValue_Click">
                <anchor moveWithCells="1">
                  <from>
                    <xdr:col>26</xdr:col>
                    <xdr:colOff>0</xdr:colOff>
                    <xdr:row>13</xdr:row>
                    <xdr:rowOff>66675</xdr:rowOff>
                  </from>
                  <to>
                    <xdr:col>28</xdr:col>
                    <xdr:colOff>276225</xdr:colOff>
                    <xdr:row>24</xdr:row>
                    <xdr:rowOff>66675</xdr:rowOff>
                  </to>
                </anchor>
              </controlPr>
            </control>
          </mc:Choice>
        </mc:AlternateContent>
        <mc:AlternateContent xmlns:mc="http://schemas.openxmlformats.org/markup-compatibility/2006">
          <mc:Choice Requires="x14">
            <control shapeId="21512" r:id="rId11" name="lbxMTEnabled">
              <controlPr defaultSize="0" autoLine="0" autoPict="0" macro="[0]!ListBoxValue_Click">
                <anchor moveWithCells="1">
                  <from>
                    <xdr:col>19</xdr:col>
                    <xdr:colOff>28575</xdr:colOff>
                    <xdr:row>12</xdr:row>
                    <xdr:rowOff>38100</xdr:rowOff>
                  </from>
                  <to>
                    <xdr:col>19</xdr:col>
                    <xdr:colOff>561975</xdr:colOff>
                    <xdr:row>14</xdr:row>
                    <xdr:rowOff>142875</xdr:rowOff>
                  </to>
                </anchor>
              </controlPr>
            </control>
          </mc:Choice>
        </mc:AlternateContent>
        <mc:AlternateContent xmlns:mc="http://schemas.openxmlformats.org/markup-compatibility/2006">
          <mc:Choice Requires="x14">
            <control shapeId="21513" r:id="rId12" name="lbxCloudProvider">
              <controlPr defaultSize="0" autoLine="0" autoPict="0" macro="[0]!ListBoxValue_Click">
                <anchor moveWithCells="1">
                  <from>
                    <xdr:col>10</xdr:col>
                    <xdr:colOff>0</xdr:colOff>
                    <xdr:row>13</xdr:row>
                    <xdr:rowOff>66675</xdr:rowOff>
                  </from>
                  <to>
                    <xdr:col>11</xdr:col>
                    <xdr:colOff>628650</xdr:colOff>
                    <xdr:row>17</xdr:row>
                    <xdr:rowOff>114300</xdr:rowOff>
                  </to>
                </anchor>
              </controlPr>
            </control>
          </mc:Choice>
        </mc:AlternateContent>
        <mc:AlternateContent xmlns:mc="http://schemas.openxmlformats.org/markup-compatibility/2006">
          <mc:Choice Requires="x14">
            <control shapeId="21514" r:id="rId13" name="lbxLicenseMetrics">
              <controlPr defaultSize="0" autoLine="0" autoPict="0" macro="[0]!ListBoxValue_Click">
                <anchor moveWithCells="1">
                  <from>
                    <xdr:col>9</xdr:col>
                    <xdr:colOff>0</xdr:colOff>
                    <xdr:row>8</xdr:row>
                    <xdr:rowOff>66675</xdr:rowOff>
                  </from>
                  <to>
                    <xdr:col>9</xdr:col>
                    <xdr:colOff>1143000</xdr:colOff>
                    <xdr:row>10</xdr:row>
                    <xdr:rowOff>76200</xdr:rowOff>
                  </to>
                </anchor>
              </controlPr>
            </control>
          </mc:Choice>
        </mc:AlternateContent>
        <mc:AlternateContent xmlns:mc="http://schemas.openxmlformats.org/markup-compatibility/2006">
          <mc:Choice Requires="x14">
            <control shapeId="21515" r:id="rId14" name="lbxWLPacks">
              <controlPr defaultSize="0" autoLine="0" autoPict="0" macro="[0]!ListBoxValue_Click">
                <anchor moveWithCells="1">
                  <from>
                    <xdr:col>12</xdr:col>
                    <xdr:colOff>828675</xdr:colOff>
                    <xdr:row>27</xdr:row>
                    <xdr:rowOff>142875</xdr:rowOff>
                  </from>
                  <to>
                    <xdr:col>14</xdr:col>
                    <xdr:colOff>1362075</xdr:colOff>
                    <xdr:row>33</xdr:row>
                    <xdr:rowOff>104775</xdr:rowOff>
                  </to>
                </anchor>
              </controlPr>
            </control>
          </mc:Choice>
        </mc:AlternateContent>
        <mc:AlternateContent xmlns:mc="http://schemas.openxmlformats.org/markup-compatibility/2006">
          <mc:Choice Requires="x14">
            <control shapeId="21516" r:id="rId15" name="lbxWCPacks">
              <controlPr defaultSize="0" autoLine="0" autoPict="0" macro="[0]!ListBoxValue_Click">
                <anchor moveWithCells="1">
                  <from>
                    <xdr:col>10</xdr:col>
                    <xdr:colOff>685800</xdr:colOff>
                    <xdr:row>32</xdr:row>
                    <xdr:rowOff>66675</xdr:rowOff>
                  </from>
                  <to>
                    <xdr:col>11</xdr:col>
                    <xdr:colOff>495300</xdr:colOff>
                    <xdr:row>34</xdr:row>
                    <xdr:rowOff>28575</xdr:rowOff>
                  </to>
                </anchor>
              </controlPr>
            </control>
          </mc:Choice>
        </mc:AlternateContent>
        <mc:AlternateContent xmlns:mc="http://schemas.openxmlformats.org/markup-compatibility/2006">
          <mc:Choice Requires="x14">
            <control shapeId="21517" r:id="rId16" name="lbxTuxPacks">
              <controlPr defaultSize="0" autoLine="0" autoPict="0" macro="[0]!ListBoxValue_Click">
                <anchor moveWithCells="1">
                  <from>
                    <xdr:col>10</xdr:col>
                    <xdr:colOff>685800</xdr:colOff>
                    <xdr:row>30</xdr:row>
                    <xdr:rowOff>123825</xdr:rowOff>
                  </from>
                  <to>
                    <xdr:col>11</xdr:col>
                    <xdr:colOff>1019175</xdr:colOff>
                    <xdr:row>32</xdr:row>
                    <xdr:rowOff>38100</xdr:rowOff>
                  </to>
                </anchor>
              </controlPr>
            </control>
          </mc:Choice>
        </mc:AlternateContent>
        <mc:AlternateContent xmlns:mc="http://schemas.openxmlformats.org/markup-compatibility/2006">
          <mc:Choice Requires="x14">
            <control shapeId="21518" r:id="rId17" name="lbxSOAPacks">
              <controlPr defaultSize="0" autoLine="0" autoPict="0" macro="[0]!ListBoxValue_Click">
                <anchor moveWithCells="1">
                  <from>
                    <xdr:col>10</xdr:col>
                    <xdr:colOff>685800</xdr:colOff>
                    <xdr:row>27</xdr:row>
                    <xdr:rowOff>142875</xdr:rowOff>
                  </from>
                  <to>
                    <xdr:col>12</xdr:col>
                    <xdr:colOff>733425</xdr:colOff>
                    <xdr:row>30</xdr:row>
                    <xdr:rowOff>104775</xdr:rowOff>
                  </to>
                </anchor>
              </controlPr>
            </control>
          </mc:Choice>
        </mc:AlternateContent>
        <mc:AlternateContent xmlns:mc="http://schemas.openxmlformats.org/markup-compatibility/2006">
          <mc:Choice Requires="x14">
            <control shapeId="21519" r:id="rId18" name="lbxOBIPacks">
              <controlPr defaultSize="0" autoLine="0" autoPict="0" macro="[0]!ListBoxValue_Click">
                <anchor moveWithCells="1">
                  <from>
                    <xdr:col>8</xdr:col>
                    <xdr:colOff>762000</xdr:colOff>
                    <xdr:row>16</xdr:row>
                    <xdr:rowOff>76200</xdr:rowOff>
                  </from>
                  <to>
                    <xdr:col>9</xdr:col>
                    <xdr:colOff>1143000</xdr:colOff>
                    <xdr:row>18</xdr:row>
                    <xdr:rowOff>28575</xdr:rowOff>
                  </to>
                </anchor>
              </controlPr>
            </control>
          </mc:Choice>
        </mc:AlternateContent>
        <mc:AlternateContent xmlns:mc="http://schemas.openxmlformats.org/markup-compatibility/2006">
          <mc:Choice Requires="x14">
            <control shapeId="21520" r:id="rId19" name="lbxODBPacks">
              <controlPr defaultSize="0" autoLine="0" autoPict="0" macro="[0]!ListBoxValue_Click">
                <anchor moveWithCells="1">
                  <from>
                    <xdr:col>8</xdr:col>
                    <xdr:colOff>0</xdr:colOff>
                    <xdr:row>11</xdr:row>
                    <xdr:rowOff>66675</xdr:rowOff>
                  </from>
                  <to>
                    <xdr:col>9</xdr:col>
                    <xdr:colOff>1323975</xdr:colOff>
                    <xdr:row>16</xdr:row>
                    <xdr:rowOff>28575</xdr:rowOff>
                  </to>
                </anchor>
              </controlPr>
            </control>
          </mc:Choice>
        </mc:AlternateContent>
        <mc:AlternateContent xmlns:mc="http://schemas.openxmlformats.org/markup-compatibility/2006">
          <mc:Choice Requires="x14">
            <control shapeId="21521" r:id="rId20" name="lbxIMPacks">
              <controlPr defaultSize="0" autoLine="0" autoPict="0" macro="[0]!ListBoxValue_Click">
                <anchor moveWithCells="1">
                  <from>
                    <xdr:col>8</xdr:col>
                    <xdr:colOff>762000</xdr:colOff>
                    <xdr:row>14</xdr:row>
                    <xdr:rowOff>76200</xdr:rowOff>
                  </from>
                  <to>
                    <xdr:col>9</xdr:col>
                    <xdr:colOff>1343025</xdr:colOff>
                    <xdr:row>16</xdr:row>
                    <xdr:rowOff>47625</xdr:rowOff>
                  </to>
                </anchor>
              </controlPr>
            </control>
          </mc:Choice>
        </mc:AlternateContent>
        <mc:AlternateContent xmlns:mc="http://schemas.openxmlformats.org/markup-compatibility/2006">
          <mc:Choice Requires="x14">
            <control shapeId="21522" r:id="rId21" name="lbxWLOptions">
              <controlPr defaultSize="0" autoLine="0" autoPict="0" macro="[0]!ListBoxValue_Click">
                <anchor moveWithCells="1">
                  <from>
                    <xdr:col>7</xdr:col>
                    <xdr:colOff>0</xdr:colOff>
                    <xdr:row>8</xdr:row>
                    <xdr:rowOff>66675</xdr:rowOff>
                  </from>
                  <to>
                    <xdr:col>9</xdr:col>
                    <xdr:colOff>876300</xdr:colOff>
                    <xdr:row>17</xdr:row>
                    <xdr:rowOff>114300</xdr:rowOff>
                  </to>
                </anchor>
              </controlPr>
            </control>
          </mc:Choice>
        </mc:AlternateContent>
        <mc:AlternateContent xmlns:mc="http://schemas.openxmlformats.org/markup-compatibility/2006">
          <mc:Choice Requires="x14">
            <control shapeId="21523" r:id="rId22" name="lbxWCOptions">
              <controlPr defaultSize="0" autoLine="0" autoPict="0" macro="[0]!ListBoxValue_Click">
                <anchor moveWithCells="1">
                  <from>
                    <xdr:col>9</xdr:col>
                    <xdr:colOff>123825</xdr:colOff>
                    <xdr:row>23</xdr:row>
                    <xdr:rowOff>142875</xdr:rowOff>
                  </from>
                  <to>
                    <xdr:col>10</xdr:col>
                    <xdr:colOff>304800</xdr:colOff>
                    <xdr:row>27</xdr:row>
                    <xdr:rowOff>104775</xdr:rowOff>
                  </to>
                </anchor>
              </controlPr>
            </control>
          </mc:Choice>
        </mc:AlternateContent>
        <mc:AlternateContent xmlns:mc="http://schemas.openxmlformats.org/markup-compatibility/2006">
          <mc:Choice Requires="x14">
            <control shapeId="21524" r:id="rId23" name="lbxTuxOptions">
              <controlPr defaultSize="0" autoLine="0" autoPict="0" macro="[0]!ListBoxValue_Click">
                <anchor moveWithCells="1">
                  <from>
                    <xdr:col>9</xdr:col>
                    <xdr:colOff>123825</xdr:colOff>
                    <xdr:row>20</xdr:row>
                    <xdr:rowOff>85725</xdr:rowOff>
                  </from>
                  <to>
                    <xdr:col>10</xdr:col>
                    <xdr:colOff>76200</xdr:colOff>
                    <xdr:row>23</xdr:row>
                    <xdr:rowOff>104775</xdr:rowOff>
                  </to>
                </anchor>
              </controlPr>
            </control>
          </mc:Choice>
        </mc:AlternateContent>
        <mc:AlternateContent xmlns:mc="http://schemas.openxmlformats.org/markup-compatibility/2006">
          <mc:Choice Requires="x14">
            <control shapeId="21525" r:id="rId24" name="lbxSOAOptions">
              <controlPr defaultSize="0" autoLine="0" autoPict="0" macro="[0]!ListBoxValue_Click">
                <anchor moveWithCells="1">
                  <from>
                    <xdr:col>7</xdr:col>
                    <xdr:colOff>1095375</xdr:colOff>
                    <xdr:row>34</xdr:row>
                    <xdr:rowOff>38100</xdr:rowOff>
                  </from>
                  <to>
                    <xdr:col>10</xdr:col>
                    <xdr:colOff>942975</xdr:colOff>
                    <xdr:row>51</xdr:row>
                    <xdr:rowOff>9525</xdr:rowOff>
                  </to>
                </anchor>
              </controlPr>
            </control>
          </mc:Choice>
        </mc:AlternateContent>
        <mc:AlternateContent xmlns:mc="http://schemas.openxmlformats.org/markup-compatibility/2006">
          <mc:Choice Requires="x14">
            <control shapeId="21526" r:id="rId25" name="lbxODBOptions">
              <controlPr defaultSize="0" autoLine="0" autoPict="0" macro="[0]!ListBoxValue_Click">
                <anchor moveWithCells="1">
                  <from>
                    <xdr:col>7</xdr:col>
                    <xdr:colOff>0</xdr:colOff>
                    <xdr:row>11</xdr:row>
                    <xdr:rowOff>66675</xdr:rowOff>
                  </from>
                  <to>
                    <xdr:col>9</xdr:col>
                    <xdr:colOff>333375</xdr:colOff>
                    <xdr:row>25</xdr:row>
                    <xdr:rowOff>66675</xdr:rowOff>
                  </to>
                </anchor>
              </controlPr>
            </control>
          </mc:Choice>
        </mc:AlternateContent>
        <mc:AlternateContent xmlns:mc="http://schemas.openxmlformats.org/markup-compatibility/2006">
          <mc:Choice Requires="x14">
            <control shapeId="21527" r:id="rId26" name="lbxOBIOptions">
              <controlPr defaultSize="0" autoLine="0" autoPict="0" macro="[0]!ListBoxValue_Click">
                <anchor moveWithCells="1">
                  <from>
                    <xdr:col>6</xdr:col>
                    <xdr:colOff>1285875</xdr:colOff>
                    <xdr:row>14</xdr:row>
                    <xdr:rowOff>76200</xdr:rowOff>
                  </from>
                  <to>
                    <xdr:col>8</xdr:col>
                    <xdr:colOff>733425</xdr:colOff>
                    <xdr:row>20</xdr:row>
                    <xdr:rowOff>66675</xdr:rowOff>
                  </to>
                </anchor>
              </controlPr>
            </control>
          </mc:Choice>
        </mc:AlternateContent>
        <mc:AlternateContent xmlns:mc="http://schemas.openxmlformats.org/markup-compatibility/2006">
          <mc:Choice Requires="x14">
            <control shapeId="21528" r:id="rId27" name="lbxIMOptions">
              <controlPr defaultSize="0" autoLine="0" autoPict="0" macro="[0]!ListBoxValue_Click">
                <anchor moveWithCells="1">
                  <from>
                    <xdr:col>6</xdr:col>
                    <xdr:colOff>1285875</xdr:colOff>
                    <xdr:row>12</xdr:row>
                    <xdr:rowOff>76200</xdr:rowOff>
                  </from>
                  <to>
                    <xdr:col>8</xdr:col>
                    <xdr:colOff>676275</xdr:colOff>
                    <xdr:row>14</xdr:row>
                    <xdr:rowOff>47625</xdr:rowOff>
                  </to>
                </anchor>
              </controlPr>
            </control>
          </mc:Choice>
        </mc:AlternateContent>
        <mc:AlternateContent xmlns:mc="http://schemas.openxmlformats.org/markup-compatibility/2006">
          <mc:Choice Requires="x14">
            <control shapeId="21529" r:id="rId28" name="lbxWLEditions">
              <controlPr defaultSize="0" autoLine="0" autoPict="0" macro="[0]!ListBoxValue_Click">
                <anchor moveWithCells="1">
                  <from>
                    <xdr:col>6</xdr:col>
                    <xdr:colOff>0</xdr:colOff>
                    <xdr:row>8</xdr:row>
                    <xdr:rowOff>66675</xdr:rowOff>
                  </from>
                  <to>
                    <xdr:col>6</xdr:col>
                    <xdr:colOff>1409700</xdr:colOff>
                    <xdr:row>21</xdr:row>
                    <xdr:rowOff>104775</xdr:rowOff>
                  </to>
                </anchor>
              </controlPr>
            </control>
          </mc:Choice>
        </mc:AlternateContent>
        <mc:AlternateContent xmlns:mc="http://schemas.openxmlformats.org/markup-compatibility/2006">
          <mc:Choice Requires="x14">
            <control shapeId="21530" r:id="rId29" name="lbxWCEditions">
              <controlPr defaultSize="0" autoLine="0" autoPict="0" macro="[0]!ListBoxValue_Click">
                <anchor moveWithCells="1">
                  <from>
                    <xdr:col>6</xdr:col>
                    <xdr:colOff>333375</xdr:colOff>
                    <xdr:row>88</xdr:row>
                    <xdr:rowOff>114300</xdr:rowOff>
                  </from>
                  <to>
                    <xdr:col>7</xdr:col>
                    <xdr:colOff>904875</xdr:colOff>
                    <xdr:row>98</xdr:row>
                    <xdr:rowOff>142875</xdr:rowOff>
                  </to>
                </anchor>
              </controlPr>
            </control>
          </mc:Choice>
        </mc:AlternateContent>
        <mc:AlternateContent xmlns:mc="http://schemas.openxmlformats.org/markup-compatibility/2006">
          <mc:Choice Requires="x14">
            <control shapeId="21531" r:id="rId30" name="lbxTuxEditions">
              <controlPr defaultSize="0" autoLine="0" autoPict="0" macro="[0]!ListBoxValue_Click">
                <anchor moveWithCells="1">
                  <from>
                    <xdr:col>4</xdr:col>
                    <xdr:colOff>904875</xdr:colOff>
                    <xdr:row>88</xdr:row>
                    <xdr:rowOff>114300</xdr:rowOff>
                  </from>
                  <to>
                    <xdr:col>6</xdr:col>
                    <xdr:colOff>304800</xdr:colOff>
                    <xdr:row>97</xdr:row>
                    <xdr:rowOff>114300</xdr:rowOff>
                  </to>
                </anchor>
              </controlPr>
            </control>
          </mc:Choice>
        </mc:AlternateContent>
        <mc:AlternateContent xmlns:mc="http://schemas.openxmlformats.org/markup-compatibility/2006">
          <mc:Choice Requires="x14">
            <control shapeId="21532" r:id="rId31" name="lbxSOAEditions">
              <controlPr defaultSize="0" autoLine="0" autoPict="0" macro="[0]!ListBoxValue_Click">
                <anchor moveWithCells="1">
                  <from>
                    <xdr:col>4</xdr:col>
                    <xdr:colOff>904875</xdr:colOff>
                    <xdr:row>80</xdr:row>
                    <xdr:rowOff>85725</xdr:rowOff>
                  </from>
                  <to>
                    <xdr:col>6</xdr:col>
                    <xdr:colOff>962025</xdr:colOff>
                    <xdr:row>88</xdr:row>
                    <xdr:rowOff>85725</xdr:rowOff>
                  </to>
                </anchor>
              </controlPr>
            </control>
          </mc:Choice>
        </mc:AlternateContent>
        <mc:AlternateContent xmlns:mc="http://schemas.openxmlformats.org/markup-compatibility/2006">
          <mc:Choice Requires="x14">
            <control shapeId="21533" r:id="rId32" name="lbxOtEditions">
              <controlPr defaultSize="0" autoLine="0" autoPict="0" macro="[0]!ListBoxValue_Click">
                <anchor moveWithCells="1">
                  <from>
                    <xdr:col>4</xdr:col>
                    <xdr:colOff>904875</xdr:colOff>
                    <xdr:row>68</xdr:row>
                    <xdr:rowOff>66675</xdr:rowOff>
                  </from>
                  <to>
                    <xdr:col>6</xdr:col>
                    <xdr:colOff>1095375</xdr:colOff>
                    <xdr:row>80</xdr:row>
                    <xdr:rowOff>66675</xdr:rowOff>
                  </to>
                </anchor>
              </controlPr>
            </control>
          </mc:Choice>
        </mc:AlternateContent>
        <mc:AlternateContent xmlns:mc="http://schemas.openxmlformats.org/markup-compatibility/2006">
          <mc:Choice Requires="x14">
            <control shapeId="21534" r:id="rId33" name="lbxODBEditions">
              <controlPr defaultSize="0" autoLine="0" autoPict="0" macro="[0]!ListBoxValue_Click">
                <anchor moveWithCells="1">
                  <from>
                    <xdr:col>6</xdr:col>
                    <xdr:colOff>0</xdr:colOff>
                    <xdr:row>12</xdr:row>
                    <xdr:rowOff>66675</xdr:rowOff>
                  </from>
                  <to>
                    <xdr:col>6</xdr:col>
                    <xdr:colOff>1362075</xdr:colOff>
                    <xdr:row>16</xdr:row>
                    <xdr:rowOff>66675</xdr:rowOff>
                  </to>
                </anchor>
              </controlPr>
            </control>
          </mc:Choice>
        </mc:AlternateContent>
        <mc:AlternateContent xmlns:mc="http://schemas.openxmlformats.org/markup-compatibility/2006">
          <mc:Choice Requires="x14">
            <control shapeId="21535" r:id="rId34" name="lbxOBIEditions">
              <controlPr defaultSize="0" autoLine="0" autoPict="0" macro="[0]!ListBoxValue_Click">
                <anchor moveWithCells="1">
                  <from>
                    <xdr:col>4</xdr:col>
                    <xdr:colOff>2324100</xdr:colOff>
                    <xdr:row>51</xdr:row>
                    <xdr:rowOff>47625</xdr:rowOff>
                  </from>
                  <to>
                    <xdr:col>7</xdr:col>
                    <xdr:colOff>66675</xdr:colOff>
                    <xdr:row>68</xdr:row>
                    <xdr:rowOff>38100</xdr:rowOff>
                  </to>
                </anchor>
              </controlPr>
            </control>
          </mc:Choice>
        </mc:AlternateContent>
        <mc:AlternateContent xmlns:mc="http://schemas.openxmlformats.org/markup-compatibility/2006">
          <mc:Choice Requires="x14">
            <control shapeId="21536" r:id="rId35" name="lbxOASEditions">
              <controlPr defaultSize="0" autoLine="0" autoPict="0" macro="[0]!ListBoxValue_Click">
                <anchor moveWithCells="1">
                  <from>
                    <xdr:col>4</xdr:col>
                    <xdr:colOff>904875</xdr:colOff>
                    <xdr:row>51</xdr:row>
                    <xdr:rowOff>47625</xdr:rowOff>
                  </from>
                  <to>
                    <xdr:col>4</xdr:col>
                    <xdr:colOff>2295525</xdr:colOff>
                    <xdr:row>57</xdr:row>
                    <xdr:rowOff>76200</xdr:rowOff>
                  </to>
                </anchor>
              </controlPr>
            </control>
          </mc:Choice>
        </mc:AlternateContent>
        <mc:AlternateContent xmlns:mc="http://schemas.openxmlformats.org/markup-compatibility/2006">
          <mc:Choice Requires="x14">
            <control shapeId="21537" r:id="rId36" name="lbxJPEditions">
              <controlPr defaultSize="0" autoLine="0" autoPict="0" macro="[0]!ListBoxValue_Click">
                <anchor moveWithCells="1">
                  <from>
                    <xdr:col>5</xdr:col>
                    <xdr:colOff>485775</xdr:colOff>
                    <xdr:row>41</xdr:row>
                    <xdr:rowOff>28575</xdr:rowOff>
                  </from>
                  <to>
                    <xdr:col>6</xdr:col>
                    <xdr:colOff>371475</xdr:colOff>
                    <xdr:row>44</xdr:row>
                    <xdr:rowOff>104775</xdr:rowOff>
                  </to>
                </anchor>
              </controlPr>
            </control>
          </mc:Choice>
        </mc:AlternateContent>
        <mc:AlternateContent xmlns:mc="http://schemas.openxmlformats.org/markup-compatibility/2006">
          <mc:Choice Requires="x14">
            <control shapeId="21538" r:id="rId37" name="lbxIASEditions">
              <controlPr defaultSize="0" autoLine="0" autoPict="0" macro="[0]!ListBoxValue_Click">
                <anchor moveWithCells="1">
                  <from>
                    <xdr:col>4</xdr:col>
                    <xdr:colOff>904875</xdr:colOff>
                    <xdr:row>46</xdr:row>
                    <xdr:rowOff>152400</xdr:rowOff>
                  </from>
                  <to>
                    <xdr:col>5</xdr:col>
                    <xdr:colOff>1323975</xdr:colOff>
                    <xdr:row>51</xdr:row>
                    <xdr:rowOff>28575</xdr:rowOff>
                  </to>
                </anchor>
              </controlPr>
            </control>
          </mc:Choice>
        </mc:AlternateContent>
        <mc:AlternateContent xmlns:mc="http://schemas.openxmlformats.org/markup-compatibility/2006">
          <mc:Choice Requires="x14">
            <control shapeId="21539" r:id="rId38" name="lbxIMEditions">
              <controlPr defaultSize="0" autoLine="0" autoPict="0" macro="[0]!ListBoxValue_Click">
                <anchor moveWithCells="1">
                  <from>
                    <xdr:col>4</xdr:col>
                    <xdr:colOff>904875</xdr:colOff>
                    <xdr:row>41</xdr:row>
                    <xdr:rowOff>28575</xdr:rowOff>
                  </from>
                  <to>
                    <xdr:col>5</xdr:col>
                    <xdr:colOff>447675</xdr:colOff>
                    <xdr:row>46</xdr:row>
                    <xdr:rowOff>114300</xdr:rowOff>
                  </to>
                </anchor>
              </controlPr>
            </control>
          </mc:Choice>
        </mc:AlternateContent>
        <mc:AlternateContent xmlns:mc="http://schemas.openxmlformats.org/markup-compatibility/2006">
          <mc:Choice Requires="x14">
            <control shapeId="21540" r:id="rId39" name="lbxFAWLEditions">
              <controlPr defaultSize="0" autoLine="0" autoPict="0" macro="[0]!ListBoxValue_Click">
                <anchor moveWithCells="1">
                  <from>
                    <xdr:col>5</xdr:col>
                    <xdr:colOff>1019175</xdr:colOff>
                    <xdr:row>38</xdr:row>
                    <xdr:rowOff>66675</xdr:rowOff>
                  </from>
                  <to>
                    <xdr:col>7</xdr:col>
                    <xdr:colOff>1000125</xdr:colOff>
                    <xdr:row>40</xdr:row>
                    <xdr:rowOff>104775</xdr:rowOff>
                  </to>
                </anchor>
              </controlPr>
            </control>
          </mc:Choice>
        </mc:AlternateContent>
        <mc:AlternateContent xmlns:mc="http://schemas.openxmlformats.org/markup-compatibility/2006">
          <mc:Choice Requires="x14">
            <control shapeId="21541" r:id="rId40" name="lbxFAWCEditions">
              <controlPr defaultSize="0" autoLine="0" autoPict="0" macro="[0]!ListBoxValue_Click">
                <anchor moveWithCells="1">
                  <from>
                    <xdr:col>4</xdr:col>
                    <xdr:colOff>904875</xdr:colOff>
                    <xdr:row>38</xdr:row>
                    <xdr:rowOff>66675</xdr:rowOff>
                  </from>
                  <to>
                    <xdr:col>5</xdr:col>
                    <xdr:colOff>990600</xdr:colOff>
                    <xdr:row>40</xdr:row>
                    <xdr:rowOff>152400</xdr:rowOff>
                  </to>
                </anchor>
              </controlPr>
            </control>
          </mc:Choice>
        </mc:AlternateContent>
        <mc:AlternateContent xmlns:mc="http://schemas.openxmlformats.org/markup-compatibility/2006">
          <mc:Choice Requires="x14">
            <control shapeId="21542" r:id="rId41" name="lbxFAOBIEditions">
              <controlPr defaultSize="0" autoLine="0" autoPict="0" macro="[0]!ListBoxValue_Click">
                <anchor moveWithCells="1">
                  <from>
                    <xdr:col>4</xdr:col>
                    <xdr:colOff>904875</xdr:colOff>
                    <xdr:row>34</xdr:row>
                    <xdr:rowOff>123825</xdr:rowOff>
                  </from>
                  <to>
                    <xdr:col>6</xdr:col>
                    <xdr:colOff>904875</xdr:colOff>
                    <xdr:row>38</xdr:row>
                    <xdr:rowOff>28575</xdr:rowOff>
                  </to>
                </anchor>
              </controlPr>
            </control>
          </mc:Choice>
        </mc:AlternateContent>
        <mc:AlternateContent xmlns:mc="http://schemas.openxmlformats.org/markup-compatibility/2006">
          <mc:Choice Requires="x14">
            <control shapeId="21543" r:id="rId42" name="lbxFAIMEditions">
              <controlPr defaultSize="0" autoLine="0" autoPict="0" macro="[0]!ListBoxValue_Click">
                <anchor moveWithCells="1">
                  <from>
                    <xdr:col>4</xdr:col>
                    <xdr:colOff>904875</xdr:colOff>
                    <xdr:row>32</xdr:row>
                    <xdr:rowOff>142875</xdr:rowOff>
                  </from>
                  <to>
                    <xdr:col>6</xdr:col>
                    <xdr:colOff>714375</xdr:colOff>
                    <xdr:row>34</xdr:row>
                    <xdr:rowOff>85725</xdr:rowOff>
                  </to>
                </anchor>
              </controlPr>
            </control>
          </mc:Choice>
        </mc:AlternateContent>
        <mc:AlternateContent xmlns:mc="http://schemas.openxmlformats.org/markup-compatibility/2006">
          <mc:Choice Requires="x14">
            <control shapeId="21544" r:id="rId43" name="lbxFADIEditions">
              <controlPr defaultSize="0" autoLine="0" autoPict="0" macro="[0]!ListBoxValue_Click">
                <anchor moveWithCells="1">
                  <from>
                    <xdr:col>4</xdr:col>
                    <xdr:colOff>904875</xdr:colOff>
                    <xdr:row>30</xdr:row>
                    <xdr:rowOff>47625</xdr:rowOff>
                  </from>
                  <to>
                    <xdr:col>6</xdr:col>
                    <xdr:colOff>257175</xdr:colOff>
                    <xdr:row>32</xdr:row>
                    <xdr:rowOff>104775</xdr:rowOff>
                  </to>
                </anchor>
              </controlPr>
            </control>
          </mc:Choice>
        </mc:AlternateContent>
        <mc:AlternateContent xmlns:mc="http://schemas.openxmlformats.org/markup-compatibility/2006">
          <mc:Choice Requires="x14">
            <control shapeId="21545" r:id="rId44" name="lbxGGEditions">
              <controlPr defaultSize="0" autoLine="0" autoPict="0" macro="[0]!ListBoxValue_Click">
                <anchor moveWithCells="1">
                  <from>
                    <xdr:col>4</xdr:col>
                    <xdr:colOff>904875</xdr:colOff>
                    <xdr:row>23</xdr:row>
                    <xdr:rowOff>123825</xdr:rowOff>
                  </from>
                  <to>
                    <xdr:col>5</xdr:col>
                    <xdr:colOff>1104900</xdr:colOff>
                    <xdr:row>30</xdr:row>
                    <xdr:rowOff>9525</xdr:rowOff>
                  </to>
                </anchor>
              </controlPr>
            </control>
          </mc:Choice>
        </mc:AlternateContent>
        <mc:AlternateContent xmlns:mc="http://schemas.openxmlformats.org/markup-compatibility/2006">
          <mc:Choice Requires="x14">
            <control shapeId="21546" r:id="rId45" name="lbxDIEditions">
              <controlPr defaultSize="0" autoLine="0" autoPict="0" macro="[0]!ListBoxValue_Click">
                <anchor moveWithCells="1">
                  <from>
                    <xdr:col>4</xdr:col>
                    <xdr:colOff>904875</xdr:colOff>
                    <xdr:row>15</xdr:row>
                    <xdr:rowOff>28575</xdr:rowOff>
                  </from>
                  <to>
                    <xdr:col>6</xdr:col>
                    <xdr:colOff>923925</xdr:colOff>
                    <xdr:row>23</xdr:row>
                    <xdr:rowOff>104775</xdr:rowOff>
                  </to>
                </anchor>
              </controlPr>
            </control>
          </mc:Choice>
        </mc:AlternateContent>
        <mc:AlternateContent xmlns:mc="http://schemas.openxmlformats.org/markup-compatibility/2006">
          <mc:Choice Requires="x14">
            <control shapeId="21547" r:id="rId46" name="lbxCoEditions">
              <controlPr defaultSize="0" autoLine="0" autoPict="0" macro="[0]!ListBoxValue_Click">
                <anchor moveWithCells="1">
                  <from>
                    <xdr:col>5</xdr:col>
                    <xdr:colOff>904875</xdr:colOff>
                    <xdr:row>12</xdr:row>
                    <xdr:rowOff>76200</xdr:rowOff>
                  </from>
                  <to>
                    <xdr:col>6</xdr:col>
                    <xdr:colOff>828675</xdr:colOff>
                    <xdr:row>15</xdr:row>
                    <xdr:rowOff>0</xdr:rowOff>
                  </to>
                </anchor>
              </controlPr>
            </control>
          </mc:Choice>
        </mc:AlternateContent>
        <mc:AlternateContent xmlns:mc="http://schemas.openxmlformats.org/markup-compatibility/2006">
          <mc:Choice Requires="x14">
            <control shapeId="21548" r:id="rId47" name="lbxASEditions">
              <controlPr defaultSize="0" autoLine="0" autoPict="0" macro="[0]!ListBoxValue_Click">
                <anchor moveWithCells="1">
                  <from>
                    <xdr:col>4</xdr:col>
                    <xdr:colOff>2066925</xdr:colOff>
                    <xdr:row>12</xdr:row>
                    <xdr:rowOff>76200</xdr:rowOff>
                  </from>
                  <to>
                    <xdr:col>5</xdr:col>
                    <xdr:colOff>866775</xdr:colOff>
                    <xdr:row>14</xdr:row>
                    <xdr:rowOff>0</xdr:rowOff>
                  </to>
                </anchor>
              </controlPr>
            </control>
          </mc:Choice>
        </mc:AlternateContent>
        <mc:AlternateContent xmlns:mc="http://schemas.openxmlformats.org/markup-compatibility/2006">
          <mc:Choice Requires="x14">
            <control shapeId="21549" r:id="rId48" name="lbxAIEditions">
              <controlPr defaultSize="0" autoLine="0" autoPict="0" macro="[0]!ListBoxValue_Click">
                <anchor moveWithCells="1">
                  <from>
                    <xdr:col>4</xdr:col>
                    <xdr:colOff>904875</xdr:colOff>
                    <xdr:row>12</xdr:row>
                    <xdr:rowOff>76200</xdr:rowOff>
                  </from>
                  <to>
                    <xdr:col>4</xdr:col>
                    <xdr:colOff>2047875</xdr:colOff>
                    <xdr:row>14</xdr:row>
                    <xdr:rowOff>28575</xdr:rowOff>
                  </to>
                </anchor>
              </controlPr>
            </control>
          </mc:Choice>
        </mc:AlternateContent>
        <mc:AlternateContent xmlns:mc="http://schemas.openxmlformats.org/markup-compatibility/2006">
          <mc:Choice Requires="x14">
            <control shapeId="21550" r:id="rId49" name="lbxProductFamily">
              <controlPr defaultSize="0" autoLine="0" autoPict="0" macro="[0]!ListBoxValue_Click">
                <anchor moveWithCells="1">
                  <from>
                    <xdr:col>5</xdr:col>
                    <xdr:colOff>0</xdr:colOff>
                    <xdr:row>5</xdr:row>
                    <xdr:rowOff>66675</xdr:rowOff>
                  </from>
                  <to>
                    <xdr:col>6</xdr:col>
                    <xdr:colOff>1323975</xdr:colOff>
                    <xdr:row>16</xdr:row>
                    <xdr:rowOff>28575</xdr:rowOff>
                  </to>
                </anchor>
              </controlPr>
            </control>
          </mc:Choice>
        </mc:AlternateContent>
        <mc:AlternateContent xmlns:mc="http://schemas.openxmlformats.org/markup-compatibility/2006">
          <mc:Choice Requires="x14">
            <control shapeId="21551" r:id="rId50" name="lbxConversionRates">
              <controlPr defaultSize="0" autoLine="0" autoPict="0" macro="[0]!ListBoxValue_Click">
                <anchor moveWithCells="1">
                  <from>
                    <xdr:col>24</xdr:col>
                    <xdr:colOff>0</xdr:colOff>
                    <xdr:row>13</xdr:row>
                    <xdr:rowOff>66675</xdr:rowOff>
                  </from>
                  <to>
                    <xdr:col>24</xdr:col>
                    <xdr:colOff>466725</xdr:colOff>
                    <xdr:row>16</xdr:row>
                    <xdr:rowOff>76200</xdr:rowOff>
                  </to>
                </anchor>
              </controlPr>
            </control>
          </mc:Choice>
        </mc:AlternateContent>
        <mc:AlternateContent xmlns:mc="http://schemas.openxmlformats.org/markup-compatibility/2006">
          <mc:Choice Requires="x14">
            <control shapeId="21583" r:id="rId51" name="lbxCloudType">
              <controlPr defaultSize="0" autoLine="0" autoPict="0" macro="[0]!ListBoxValue_Click">
                <anchor moveWithCells="1">
                  <from>
                    <xdr:col>11</xdr:col>
                    <xdr:colOff>0</xdr:colOff>
                    <xdr:row>8</xdr:row>
                    <xdr:rowOff>66675</xdr:rowOff>
                  </from>
                  <to>
                    <xdr:col>12</xdr:col>
                    <xdr:colOff>390525</xdr:colOff>
                    <xdr:row>11</xdr:row>
                    <xdr:rowOff>28575</xdr:rowOff>
                  </to>
                </anchor>
              </controlPr>
            </control>
          </mc:Choice>
        </mc:AlternateContent>
        <mc:AlternateContent xmlns:mc="http://schemas.openxmlformats.org/markup-compatibility/2006">
          <mc:Choice Requires="x14">
            <control shapeId="21584" r:id="rId52" name="lbxCloudUOM">
              <controlPr defaultSize="0" autoLine="0" autoPict="0" macro="[0]!ListBoxValue_Click">
                <anchor moveWithCells="1">
                  <from>
                    <xdr:col>12</xdr:col>
                    <xdr:colOff>0</xdr:colOff>
                    <xdr:row>8</xdr:row>
                    <xdr:rowOff>66675</xdr:rowOff>
                  </from>
                  <to>
                    <xdr:col>12</xdr:col>
                    <xdr:colOff>619125</xdr:colOff>
                    <xdr:row>11</xdr:row>
                    <xdr:rowOff>142875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7">
    <tabColor rgb="FFAECCDA"/>
  </sheetPr>
  <dimension ref="A1:R31"/>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4.85546875" style="1" customWidth="1"/>
    <col min="4" max="4" width="23.42578125" style="1" customWidth="1"/>
    <col min="5" max="5" width="14.42578125" style="1" customWidth="1"/>
    <col min="6" max="7" width="10.42578125" style="1" customWidth="1"/>
    <col min="8" max="8" width="46.28515625" style="1" customWidth="1"/>
    <col min="9" max="9" width="14.28515625" style="1" customWidth="1"/>
    <col min="10" max="11" width="12.85546875" style="1" customWidth="1"/>
    <col min="12" max="12" width="16.42578125" style="1" customWidth="1"/>
    <col min="13" max="13" width="18.42578125" style="1" customWidth="1"/>
    <col min="14" max="17" width="14.42578125" style="1" customWidth="1"/>
    <col min="18" max="18" width="42.85546875" style="1" customWidth="1"/>
    <col min="19" max="16384" width="9.140625" style="1"/>
  </cols>
  <sheetData>
    <row r="1" spans="1:18" x14ac:dyDescent="0.2">
      <c r="B1" s="169" t="s">
        <v>111</v>
      </c>
      <c r="C1" s="170"/>
      <c r="D1" s="170"/>
      <c r="E1" s="170"/>
      <c r="F1" s="170"/>
      <c r="G1" s="170"/>
      <c r="H1" s="170"/>
      <c r="I1" s="170"/>
      <c r="J1" s="170"/>
      <c r="K1" s="170"/>
      <c r="L1" s="170"/>
      <c r="M1" s="170"/>
      <c r="N1" s="170"/>
      <c r="O1" s="170"/>
      <c r="P1" s="170"/>
      <c r="Q1" s="170"/>
      <c r="R1" s="170"/>
    </row>
    <row r="2" spans="1:18" ht="57" customHeight="1" x14ac:dyDescent="0.2">
      <c r="J2" s="6"/>
      <c r="R2" s="6"/>
    </row>
    <row r="3" spans="1:18" ht="42" customHeight="1" x14ac:dyDescent="0.2">
      <c r="A3" s="6"/>
      <c r="B3" s="6"/>
      <c r="C3" s="6"/>
      <c r="D3" s="6"/>
      <c r="E3" s="6"/>
      <c r="F3" s="6"/>
      <c r="G3" s="6"/>
      <c r="H3" s="6"/>
      <c r="I3" s="6"/>
      <c r="J3" s="6"/>
      <c r="K3" s="6"/>
      <c r="L3" s="6"/>
      <c r="M3" s="6"/>
      <c r="N3" s="6"/>
      <c r="O3" s="6"/>
      <c r="P3" s="6"/>
      <c r="Q3" s="6"/>
      <c r="R3" s="6"/>
    </row>
    <row r="4" spans="1:18" ht="51" customHeight="1" x14ac:dyDescent="0.2">
      <c r="A4" s="8"/>
      <c r="B4" s="85" t="s">
        <v>49</v>
      </c>
      <c r="C4" s="86" t="s">
        <v>400</v>
      </c>
      <c r="D4" s="86" t="s">
        <v>25</v>
      </c>
      <c r="E4" s="86" t="s">
        <v>1</v>
      </c>
      <c r="F4" s="86" t="s">
        <v>18</v>
      </c>
      <c r="G4" s="86" t="s">
        <v>548</v>
      </c>
      <c r="H4" s="86" t="s">
        <v>549</v>
      </c>
      <c r="I4" s="86" t="s">
        <v>550</v>
      </c>
      <c r="J4" s="86" t="s">
        <v>500</v>
      </c>
      <c r="K4" s="86" t="s">
        <v>551</v>
      </c>
      <c r="L4" s="86" t="s">
        <v>120</v>
      </c>
      <c r="M4" s="86" t="s">
        <v>37</v>
      </c>
      <c r="N4" s="86" t="s">
        <v>552</v>
      </c>
      <c r="O4" s="86" t="s">
        <v>2</v>
      </c>
      <c r="P4" s="86" t="s">
        <v>19</v>
      </c>
      <c r="Q4" s="86" t="s">
        <v>553</v>
      </c>
      <c r="R4" s="87" t="s">
        <v>4</v>
      </c>
    </row>
    <row r="5" spans="1:18" x14ac:dyDescent="0.2">
      <c r="A5" s="6"/>
      <c r="B5" s="127" t="s">
        <v>554</v>
      </c>
      <c r="C5" s="127"/>
      <c r="D5" s="127"/>
      <c r="E5" s="150" t="s">
        <v>48</v>
      </c>
      <c r="F5" s="10">
        <v>8</v>
      </c>
      <c r="G5" s="10">
        <v>152</v>
      </c>
      <c r="H5" s="150" t="s">
        <v>907</v>
      </c>
      <c r="I5" s="150" t="s">
        <v>555</v>
      </c>
      <c r="J5" s="10" t="s">
        <v>21</v>
      </c>
      <c r="K5" s="10">
        <v>4</v>
      </c>
      <c r="L5" s="150">
        <v>12345678</v>
      </c>
      <c r="M5" s="150"/>
      <c r="N5" s="88">
        <v>41932</v>
      </c>
      <c r="O5" s="150" t="s">
        <v>556</v>
      </c>
      <c r="P5" s="150" t="s">
        <v>475</v>
      </c>
      <c r="Q5" s="150" t="s">
        <v>462</v>
      </c>
      <c r="R5" s="150" t="s">
        <v>557</v>
      </c>
    </row>
    <row r="6" spans="1:18" x14ac:dyDescent="0.2">
      <c r="A6" s="6"/>
      <c r="B6" s="127" t="s">
        <v>558</v>
      </c>
      <c r="C6" s="127" t="s">
        <v>559</v>
      </c>
      <c r="D6" s="127" t="s">
        <v>15</v>
      </c>
      <c r="E6" s="150" t="s">
        <v>48</v>
      </c>
      <c r="F6" s="10">
        <v>8</v>
      </c>
      <c r="G6" s="10">
        <v>201</v>
      </c>
      <c r="H6" s="150" t="s">
        <v>908</v>
      </c>
      <c r="I6" s="150" t="s">
        <v>555</v>
      </c>
      <c r="J6" s="10" t="s">
        <v>21</v>
      </c>
      <c r="K6" s="10">
        <v>2</v>
      </c>
      <c r="L6" s="150"/>
      <c r="M6" s="150"/>
      <c r="N6" s="88">
        <v>41932</v>
      </c>
      <c r="O6" s="150" t="s">
        <v>556</v>
      </c>
      <c r="P6" s="150" t="s">
        <v>475</v>
      </c>
      <c r="Q6" s="150" t="s">
        <v>462</v>
      </c>
      <c r="R6" s="150" t="s">
        <v>557</v>
      </c>
    </row>
    <row r="7" spans="1:18" x14ac:dyDescent="0.2">
      <c r="A7" s="6"/>
      <c r="B7" s="126"/>
      <c r="C7" s="126"/>
      <c r="D7" s="153"/>
      <c r="E7" s="153"/>
      <c r="F7" s="151"/>
      <c r="G7" s="151"/>
      <c r="H7" s="153"/>
      <c r="I7" s="153"/>
      <c r="J7" s="151"/>
      <c r="K7" s="151"/>
      <c r="L7" s="153"/>
      <c r="M7" s="153"/>
      <c r="N7" s="152"/>
      <c r="O7" s="153"/>
      <c r="P7" s="153"/>
      <c r="Q7" s="153"/>
      <c r="R7" s="153"/>
    </row>
    <row r="8" spans="1:18" x14ac:dyDescent="0.2">
      <c r="A8" s="6"/>
      <c r="B8" s="126"/>
      <c r="C8" s="126"/>
      <c r="D8" s="153"/>
      <c r="E8" s="153"/>
      <c r="F8" s="151"/>
      <c r="G8" s="151"/>
      <c r="H8" s="153"/>
      <c r="I8" s="153"/>
      <c r="J8" s="151"/>
      <c r="K8" s="151"/>
      <c r="L8" s="153"/>
      <c r="M8" s="153"/>
      <c r="N8" s="152"/>
      <c r="O8" s="153"/>
      <c r="P8" s="153"/>
      <c r="Q8" s="153"/>
      <c r="R8" s="153"/>
    </row>
    <row r="9" spans="1:18" x14ac:dyDescent="0.2">
      <c r="A9" s="6"/>
      <c r="B9" s="126"/>
      <c r="C9" s="126"/>
      <c r="D9" s="153"/>
      <c r="E9" s="153"/>
      <c r="F9" s="151"/>
      <c r="G9" s="151"/>
      <c r="H9" s="153"/>
      <c r="I9" s="153"/>
      <c r="J9" s="151"/>
      <c r="K9" s="151"/>
      <c r="L9" s="153"/>
      <c r="M9" s="153"/>
      <c r="N9" s="152"/>
      <c r="O9" s="153"/>
      <c r="P9" s="153"/>
      <c r="Q9" s="153"/>
      <c r="R9" s="153"/>
    </row>
    <row r="10" spans="1:18" x14ac:dyDescent="0.2">
      <c r="A10" s="6"/>
      <c r="B10" s="126"/>
      <c r="C10" s="126"/>
      <c r="D10" s="153"/>
      <c r="E10" s="153"/>
      <c r="F10" s="151"/>
      <c r="G10" s="151"/>
      <c r="H10" s="153"/>
      <c r="I10" s="153"/>
      <c r="J10" s="151"/>
      <c r="K10" s="151"/>
      <c r="L10" s="153"/>
      <c r="M10" s="153"/>
      <c r="N10" s="152"/>
      <c r="O10" s="153"/>
      <c r="P10" s="153"/>
      <c r="Q10" s="153"/>
      <c r="R10" s="153"/>
    </row>
    <row r="11" spans="1:18" x14ac:dyDescent="0.2">
      <c r="A11" s="6"/>
      <c r="B11" s="126"/>
      <c r="C11" s="126"/>
      <c r="D11" s="153"/>
      <c r="E11" s="153"/>
      <c r="F11" s="151"/>
      <c r="G11" s="151"/>
      <c r="H11" s="153"/>
      <c r="I11" s="153"/>
      <c r="J11" s="151"/>
      <c r="K11" s="151"/>
      <c r="L11" s="153"/>
      <c r="M11" s="153"/>
      <c r="N11" s="152"/>
      <c r="O11" s="153"/>
      <c r="P11" s="153"/>
      <c r="Q11" s="153"/>
      <c r="R11" s="153"/>
    </row>
    <row r="12" spans="1:18" x14ac:dyDescent="0.2">
      <c r="A12" s="6"/>
      <c r="B12" s="126"/>
      <c r="C12" s="126"/>
      <c r="D12" s="153"/>
      <c r="E12" s="153"/>
      <c r="F12" s="151"/>
      <c r="G12" s="151"/>
      <c r="H12" s="153"/>
      <c r="I12" s="153"/>
      <c r="J12" s="151"/>
      <c r="K12" s="151"/>
      <c r="L12" s="153"/>
      <c r="M12" s="153"/>
      <c r="N12" s="152"/>
      <c r="O12" s="153"/>
      <c r="P12" s="153"/>
      <c r="Q12" s="153"/>
      <c r="R12" s="153"/>
    </row>
    <row r="13" spans="1:18" x14ac:dyDescent="0.2">
      <c r="A13" s="6"/>
      <c r="B13" s="126"/>
      <c r="C13" s="126"/>
      <c r="D13" s="153"/>
      <c r="E13" s="153"/>
      <c r="F13" s="151"/>
      <c r="G13" s="151"/>
      <c r="H13" s="153"/>
      <c r="I13" s="153"/>
      <c r="J13" s="151"/>
      <c r="K13" s="151"/>
      <c r="L13" s="153"/>
      <c r="M13" s="153"/>
      <c r="N13" s="152"/>
      <c r="O13" s="153"/>
      <c r="P13" s="153"/>
      <c r="Q13" s="153"/>
      <c r="R13" s="153"/>
    </row>
    <row r="14" spans="1:18" x14ac:dyDescent="0.2">
      <c r="A14" s="6"/>
      <c r="B14" s="126"/>
      <c r="C14" s="126"/>
      <c r="D14" s="153"/>
      <c r="E14" s="153"/>
      <c r="F14" s="151"/>
      <c r="G14" s="151"/>
      <c r="H14" s="153"/>
      <c r="I14" s="153"/>
      <c r="J14" s="151"/>
      <c r="K14" s="151"/>
      <c r="L14" s="153"/>
      <c r="M14" s="153"/>
      <c r="N14" s="152"/>
      <c r="O14" s="153"/>
      <c r="P14" s="153"/>
      <c r="Q14" s="153"/>
      <c r="R14" s="153"/>
    </row>
    <row r="15" spans="1:18" x14ac:dyDescent="0.2">
      <c r="A15" s="6"/>
      <c r="B15" s="126"/>
      <c r="C15" s="126"/>
      <c r="D15" s="153"/>
      <c r="E15" s="153"/>
      <c r="F15" s="151"/>
      <c r="G15" s="151"/>
      <c r="H15" s="153"/>
      <c r="I15" s="153"/>
      <c r="J15" s="151"/>
      <c r="K15" s="151"/>
      <c r="L15" s="153"/>
      <c r="M15" s="153"/>
      <c r="N15" s="152"/>
      <c r="O15" s="153"/>
      <c r="P15" s="153"/>
      <c r="Q15" s="153"/>
      <c r="R15" s="153"/>
    </row>
    <row r="16" spans="1:18" x14ac:dyDescent="0.2">
      <c r="A16" s="6"/>
      <c r="B16" s="126"/>
      <c r="C16" s="126"/>
      <c r="D16" s="153"/>
      <c r="E16" s="153"/>
      <c r="F16" s="151"/>
      <c r="G16" s="151"/>
      <c r="H16" s="153"/>
      <c r="I16" s="153"/>
      <c r="J16" s="151"/>
      <c r="K16" s="151"/>
      <c r="L16" s="153"/>
      <c r="M16" s="153"/>
      <c r="N16" s="152"/>
      <c r="O16" s="153"/>
      <c r="P16" s="153"/>
      <c r="Q16" s="153"/>
      <c r="R16" s="153"/>
    </row>
    <row r="17" spans="1:18" x14ac:dyDescent="0.2">
      <c r="A17" s="6"/>
      <c r="B17" s="126"/>
      <c r="C17" s="126"/>
      <c r="D17" s="153"/>
      <c r="E17" s="153"/>
      <c r="F17" s="151"/>
      <c r="G17" s="151"/>
      <c r="H17" s="153"/>
      <c r="I17" s="153"/>
      <c r="J17" s="151"/>
      <c r="K17" s="151"/>
      <c r="L17" s="153"/>
      <c r="M17" s="153"/>
      <c r="N17" s="152"/>
      <c r="O17" s="153"/>
      <c r="P17" s="153"/>
      <c r="Q17" s="153"/>
      <c r="R17" s="153"/>
    </row>
    <row r="18" spans="1:18" x14ac:dyDescent="0.2">
      <c r="A18" s="6"/>
      <c r="B18" s="126"/>
      <c r="C18" s="126"/>
      <c r="D18" s="153"/>
      <c r="E18" s="153"/>
      <c r="F18" s="151"/>
      <c r="G18" s="151"/>
      <c r="H18" s="153"/>
      <c r="I18" s="153"/>
      <c r="J18" s="151"/>
      <c r="K18" s="151"/>
      <c r="L18" s="153"/>
      <c r="M18" s="153"/>
      <c r="N18" s="152"/>
      <c r="O18" s="153"/>
      <c r="P18" s="153"/>
      <c r="Q18" s="153"/>
      <c r="R18" s="153"/>
    </row>
    <row r="19" spans="1:18" x14ac:dyDescent="0.2">
      <c r="A19" s="6"/>
      <c r="B19" s="126"/>
      <c r="C19" s="126"/>
      <c r="D19" s="153"/>
      <c r="E19" s="153"/>
      <c r="F19" s="151"/>
      <c r="G19" s="151"/>
      <c r="H19" s="153"/>
      <c r="I19" s="153"/>
      <c r="J19" s="151"/>
      <c r="K19" s="151"/>
      <c r="L19" s="153"/>
      <c r="M19" s="153"/>
      <c r="N19" s="152"/>
      <c r="O19" s="153"/>
      <c r="P19" s="153"/>
      <c r="Q19" s="153"/>
      <c r="R19" s="153"/>
    </row>
    <row r="20" spans="1:18" x14ac:dyDescent="0.2">
      <c r="A20" s="6"/>
      <c r="B20" s="126"/>
      <c r="C20" s="126"/>
      <c r="D20" s="153"/>
      <c r="E20" s="153"/>
      <c r="F20" s="151"/>
      <c r="G20" s="151"/>
      <c r="H20" s="153"/>
      <c r="I20" s="153"/>
      <c r="J20" s="151"/>
      <c r="K20" s="151"/>
      <c r="L20" s="153"/>
      <c r="M20" s="153"/>
      <c r="N20" s="152"/>
      <c r="O20" s="153"/>
      <c r="P20" s="153"/>
      <c r="Q20" s="153"/>
      <c r="R20" s="153"/>
    </row>
    <row r="21" spans="1:18" x14ac:dyDescent="0.2">
      <c r="A21" s="6"/>
      <c r="B21" s="126"/>
      <c r="C21" s="126"/>
      <c r="D21" s="153"/>
      <c r="E21" s="153"/>
      <c r="F21" s="151"/>
      <c r="G21" s="151"/>
      <c r="H21" s="153"/>
      <c r="I21" s="153"/>
      <c r="J21" s="151"/>
      <c r="K21" s="151"/>
      <c r="L21" s="153"/>
      <c r="M21" s="153"/>
      <c r="N21" s="152"/>
      <c r="O21" s="153"/>
      <c r="P21" s="153"/>
      <c r="Q21" s="153"/>
      <c r="R21" s="153"/>
    </row>
    <row r="22" spans="1:18" x14ac:dyDescent="0.2">
      <c r="A22" s="6"/>
      <c r="B22" s="126"/>
      <c r="C22" s="126"/>
      <c r="D22" s="153"/>
      <c r="E22" s="153"/>
      <c r="F22" s="151"/>
      <c r="G22" s="151"/>
      <c r="H22" s="153"/>
      <c r="I22" s="153"/>
      <c r="J22" s="151"/>
      <c r="K22" s="151"/>
      <c r="L22" s="153"/>
      <c r="M22" s="153"/>
      <c r="N22" s="152"/>
      <c r="O22" s="153"/>
      <c r="P22" s="153"/>
      <c r="Q22" s="153"/>
      <c r="R22" s="153"/>
    </row>
    <row r="23" spans="1:18" x14ac:dyDescent="0.2">
      <c r="A23" s="6"/>
      <c r="B23" s="126"/>
      <c r="C23" s="126"/>
      <c r="D23" s="153"/>
      <c r="E23" s="153"/>
      <c r="F23" s="151"/>
      <c r="G23" s="151"/>
      <c r="H23" s="153"/>
      <c r="I23" s="153"/>
      <c r="J23" s="151"/>
      <c r="K23" s="151"/>
      <c r="L23" s="153"/>
      <c r="M23" s="153"/>
      <c r="N23" s="152"/>
      <c r="O23" s="153"/>
      <c r="P23" s="153"/>
      <c r="Q23" s="153"/>
      <c r="R23" s="153"/>
    </row>
    <row r="24" spans="1:18" x14ac:dyDescent="0.2">
      <c r="A24" s="6"/>
      <c r="B24" s="126"/>
      <c r="C24" s="126"/>
      <c r="D24" s="153"/>
      <c r="E24" s="153"/>
      <c r="F24" s="151"/>
      <c r="G24" s="151"/>
      <c r="H24" s="153"/>
      <c r="I24" s="153"/>
      <c r="J24" s="151"/>
      <c r="K24" s="151"/>
      <c r="L24" s="153"/>
      <c r="M24" s="153"/>
      <c r="N24" s="152"/>
      <c r="O24" s="153"/>
      <c r="P24" s="153"/>
      <c r="Q24" s="153"/>
      <c r="R24" s="153"/>
    </row>
    <row r="25" spans="1:18" x14ac:dyDescent="0.2">
      <c r="A25" s="6"/>
      <c r="B25" s="126"/>
      <c r="C25" s="126"/>
      <c r="D25" s="153"/>
      <c r="E25" s="153"/>
      <c r="F25" s="151"/>
      <c r="G25" s="151"/>
      <c r="H25" s="153"/>
      <c r="I25" s="153"/>
      <c r="J25" s="151"/>
      <c r="K25" s="151"/>
      <c r="L25" s="153"/>
      <c r="M25" s="153"/>
      <c r="N25" s="152"/>
      <c r="O25" s="153"/>
      <c r="P25" s="153"/>
      <c r="Q25" s="153"/>
      <c r="R25" s="153"/>
    </row>
    <row r="26" spans="1:18" x14ac:dyDescent="0.2">
      <c r="A26" s="6"/>
      <c r="B26" s="126"/>
      <c r="C26" s="126"/>
      <c r="D26" s="153"/>
      <c r="E26" s="153"/>
      <c r="F26" s="151"/>
      <c r="G26" s="151"/>
      <c r="H26" s="153"/>
      <c r="I26" s="153"/>
      <c r="J26" s="151"/>
      <c r="K26" s="151"/>
      <c r="L26" s="153"/>
      <c r="M26" s="153"/>
      <c r="N26" s="152"/>
      <c r="O26" s="153"/>
      <c r="P26" s="153"/>
      <c r="Q26" s="153"/>
      <c r="R26" s="153"/>
    </row>
    <row r="27" spans="1:18" x14ac:dyDescent="0.2">
      <c r="A27" s="6"/>
      <c r="B27" s="126"/>
      <c r="C27" s="126"/>
      <c r="D27" s="153"/>
      <c r="E27" s="153"/>
      <c r="F27" s="151"/>
      <c r="G27" s="151"/>
      <c r="H27" s="153"/>
      <c r="I27" s="153"/>
      <c r="J27" s="151"/>
      <c r="K27" s="151"/>
      <c r="L27" s="153"/>
      <c r="M27" s="153"/>
      <c r="N27" s="152"/>
      <c r="O27" s="153"/>
      <c r="P27" s="153"/>
      <c r="Q27" s="153"/>
      <c r="R27" s="153"/>
    </row>
    <row r="28" spans="1:18" x14ac:dyDescent="0.2">
      <c r="A28" s="6"/>
      <c r="B28" s="126"/>
      <c r="C28" s="126"/>
      <c r="D28" s="153"/>
      <c r="E28" s="153"/>
      <c r="F28" s="151"/>
      <c r="G28" s="151"/>
      <c r="H28" s="153"/>
      <c r="I28" s="153"/>
      <c r="J28" s="151"/>
      <c r="K28" s="151"/>
      <c r="L28" s="153"/>
      <c r="M28" s="153"/>
      <c r="N28" s="152"/>
      <c r="O28" s="153"/>
      <c r="P28" s="153"/>
      <c r="Q28" s="153"/>
      <c r="R28" s="153"/>
    </row>
    <row r="29" spans="1:18" x14ac:dyDescent="0.2">
      <c r="A29" s="6"/>
      <c r="B29" s="126"/>
      <c r="C29" s="126"/>
      <c r="D29" s="153"/>
      <c r="E29" s="153"/>
      <c r="F29" s="151"/>
      <c r="G29" s="151"/>
      <c r="H29" s="153"/>
      <c r="I29" s="153"/>
      <c r="J29" s="151"/>
      <c r="K29" s="151"/>
      <c r="L29" s="153"/>
      <c r="M29" s="153"/>
      <c r="N29" s="152"/>
      <c r="O29" s="153"/>
      <c r="P29" s="153"/>
      <c r="Q29" s="153"/>
      <c r="R29" s="153"/>
    </row>
    <row r="30" spans="1:18" x14ac:dyDescent="0.2">
      <c r="A30" s="6"/>
      <c r="B30" s="126"/>
      <c r="C30" s="126"/>
      <c r="D30" s="153"/>
      <c r="E30" s="153"/>
      <c r="F30" s="151"/>
      <c r="G30" s="151"/>
      <c r="H30" s="153"/>
      <c r="I30" s="153"/>
      <c r="J30" s="151"/>
      <c r="K30" s="151"/>
      <c r="L30" s="153"/>
      <c r="M30" s="153"/>
      <c r="N30" s="152"/>
      <c r="O30" s="153"/>
      <c r="P30" s="153"/>
      <c r="Q30" s="153"/>
      <c r="R30" s="153"/>
    </row>
    <row r="31" spans="1:18" x14ac:dyDescent="0.2">
      <c r="A31" s="6"/>
      <c r="B31" s="126"/>
      <c r="C31" s="126"/>
      <c r="D31" s="153"/>
      <c r="E31" s="153"/>
      <c r="F31" s="151"/>
      <c r="G31" s="151"/>
      <c r="H31" s="153"/>
      <c r="I31" s="153"/>
      <c r="J31" s="151"/>
      <c r="K31" s="151"/>
      <c r="L31" s="153"/>
      <c r="M31" s="153"/>
      <c r="N31" s="152"/>
      <c r="O31" s="153"/>
      <c r="P31" s="153"/>
      <c r="Q31" s="153"/>
      <c r="R31" s="153"/>
    </row>
  </sheetData>
  <autoFilter ref="B4:R31" xr:uid="{00000000-0009-0000-0000-00000F000000}"/>
  <dataConsolidate/>
  <mergeCells count="1">
    <mergeCell ref="B1:R1"/>
  </mergeCells>
  <phoneticPr fontId="44" type="noConversion"/>
  <dataValidations count="18">
    <dataValidation allowBlank="1" showInputMessage="1" promptTitle="Installation Path" prompt="Directory where the Java SE program executable (.exe) is installed. (e.g.: /usr/lib/jvm/java-1.7.0-openjdk-1.7.0.45.x86_64/jre/bin/java)" sqref="H5:H6" xr:uid="{00000000-0002-0000-0F00-000000000000}"/>
    <dataValidation allowBlank="1" sqref="K7:N31" xr:uid="{00000000-0002-0000-0F00-000001000000}"/>
    <dataValidation allowBlank="1" showInputMessage="1" promptTitle="Application Type" prompt="Enter the type/purpose of the application using the Oracle product. (e.g. ERP, Payroll, CRM, HCM)" sqref="Q5:Q6" xr:uid="{00000000-0002-0000-0F00-000002000000}"/>
    <dataValidation allowBlank="1" showInputMessage="1" promptTitle="Software Installation Date" prompt="Enter the date when the Oracle software was installed (format: dd-mmm-yy)." sqref="N5:N6" xr:uid="{00000000-0002-0000-0F00-000003000000}"/>
    <dataValidation allowBlank="1" showInputMessage="1" promptTitle="Restricted Use" prompt="Only where applicable, enter Oracle product, solution or component using this installation under restricted use terms." sqref="M5:M6" xr:uid="{00000000-0002-0000-0F00-000004000000}"/>
    <dataValidation allowBlank="1" showInputMessage="1" promptTitle="Customer Support Identifier" prompt="Enter the Customer Support Identifier (CSI) associated with the applicable software licenses for the Oracle product." sqref="L5:L6" xr:uid="{00000000-0002-0000-0F00-000005000000}"/>
    <dataValidation allowBlank="1" showInputMessage="1" promptTitle="Number of Licenses in Use" prompt="Enter the number of licenses in use for the Oracle product installation." sqref="K5:K6" xr:uid="{00000000-0002-0000-0F00-000006000000}"/>
    <dataValidation allowBlank="1" showInputMessage="1" promptTitle="License Metric" prompt="Enter the metric on which the Oracle software is licensed." sqref="J5:J6" xr:uid="{00000000-0002-0000-0F00-000007000000}"/>
    <dataValidation allowBlank="1" showInputMessage="1" promptTitle="Product License" prompt="Enter Java Edition license allocated for the server." sqref="I5:I6" xr:uid="{00000000-0002-0000-0F00-000008000000}"/>
    <dataValidation allowBlank="1" showInputMessage="1" promptTitle="Physical Server Name" prompt="Enter the name of the physical server where the Oracle product is installed. Exclude any special characters except underscore (_)." sqref="B5:B6" xr:uid="{00000000-0002-0000-0F00-000009000000}"/>
    <dataValidation allowBlank="1" showInputMessage="1" promptTitle="Virtual Machine Name" prompt="Enter the name of the virtual machine that hosts the Oracle product._x000a__x000a_Leave blank if the software is not installed on a virtual machine." sqref="C5:C6" xr:uid="{00000000-0002-0000-0F00-00000A000000}"/>
    <dataValidation allowBlank="1" showInputMessage="1" promptTitle="Product Version" prompt="Enter the version of Java SE used. (e.g.: 6, 7, 8, etc.). Numbers only." sqref="F5:F6" xr:uid="{00000000-0002-0000-0F00-00000B000000}"/>
    <dataValidation allowBlank="1" showInputMessage="1" promptTitle="Patch Level" prompt="Enter the patch level of the Java SE you are using. (e.g.: 191). Numbers only." sqref="G5:G6" xr:uid="{00000000-0002-0000-0F00-00000C000000}"/>
    <dataValidation allowBlank="1" showInputMessage="1" promptTitle="Application Vendor" prompt="Enter the name of the company having created the application." sqref="P5:P6" xr:uid="{00000000-0002-0000-0F00-00000D000000}"/>
    <dataValidation allowBlank="1" showInputMessage="1" promptTitle="Application Name" prompt="Enter the name of the application (Oracle or non-Oracle) using the Oracle product." sqref="O5:O6" xr:uid="{00000000-0002-0000-0F00-00000E000000}"/>
    <dataValidation allowBlank="1" showInputMessage="1" promptTitle="Environment Usage" prompt="Enter the type/purpose of the environment where the Oracle software is deployed." sqref="E5:E6" xr:uid="{00000000-0002-0000-0F00-00000F000000}"/>
    <dataValidation allowBlank="1" showInputMessage="1" promptTitle="Notes" prompt="Enter any other relevant information about the declaration." sqref="R5:R6" xr:uid="{00000000-0002-0000-0F00-000010000000}"/>
    <dataValidation allowBlank="1" showInputMessage="1" promptTitle="Virtualization|Partitioning Tech" prompt="Select or enter the technology used to create the virtual machine._x000a__x000a_Leave blank if no virtualization or partitioning was used." sqref="D5:D6" xr:uid="{00000000-0002-0000-0F00-000011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lbxJSMetrics">
              <controlPr defaultSize="0" autoLine="0" autoPict="0" macro="[0]!ListBoxValue_Click">
                <anchor moveWithCells="1">
                  <from>
                    <xdr:col>10</xdr:col>
                    <xdr:colOff>0</xdr:colOff>
                    <xdr:row>7</xdr:row>
                    <xdr:rowOff>66675</xdr:rowOff>
                  </from>
                  <to>
                    <xdr:col>11</xdr:col>
                    <xdr:colOff>295275</xdr:colOff>
                    <xdr:row>10</xdr:row>
                    <xdr:rowOff>9525</xdr:rowOff>
                  </to>
                </anchor>
              </controlPr>
            </control>
          </mc:Choice>
        </mc:AlternateContent>
        <mc:AlternateContent xmlns:mc="http://schemas.openxmlformats.org/markup-compatibility/2006">
          <mc:Choice Requires="x14">
            <control shapeId="22530" r:id="rId5" name="lbxJSEditions">
              <controlPr defaultSize="0" autoLine="0" autoPict="0" macro="[0]!ListBoxValue_Click">
                <anchor moveWithCells="1">
                  <from>
                    <xdr:col>9</xdr:col>
                    <xdr:colOff>0</xdr:colOff>
                    <xdr:row>7</xdr:row>
                    <xdr:rowOff>66675</xdr:rowOff>
                  </from>
                  <to>
                    <xdr:col>11</xdr:col>
                    <xdr:colOff>876300</xdr:colOff>
                    <xdr:row>13</xdr:row>
                    <xdr:rowOff>142875</xdr:rowOff>
                  </to>
                </anchor>
              </controlPr>
            </control>
          </mc:Choice>
        </mc:AlternateContent>
        <mc:AlternateContent xmlns:mc="http://schemas.openxmlformats.org/markup-compatibility/2006">
          <mc:Choice Requires="x14">
            <control shapeId="22531" r:id="rId6" name="lbxJSVersions">
              <controlPr defaultSize="0" autoLine="0" autoPict="0" macro="[0]!ListBoxValue_Click">
                <anchor moveWithCells="1">
                  <from>
                    <xdr:col>6</xdr:col>
                    <xdr:colOff>0</xdr:colOff>
                    <xdr:row>8</xdr:row>
                    <xdr:rowOff>66675</xdr:rowOff>
                  </from>
                  <to>
                    <xdr:col>6</xdr:col>
                    <xdr:colOff>466725</xdr:colOff>
                    <xdr:row>15</xdr:row>
                    <xdr:rowOff>152400</xdr:rowOff>
                  </to>
                </anchor>
              </controlPr>
            </control>
          </mc:Choice>
        </mc:AlternateContent>
        <mc:AlternateContent xmlns:mc="http://schemas.openxmlformats.org/markup-compatibility/2006">
          <mc:Choice Requires="x14">
            <control shapeId="22532" r:id="rId7" name="lbxRoles">
              <controlPr defaultSize="0" autoLine="0" autoPict="0" macro="[0]!ListBoxValue_Click">
                <anchor moveWithCells="1">
                  <from>
                    <xdr:col>5</xdr:col>
                    <xdr:colOff>0</xdr:colOff>
                    <xdr:row>7</xdr:row>
                    <xdr:rowOff>66675</xdr:rowOff>
                  </from>
                  <to>
                    <xdr:col>7</xdr:col>
                    <xdr:colOff>1000125</xdr:colOff>
                    <xdr:row>18</xdr:row>
                    <xdr:rowOff>66675</xdr:rowOff>
                  </to>
                </anchor>
              </controlPr>
            </control>
          </mc:Choice>
        </mc:AlternateContent>
        <mc:AlternateContent xmlns:mc="http://schemas.openxmlformats.org/markup-compatibility/2006">
          <mc:Choice Requires="x14">
            <control shapeId="22533" r:id="rId8" name="lbxVirtualizations">
              <controlPr defaultSize="0" autoLine="0" autoPict="0" macro="[0]!ListBoxValue_Click">
                <anchor moveWithCells="1">
                  <from>
                    <xdr:col>4</xdr:col>
                    <xdr:colOff>0</xdr:colOff>
                    <xdr:row>8</xdr:row>
                    <xdr:rowOff>66675</xdr:rowOff>
                  </from>
                  <to>
                    <xdr:col>6</xdr:col>
                    <xdr:colOff>304800</xdr:colOff>
                    <xdr:row>31</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F00-000012000000}">
          <x14:formula1>
            <xm:f>OFFSET(tmpHW!A:A,0,0,COUNTA(tmpHW!A:A))</xm:f>
          </x14:formula1>
          <xm:sqref>B7:C31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3"/>
  <dimension ref="A1:F7"/>
  <sheetViews>
    <sheetView zoomScale="85" zoomScaleNormal="85" workbookViewId="0"/>
  </sheetViews>
  <sheetFormatPr defaultColWidth="8.85546875" defaultRowHeight="15.75" x14ac:dyDescent="0.25"/>
  <cols>
    <col min="1" max="6" width="25.7109375" style="76" customWidth="1"/>
  </cols>
  <sheetData>
    <row r="1" spans="1:6" x14ac:dyDescent="0.25">
      <c r="A1" s="30" t="s">
        <v>49</v>
      </c>
      <c r="B1" s="30" t="s">
        <v>50</v>
      </c>
      <c r="C1" s="30" t="s">
        <v>884</v>
      </c>
      <c r="D1" s="30" t="s">
        <v>885</v>
      </c>
      <c r="E1" s="30" t="s">
        <v>886</v>
      </c>
      <c r="F1" s="30" t="s">
        <v>500</v>
      </c>
    </row>
    <row r="5" spans="1:6" x14ac:dyDescent="0.25">
      <c r="A5"/>
      <c r="B5"/>
      <c r="C5"/>
      <c r="D5"/>
      <c r="E5"/>
      <c r="F5"/>
    </row>
    <row r="6" spans="1:6" x14ac:dyDescent="0.25">
      <c r="A6"/>
      <c r="B6"/>
      <c r="C6"/>
      <c r="D6"/>
      <c r="E6"/>
      <c r="F6"/>
    </row>
    <row r="7" spans="1:6" x14ac:dyDescent="0.25">
      <c r="A7"/>
      <c r="B7"/>
      <c r="C7"/>
      <c r="D7"/>
      <c r="E7"/>
      <c r="F7"/>
    </row>
  </sheetData>
  <phoneticPr fontId="44"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09">
    <tabColor rgb="FFC74634"/>
  </sheetPr>
  <dimension ref="B1:AO5"/>
  <sheetViews>
    <sheetView zoomScaleNormal="100" workbookViewId="0">
      <selection activeCell="B4" sqref="B4"/>
    </sheetView>
  </sheetViews>
  <sheetFormatPr defaultColWidth="9.140625" defaultRowHeight="12.75" x14ac:dyDescent="0.2"/>
  <cols>
    <col min="1" max="1" width="8.42578125" style="1" customWidth="1"/>
    <col min="2" max="2" width="17.7109375" style="1" customWidth="1"/>
    <col min="3" max="3" width="14.85546875" style="1" customWidth="1"/>
    <col min="4" max="4" width="23.42578125" style="1" customWidth="1"/>
    <col min="5" max="5" width="17.7109375" style="1" customWidth="1"/>
    <col min="6" max="7" width="9.7109375" style="1" customWidth="1"/>
    <col min="8" max="8" width="14.42578125" style="1" customWidth="1"/>
    <col min="9" max="10" width="10.42578125" style="1" customWidth="1"/>
    <col min="11" max="11" width="46.28515625" style="1" customWidth="1"/>
    <col min="12" max="12" width="14.28515625" style="1" customWidth="1"/>
    <col min="13" max="14" width="12.85546875" style="1" customWidth="1"/>
    <col min="15" max="15" width="16.42578125" style="1" customWidth="1"/>
    <col min="16" max="16" width="18.42578125" style="1" customWidth="1"/>
    <col min="17" max="20" width="14.42578125" style="1" customWidth="1"/>
    <col min="21" max="21" width="17.140625" style="1" customWidth="1"/>
    <col min="22" max="23" width="9.7109375" style="1" customWidth="1"/>
    <col min="24" max="24" width="17.140625" style="1" customWidth="1"/>
    <col min="25" max="25" width="13.42578125" style="93" customWidth="1"/>
    <col min="26" max="26" width="9.42578125" style="1" customWidth="1"/>
    <col min="27" max="28" width="10" style="1" customWidth="1"/>
    <col min="29" max="29" width="11.42578125" style="1" customWidth="1"/>
    <col min="30" max="30" width="12.85546875" style="1" customWidth="1"/>
    <col min="31" max="31" width="12" style="1" customWidth="1"/>
    <col min="32" max="32" width="11.42578125" style="1" customWidth="1"/>
    <col min="33" max="33" width="13" style="1" customWidth="1"/>
    <col min="34" max="35" width="9.140625" style="1"/>
    <col min="36" max="36" width="9.7109375" style="1" customWidth="1"/>
    <col min="37" max="37" width="11.42578125" style="1" customWidth="1"/>
    <col min="38" max="39" width="18.5703125" style="1" customWidth="1"/>
    <col min="40" max="40" width="35.42578125" style="1" customWidth="1"/>
    <col min="41" max="41" width="11.42578125" style="1" customWidth="1"/>
    <col min="42" max="16384" width="9.140625" style="1"/>
  </cols>
  <sheetData>
    <row r="1" spans="2:41" ht="12.75" customHeight="1" x14ac:dyDescent="0.2">
      <c r="B1" s="169" t="s">
        <v>111</v>
      </c>
      <c r="C1" s="170"/>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row>
    <row r="2" spans="2:41" ht="41.25" customHeight="1" x14ac:dyDescent="0.2">
      <c r="L2" s="6"/>
      <c r="AA2" s="183" t="s">
        <v>891</v>
      </c>
      <c r="AB2" s="183" t="s">
        <v>890</v>
      </c>
      <c r="AC2" s="183" t="s">
        <v>892</v>
      </c>
      <c r="AD2" s="183" t="s">
        <v>893</v>
      </c>
      <c r="AE2" s="183" t="s">
        <v>894</v>
      </c>
      <c r="AF2" s="183" t="s">
        <v>895</v>
      </c>
      <c r="AG2" s="183" t="s">
        <v>896</v>
      </c>
      <c r="AH2" s="183" t="s">
        <v>897</v>
      </c>
      <c r="AI2" s="183" t="s">
        <v>898</v>
      </c>
      <c r="AJ2" s="183" t="s">
        <v>899</v>
      </c>
      <c r="AK2" s="183" t="s">
        <v>900</v>
      </c>
      <c r="AL2" s="183" t="s">
        <v>912</v>
      </c>
      <c r="AM2" s="183" t="s">
        <v>906</v>
      </c>
      <c r="AN2" s="183" t="s">
        <v>911</v>
      </c>
      <c r="AO2" s="183" t="s">
        <v>901</v>
      </c>
    </row>
    <row r="3" spans="2:41" ht="60" customHeight="1" x14ac:dyDescent="0.2">
      <c r="B3" s="92" t="s">
        <v>565</v>
      </c>
      <c r="C3" s="92" t="s">
        <v>565</v>
      </c>
      <c r="D3" s="92" t="s">
        <v>565</v>
      </c>
      <c r="E3" s="92" t="s">
        <v>566</v>
      </c>
      <c r="F3" s="92" t="s">
        <v>566</v>
      </c>
      <c r="G3" s="92" t="s">
        <v>567</v>
      </c>
      <c r="H3" s="92" t="s">
        <v>567</v>
      </c>
      <c r="I3" s="92" t="s">
        <v>567</v>
      </c>
      <c r="J3" s="92" t="s">
        <v>567</v>
      </c>
      <c r="K3" s="92" t="s">
        <v>567</v>
      </c>
      <c r="L3" s="92" t="s">
        <v>567</v>
      </c>
      <c r="M3" s="92" t="s">
        <v>567</v>
      </c>
      <c r="N3" s="92" t="s">
        <v>567</v>
      </c>
      <c r="O3" s="92" t="s">
        <v>567</v>
      </c>
      <c r="P3" s="92" t="s">
        <v>565</v>
      </c>
      <c r="Q3" s="92" t="s">
        <v>565</v>
      </c>
      <c r="R3" s="92" t="s">
        <v>567</v>
      </c>
      <c r="S3" s="92" t="s">
        <v>565</v>
      </c>
      <c r="T3" s="92" t="s">
        <v>565</v>
      </c>
      <c r="U3" s="92" t="s">
        <v>567</v>
      </c>
      <c r="V3" s="92" t="s">
        <v>567</v>
      </c>
      <c r="W3" s="92" t="s">
        <v>567</v>
      </c>
      <c r="X3" s="92" t="s">
        <v>567</v>
      </c>
      <c r="Y3" s="92" t="s">
        <v>567</v>
      </c>
      <c r="Z3" s="93"/>
      <c r="AA3" s="183"/>
      <c r="AB3" s="183"/>
      <c r="AC3" s="183"/>
      <c r="AD3" s="183"/>
      <c r="AE3" s="183"/>
      <c r="AF3" s="183"/>
      <c r="AG3" s="183"/>
      <c r="AH3" s="183"/>
      <c r="AI3" s="183"/>
      <c r="AJ3" s="183"/>
      <c r="AK3" s="183"/>
      <c r="AL3" s="183"/>
      <c r="AM3" s="183"/>
      <c r="AN3" s="183"/>
      <c r="AO3" s="183"/>
    </row>
    <row r="4" spans="2:41" ht="51" customHeight="1" x14ac:dyDescent="0.2">
      <c r="B4" s="85" t="s">
        <v>49</v>
      </c>
      <c r="C4" s="86" t="s">
        <v>400</v>
      </c>
      <c r="D4" s="86" t="s">
        <v>25</v>
      </c>
      <c r="E4" s="86" t="s">
        <v>560</v>
      </c>
      <c r="F4" s="86" t="s">
        <v>561</v>
      </c>
      <c r="G4" s="86" t="s">
        <v>568</v>
      </c>
      <c r="H4" s="86" t="s">
        <v>1</v>
      </c>
      <c r="I4" s="86" t="s">
        <v>18</v>
      </c>
      <c r="J4" s="86" t="s">
        <v>548</v>
      </c>
      <c r="K4" s="86" t="s">
        <v>549</v>
      </c>
      <c r="L4" s="86" t="s">
        <v>550</v>
      </c>
      <c r="M4" s="86" t="s">
        <v>500</v>
      </c>
      <c r="N4" s="86" t="s">
        <v>551</v>
      </c>
      <c r="O4" s="86" t="s">
        <v>120</v>
      </c>
      <c r="P4" s="86" t="s">
        <v>37</v>
      </c>
      <c r="Q4" s="86" t="s">
        <v>552</v>
      </c>
      <c r="R4" s="86" t="s">
        <v>2</v>
      </c>
      <c r="S4" s="86" t="s">
        <v>19</v>
      </c>
      <c r="T4" s="86" t="s">
        <v>553</v>
      </c>
      <c r="U4" s="159" t="s">
        <v>3</v>
      </c>
      <c r="V4" s="159" t="s">
        <v>58</v>
      </c>
      <c r="W4" s="159" t="s">
        <v>569</v>
      </c>
      <c r="X4" s="86" t="s">
        <v>401</v>
      </c>
      <c r="Y4" s="86" t="s">
        <v>4</v>
      </c>
      <c r="Z4" s="94" t="s">
        <v>570</v>
      </c>
      <c r="AA4" s="95" t="s">
        <v>571</v>
      </c>
      <c r="AB4" s="95" t="s">
        <v>572</v>
      </c>
      <c r="AC4" s="95" t="s">
        <v>573</v>
      </c>
      <c r="AD4" s="95" t="s">
        <v>574</v>
      </c>
      <c r="AE4" s="95" t="s">
        <v>575</v>
      </c>
      <c r="AF4" s="95" t="s">
        <v>576</v>
      </c>
      <c r="AG4" s="95" t="s">
        <v>577</v>
      </c>
      <c r="AH4" s="90" t="s">
        <v>578</v>
      </c>
      <c r="AI4" s="95" t="s">
        <v>579</v>
      </c>
      <c r="AJ4" s="95" t="s">
        <v>580</v>
      </c>
      <c r="AK4" s="96" t="s">
        <v>581</v>
      </c>
      <c r="AL4" s="97" t="s">
        <v>582</v>
      </c>
      <c r="AM4" s="98" t="s">
        <v>583</v>
      </c>
      <c r="AN4" s="99" t="s">
        <v>584</v>
      </c>
      <c r="AO4" s="157" t="s">
        <v>807</v>
      </c>
    </row>
    <row r="5" spans="2:41" x14ac:dyDescent="0.2">
      <c r="B5" s="123"/>
      <c r="C5" s="123"/>
      <c r="D5" s="123"/>
      <c r="E5" s="123"/>
      <c r="F5" s="123"/>
      <c r="G5" s="123"/>
      <c r="H5" s="158"/>
      <c r="I5" s="123"/>
      <c r="J5" s="123"/>
      <c r="K5" s="124"/>
      <c r="L5" s="123"/>
      <c r="M5" s="123"/>
      <c r="N5" s="123"/>
      <c r="O5" s="123"/>
      <c r="P5" s="123"/>
      <c r="Q5" s="125"/>
      <c r="R5" s="123"/>
      <c r="S5" s="123"/>
      <c r="T5" s="123"/>
      <c r="U5" s="123"/>
      <c r="V5" s="123"/>
      <c r="W5" s="123"/>
      <c r="X5" s="123"/>
      <c r="Y5" s="123"/>
      <c r="Z5" s="123"/>
      <c r="AA5" s="123"/>
      <c r="AB5" s="123"/>
      <c r="AC5" s="123"/>
      <c r="AD5" s="123"/>
      <c r="AE5" s="123"/>
      <c r="AF5" s="123"/>
      <c r="AG5" s="123"/>
      <c r="AH5" s="123"/>
      <c r="AI5" s="123"/>
      <c r="AJ5" s="123"/>
      <c r="AK5" s="123"/>
      <c r="AL5" s="158"/>
      <c r="AM5" s="123"/>
      <c r="AN5" s="123"/>
      <c r="AO5" s="123"/>
    </row>
  </sheetData>
  <dataConsolidate/>
  <mergeCells count="16">
    <mergeCell ref="AM2:AM3"/>
    <mergeCell ref="AN2:AN3"/>
    <mergeCell ref="AO2:AO3"/>
    <mergeCell ref="B1:AO1"/>
    <mergeCell ref="AA2:AA3"/>
    <mergeCell ref="AB2:AB3"/>
    <mergeCell ref="AC2:AC3"/>
    <mergeCell ref="AD2:AD3"/>
    <mergeCell ref="AE2:AE3"/>
    <mergeCell ref="AF2:AF3"/>
    <mergeCell ref="AG2:AG3"/>
    <mergeCell ref="AH2:AH3"/>
    <mergeCell ref="AI2:AI3"/>
    <mergeCell ref="AJ2:AJ3"/>
    <mergeCell ref="AK2:AK3"/>
    <mergeCell ref="AL2:AL3"/>
  </mergeCells>
  <phoneticPr fontId="44" type="noConversion"/>
  <pageMargins left="0.7" right="0.7" top="0.75" bottom="0.75" header="0.3" footer="0.3"/>
  <pageSetup paperSize="9"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008">
    <tabColor rgb="FFCBCBE3"/>
  </sheetPr>
  <dimension ref="A1:M31"/>
  <sheetViews>
    <sheetView zoomScaleNormal="100" workbookViewId="0">
      <pane ySplit="4" topLeftCell="A5" activePane="bottomLeft" state="frozen"/>
      <selection pane="bottomLeft" activeCell="B4" sqref="B4"/>
    </sheetView>
  </sheetViews>
  <sheetFormatPr defaultColWidth="9.140625" defaultRowHeight="12.75" x14ac:dyDescent="0.2"/>
  <cols>
    <col min="1" max="1" width="8.42578125" style="1" customWidth="1"/>
    <col min="2" max="2" width="17.7109375" style="1" customWidth="1"/>
    <col min="3" max="3" width="10.28515625" style="1" customWidth="1"/>
    <col min="4" max="4" width="14.42578125" style="1" customWidth="1"/>
    <col min="5" max="6" width="10.42578125" style="1" customWidth="1"/>
    <col min="7" max="7" width="46.28515625" style="1" customWidth="1"/>
    <col min="8" max="8" width="14.28515625" style="1" customWidth="1"/>
    <col min="9" max="10" width="12.85546875" style="1" customWidth="1"/>
    <col min="11" max="11" width="16.42578125" style="1" customWidth="1"/>
    <col min="12" max="12" width="14.42578125" style="1" customWidth="1"/>
    <col min="13" max="13" width="42.85546875" style="1" customWidth="1"/>
    <col min="14" max="16384" width="9.140625" style="1"/>
  </cols>
  <sheetData>
    <row r="1" spans="1:13" x14ac:dyDescent="0.2">
      <c r="B1" s="169" t="s">
        <v>111</v>
      </c>
      <c r="C1" s="170"/>
      <c r="D1" s="170"/>
      <c r="E1" s="170"/>
      <c r="F1" s="170"/>
      <c r="G1" s="170"/>
      <c r="H1" s="170"/>
      <c r="I1" s="170"/>
      <c r="J1" s="170"/>
      <c r="K1" s="170"/>
      <c r="L1" s="170"/>
      <c r="M1" s="170"/>
    </row>
    <row r="2" spans="1:13" ht="57" customHeight="1" x14ac:dyDescent="0.2">
      <c r="I2" s="6"/>
      <c r="M2" s="6"/>
    </row>
    <row r="3" spans="1:13" ht="42" customHeight="1" x14ac:dyDescent="0.2">
      <c r="A3" s="6"/>
      <c r="B3" s="6"/>
      <c r="C3" s="6"/>
      <c r="D3" s="6"/>
      <c r="E3" s="6"/>
      <c r="F3" s="6"/>
      <c r="G3" s="6"/>
      <c r="H3" s="6"/>
      <c r="I3" s="6"/>
      <c r="J3" s="6"/>
      <c r="K3" s="6"/>
      <c r="L3" s="6"/>
      <c r="M3" s="6"/>
    </row>
    <row r="4" spans="1:13" ht="51" customHeight="1" x14ac:dyDescent="0.2">
      <c r="A4" s="8"/>
      <c r="B4" s="89" t="s">
        <v>560</v>
      </c>
      <c r="C4" s="90" t="s">
        <v>561</v>
      </c>
      <c r="D4" s="90" t="s">
        <v>1</v>
      </c>
      <c r="E4" s="90" t="s">
        <v>18</v>
      </c>
      <c r="F4" s="90" t="s">
        <v>548</v>
      </c>
      <c r="G4" s="90" t="s">
        <v>549</v>
      </c>
      <c r="H4" s="90" t="s">
        <v>550</v>
      </c>
      <c r="I4" s="90" t="s">
        <v>500</v>
      </c>
      <c r="J4" s="90" t="s">
        <v>551</v>
      </c>
      <c r="K4" s="90" t="s">
        <v>120</v>
      </c>
      <c r="L4" s="90" t="s">
        <v>562</v>
      </c>
      <c r="M4" s="91" t="s">
        <v>4</v>
      </c>
    </row>
    <row r="5" spans="1:13" x14ac:dyDescent="0.2">
      <c r="A5" s="6"/>
      <c r="B5" s="127" t="s">
        <v>563</v>
      </c>
      <c r="C5" s="10">
        <v>2</v>
      </c>
      <c r="D5" s="150" t="s">
        <v>48</v>
      </c>
      <c r="E5" s="10">
        <v>8</v>
      </c>
      <c r="F5" s="10">
        <v>91</v>
      </c>
      <c r="G5" s="150" t="s">
        <v>909</v>
      </c>
      <c r="H5" s="150" t="s">
        <v>555</v>
      </c>
      <c r="I5" s="10" t="s">
        <v>237</v>
      </c>
      <c r="J5" s="10">
        <v>4</v>
      </c>
      <c r="K5" s="150">
        <v>12345678</v>
      </c>
      <c r="L5" s="150" t="s">
        <v>556</v>
      </c>
      <c r="M5" s="150" t="s">
        <v>557</v>
      </c>
    </row>
    <row r="6" spans="1:13" x14ac:dyDescent="0.2">
      <c r="A6" s="6"/>
      <c r="B6" s="127" t="s">
        <v>564</v>
      </c>
      <c r="C6" s="10">
        <v>2</v>
      </c>
      <c r="D6" s="150" t="s">
        <v>48</v>
      </c>
      <c r="E6" s="10">
        <v>8</v>
      </c>
      <c r="F6" s="10">
        <v>45</v>
      </c>
      <c r="G6" s="150" t="s">
        <v>910</v>
      </c>
      <c r="H6" s="150" t="s">
        <v>555</v>
      </c>
      <c r="I6" s="10" t="s">
        <v>237</v>
      </c>
      <c r="J6" s="10">
        <v>4</v>
      </c>
      <c r="K6" s="150">
        <v>12345678</v>
      </c>
      <c r="L6" s="150" t="s">
        <v>556</v>
      </c>
      <c r="M6" s="150" t="s">
        <v>557</v>
      </c>
    </row>
    <row r="7" spans="1:13" x14ac:dyDescent="0.2">
      <c r="A7" s="6"/>
      <c r="B7" s="153"/>
      <c r="C7" s="151"/>
      <c r="D7" s="153"/>
      <c r="E7" s="151"/>
      <c r="F7" s="151"/>
      <c r="G7" s="153"/>
      <c r="H7" s="153"/>
      <c r="I7" s="151"/>
      <c r="J7" s="151"/>
      <c r="K7" s="153"/>
      <c r="L7" s="153"/>
      <c r="M7" s="153"/>
    </row>
    <row r="8" spans="1:13" x14ac:dyDescent="0.2">
      <c r="A8" s="6"/>
      <c r="B8" s="153"/>
      <c r="C8" s="151"/>
      <c r="D8" s="153"/>
      <c r="E8" s="151"/>
      <c r="F8" s="151"/>
      <c r="G8" s="153"/>
      <c r="H8" s="153"/>
      <c r="I8" s="151"/>
      <c r="J8" s="151"/>
      <c r="K8" s="153"/>
      <c r="L8" s="153"/>
      <c r="M8" s="153"/>
    </row>
    <row r="9" spans="1:13" x14ac:dyDescent="0.2">
      <c r="A9" s="6"/>
      <c r="B9" s="153"/>
      <c r="C9" s="151"/>
      <c r="D9" s="153"/>
      <c r="E9" s="151"/>
      <c r="F9" s="151"/>
      <c r="G9" s="153"/>
      <c r="H9" s="153"/>
      <c r="I9" s="151"/>
      <c r="J9" s="151"/>
      <c r="K9" s="153"/>
      <c r="L9" s="153"/>
      <c r="M9" s="153"/>
    </row>
    <row r="10" spans="1:13" x14ac:dyDescent="0.2">
      <c r="A10" s="6"/>
      <c r="B10" s="153"/>
      <c r="C10" s="151"/>
      <c r="D10" s="153"/>
      <c r="E10" s="151"/>
      <c r="F10" s="151"/>
      <c r="G10" s="153"/>
      <c r="H10" s="153"/>
      <c r="I10" s="151"/>
      <c r="J10" s="151"/>
      <c r="K10" s="153"/>
      <c r="L10" s="153"/>
      <c r="M10" s="153"/>
    </row>
    <row r="11" spans="1:13" x14ac:dyDescent="0.2">
      <c r="A11" s="6"/>
      <c r="B11" s="153"/>
      <c r="C11" s="151"/>
      <c r="D11" s="153"/>
      <c r="E11" s="151"/>
      <c r="F11" s="151"/>
      <c r="G11" s="153"/>
      <c r="H11" s="153"/>
      <c r="I11" s="151"/>
      <c r="J11" s="151"/>
      <c r="K11" s="153"/>
      <c r="L11" s="153"/>
      <c r="M11" s="153"/>
    </row>
    <row r="12" spans="1:13" x14ac:dyDescent="0.2">
      <c r="A12" s="6"/>
      <c r="B12" s="153"/>
      <c r="C12" s="151"/>
      <c r="D12" s="153"/>
      <c r="E12" s="151"/>
      <c r="F12" s="151"/>
      <c r="G12" s="153"/>
      <c r="H12" s="153"/>
      <c r="I12" s="151"/>
      <c r="J12" s="151"/>
      <c r="K12" s="153"/>
      <c r="L12" s="153"/>
      <c r="M12" s="153"/>
    </row>
    <row r="13" spans="1:13" x14ac:dyDescent="0.2">
      <c r="A13" s="6"/>
      <c r="B13" s="153"/>
      <c r="C13" s="151"/>
      <c r="D13" s="153"/>
      <c r="E13" s="151"/>
      <c r="F13" s="151"/>
      <c r="G13" s="153"/>
      <c r="H13" s="153"/>
      <c r="I13" s="151"/>
      <c r="J13" s="151"/>
      <c r="K13" s="153"/>
      <c r="L13" s="153"/>
      <c r="M13" s="153"/>
    </row>
    <row r="14" spans="1:13" x14ac:dyDescent="0.2">
      <c r="A14" s="6"/>
      <c r="B14" s="153"/>
      <c r="C14" s="151"/>
      <c r="D14" s="153"/>
      <c r="E14" s="151"/>
      <c r="F14" s="151"/>
      <c r="G14" s="153"/>
      <c r="H14" s="153"/>
      <c r="I14" s="151"/>
      <c r="J14" s="151"/>
      <c r="K14" s="153"/>
      <c r="L14" s="153"/>
      <c r="M14" s="153"/>
    </row>
    <row r="15" spans="1:13" x14ac:dyDescent="0.2">
      <c r="A15" s="6"/>
      <c r="B15" s="153"/>
      <c r="C15" s="151"/>
      <c r="D15" s="153"/>
      <c r="E15" s="151"/>
      <c r="F15" s="151"/>
      <c r="G15" s="153"/>
      <c r="H15" s="153"/>
      <c r="I15" s="151"/>
      <c r="J15" s="151"/>
      <c r="K15" s="153"/>
      <c r="L15" s="153"/>
      <c r="M15" s="153"/>
    </row>
    <row r="16" spans="1:13" x14ac:dyDescent="0.2">
      <c r="A16" s="6"/>
      <c r="B16" s="153"/>
      <c r="C16" s="151"/>
      <c r="D16" s="153"/>
      <c r="E16" s="151"/>
      <c r="F16" s="151"/>
      <c r="G16" s="153"/>
      <c r="H16" s="153"/>
      <c r="I16" s="151"/>
      <c r="J16" s="151"/>
      <c r="K16" s="153"/>
      <c r="L16" s="153"/>
      <c r="M16" s="153"/>
    </row>
    <row r="17" spans="1:13" x14ac:dyDescent="0.2">
      <c r="A17" s="6"/>
      <c r="B17" s="153"/>
      <c r="C17" s="151"/>
      <c r="D17" s="153"/>
      <c r="E17" s="151"/>
      <c r="F17" s="151"/>
      <c r="G17" s="153"/>
      <c r="H17" s="153"/>
      <c r="I17" s="151"/>
      <c r="J17" s="151"/>
      <c r="K17" s="153"/>
      <c r="L17" s="153"/>
      <c r="M17" s="153"/>
    </row>
    <row r="18" spans="1:13" x14ac:dyDescent="0.2">
      <c r="A18" s="6"/>
      <c r="B18" s="153"/>
      <c r="C18" s="151"/>
      <c r="D18" s="153"/>
      <c r="E18" s="151"/>
      <c r="F18" s="151"/>
      <c r="G18" s="153"/>
      <c r="H18" s="153"/>
      <c r="I18" s="151"/>
      <c r="J18" s="151"/>
      <c r="K18" s="153"/>
      <c r="L18" s="153"/>
      <c r="M18" s="153"/>
    </row>
    <row r="19" spans="1:13" x14ac:dyDescent="0.2">
      <c r="A19" s="6"/>
      <c r="B19" s="153"/>
      <c r="C19" s="151"/>
      <c r="D19" s="153"/>
      <c r="E19" s="151"/>
      <c r="F19" s="151"/>
      <c r="G19" s="153"/>
      <c r="H19" s="153"/>
      <c r="I19" s="151"/>
      <c r="J19" s="151"/>
      <c r="K19" s="153"/>
      <c r="L19" s="153"/>
      <c r="M19" s="153"/>
    </row>
    <row r="20" spans="1:13" x14ac:dyDescent="0.2">
      <c r="A20" s="6"/>
      <c r="B20" s="153"/>
      <c r="C20" s="151"/>
      <c r="D20" s="153"/>
      <c r="E20" s="151"/>
      <c r="F20" s="151"/>
      <c r="G20" s="153"/>
      <c r="H20" s="153"/>
      <c r="I20" s="151"/>
      <c r="J20" s="151"/>
      <c r="K20" s="153"/>
      <c r="L20" s="153"/>
      <c r="M20" s="153"/>
    </row>
    <row r="21" spans="1:13" x14ac:dyDescent="0.2">
      <c r="A21" s="6"/>
      <c r="B21" s="153"/>
      <c r="C21" s="151"/>
      <c r="D21" s="153"/>
      <c r="E21" s="151"/>
      <c r="F21" s="151"/>
      <c r="G21" s="153"/>
      <c r="H21" s="153"/>
      <c r="I21" s="151"/>
      <c r="J21" s="151"/>
      <c r="K21" s="153"/>
      <c r="L21" s="153"/>
      <c r="M21" s="153"/>
    </row>
    <row r="22" spans="1:13" x14ac:dyDescent="0.2">
      <c r="A22" s="6"/>
      <c r="B22" s="153"/>
      <c r="C22" s="151"/>
      <c r="D22" s="153"/>
      <c r="E22" s="151"/>
      <c r="F22" s="151"/>
      <c r="G22" s="153"/>
      <c r="H22" s="153"/>
      <c r="I22" s="151"/>
      <c r="J22" s="151"/>
      <c r="K22" s="153"/>
      <c r="L22" s="153"/>
      <c r="M22" s="153"/>
    </row>
    <row r="23" spans="1:13" x14ac:dyDescent="0.2">
      <c r="A23" s="6"/>
      <c r="B23" s="153"/>
      <c r="C23" s="151"/>
      <c r="D23" s="153"/>
      <c r="E23" s="151"/>
      <c r="F23" s="151"/>
      <c r="G23" s="153"/>
      <c r="H23" s="153"/>
      <c r="I23" s="151"/>
      <c r="J23" s="151"/>
      <c r="K23" s="153"/>
      <c r="L23" s="153"/>
      <c r="M23" s="153"/>
    </row>
    <row r="24" spans="1:13" x14ac:dyDescent="0.2">
      <c r="A24" s="6"/>
      <c r="B24" s="153"/>
      <c r="C24" s="151"/>
      <c r="D24" s="153"/>
      <c r="E24" s="151"/>
      <c r="F24" s="151"/>
      <c r="G24" s="153"/>
      <c r="H24" s="153"/>
      <c r="I24" s="151"/>
      <c r="J24" s="151"/>
      <c r="K24" s="153"/>
      <c r="L24" s="153"/>
      <c r="M24" s="153"/>
    </row>
    <row r="25" spans="1:13" x14ac:dyDescent="0.2">
      <c r="A25" s="6"/>
      <c r="B25" s="153"/>
      <c r="C25" s="151"/>
      <c r="D25" s="153"/>
      <c r="E25" s="151"/>
      <c r="F25" s="151"/>
      <c r="G25" s="153"/>
      <c r="H25" s="153"/>
      <c r="I25" s="151"/>
      <c r="J25" s="151"/>
      <c r="K25" s="153"/>
      <c r="L25" s="153"/>
      <c r="M25" s="153"/>
    </row>
    <row r="26" spans="1:13" x14ac:dyDescent="0.2">
      <c r="A26" s="6"/>
      <c r="B26" s="153"/>
      <c r="C26" s="151"/>
      <c r="D26" s="153"/>
      <c r="E26" s="151"/>
      <c r="F26" s="151"/>
      <c r="G26" s="153"/>
      <c r="H26" s="153"/>
      <c r="I26" s="151"/>
      <c r="J26" s="151"/>
      <c r="K26" s="153"/>
      <c r="L26" s="153"/>
      <c r="M26" s="153"/>
    </row>
    <row r="27" spans="1:13" x14ac:dyDescent="0.2">
      <c r="A27" s="6"/>
      <c r="B27" s="153"/>
      <c r="C27" s="151"/>
      <c r="D27" s="153"/>
      <c r="E27" s="151"/>
      <c r="F27" s="151"/>
      <c r="G27" s="153"/>
      <c r="H27" s="153"/>
      <c r="I27" s="151"/>
      <c r="J27" s="151"/>
      <c r="K27" s="153"/>
      <c r="L27" s="153"/>
      <c r="M27" s="153"/>
    </row>
    <row r="28" spans="1:13" x14ac:dyDescent="0.2">
      <c r="A28" s="6"/>
      <c r="B28" s="153"/>
      <c r="C28" s="151"/>
      <c r="D28" s="153"/>
      <c r="E28" s="151"/>
      <c r="F28" s="151"/>
      <c r="G28" s="153"/>
      <c r="H28" s="153"/>
      <c r="I28" s="151"/>
      <c r="J28" s="151"/>
      <c r="K28" s="153"/>
      <c r="L28" s="153"/>
      <c r="M28" s="153"/>
    </row>
    <row r="29" spans="1:13" x14ac:dyDescent="0.2">
      <c r="A29" s="6"/>
      <c r="B29" s="153"/>
      <c r="C29" s="151"/>
      <c r="D29" s="153"/>
      <c r="E29" s="151"/>
      <c r="F29" s="151"/>
      <c r="G29" s="153"/>
      <c r="H29" s="153"/>
      <c r="I29" s="151"/>
      <c r="J29" s="151"/>
      <c r="K29" s="153"/>
      <c r="L29" s="153"/>
      <c r="M29" s="153"/>
    </row>
    <row r="30" spans="1:13" x14ac:dyDescent="0.2">
      <c r="A30" s="6"/>
      <c r="B30" s="153"/>
      <c r="C30" s="151"/>
      <c r="D30" s="153"/>
      <c r="E30" s="151"/>
      <c r="F30" s="151"/>
      <c r="G30" s="153"/>
      <c r="H30" s="153"/>
      <c r="I30" s="151"/>
      <c r="J30" s="151"/>
      <c r="K30" s="153"/>
      <c r="L30" s="153"/>
      <c r="M30" s="153"/>
    </row>
    <row r="31" spans="1:13" x14ac:dyDescent="0.2">
      <c r="A31" s="6"/>
      <c r="B31" s="153"/>
      <c r="C31" s="151"/>
      <c r="D31" s="153"/>
      <c r="E31" s="151"/>
      <c r="F31" s="151"/>
      <c r="G31" s="153"/>
      <c r="H31" s="153"/>
      <c r="I31" s="151"/>
      <c r="J31" s="151"/>
      <c r="K31" s="153"/>
      <c r="L31" s="153"/>
      <c r="M31" s="153"/>
    </row>
  </sheetData>
  <autoFilter ref="B4:M31" xr:uid="{00000000-0009-0000-0000-000012000000}"/>
  <dataConsolidate/>
  <mergeCells count="1">
    <mergeCell ref="B1:M1"/>
  </mergeCells>
  <phoneticPr fontId="44" type="noConversion"/>
  <dataValidations count="13">
    <dataValidation allowBlank="1" showInputMessage="1" promptTitle="Installation Path" prompt="Directory where the Java SE program executable (.exe) is installed. (e.g.: /usr/lib/jvm/java-1.7.0-openjdk-1.7.0.45.x86_64/jre/bin/java)" sqref="G5:G6" xr:uid="{00000000-0002-0000-1200-000000000000}"/>
    <dataValidation allowBlank="1" sqref="K7:L31" xr:uid="{00000000-0002-0000-1200-000001000000}"/>
    <dataValidation allowBlank="1" showInputMessage="1" promptTitle="Notes" prompt="Enter any other relevant information about the declaration." sqref="M5:M6" xr:uid="{00000000-0002-0000-1200-000002000000}"/>
    <dataValidation allowBlank="1" showInputMessage="1" promptTitle="Desktop|User Device Type" prompt="Enter the name of the Desktop or User Device where the Oracle product is installed. Exclude any special characters except underscore (_). (type of device -- e.g.: Dell laptop, Macinthosh, Dell Latitude Model 7)" sqref="B5:B6" xr:uid="{00000000-0002-0000-1200-000003000000}"/>
    <dataValidation allowBlank="1" showInputMessage="1" promptTitle="Number of Devices" prompt="Enter the number of desktops you have in your environment with the same Java version." sqref="C5:C6" xr:uid="{00000000-0002-0000-1200-000004000000}"/>
    <dataValidation allowBlank="1" showInputMessage="1" promptTitle="Environment Usage" prompt="Enter the type/purpose of the environment where the Oracle software is deployed." sqref="D5:D6" xr:uid="{00000000-0002-0000-1200-000005000000}"/>
    <dataValidation allowBlank="1" showInputMessage="1" promptTitle="Product Version" prompt="Enter the version of Java SE used. (e.g.: 6, 7 or 8)._x000a_For Desktop where multiple versions are installed, declare the latest one to avoid double-counting." sqref="E5:E6" xr:uid="{00000000-0002-0000-1200-000006000000}"/>
    <dataValidation allowBlank="1" showInputMessage="1" promptTitle="Patch Level" prompt="Enter the patch level of the Java SE you are using. (e.g.: 191). Numbers only." sqref="F5:F6" xr:uid="{00000000-0002-0000-1200-000007000000}"/>
    <dataValidation allowBlank="1" showInputMessage="1" promptTitle="Product License" prompt="Enter Java Edition license allocated for the Desktop/User Device." sqref="H5:H6" xr:uid="{00000000-0002-0000-1200-000008000000}"/>
    <dataValidation allowBlank="1" showInputMessage="1" promptTitle="License Metric" prompt="Enter the metric on which the Oracle software is licensed." sqref="I5:I6" xr:uid="{00000000-0002-0000-1200-000009000000}"/>
    <dataValidation allowBlank="1" showInputMessage="1" promptTitle="Applications Accessed" prompt="Enter the name of the applications (Oracle or non-Oracle) using the Java SE JRE." sqref="L5:L6" xr:uid="{00000000-0002-0000-1200-00000A000000}"/>
    <dataValidation allowBlank="1" showInputMessage="1" promptTitle="Customer Support Identifier" prompt="Enter the Customer Support Identifier (CSI) associated with the applicable software licenses for the Oracle product." sqref="K5:K6" xr:uid="{00000000-0002-0000-1200-00000B000000}"/>
    <dataValidation allowBlank="1" showInputMessage="1" promptTitle="Number of Licenses in Use" prompt="Enter the number of licenses in use for the Oracle product installation." sqref="J5:J6" xr:uid="{00000000-0002-0000-1200-00000C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lbxJDMetrics">
              <controlPr defaultSize="0" autoLine="0" autoPict="0" macro="[0]!ListBoxValue_Click">
                <anchor moveWithCells="1">
                  <from>
                    <xdr:col>7</xdr:col>
                    <xdr:colOff>219075</xdr:colOff>
                    <xdr:row>5</xdr:row>
                    <xdr:rowOff>66675</xdr:rowOff>
                  </from>
                  <to>
                    <xdr:col>8</xdr:col>
                    <xdr:colOff>409575</xdr:colOff>
                    <xdr:row>7</xdr:row>
                    <xdr:rowOff>38100</xdr:rowOff>
                  </to>
                </anchor>
              </controlPr>
            </control>
          </mc:Choice>
        </mc:AlternateContent>
        <mc:AlternateContent xmlns:mc="http://schemas.openxmlformats.org/markup-compatibility/2006">
          <mc:Choice Requires="x14">
            <control shapeId="23554" r:id="rId5" name="lbxJDEditions">
              <controlPr defaultSize="0" autoLine="0" autoPict="0" macro="[0]!ListBoxValue_Click">
                <anchor moveWithCells="1">
                  <from>
                    <xdr:col>6</xdr:col>
                    <xdr:colOff>952500</xdr:colOff>
                    <xdr:row>5</xdr:row>
                    <xdr:rowOff>66675</xdr:rowOff>
                  </from>
                  <to>
                    <xdr:col>7</xdr:col>
                    <xdr:colOff>457200</xdr:colOff>
                    <xdr:row>11</xdr:row>
                    <xdr:rowOff>47625</xdr:rowOff>
                  </to>
                </anchor>
              </controlPr>
            </control>
          </mc:Choice>
        </mc:AlternateContent>
        <mc:AlternateContent xmlns:mc="http://schemas.openxmlformats.org/markup-compatibility/2006">
          <mc:Choice Requires="x14">
            <control shapeId="23555" r:id="rId6" name="lbxJDVersions">
              <controlPr defaultSize="0" autoLine="0" autoPict="0" macro="[0]!ListBoxValue_Click">
                <anchor moveWithCells="1">
                  <from>
                    <xdr:col>3</xdr:col>
                    <xdr:colOff>838200</xdr:colOff>
                    <xdr:row>5</xdr:row>
                    <xdr:rowOff>66675</xdr:rowOff>
                  </from>
                  <to>
                    <xdr:col>4</xdr:col>
                    <xdr:colOff>333375</xdr:colOff>
                    <xdr:row>12</xdr:row>
                    <xdr:rowOff>152400</xdr:rowOff>
                  </to>
                </anchor>
              </controlPr>
            </control>
          </mc:Choice>
        </mc:AlternateContent>
        <mc:AlternateContent xmlns:mc="http://schemas.openxmlformats.org/markup-compatibility/2006">
          <mc:Choice Requires="x14">
            <control shapeId="23556" r:id="rId7" name="lbxRoles">
              <controlPr defaultSize="0" autoLine="0" autoPict="0" macro="[0]!ListBoxValue_Click">
                <anchor moveWithCells="1">
                  <from>
                    <xdr:col>0</xdr:col>
                    <xdr:colOff>495300</xdr:colOff>
                    <xdr:row>5</xdr:row>
                    <xdr:rowOff>66675</xdr:rowOff>
                  </from>
                  <to>
                    <xdr:col>3</xdr:col>
                    <xdr:colOff>466725</xdr:colOff>
                    <xdr:row>16</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4"/>
  <dimension ref="A1:E7"/>
  <sheetViews>
    <sheetView zoomScale="85" zoomScaleNormal="85" workbookViewId="0"/>
  </sheetViews>
  <sheetFormatPr defaultColWidth="8.85546875" defaultRowHeight="15.75" x14ac:dyDescent="0.25"/>
  <cols>
    <col min="1" max="1" width="26.85546875" style="76" bestFit="1" customWidth="1"/>
    <col min="2" max="5" width="25.7109375" style="76" customWidth="1"/>
  </cols>
  <sheetData>
    <row r="1" spans="1:5" x14ac:dyDescent="0.25">
      <c r="A1" s="30" t="s">
        <v>560</v>
      </c>
      <c r="B1" s="30" t="s">
        <v>50</v>
      </c>
      <c r="C1" s="30" t="s">
        <v>884</v>
      </c>
      <c r="D1" s="30" t="s">
        <v>885</v>
      </c>
      <c r="E1" s="30" t="s">
        <v>886</v>
      </c>
    </row>
    <row r="2" spans="1:5" x14ac:dyDescent="0.25">
      <c r="A2" s="76" t="s">
        <v>905</v>
      </c>
      <c r="B2" s="76">
        <v>1</v>
      </c>
      <c r="C2" s="76">
        <v>100</v>
      </c>
      <c r="D2" s="76" t="s">
        <v>555</v>
      </c>
      <c r="E2" s="76" t="s">
        <v>237</v>
      </c>
    </row>
    <row r="3" spans="1:5" x14ac:dyDescent="0.25">
      <c r="A3" s="76" t="s">
        <v>905</v>
      </c>
      <c r="B3" s="76">
        <v>2</v>
      </c>
      <c r="C3" s="76">
        <v>101</v>
      </c>
      <c r="D3" s="76" t="s">
        <v>555</v>
      </c>
      <c r="E3" s="76" t="s">
        <v>237</v>
      </c>
    </row>
    <row r="4" spans="1:5" x14ac:dyDescent="0.25">
      <c r="A4" s="76" t="s">
        <v>905</v>
      </c>
      <c r="B4" s="76">
        <v>3</v>
      </c>
      <c r="C4" s="76">
        <v>102</v>
      </c>
      <c r="D4" s="76" t="s">
        <v>555</v>
      </c>
      <c r="E4" s="76" t="s">
        <v>237</v>
      </c>
    </row>
    <row r="5" spans="1:5" x14ac:dyDescent="0.25">
      <c r="A5"/>
      <c r="B5"/>
      <c r="C5"/>
      <c r="D5"/>
      <c r="E5"/>
    </row>
    <row r="6" spans="1:5" x14ac:dyDescent="0.25">
      <c r="A6"/>
      <c r="B6"/>
      <c r="C6"/>
      <c r="D6"/>
      <c r="E6"/>
    </row>
    <row r="7" spans="1:5" x14ac:dyDescent="0.25">
      <c r="A7"/>
      <c r="B7"/>
      <c r="C7"/>
      <c r="D7"/>
      <c r="E7"/>
    </row>
  </sheetData>
  <phoneticPr fontId="4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10">
    <tabColor theme="3" tint="0.79998168889431442"/>
  </sheetPr>
  <dimension ref="A1:E30"/>
  <sheetViews>
    <sheetView tabSelected="1" zoomScaleNormal="100" workbookViewId="0">
      <pane ySplit="4" topLeftCell="A5" activePane="bottomLeft" state="frozen"/>
      <selection pane="bottomLeft" activeCell="E21" sqref="E21"/>
    </sheetView>
  </sheetViews>
  <sheetFormatPr defaultColWidth="9.140625" defaultRowHeight="12.75" x14ac:dyDescent="0.2"/>
  <cols>
    <col min="1" max="1" width="8.42578125" style="1" customWidth="1"/>
    <col min="2" max="2" width="54.28515625" style="1" customWidth="1"/>
    <col min="3" max="3" width="30" style="1" customWidth="1"/>
    <col min="4" max="4" width="14.7109375" style="1" customWidth="1"/>
    <col min="5" max="5" width="65.7109375" style="1" customWidth="1"/>
    <col min="6" max="16384" width="9.140625" style="1"/>
  </cols>
  <sheetData>
    <row r="1" spans="1:5" x14ac:dyDescent="0.2">
      <c r="A1" s="6"/>
      <c r="B1" s="169" t="s">
        <v>111</v>
      </c>
      <c r="C1" s="170"/>
      <c r="D1" s="170"/>
      <c r="E1" s="170"/>
    </row>
    <row r="2" spans="1:5" ht="57" customHeight="1" x14ac:dyDescent="0.2">
      <c r="A2" s="6"/>
      <c r="B2" s="6"/>
      <c r="C2" s="6"/>
      <c r="D2" s="6"/>
      <c r="E2" s="6"/>
    </row>
    <row r="3" spans="1:5" ht="12.75" customHeight="1" x14ac:dyDescent="0.2">
      <c r="A3" s="6"/>
      <c r="B3" s="6"/>
      <c r="C3" s="6"/>
      <c r="D3" s="6"/>
      <c r="E3" s="6"/>
    </row>
    <row r="4" spans="1:5" ht="51" customHeight="1" x14ac:dyDescent="0.2">
      <c r="A4" s="8"/>
      <c r="B4" s="117" t="s">
        <v>23</v>
      </c>
      <c r="C4" s="117" t="s">
        <v>866</v>
      </c>
      <c r="D4" s="117" t="s">
        <v>867</v>
      </c>
      <c r="E4" s="117" t="s">
        <v>4</v>
      </c>
    </row>
    <row r="5" spans="1:5" x14ac:dyDescent="0.2">
      <c r="A5" s="6"/>
      <c r="B5" s="127" t="s">
        <v>868</v>
      </c>
      <c r="C5" s="127" t="s">
        <v>21</v>
      </c>
      <c r="D5" s="9">
        <v>1</v>
      </c>
      <c r="E5" s="127" t="s">
        <v>557</v>
      </c>
    </row>
    <row r="6" spans="1:5" x14ac:dyDescent="0.2">
      <c r="A6" s="6"/>
      <c r="B6" s="153"/>
      <c r="C6" s="153"/>
      <c r="D6" s="151"/>
      <c r="E6" s="153"/>
    </row>
    <row r="7" spans="1:5" x14ac:dyDescent="0.2">
      <c r="A7" s="6"/>
      <c r="B7" s="153"/>
      <c r="C7" s="153"/>
      <c r="D7" s="151"/>
      <c r="E7" s="153"/>
    </row>
    <row r="8" spans="1:5" x14ac:dyDescent="0.2">
      <c r="A8" s="6"/>
      <c r="B8" s="153"/>
      <c r="C8" s="153"/>
      <c r="D8" s="151"/>
      <c r="E8" s="153"/>
    </row>
    <row r="9" spans="1:5" x14ac:dyDescent="0.2">
      <c r="A9" s="6"/>
      <c r="B9" s="153"/>
      <c r="C9" s="153"/>
      <c r="D9" s="151"/>
      <c r="E9" s="153"/>
    </row>
    <row r="10" spans="1:5" x14ac:dyDescent="0.2">
      <c r="A10" s="6"/>
      <c r="B10" s="153"/>
      <c r="C10" s="153"/>
      <c r="D10" s="151"/>
      <c r="E10" s="153"/>
    </row>
    <row r="11" spans="1:5" x14ac:dyDescent="0.2">
      <c r="A11" s="6"/>
      <c r="B11" s="153"/>
      <c r="C11" s="153"/>
      <c r="D11" s="151"/>
      <c r="E11" s="153"/>
    </row>
    <row r="12" spans="1:5" x14ac:dyDescent="0.2">
      <c r="A12" s="6"/>
      <c r="B12" s="153"/>
      <c r="C12" s="153"/>
      <c r="D12" s="151"/>
      <c r="E12" s="153"/>
    </row>
    <row r="13" spans="1:5" x14ac:dyDescent="0.2">
      <c r="A13" s="6"/>
      <c r="B13" s="153"/>
      <c r="C13" s="153"/>
      <c r="D13" s="151"/>
      <c r="E13" s="153"/>
    </row>
    <row r="14" spans="1:5" x14ac:dyDescent="0.2">
      <c r="A14" s="6"/>
      <c r="B14" s="153"/>
      <c r="C14" s="153"/>
      <c r="D14" s="151"/>
      <c r="E14" s="153"/>
    </row>
    <row r="15" spans="1:5" x14ac:dyDescent="0.2">
      <c r="A15" s="6"/>
      <c r="B15" s="153"/>
      <c r="C15" s="153"/>
      <c r="D15" s="151"/>
      <c r="E15" s="153"/>
    </row>
    <row r="16" spans="1:5" x14ac:dyDescent="0.2">
      <c r="A16" s="6"/>
      <c r="B16" s="153"/>
      <c r="C16" s="153"/>
      <c r="D16" s="151"/>
      <c r="E16" s="153"/>
    </row>
    <row r="17" spans="1:5" x14ac:dyDescent="0.2">
      <c r="A17" s="6"/>
      <c r="B17" s="153"/>
      <c r="C17" s="153"/>
      <c r="D17" s="151"/>
      <c r="E17" s="153"/>
    </row>
    <row r="18" spans="1:5" x14ac:dyDescent="0.2">
      <c r="A18" s="6"/>
      <c r="B18" s="153"/>
      <c r="C18" s="153"/>
      <c r="D18" s="151"/>
      <c r="E18" s="153"/>
    </row>
    <row r="19" spans="1:5" x14ac:dyDescent="0.2">
      <c r="A19" s="6"/>
      <c r="B19" s="153"/>
      <c r="C19" s="153"/>
      <c r="D19" s="151"/>
      <c r="E19" s="153"/>
    </row>
    <row r="20" spans="1:5" x14ac:dyDescent="0.2">
      <c r="A20" s="6"/>
      <c r="B20" s="153"/>
      <c r="C20" s="153"/>
      <c r="D20" s="151"/>
      <c r="E20" s="153"/>
    </row>
    <row r="21" spans="1:5" x14ac:dyDescent="0.2">
      <c r="A21" s="6"/>
      <c r="B21" s="153"/>
      <c r="C21" s="153"/>
      <c r="D21" s="151"/>
      <c r="E21" s="153"/>
    </row>
    <row r="22" spans="1:5" x14ac:dyDescent="0.2">
      <c r="A22" s="6"/>
      <c r="B22" s="153"/>
      <c r="C22" s="153"/>
      <c r="D22" s="151"/>
      <c r="E22" s="153"/>
    </row>
    <row r="23" spans="1:5" x14ac:dyDescent="0.2">
      <c r="A23" s="6"/>
      <c r="B23" s="153"/>
      <c r="C23" s="153"/>
      <c r="D23" s="151"/>
      <c r="E23" s="153"/>
    </row>
    <row r="24" spans="1:5" x14ac:dyDescent="0.2">
      <c r="A24" s="6"/>
      <c r="B24" s="153"/>
      <c r="C24" s="153"/>
      <c r="D24" s="151"/>
      <c r="E24" s="153"/>
    </row>
    <row r="25" spans="1:5" x14ac:dyDescent="0.2">
      <c r="A25" s="6"/>
      <c r="B25" s="153"/>
      <c r="C25" s="153"/>
      <c r="D25" s="151"/>
      <c r="E25" s="153"/>
    </row>
    <row r="26" spans="1:5" x14ac:dyDescent="0.2">
      <c r="A26" s="6"/>
      <c r="B26" s="153"/>
      <c r="C26" s="153"/>
      <c r="D26" s="151"/>
      <c r="E26" s="153"/>
    </row>
    <row r="27" spans="1:5" x14ac:dyDescent="0.2">
      <c r="A27" s="6"/>
      <c r="B27" s="153"/>
      <c r="C27" s="153"/>
      <c r="D27" s="151"/>
      <c r="E27" s="153"/>
    </row>
    <row r="28" spans="1:5" x14ac:dyDescent="0.2">
      <c r="A28" s="6"/>
      <c r="B28" s="153"/>
      <c r="C28" s="153"/>
      <c r="D28" s="151"/>
      <c r="E28" s="153"/>
    </row>
    <row r="29" spans="1:5" x14ac:dyDescent="0.2">
      <c r="A29" s="6"/>
      <c r="B29" s="153"/>
      <c r="C29" s="153"/>
      <c r="D29" s="151"/>
      <c r="E29" s="153"/>
    </row>
    <row r="30" spans="1:5" x14ac:dyDescent="0.2">
      <c r="A30" s="6"/>
      <c r="B30" s="153"/>
      <c r="C30" s="153"/>
      <c r="D30" s="151"/>
      <c r="E30" s="153"/>
    </row>
  </sheetData>
  <autoFilter ref="B4:E4" xr:uid="{00000000-0009-0000-0000-000014000000}"/>
  <dataConsolidate/>
  <mergeCells count="1">
    <mergeCell ref="B1:E1"/>
  </mergeCells>
  <phoneticPr fontId="44" type="noConversion"/>
  <dataValidations count="1">
    <dataValidation allowBlank="1" sqref="B5:E5" xr:uid="{00000000-0002-0000-1400-000000000000}"/>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1">
    <tabColor theme="7" tint="0.79998168889431442"/>
  </sheetPr>
  <dimension ref="A1:AA177"/>
  <sheetViews>
    <sheetView zoomScale="85" zoomScaleNormal="85" workbookViewId="0">
      <pane ySplit="4" topLeftCell="A5" activePane="bottomLeft" state="frozen"/>
      <selection pane="bottomLeft" activeCell="A4" sqref="A4"/>
    </sheetView>
  </sheetViews>
  <sheetFormatPr defaultColWidth="0" defaultRowHeight="0" customHeight="1" zeroHeight="1" x14ac:dyDescent="0.2"/>
  <cols>
    <col min="1" max="1" width="43.42578125" style="2" bestFit="1" customWidth="1"/>
    <col min="2" max="2" width="165.140625" style="2" customWidth="1"/>
    <col min="3" max="3" width="10.7109375" style="2" customWidth="1"/>
    <col min="4" max="5" width="9.42578125" style="2" customWidth="1"/>
    <col min="6" max="8" width="9.140625" style="2" customWidth="1"/>
    <col min="9" max="9" width="12.140625" style="2" customWidth="1"/>
    <col min="10" max="16384" width="9.140625" style="2" hidden="1"/>
  </cols>
  <sheetData>
    <row r="1" spans="1:27" ht="17.100000000000001" customHeight="1" x14ac:dyDescent="0.2">
      <c r="A1" s="169" t="s">
        <v>111</v>
      </c>
      <c r="B1" s="170"/>
      <c r="C1" s="170"/>
      <c r="D1" s="170"/>
      <c r="E1" s="170"/>
      <c r="F1" s="170"/>
      <c r="G1" s="170"/>
      <c r="H1" s="170"/>
      <c r="I1" s="170"/>
    </row>
    <row r="2" spans="1:27" ht="41.25" customHeight="1" x14ac:dyDescent="0.2"/>
    <row r="3" spans="1:27" ht="15.75" customHeight="1" x14ac:dyDescent="0.2">
      <c r="A3" s="184" t="s">
        <v>5</v>
      </c>
      <c r="B3" s="185"/>
      <c r="C3" s="184" t="s">
        <v>14</v>
      </c>
      <c r="D3" s="185"/>
      <c r="E3" s="185"/>
      <c r="F3" s="185"/>
      <c r="G3" s="185"/>
      <c r="H3" s="185"/>
      <c r="I3" s="186"/>
    </row>
    <row r="4" spans="1:27" ht="63" customHeight="1" x14ac:dyDescent="0.2">
      <c r="A4" s="35" t="s">
        <v>6</v>
      </c>
      <c r="B4" s="35" t="s">
        <v>7</v>
      </c>
      <c r="C4" s="55" t="s">
        <v>8</v>
      </c>
      <c r="D4" s="55" t="s">
        <v>20</v>
      </c>
      <c r="E4" s="55" t="s">
        <v>418</v>
      </c>
      <c r="F4" s="55" t="s">
        <v>585</v>
      </c>
      <c r="G4" s="101" t="s">
        <v>832</v>
      </c>
      <c r="H4" s="101" t="s">
        <v>833</v>
      </c>
      <c r="I4" s="101" t="s">
        <v>870</v>
      </c>
      <c r="AA4" s="2">
        <f>COUNT(A5)</f>
        <v>0</v>
      </c>
    </row>
    <row r="5" spans="1:27" ht="30" customHeight="1" x14ac:dyDescent="0.2">
      <c r="A5" s="33" t="s">
        <v>508</v>
      </c>
      <c r="B5" s="34" t="s">
        <v>836</v>
      </c>
      <c r="C5" s="4" t="s">
        <v>10</v>
      </c>
      <c r="D5" s="4" t="s">
        <v>10</v>
      </c>
      <c r="E5" s="4" t="s">
        <v>10</v>
      </c>
      <c r="F5" s="3" t="s">
        <v>9</v>
      </c>
      <c r="G5" s="4" t="s">
        <v>10</v>
      </c>
      <c r="H5" s="4" t="s">
        <v>10</v>
      </c>
      <c r="I5" s="4" t="s">
        <v>10</v>
      </c>
    </row>
    <row r="6" spans="1:27" ht="30" customHeight="1" x14ac:dyDescent="0.2">
      <c r="A6" s="33" t="s">
        <v>89</v>
      </c>
      <c r="B6" s="34" t="s">
        <v>145</v>
      </c>
      <c r="C6" s="3" t="s">
        <v>9</v>
      </c>
      <c r="D6" s="3" t="s">
        <v>9</v>
      </c>
      <c r="E6" s="3" t="s">
        <v>9</v>
      </c>
      <c r="F6" s="4" t="s">
        <v>10</v>
      </c>
      <c r="G6" s="104" t="s">
        <v>9</v>
      </c>
      <c r="H6" s="105" t="s">
        <v>10</v>
      </c>
      <c r="I6" s="4" t="s">
        <v>10</v>
      </c>
    </row>
    <row r="7" spans="1:27" ht="30" customHeight="1" x14ac:dyDescent="0.2">
      <c r="A7" s="33" t="s">
        <v>88</v>
      </c>
      <c r="B7" s="34" t="s">
        <v>145</v>
      </c>
      <c r="C7" s="3" t="s">
        <v>9</v>
      </c>
      <c r="D7" s="3" t="s">
        <v>9</v>
      </c>
      <c r="E7" s="3" t="s">
        <v>9</v>
      </c>
      <c r="F7" s="4" t="s">
        <v>10</v>
      </c>
      <c r="G7" s="104" t="s">
        <v>9</v>
      </c>
      <c r="H7" s="105" t="s">
        <v>10</v>
      </c>
      <c r="I7" s="4" t="s">
        <v>10</v>
      </c>
    </row>
    <row r="8" spans="1:27" ht="30" customHeight="1" x14ac:dyDescent="0.2">
      <c r="A8" s="33" t="s">
        <v>512</v>
      </c>
      <c r="B8" s="34" t="s">
        <v>586</v>
      </c>
      <c r="C8" s="4" t="s">
        <v>10</v>
      </c>
      <c r="D8" s="4" t="s">
        <v>10</v>
      </c>
      <c r="E8" s="4" t="s">
        <v>10</v>
      </c>
      <c r="F8" s="3" t="s">
        <v>9</v>
      </c>
      <c r="G8" s="4" t="s">
        <v>10</v>
      </c>
      <c r="H8" s="4" t="s">
        <v>10</v>
      </c>
      <c r="I8" s="4" t="s">
        <v>10</v>
      </c>
    </row>
    <row r="9" spans="1:27" ht="30" customHeight="1" x14ac:dyDescent="0.2">
      <c r="A9" s="33" t="s">
        <v>409</v>
      </c>
      <c r="B9" s="34" t="s">
        <v>419</v>
      </c>
      <c r="C9" s="4" t="s">
        <v>10</v>
      </c>
      <c r="D9" s="4" t="s">
        <v>10</v>
      </c>
      <c r="E9" s="3" t="s">
        <v>9</v>
      </c>
      <c r="F9" s="4" t="s">
        <v>10</v>
      </c>
      <c r="G9" s="4" t="s">
        <v>10</v>
      </c>
      <c r="H9" s="4" t="s">
        <v>10</v>
      </c>
      <c r="I9" s="4" t="s">
        <v>10</v>
      </c>
    </row>
    <row r="10" spans="1:27" ht="38.25" x14ac:dyDescent="0.2">
      <c r="A10" s="33" t="s">
        <v>384</v>
      </c>
      <c r="B10" s="34" t="s">
        <v>420</v>
      </c>
      <c r="C10" s="4" t="s">
        <v>10</v>
      </c>
      <c r="D10" s="4" t="s">
        <v>10</v>
      </c>
      <c r="E10" s="3" t="s">
        <v>9</v>
      </c>
      <c r="F10" s="4" t="s">
        <v>10</v>
      </c>
      <c r="G10" s="4" t="s">
        <v>10</v>
      </c>
      <c r="H10" s="4" t="s">
        <v>10</v>
      </c>
      <c r="I10" s="4" t="s">
        <v>10</v>
      </c>
    </row>
    <row r="11" spans="1:27" ht="30" customHeight="1" x14ac:dyDescent="0.2">
      <c r="A11" s="33" t="s">
        <v>408</v>
      </c>
      <c r="B11" s="34" t="s">
        <v>421</v>
      </c>
      <c r="C11" s="4" t="s">
        <v>10</v>
      </c>
      <c r="D11" s="4" t="s">
        <v>10</v>
      </c>
      <c r="E11" s="3" t="s">
        <v>9</v>
      </c>
      <c r="F11" s="4" t="s">
        <v>10</v>
      </c>
      <c r="G11" s="4" t="s">
        <v>10</v>
      </c>
      <c r="H11" s="4" t="s">
        <v>10</v>
      </c>
      <c r="I11" s="4" t="s">
        <v>10</v>
      </c>
    </row>
    <row r="12" spans="1:27" ht="30" customHeight="1" x14ac:dyDescent="0.2">
      <c r="A12" s="33" t="s">
        <v>2</v>
      </c>
      <c r="B12" s="34" t="s">
        <v>30</v>
      </c>
      <c r="C12" s="3" t="s">
        <v>9</v>
      </c>
      <c r="D12" s="3" t="s">
        <v>9</v>
      </c>
      <c r="E12" s="4" t="s">
        <v>10</v>
      </c>
      <c r="F12" s="4" t="s">
        <v>10</v>
      </c>
      <c r="G12" s="104" t="s">
        <v>9</v>
      </c>
      <c r="H12" s="105" t="s">
        <v>10</v>
      </c>
      <c r="I12" s="4" t="s">
        <v>10</v>
      </c>
    </row>
    <row r="13" spans="1:27" s="100" customFormat="1" ht="30" customHeight="1" x14ac:dyDescent="0.2">
      <c r="A13" s="102" t="s">
        <v>553</v>
      </c>
      <c r="B13" s="103" t="s">
        <v>798</v>
      </c>
      <c r="C13" s="105" t="s">
        <v>10</v>
      </c>
      <c r="D13" s="105" t="s">
        <v>10</v>
      </c>
      <c r="E13" s="105" t="s">
        <v>10</v>
      </c>
      <c r="F13" s="105" t="s">
        <v>10</v>
      </c>
      <c r="G13" s="104" t="s">
        <v>9</v>
      </c>
      <c r="H13" s="105" t="s">
        <v>10</v>
      </c>
      <c r="I13" s="4" t="s">
        <v>10</v>
      </c>
    </row>
    <row r="14" spans="1:27" ht="30" customHeight="1" x14ac:dyDescent="0.2">
      <c r="A14" s="33" t="s">
        <v>19</v>
      </c>
      <c r="B14" s="34" t="s">
        <v>31</v>
      </c>
      <c r="C14" s="3" t="s">
        <v>9</v>
      </c>
      <c r="D14" s="3" t="s">
        <v>9</v>
      </c>
      <c r="E14" s="4" t="s">
        <v>10</v>
      </c>
      <c r="F14" s="4" t="s">
        <v>10</v>
      </c>
      <c r="G14" s="104" t="s">
        <v>9</v>
      </c>
      <c r="H14" s="105" t="s">
        <v>10</v>
      </c>
      <c r="I14" s="4" t="s">
        <v>10</v>
      </c>
    </row>
    <row r="15" spans="1:27" ht="30" customHeight="1" x14ac:dyDescent="0.2">
      <c r="A15" s="33" t="s">
        <v>461</v>
      </c>
      <c r="B15" s="34" t="s">
        <v>463</v>
      </c>
      <c r="C15" s="3" t="s">
        <v>9</v>
      </c>
      <c r="D15" s="4" t="s">
        <v>10</v>
      </c>
      <c r="E15" s="4" t="s">
        <v>10</v>
      </c>
      <c r="F15" s="4" t="s">
        <v>10</v>
      </c>
      <c r="G15" s="4" t="s">
        <v>10</v>
      </c>
      <c r="H15" s="4" t="s">
        <v>10</v>
      </c>
      <c r="I15" s="4" t="s">
        <v>10</v>
      </c>
    </row>
    <row r="16" spans="1:27" s="100" customFormat="1" ht="30" customHeight="1" x14ac:dyDescent="0.2">
      <c r="A16" s="102" t="s">
        <v>562</v>
      </c>
      <c r="B16" s="103" t="s">
        <v>799</v>
      </c>
      <c r="C16" s="105" t="s">
        <v>10</v>
      </c>
      <c r="D16" s="105" t="s">
        <v>10</v>
      </c>
      <c r="E16" s="105" t="s">
        <v>10</v>
      </c>
      <c r="F16" s="105" t="s">
        <v>10</v>
      </c>
      <c r="G16" s="105" t="s">
        <v>10</v>
      </c>
      <c r="H16" s="104" t="s">
        <v>9</v>
      </c>
      <c r="I16" s="4" t="s">
        <v>10</v>
      </c>
    </row>
    <row r="17" spans="1:9" ht="293.25" hidden="1" x14ac:dyDescent="0.2">
      <c r="A17" s="33" t="s">
        <v>583</v>
      </c>
      <c r="B17" s="34" t="s">
        <v>800</v>
      </c>
      <c r="C17" s="105" t="s">
        <v>10</v>
      </c>
      <c r="D17" s="105" t="s">
        <v>10</v>
      </c>
      <c r="E17" s="105" t="s">
        <v>10</v>
      </c>
      <c r="F17" s="105" t="s">
        <v>10</v>
      </c>
      <c r="G17" s="3" t="s">
        <v>9</v>
      </c>
      <c r="H17" s="3" t="s">
        <v>9</v>
      </c>
      <c r="I17" s="4" t="s">
        <v>10</v>
      </c>
    </row>
    <row r="18" spans="1:9" ht="51" hidden="1" x14ac:dyDescent="0.2">
      <c r="A18" s="33" t="s">
        <v>581</v>
      </c>
      <c r="B18" s="34" t="s">
        <v>801</v>
      </c>
      <c r="C18" s="105" t="s">
        <v>10</v>
      </c>
      <c r="D18" s="105" t="s">
        <v>10</v>
      </c>
      <c r="E18" s="105" t="s">
        <v>10</v>
      </c>
      <c r="F18" s="105" t="s">
        <v>10</v>
      </c>
      <c r="G18" s="3" t="s">
        <v>9</v>
      </c>
      <c r="H18" s="3" t="s">
        <v>9</v>
      </c>
      <c r="I18" s="4" t="s">
        <v>10</v>
      </c>
    </row>
    <row r="19" spans="1:9" ht="45.75" customHeight="1" x14ac:dyDescent="0.2">
      <c r="A19" s="33" t="s">
        <v>838</v>
      </c>
      <c r="B19" s="34" t="s">
        <v>865</v>
      </c>
      <c r="C19" s="4" t="s">
        <v>10</v>
      </c>
      <c r="D19" s="4" t="s">
        <v>10</v>
      </c>
      <c r="E19" s="4" t="s">
        <v>10</v>
      </c>
      <c r="F19" s="104" t="s">
        <v>9</v>
      </c>
      <c r="G19" s="105" t="s">
        <v>10</v>
      </c>
      <c r="H19" s="105" t="s">
        <v>10</v>
      </c>
      <c r="I19" s="4" t="s">
        <v>10</v>
      </c>
    </row>
    <row r="20" spans="1:9" ht="30" customHeight="1" x14ac:dyDescent="0.2">
      <c r="A20" s="33" t="s">
        <v>440</v>
      </c>
      <c r="B20" s="34" t="s">
        <v>441</v>
      </c>
      <c r="C20" s="3" t="s">
        <v>9</v>
      </c>
      <c r="D20" s="3" t="s">
        <v>9</v>
      </c>
      <c r="E20" s="3" t="s">
        <v>9</v>
      </c>
      <c r="F20" s="4" t="s">
        <v>10</v>
      </c>
      <c r="G20" s="104" t="s">
        <v>9</v>
      </c>
      <c r="H20" s="105" t="s">
        <v>10</v>
      </c>
      <c r="I20" s="4" t="s">
        <v>10</v>
      </c>
    </row>
    <row r="21" spans="1:9" ht="30" customHeight="1" x14ac:dyDescent="0.2">
      <c r="A21" s="33" t="s">
        <v>846</v>
      </c>
      <c r="B21" s="34" t="s">
        <v>848</v>
      </c>
      <c r="C21" s="4" t="s">
        <v>10</v>
      </c>
      <c r="D21" s="4" t="s">
        <v>10</v>
      </c>
      <c r="E21" s="4" t="s">
        <v>10</v>
      </c>
      <c r="F21" s="3" t="s">
        <v>9</v>
      </c>
      <c r="G21" s="4" t="s">
        <v>10</v>
      </c>
      <c r="H21" s="4" t="s">
        <v>10</v>
      </c>
      <c r="I21" s="4" t="s">
        <v>10</v>
      </c>
    </row>
    <row r="22" spans="1:9" ht="30" customHeight="1" x14ac:dyDescent="0.2">
      <c r="A22" s="33" t="s">
        <v>847</v>
      </c>
      <c r="B22" s="34" t="s">
        <v>849</v>
      </c>
      <c r="C22" s="4" t="s">
        <v>10</v>
      </c>
      <c r="D22" s="4" t="s">
        <v>10</v>
      </c>
      <c r="E22" s="4" t="s">
        <v>10</v>
      </c>
      <c r="F22" s="3" t="s">
        <v>9</v>
      </c>
      <c r="G22" s="4" t="s">
        <v>10</v>
      </c>
      <c r="H22" s="4" t="s">
        <v>10</v>
      </c>
      <c r="I22" s="4" t="s">
        <v>10</v>
      </c>
    </row>
    <row r="23" spans="1:9" ht="30" customHeight="1" x14ac:dyDescent="0.2">
      <c r="A23" s="33" t="s">
        <v>501</v>
      </c>
      <c r="B23" s="34" t="s">
        <v>587</v>
      </c>
      <c r="C23" s="4" t="s">
        <v>10</v>
      </c>
      <c r="D23" s="4" t="s">
        <v>10</v>
      </c>
      <c r="E23" s="4" t="s">
        <v>10</v>
      </c>
      <c r="F23" s="3" t="s">
        <v>9</v>
      </c>
      <c r="G23" s="4" t="s">
        <v>10</v>
      </c>
      <c r="H23" s="4" t="s">
        <v>10</v>
      </c>
      <c r="I23" s="4" t="s">
        <v>10</v>
      </c>
    </row>
    <row r="24" spans="1:9" ht="30" customHeight="1" x14ac:dyDescent="0.2">
      <c r="A24" s="33" t="s">
        <v>502</v>
      </c>
      <c r="B24" s="34" t="s">
        <v>834</v>
      </c>
      <c r="C24" s="4" t="s">
        <v>10</v>
      </c>
      <c r="D24" s="4" t="s">
        <v>10</v>
      </c>
      <c r="E24" s="4" t="s">
        <v>10</v>
      </c>
      <c r="F24" s="3" t="s">
        <v>9</v>
      </c>
      <c r="G24" s="4" t="s">
        <v>10</v>
      </c>
      <c r="H24" s="4" t="s">
        <v>10</v>
      </c>
      <c r="I24" s="4" t="s">
        <v>10</v>
      </c>
    </row>
    <row r="25" spans="1:9" ht="30" customHeight="1" x14ac:dyDescent="0.2">
      <c r="A25" s="33" t="s">
        <v>503</v>
      </c>
      <c r="B25" s="34" t="s">
        <v>835</v>
      </c>
      <c r="C25" s="4" t="s">
        <v>10</v>
      </c>
      <c r="D25" s="4" t="s">
        <v>10</v>
      </c>
      <c r="E25" s="4" t="s">
        <v>10</v>
      </c>
      <c r="F25" s="3" t="s">
        <v>9</v>
      </c>
      <c r="G25" s="4" t="s">
        <v>10</v>
      </c>
      <c r="H25" s="4" t="s">
        <v>10</v>
      </c>
      <c r="I25" s="4" t="s">
        <v>10</v>
      </c>
    </row>
    <row r="26" spans="1:9" ht="30" customHeight="1" x14ac:dyDescent="0.2">
      <c r="A26" s="33" t="s">
        <v>34</v>
      </c>
      <c r="B26" s="34" t="s">
        <v>152</v>
      </c>
      <c r="C26" s="4" t="s">
        <v>10</v>
      </c>
      <c r="D26" s="3" t="s">
        <v>9</v>
      </c>
      <c r="E26" s="4" t="s">
        <v>10</v>
      </c>
      <c r="F26" s="4" t="s">
        <v>10</v>
      </c>
      <c r="G26" s="104" t="s">
        <v>9</v>
      </c>
      <c r="H26" s="105" t="s">
        <v>10</v>
      </c>
      <c r="I26" s="4" t="s">
        <v>10</v>
      </c>
    </row>
    <row r="27" spans="1:9" ht="30" customHeight="1" x14ac:dyDescent="0.2">
      <c r="A27" s="33" t="s">
        <v>839</v>
      </c>
      <c r="B27" s="34" t="s">
        <v>840</v>
      </c>
      <c r="C27" s="4" t="s">
        <v>10</v>
      </c>
      <c r="D27" s="4" t="s">
        <v>10</v>
      </c>
      <c r="E27" s="4" t="s">
        <v>10</v>
      </c>
      <c r="F27" s="3" t="s">
        <v>9</v>
      </c>
      <c r="G27" s="4" t="s">
        <v>10</v>
      </c>
      <c r="H27" s="4" t="s">
        <v>10</v>
      </c>
      <c r="I27" s="4" t="s">
        <v>10</v>
      </c>
    </row>
    <row r="28" spans="1:9" ht="30" customHeight="1" x14ac:dyDescent="0.2">
      <c r="A28" s="33" t="s">
        <v>120</v>
      </c>
      <c r="B28" s="34" t="s">
        <v>123</v>
      </c>
      <c r="C28" s="3" t="s">
        <v>9</v>
      </c>
      <c r="D28" s="3" t="s">
        <v>9</v>
      </c>
      <c r="E28" s="3" t="s">
        <v>9</v>
      </c>
      <c r="F28" s="4" t="s">
        <v>10</v>
      </c>
      <c r="G28" s="104" t="s">
        <v>9</v>
      </c>
      <c r="H28" s="104" t="s">
        <v>9</v>
      </c>
      <c r="I28" s="4" t="s">
        <v>10</v>
      </c>
    </row>
    <row r="29" spans="1:9" ht="30" customHeight="1" x14ac:dyDescent="0.2">
      <c r="A29" s="33" t="s">
        <v>506</v>
      </c>
      <c r="B29" s="34" t="s">
        <v>588</v>
      </c>
      <c r="C29" s="4" t="s">
        <v>10</v>
      </c>
      <c r="D29" s="4" t="s">
        <v>10</v>
      </c>
      <c r="E29" s="4" t="s">
        <v>10</v>
      </c>
      <c r="F29" s="3" t="s">
        <v>9</v>
      </c>
      <c r="G29" s="4" t="s">
        <v>10</v>
      </c>
      <c r="H29" s="4" t="s">
        <v>10</v>
      </c>
      <c r="I29" s="4" t="s">
        <v>10</v>
      </c>
    </row>
    <row r="30" spans="1:9" ht="30" customHeight="1" x14ac:dyDescent="0.2">
      <c r="A30" s="33" t="s">
        <v>515</v>
      </c>
      <c r="B30" s="34" t="s">
        <v>589</v>
      </c>
      <c r="C30" s="4" t="s">
        <v>10</v>
      </c>
      <c r="D30" s="4" t="s">
        <v>10</v>
      </c>
      <c r="E30" s="4" t="s">
        <v>10</v>
      </c>
      <c r="F30" s="3" t="s">
        <v>9</v>
      </c>
      <c r="G30" s="4" t="s">
        <v>10</v>
      </c>
      <c r="H30" s="4" t="s">
        <v>10</v>
      </c>
      <c r="I30" s="4" t="s">
        <v>10</v>
      </c>
    </row>
    <row r="31" spans="1:9" ht="30" customHeight="1" x14ac:dyDescent="0.2">
      <c r="A31" s="33" t="s">
        <v>0</v>
      </c>
      <c r="B31" s="34" t="s">
        <v>11</v>
      </c>
      <c r="C31" s="3" t="s">
        <v>9</v>
      </c>
      <c r="D31" s="4" t="s">
        <v>10</v>
      </c>
      <c r="E31" s="3" t="s">
        <v>9</v>
      </c>
      <c r="F31" s="4" t="s">
        <v>10</v>
      </c>
      <c r="G31" s="4" t="s">
        <v>10</v>
      </c>
      <c r="H31" s="4" t="s">
        <v>10</v>
      </c>
      <c r="I31" s="4" t="s">
        <v>10</v>
      </c>
    </row>
    <row r="32" spans="1:9" ht="30" customHeight="1" x14ac:dyDescent="0.2">
      <c r="A32" s="33" t="s">
        <v>380</v>
      </c>
      <c r="B32" s="34" t="s">
        <v>423</v>
      </c>
      <c r="C32" s="4" t="s">
        <v>10</v>
      </c>
      <c r="D32" s="4" t="s">
        <v>10</v>
      </c>
      <c r="E32" s="3" t="s">
        <v>9</v>
      </c>
      <c r="F32" s="4" t="s">
        <v>10</v>
      </c>
      <c r="G32" s="4" t="s">
        <v>10</v>
      </c>
      <c r="H32" s="4" t="s">
        <v>10</v>
      </c>
      <c r="I32" s="4" t="s">
        <v>10</v>
      </c>
    </row>
    <row r="33" spans="1:9" ht="30" customHeight="1" x14ac:dyDescent="0.2">
      <c r="A33" s="33" t="s">
        <v>407</v>
      </c>
      <c r="B33" s="34" t="s">
        <v>424</v>
      </c>
      <c r="C33" s="4" t="s">
        <v>10</v>
      </c>
      <c r="D33" s="4" t="s">
        <v>10</v>
      </c>
      <c r="E33" s="3" t="s">
        <v>9</v>
      </c>
      <c r="F33" s="4" t="s">
        <v>10</v>
      </c>
      <c r="G33" s="4" t="s">
        <v>10</v>
      </c>
      <c r="H33" s="4" t="s">
        <v>10</v>
      </c>
      <c r="I33" s="4" t="s">
        <v>10</v>
      </c>
    </row>
    <row r="34" spans="1:9" ht="30" customHeight="1" x14ac:dyDescent="0.2">
      <c r="A34" s="33" t="s">
        <v>867</v>
      </c>
      <c r="B34" s="34" t="s">
        <v>869</v>
      </c>
      <c r="C34" s="4" t="s">
        <v>10</v>
      </c>
      <c r="D34" s="4" t="s">
        <v>10</v>
      </c>
      <c r="E34" s="4" t="s">
        <v>10</v>
      </c>
      <c r="F34" s="4" t="s">
        <v>10</v>
      </c>
      <c r="G34" s="4" t="s">
        <v>10</v>
      </c>
      <c r="H34" s="4" t="s">
        <v>10</v>
      </c>
      <c r="I34" s="104" t="s">
        <v>9</v>
      </c>
    </row>
    <row r="35" spans="1:9" ht="30" customHeight="1" x14ac:dyDescent="0.2">
      <c r="A35" s="33" t="s">
        <v>511</v>
      </c>
      <c r="B35" s="34" t="s">
        <v>590</v>
      </c>
      <c r="C35" s="4" t="s">
        <v>10</v>
      </c>
      <c r="D35" s="4" t="s">
        <v>10</v>
      </c>
      <c r="E35" s="4" t="s">
        <v>10</v>
      </c>
      <c r="F35" s="3" t="s">
        <v>9</v>
      </c>
      <c r="G35" s="4" t="s">
        <v>10</v>
      </c>
      <c r="H35" s="4" t="s">
        <v>10</v>
      </c>
      <c r="I35" s="4" t="s">
        <v>10</v>
      </c>
    </row>
    <row r="36" spans="1:9" s="100" customFormat="1" ht="30" customHeight="1" x14ac:dyDescent="0.2">
      <c r="A36" s="102" t="s">
        <v>560</v>
      </c>
      <c r="B36" s="103" t="s">
        <v>802</v>
      </c>
      <c r="C36" s="105" t="s">
        <v>10</v>
      </c>
      <c r="D36" s="105" t="s">
        <v>10</v>
      </c>
      <c r="E36" s="105" t="s">
        <v>10</v>
      </c>
      <c r="F36" s="105" t="s">
        <v>10</v>
      </c>
      <c r="G36" s="105" t="s">
        <v>10</v>
      </c>
      <c r="H36" s="104" t="s">
        <v>9</v>
      </c>
      <c r="I36" s="4" t="s">
        <v>10</v>
      </c>
    </row>
    <row r="37" spans="1:9" ht="30" customHeight="1" x14ac:dyDescent="0.2">
      <c r="A37" s="33" t="s">
        <v>65</v>
      </c>
      <c r="B37" s="34" t="s">
        <v>148</v>
      </c>
      <c r="C37" s="3" t="s">
        <v>9</v>
      </c>
      <c r="D37" s="3" t="s">
        <v>9</v>
      </c>
      <c r="E37" s="3" t="s">
        <v>9</v>
      </c>
      <c r="F37" s="4" t="s">
        <v>10</v>
      </c>
      <c r="G37" s="104" t="s">
        <v>9</v>
      </c>
      <c r="H37" s="105" t="s">
        <v>10</v>
      </c>
      <c r="I37" s="4" t="s">
        <v>10</v>
      </c>
    </row>
    <row r="38" spans="1:9" ht="30" customHeight="1" x14ac:dyDescent="0.2">
      <c r="A38" s="33" t="s">
        <v>64</v>
      </c>
      <c r="B38" s="34" t="s">
        <v>148</v>
      </c>
      <c r="C38" s="3" t="s">
        <v>9</v>
      </c>
      <c r="D38" s="3" t="s">
        <v>9</v>
      </c>
      <c r="E38" s="3" t="s">
        <v>9</v>
      </c>
      <c r="F38" s="4" t="s">
        <v>10</v>
      </c>
      <c r="G38" s="104" t="s">
        <v>9</v>
      </c>
      <c r="H38" s="105" t="s">
        <v>10</v>
      </c>
      <c r="I38" s="4" t="s">
        <v>10</v>
      </c>
    </row>
    <row r="39" spans="1:9" ht="30" customHeight="1" x14ac:dyDescent="0.2">
      <c r="A39" s="33" t="s">
        <v>513</v>
      </c>
      <c r="B39" s="34" t="s">
        <v>591</v>
      </c>
      <c r="C39" s="4" t="s">
        <v>10</v>
      </c>
      <c r="D39" s="4" t="s">
        <v>10</v>
      </c>
      <c r="E39" s="4" t="s">
        <v>10</v>
      </c>
      <c r="F39" s="3" t="s">
        <v>9</v>
      </c>
      <c r="G39" s="4" t="s">
        <v>10</v>
      </c>
      <c r="H39" s="4" t="s">
        <v>10</v>
      </c>
      <c r="I39" s="4" t="s">
        <v>10</v>
      </c>
    </row>
    <row r="40" spans="1:9" ht="30" customHeight="1" x14ac:dyDescent="0.2">
      <c r="A40" s="33" t="s">
        <v>35</v>
      </c>
      <c r="B40" s="34" t="s">
        <v>36</v>
      </c>
      <c r="C40" s="3" t="s">
        <v>9</v>
      </c>
      <c r="D40" s="3" t="s">
        <v>9</v>
      </c>
      <c r="E40" s="3" t="s">
        <v>9</v>
      </c>
      <c r="F40" s="4" t="s">
        <v>10</v>
      </c>
      <c r="G40" s="4" t="s">
        <v>10</v>
      </c>
      <c r="H40" s="4" t="s">
        <v>10</v>
      </c>
      <c r="I40" s="4" t="s">
        <v>10</v>
      </c>
    </row>
    <row r="41" spans="1:9" ht="30" customHeight="1" x14ac:dyDescent="0.2">
      <c r="A41" s="33" t="s">
        <v>86</v>
      </c>
      <c r="B41" s="34" t="s">
        <v>145</v>
      </c>
      <c r="C41" s="3" t="s">
        <v>9</v>
      </c>
      <c r="D41" s="3" t="s">
        <v>9</v>
      </c>
      <c r="E41" s="3" t="s">
        <v>9</v>
      </c>
      <c r="F41" s="4" t="s">
        <v>10</v>
      </c>
      <c r="G41" s="104" t="s">
        <v>9</v>
      </c>
      <c r="H41" s="105" t="s">
        <v>10</v>
      </c>
      <c r="I41" s="4" t="s">
        <v>10</v>
      </c>
    </row>
    <row r="42" spans="1:9" ht="30" customHeight="1" x14ac:dyDescent="0.2">
      <c r="A42" s="33" t="s">
        <v>496</v>
      </c>
      <c r="B42" s="34" t="s">
        <v>592</v>
      </c>
      <c r="C42" s="4" t="s">
        <v>10</v>
      </c>
      <c r="D42" s="4" t="s">
        <v>10</v>
      </c>
      <c r="E42" s="4" t="s">
        <v>10</v>
      </c>
      <c r="F42" s="3" t="s">
        <v>9</v>
      </c>
      <c r="G42" s="4" t="s">
        <v>10</v>
      </c>
      <c r="H42" s="4" t="s">
        <v>10</v>
      </c>
      <c r="I42" s="4" t="s">
        <v>10</v>
      </c>
    </row>
    <row r="43" spans="1:9" ht="30" customHeight="1" x14ac:dyDescent="0.2">
      <c r="A43" s="33" t="s">
        <v>498</v>
      </c>
      <c r="B43" s="34" t="s">
        <v>595</v>
      </c>
      <c r="C43" s="4" t="s">
        <v>10</v>
      </c>
      <c r="D43" s="4" t="s">
        <v>10</v>
      </c>
      <c r="E43" s="4" t="s">
        <v>10</v>
      </c>
      <c r="F43" s="3" t="s">
        <v>9</v>
      </c>
      <c r="G43" s="4" t="s">
        <v>10</v>
      </c>
      <c r="H43" s="4" t="s">
        <v>10</v>
      </c>
      <c r="I43" s="4" t="s">
        <v>10</v>
      </c>
    </row>
    <row r="44" spans="1:9" ht="30" customHeight="1" x14ac:dyDescent="0.2">
      <c r="A44" s="33" t="s">
        <v>1</v>
      </c>
      <c r="B44" s="34" t="s">
        <v>12</v>
      </c>
      <c r="C44" s="3" t="s">
        <v>9</v>
      </c>
      <c r="D44" s="3" t="s">
        <v>9</v>
      </c>
      <c r="E44" s="3" t="s">
        <v>9</v>
      </c>
      <c r="F44" s="3" t="s">
        <v>9</v>
      </c>
      <c r="G44" s="104" t="s">
        <v>9</v>
      </c>
      <c r="H44" s="104" t="s">
        <v>9</v>
      </c>
      <c r="I44" s="4" t="s">
        <v>10</v>
      </c>
    </row>
    <row r="45" spans="1:9" ht="30" customHeight="1" x14ac:dyDescent="0.2">
      <c r="A45" s="33" t="s">
        <v>115</v>
      </c>
      <c r="B45" s="34" t="s">
        <v>153</v>
      </c>
      <c r="C45" s="3" t="s">
        <v>9</v>
      </c>
      <c r="D45" s="3" t="s">
        <v>9</v>
      </c>
      <c r="E45" s="3" t="s">
        <v>9</v>
      </c>
      <c r="F45" s="4" t="s">
        <v>10</v>
      </c>
      <c r="G45" s="104" t="s">
        <v>9</v>
      </c>
      <c r="H45" s="105" t="s">
        <v>10</v>
      </c>
      <c r="I45" s="4" t="s">
        <v>10</v>
      </c>
    </row>
    <row r="46" spans="1:9" ht="30" customHeight="1" x14ac:dyDescent="0.2">
      <c r="A46" s="33" t="s">
        <v>402</v>
      </c>
      <c r="B46" s="34" t="s">
        <v>434</v>
      </c>
      <c r="C46" s="3" t="s">
        <v>9</v>
      </c>
      <c r="D46" s="4" t="s">
        <v>10</v>
      </c>
      <c r="E46" s="4" t="s">
        <v>10</v>
      </c>
      <c r="F46" s="4" t="s">
        <v>10</v>
      </c>
      <c r="G46" s="4" t="s">
        <v>10</v>
      </c>
      <c r="H46" s="4" t="s">
        <v>10</v>
      </c>
      <c r="I46" s="4" t="s">
        <v>10</v>
      </c>
    </row>
    <row r="47" spans="1:9" s="100" customFormat="1" ht="30.75" customHeight="1" x14ac:dyDescent="0.2">
      <c r="A47" s="102" t="s">
        <v>549</v>
      </c>
      <c r="B47" s="103" t="s">
        <v>803</v>
      </c>
      <c r="C47" s="4" t="s">
        <v>10</v>
      </c>
      <c r="D47" s="4" t="s">
        <v>10</v>
      </c>
      <c r="E47" s="4" t="s">
        <v>10</v>
      </c>
      <c r="F47" s="4" t="s">
        <v>10</v>
      </c>
      <c r="G47" s="104" t="s">
        <v>9</v>
      </c>
      <c r="H47" s="104" t="s">
        <v>9</v>
      </c>
      <c r="I47" s="4" t="s">
        <v>10</v>
      </c>
    </row>
    <row r="48" spans="1:9" ht="30" customHeight="1" x14ac:dyDescent="0.2">
      <c r="A48" s="33" t="s">
        <v>507</v>
      </c>
      <c r="B48" s="34" t="s">
        <v>593</v>
      </c>
      <c r="C48" s="4" t="s">
        <v>10</v>
      </c>
      <c r="D48" s="4" t="s">
        <v>10</v>
      </c>
      <c r="E48" s="4" t="s">
        <v>10</v>
      </c>
      <c r="F48" s="3" t="s">
        <v>9</v>
      </c>
      <c r="G48" s="4" t="s">
        <v>10</v>
      </c>
      <c r="H48" s="4" t="s">
        <v>10</v>
      </c>
      <c r="I48" s="4" t="s">
        <v>10</v>
      </c>
    </row>
    <row r="49" spans="1:9" ht="30" customHeight="1" x14ac:dyDescent="0.2">
      <c r="A49" s="33" t="s">
        <v>477</v>
      </c>
      <c r="B49" s="34" t="s">
        <v>478</v>
      </c>
      <c r="C49" s="3" t="s">
        <v>9</v>
      </c>
      <c r="D49" s="3" t="s">
        <v>9</v>
      </c>
      <c r="E49" s="3" t="s">
        <v>9</v>
      </c>
      <c r="F49" s="3" t="s">
        <v>9</v>
      </c>
      <c r="G49" s="104" t="s">
        <v>9</v>
      </c>
      <c r="H49" s="105" t="s">
        <v>10</v>
      </c>
      <c r="I49" s="4" t="s">
        <v>10</v>
      </c>
    </row>
    <row r="50" spans="1:9" ht="30" customHeight="1" x14ac:dyDescent="0.2">
      <c r="A50" s="33" t="s">
        <v>22</v>
      </c>
      <c r="B50" s="34" t="s">
        <v>28</v>
      </c>
      <c r="C50" s="3" t="s">
        <v>9</v>
      </c>
      <c r="D50" s="3" t="s">
        <v>9</v>
      </c>
      <c r="E50" s="4" t="s">
        <v>10</v>
      </c>
      <c r="F50" s="4" t="s">
        <v>10</v>
      </c>
      <c r="G50" s="4" t="s">
        <v>10</v>
      </c>
      <c r="H50" s="4" t="s">
        <v>10</v>
      </c>
      <c r="I50" s="4" t="s">
        <v>10</v>
      </c>
    </row>
    <row r="51" spans="1:9" ht="30" customHeight="1" x14ac:dyDescent="0.2">
      <c r="A51" s="33" t="s">
        <v>149</v>
      </c>
      <c r="B51" s="34" t="s">
        <v>155</v>
      </c>
      <c r="C51" s="3" t="s">
        <v>9</v>
      </c>
      <c r="D51" s="3" t="s">
        <v>9</v>
      </c>
      <c r="E51" s="3" t="s">
        <v>9</v>
      </c>
      <c r="F51" s="4" t="s">
        <v>10</v>
      </c>
      <c r="G51" s="104" t="s">
        <v>9</v>
      </c>
      <c r="H51" s="105" t="s">
        <v>10</v>
      </c>
      <c r="I51" s="4" t="s">
        <v>10</v>
      </c>
    </row>
    <row r="52" spans="1:9" ht="30" customHeight="1" x14ac:dyDescent="0.2">
      <c r="A52" s="33" t="s">
        <v>405</v>
      </c>
      <c r="B52" s="34" t="s">
        <v>425</v>
      </c>
      <c r="C52" s="4" t="s">
        <v>10</v>
      </c>
      <c r="D52" s="4" t="s">
        <v>10</v>
      </c>
      <c r="E52" s="3" t="s">
        <v>9</v>
      </c>
      <c r="F52" s="4" t="s">
        <v>10</v>
      </c>
      <c r="G52" s="4" t="s">
        <v>10</v>
      </c>
      <c r="H52" s="4" t="s">
        <v>10</v>
      </c>
      <c r="I52" s="4" t="s">
        <v>10</v>
      </c>
    </row>
    <row r="53" spans="1:9" ht="30" customHeight="1" x14ac:dyDescent="0.2">
      <c r="A53" s="33" t="s">
        <v>500</v>
      </c>
      <c r="B53" s="34" t="s">
        <v>594</v>
      </c>
      <c r="C53" s="4" t="s">
        <v>10</v>
      </c>
      <c r="D53" s="4" t="s">
        <v>10</v>
      </c>
      <c r="E53" s="4" t="s">
        <v>10</v>
      </c>
      <c r="F53" s="3" t="s">
        <v>9</v>
      </c>
      <c r="G53" s="4" t="s">
        <v>10</v>
      </c>
      <c r="H53" s="4" t="s">
        <v>10</v>
      </c>
      <c r="I53" s="4" t="s">
        <v>10</v>
      </c>
    </row>
    <row r="54" spans="1:9" ht="30" customHeight="1" x14ac:dyDescent="0.2">
      <c r="A54" s="33" t="s">
        <v>448</v>
      </c>
      <c r="B54" s="34" t="s">
        <v>452</v>
      </c>
      <c r="C54" s="3" t="s">
        <v>9</v>
      </c>
      <c r="D54" s="3" t="s">
        <v>9</v>
      </c>
      <c r="E54" s="3" t="s">
        <v>9</v>
      </c>
      <c r="F54" s="4" t="s">
        <v>10</v>
      </c>
      <c r="G54" s="104" t="s">
        <v>9</v>
      </c>
      <c r="H54" s="105" t="s">
        <v>10</v>
      </c>
      <c r="I54" s="4" t="s">
        <v>10</v>
      </c>
    </row>
    <row r="55" spans="1:9" ht="30" customHeight="1" x14ac:dyDescent="0.2">
      <c r="A55" s="33" t="s">
        <v>449</v>
      </c>
      <c r="B55" s="34" t="s">
        <v>453</v>
      </c>
      <c r="C55" s="3" t="s">
        <v>9</v>
      </c>
      <c r="D55" s="3" t="s">
        <v>9</v>
      </c>
      <c r="E55" s="3" t="s">
        <v>9</v>
      </c>
      <c r="F55" s="4" t="s">
        <v>10</v>
      </c>
      <c r="G55" s="104" t="s">
        <v>9</v>
      </c>
      <c r="H55" s="105" t="s">
        <v>10</v>
      </c>
      <c r="I55" s="4" t="s">
        <v>10</v>
      </c>
    </row>
    <row r="56" spans="1:9" ht="30" customHeight="1" x14ac:dyDescent="0.2">
      <c r="A56" s="33" t="s">
        <v>450</v>
      </c>
      <c r="B56" s="34" t="s">
        <v>454</v>
      </c>
      <c r="C56" s="3" t="s">
        <v>9</v>
      </c>
      <c r="D56" s="3" t="s">
        <v>9</v>
      </c>
      <c r="E56" s="3" t="s">
        <v>9</v>
      </c>
      <c r="F56" s="4" t="s">
        <v>10</v>
      </c>
      <c r="G56" s="104" t="s">
        <v>9</v>
      </c>
      <c r="H56" s="105" t="s">
        <v>10</v>
      </c>
      <c r="I56" s="4" t="s">
        <v>10</v>
      </c>
    </row>
    <row r="57" spans="1:9" ht="30" customHeight="1" x14ac:dyDescent="0.2">
      <c r="A57" s="33" t="s">
        <v>451</v>
      </c>
      <c r="B57" s="34" t="s">
        <v>455</v>
      </c>
      <c r="C57" s="3" t="s">
        <v>9</v>
      </c>
      <c r="D57" s="3" t="s">
        <v>9</v>
      </c>
      <c r="E57" s="3" t="s">
        <v>9</v>
      </c>
      <c r="F57" s="4" t="s">
        <v>10</v>
      </c>
      <c r="G57" s="104" t="s">
        <v>9</v>
      </c>
      <c r="H57" s="105" t="s">
        <v>10</v>
      </c>
      <c r="I57" s="4" t="s">
        <v>10</v>
      </c>
    </row>
    <row r="58" spans="1:9" ht="30" customHeight="1" x14ac:dyDescent="0.2">
      <c r="A58" s="33" t="s">
        <v>146</v>
      </c>
      <c r="B58" s="34" t="s">
        <v>147</v>
      </c>
      <c r="C58" s="3" t="s">
        <v>9</v>
      </c>
      <c r="D58" s="3" t="s">
        <v>9</v>
      </c>
      <c r="E58" s="3" t="s">
        <v>9</v>
      </c>
      <c r="F58" s="4" t="s">
        <v>10</v>
      </c>
      <c r="G58" s="104" t="s">
        <v>9</v>
      </c>
      <c r="H58" s="105" t="s">
        <v>10</v>
      </c>
      <c r="I58" s="4" t="s">
        <v>10</v>
      </c>
    </row>
    <row r="59" spans="1:9" ht="30" customHeight="1" x14ac:dyDescent="0.2">
      <c r="A59" s="33" t="s">
        <v>504</v>
      </c>
      <c r="B59" s="34" t="s">
        <v>596</v>
      </c>
      <c r="C59" s="4" t="s">
        <v>10</v>
      </c>
      <c r="D59" s="4" t="s">
        <v>10</v>
      </c>
      <c r="E59" s="4" t="s">
        <v>10</v>
      </c>
      <c r="F59" s="3" t="s">
        <v>9</v>
      </c>
      <c r="G59" s="4" t="s">
        <v>10</v>
      </c>
      <c r="H59" s="4" t="s">
        <v>10</v>
      </c>
      <c r="I59" s="4" t="s">
        <v>10</v>
      </c>
    </row>
    <row r="60" spans="1:9" ht="30" customHeight="1" x14ac:dyDescent="0.2">
      <c r="A60" s="33" t="s">
        <v>57</v>
      </c>
      <c r="B60" s="34" t="s">
        <v>597</v>
      </c>
      <c r="C60" s="4" t="s">
        <v>10</v>
      </c>
      <c r="D60" s="3" t="s">
        <v>9</v>
      </c>
      <c r="E60" s="4" t="s">
        <v>10</v>
      </c>
      <c r="F60" s="3" t="s">
        <v>9</v>
      </c>
      <c r="G60" s="105" t="s">
        <v>10</v>
      </c>
      <c r="H60" s="105" t="s">
        <v>10</v>
      </c>
      <c r="I60" s="4" t="s">
        <v>10</v>
      </c>
    </row>
    <row r="61" spans="1:9" ht="30" customHeight="1" x14ac:dyDescent="0.2">
      <c r="A61" s="33" t="s">
        <v>40</v>
      </c>
      <c r="B61" s="34" t="s">
        <v>41</v>
      </c>
      <c r="C61" s="3" t="s">
        <v>9</v>
      </c>
      <c r="D61" s="4" t="s">
        <v>10</v>
      </c>
      <c r="E61" s="4" t="s">
        <v>10</v>
      </c>
      <c r="F61" s="4" t="s">
        <v>10</v>
      </c>
      <c r="G61" s="4" t="s">
        <v>10</v>
      </c>
      <c r="H61" s="4" t="s">
        <v>10</v>
      </c>
      <c r="I61" s="4" t="s">
        <v>10</v>
      </c>
    </row>
    <row r="62" spans="1:9" ht="30" customHeight="1" x14ac:dyDescent="0.2">
      <c r="A62" s="33" t="s">
        <v>60</v>
      </c>
      <c r="B62" s="34" t="s">
        <v>144</v>
      </c>
      <c r="C62" s="3" t="s">
        <v>9</v>
      </c>
      <c r="D62" s="3" t="s">
        <v>9</v>
      </c>
      <c r="E62" s="3" t="s">
        <v>9</v>
      </c>
      <c r="F62" s="4" t="s">
        <v>10</v>
      </c>
      <c r="G62" s="104" t="s">
        <v>9</v>
      </c>
      <c r="H62" s="105" t="s">
        <v>10</v>
      </c>
      <c r="I62" s="4" t="s">
        <v>10</v>
      </c>
    </row>
    <row r="63" spans="1:9" ht="30" customHeight="1" x14ac:dyDescent="0.2">
      <c r="A63" s="33" t="s">
        <v>568</v>
      </c>
      <c r="B63" s="34" t="s">
        <v>915</v>
      </c>
      <c r="C63" s="4" t="s">
        <v>10</v>
      </c>
      <c r="D63" s="4" t="s">
        <v>10</v>
      </c>
      <c r="E63" s="4" t="s">
        <v>10</v>
      </c>
      <c r="F63" s="4" t="s">
        <v>10</v>
      </c>
      <c r="G63" s="104" t="s">
        <v>9</v>
      </c>
      <c r="H63" s="104" t="s">
        <v>9</v>
      </c>
      <c r="I63" s="4" t="s">
        <v>10</v>
      </c>
    </row>
    <row r="64" spans="1:9" ht="30" customHeight="1" x14ac:dyDescent="0.2">
      <c r="A64" s="33" t="s">
        <v>514</v>
      </c>
      <c r="B64" s="34" t="s">
        <v>598</v>
      </c>
      <c r="C64" s="4" t="s">
        <v>10</v>
      </c>
      <c r="D64" s="4" t="s">
        <v>10</v>
      </c>
      <c r="E64" s="4" t="s">
        <v>10</v>
      </c>
      <c r="F64" s="3" t="s">
        <v>9</v>
      </c>
      <c r="G64" s="4" t="s">
        <v>10</v>
      </c>
      <c r="H64" s="4" t="s">
        <v>10</v>
      </c>
      <c r="I64" s="4" t="s">
        <v>10</v>
      </c>
    </row>
    <row r="65" spans="1:9" ht="30" customHeight="1" x14ac:dyDescent="0.2">
      <c r="A65" s="33" t="s">
        <v>866</v>
      </c>
      <c r="B65" s="34" t="s">
        <v>871</v>
      </c>
      <c r="C65" s="4" t="s">
        <v>10</v>
      </c>
      <c r="D65" s="4" t="s">
        <v>10</v>
      </c>
      <c r="E65" s="4" t="s">
        <v>10</v>
      </c>
      <c r="F65" s="4" t="s">
        <v>10</v>
      </c>
      <c r="G65" s="4" t="s">
        <v>10</v>
      </c>
      <c r="H65" s="4" t="s">
        <v>10</v>
      </c>
      <c r="I65" s="3" t="s">
        <v>9</v>
      </c>
    </row>
    <row r="66" spans="1:9" s="100" customFormat="1" ht="153" hidden="1" x14ac:dyDescent="0.2">
      <c r="A66" s="102" t="s">
        <v>578</v>
      </c>
      <c r="B66" s="103" t="s">
        <v>804</v>
      </c>
      <c r="C66" s="4" t="s">
        <v>10</v>
      </c>
      <c r="D66" s="4" t="s">
        <v>10</v>
      </c>
      <c r="E66" s="4" t="s">
        <v>10</v>
      </c>
      <c r="F66" s="4" t="s">
        <v>10</v>
      </c>
      <c r="G66" s="104" t="s">
        <v>9</v>
      </c>
      <c r="H66" s="104" t="s">
        <v>9</v>
      </c>
      <c r="I66" s="4" t="s">
        <v>10</v>
      </c>
    </row>
    <row r="67" spans="1:9" ht="30" customHeight="1" x14ac:dyDescent="0.2">
      <c r="A67" s="33" t="s">
        <v>95</v>
      </c>
      <c r="B67" s="34" t="s">
        <v>845</v>
      </c>
      <c r="C67" s="3" t="s">
        <v>9</v>
      </c>
      <c r="D67" s="3" t="s">
        <v>9</v>
      </c>
      <c r="E67" s="3" t="s">
        <v>9</v>
      </c>
      <c r="F67" s="4" t="s">
        <v>10</v>
      </c>
      <c r="G67" s="104" t="s">
        <v>9</v>
      </c>
      <c r="H67" s="105" t="s">
        <v>10</v>
      </c>
      <c r="I67" s="4" t="s">
        <v>10</v>
      </c>
    </row>
    <row r="68" spans="1:9" ht="30" customHeight="1" x14ac:dyDescent="0.2">
      <c r="A68" s="33" t="s">
        <v>851</v>
      </c>
      <c r="B68" s="34" t="s">
        <v>850</v>
      </c>
      <c r="C68" s="3" t="s">
        <v>9</v>
      </c>
      <c r="D68" s="3" t="s">
        <v>9</v>
      </c>
      <c r="E68" s="3" t="s">
        <v>9</v>
      </c>
      <c r="F68" s="4" t="s">
        <v>10</v>
      </c>
      <c r="G68" s="104" t="s">
        <v>9</v>
      </c>
      <c r="H68" s="105" t="s">
        <v>10</v>
      </c>
      <c r="I68" s="4" t="s">
        <v>10</v>
      </c>
    </row>
    <row r="69" spans="1:9" ht="30" customHeight="1" x14ac:dyDescent="0.2">
      <c r="A69" s="33" t="s">
        <v>509</v>
      </c>
      <c r="B69" s="34" t="s">
        <v>850</v>
      </c>
      <c r="C69" s="4" t="s">
        <v>10</v>
      </c>
      <c r="D69" s="4" t="s">
        <v>10</v>
      </c>
      <c r="E69" s="4" t="s">
        <v>10</v>
      </c>
      <c r="F69" s="3" t="s">
        <v>9</v>
      </c>
      <c r="G69" s="4" t="s">
        <v>10</v>
      </c>
      <c r="H69" s="4" t="s">
        <v>10</v>
      </c>
      <c r="I69" s="4" t="s">
        <v>10</v>
      </c>
    </row>
    <row r="70" spans="1:9" ht="267.75" hidden="1" x14ac:dyDescent="0.2">
      <c r="A70" s="33" t="s">
        <v>584</v>
      </c>
      <c r="B70" s="34" t="s">
        <v>913</v>
      </c>
      <c r="C70" s="4" t="s">
        <v>10</v>
      </c>
      <c r="D70" s="4" t="s">
        <v>10</v>
      </c>
      <c r="E70" s="4" t="s">
        <v>10</v>
      </c>
      <c r="F70" s="4" t="s">
        <v>10</v>
      </c>
      <c r="G70" s="3" t="s">
        <v>9</v>
      </c>
      <c r="H70" s="3" t="s">
        <v>9</v>
      </c>
      <c r="I70" s="4" t="s">
        <v>10</v>
      </c>
    </row>
    <row r="71" spans="1:9" ht="30" customHeight="1" x14ac:dyDescent="0.2">
      <c r="A71" s="33" t="s">
        <v>73</v>
      </c>
      <c r="B71" s="34" t="s">
        <v>145</v>
      </c>
      <c r="C71" s="3" t="s">
        <v>9</v>
      </c>
      <c r="D71" s="3" t="s">
        <v>9</v>
      </c>
      <c r="E71" s="3" t="s">
        <v>9</v>
      </c>
      <c r="F71" s="4" t="s">
        <v>10</v>
      </c>
      <c r="G71" s="104" t="s">
        <v>9</v>
      </c>
      <c r="H71" s="105" t="s">
        <v>10</v>
      </c>
      <c r="I71" s="4" t="s">
        <v>10</v>
      </c>
    </row>
    <row r="72" spans="1:9" ht="30" customHeight="1" x14ac:dyDescent="0.2">
      <c r="A72" s="33" t="s">
        <v>4</v>
      </c>
      <c r="B72" s="34" t="s">
        <v>422</v>
      </c>
      <c r="C72" s="3" t="s">
        <v>9</v>
      </c>
      <c r="D72" s="3" t="s">
        <v>9</v>
      </c>
      <c r="E72" s="3" t="s">
        <v>9</v>
      </c>
      <c r="F72" s="104" t="s">
        <v>9</v>
      </c>
      <c r="G72" s="104" t="s">
        <v>9</v>
      </c>
      <c r="H72" s="104" t="s">
        <v>9</v>
      </c>
      <c r="I72" s="104" t="s">
        <v>9</v>
      </c>
    </row>
    <row r="73" spans="1:9" s="100" customFormat="1" ht="30" customHeight="1" x14ac:dyDescent="0.2">
      <c r="A73" s="102" t="s">
        <v>561</v>
      </c>
      <c r="B73" s="103" t="s">
        <v>805</v>
      </c>
      <c r="C73" s="4" t="s">
        <v>10</v>
      </c>
      <c r="D73" s="4" t="s">
        <v>10</v>
      </c>
      <c r="E73" s="4" t="s">
        <v>10</v>
      </c>
      <c r="F73" s="4" t="s">
        <v>10</v>
      </c>
      <c r="G73" s="105" t="s">
        <v>10</v>
      </c>
      <c r="H73" s="104" t="s">
        <v>9</v>
      </c>
      <c r="I73" s="4" t="s">
        <v>10</v>
      </c>
    </row>
    <row r="74" spans="1:9" s="100" customFormat="1" ht="30" customHeight="1" x14ac:dyDescent="0.2">
      <c r="A74" s="102" t="s">
        <v>551</v>
      </c>
      <c r="B74" s="103" t="s">
        <v>806</v>
      </c>
      <c r="C74" s="105" t="s">
        <v>10</v>
      </c>
      <c r="D74" s="105" t="s">
        <v>10</v>
      </c>
      <c r="E74" s="105" t="s">
        <v>10</v>
      </c>
      <c r="F74" s="105" t="s">
        <v>10</v>
      </c>
      <c r="G74" s="104" t="s">
        <v>9</v>
      </c>
      <c r="H74" s="104" t="s">
        <v>9</v>
      </c>
      <c r="I74" s="4" t="s">
        <v>10</v>
      </c>
    </row>
    <row r="75" spans="1:9" ht="30" customHeight="1" x14ac:dyDescent="0.2">
      <c r="A75" s="33" t="s">
        <v>855</v>
      </c>
      <c r="B75" s="34" t="s">
        <v>856</v>
      </c>
      <c r="C75" s="3" t="s">
        <v>9</v>
      </c>
      <c r="D75" s="3" t="s">
        <v>9</v>
      </c>
      <c r="E75" s="3" t="s">
        <v>9</v>
      </c>
      <c r="F75" s="4" t="s">
        <v>10</v>
      </c>
      <c r="G75" s="104" t="s">
        <v>9</v>
      </c>
      <c r="H75" s="105" t="s">
        <v>10</v>
      </c>
      <c r="I75" s="4" t="s">
        <v>10</v>
      </c>
    </row>
    <row r="76" spans="1:9" ht="30" customHeight="1" x14ac:dyDescent="0.2">
      <c r="A76" s="33" t="s">
        <v>119</v>
      </c>
      <c r="B76" s="34" t="s">
        <v>139</v>
      </c>
      <c r="C76" s="3" t="s">
        <v>9</v>
      </c>
      <c r="D76" s="3" t="s">
        <v>9</v>
      </c>
      <c r="E76" s="3" t="s">
        <v>9</v>
      </c>
      <c r="F76" s="4" t="s">
        <v>10</v>
      </c>
      <c r="G76" s="104" t="s">
        <v>9</v>
      </c>
      <c r="H76" s="105" t="s">
        <v>10</v>
      </c>
      <c r="I76" s="4" t="s">
        <v>10</v>
      </c>
    </row>
    <row r="77" spans="1:9" ht="30" customHeight="1" x14ac:dyDescent="0.2">
      <c r="A77" s="33" t="s">
        <v>87</v>
      </c>
      <c r="B77" s="34" t="s">
        <v>145</v>
      </c>
      <c r="C77" s="3" t="s">
        <v>9</v>
      </c>
      <c r="D77" s="3" t="s">
        <v>9</v>
      </c>
      <c r="E77" s="3" t="s">
        <v>9</v>
      </c>
      <c r="F77" s="4" t="s">
        <v>10</v>
      </c>
      <c r="G77" s="104" t="s">
        <v>9</v>
      </c>
      <c r="H77" s="105" t="s">
        <v>10</v>
      </c>
      <c r="I77" s="4" t="s">
        <v>10</v>
      </c>
    </row>
    <row r="78" spans="1:9" ht="30" customHeight="1" x14ac:dyDescent="0.2">
      <c r="A78" s="33" t="s">
        <v>401</v>
      </c>
      <c r="B78" s="34" t="s">
        <v>426</v>
      </c>
      <c r="C78" s="3" t="s">
        <v>9</v>
      </c>
      <c r="D78" s="3" t="s">
        <v>9</v>
      </c>
      <c r="E78" s="3" t="s">
        <v>9</v>
      </c>
      <c r="F78" s="4" t="s">
        <v>10</v>
      </c>
      <c r="G78" s="104" t="s">
        <v>9</v>
      </c>
      <c r="H78" s="105" t="s">
        <v>10</v>
      </c>
      <c r="I78" s="4" t="s">
        <v>10</v>
      </c>
    </row>
    <row r="79" spans="1:9" ht="30" customHeight="1" x14ac:dyDescent="0.2">
      <c r="A79" s="33" t="s">
        <v>38</v>
      </c>
      <c r="B79" s="34" t="s">
        <v>39</v>
      </c>
      <c r="C79" s="3" t="s">
        <v>9</v>
      </c>
      <c r="D79" s="4" t="s">
        <v>10</v>
      </c>
      <c r="E79" s="4" t="s">
        <v>10</v>
      </c>
      <c r="F79" s="4" t="s">
        <v>10</v>
      </c>
      <c r="G79" s="4" t="s">
        <v>10</v>
      </c>
      <c r="H79" s="4" t="s">
        <v>10</v>
      </c>
      <c r="I79" s="4" t="s">
        <v>10</v>
      </c>
    </row>
    <row r="80" spans="1:9" ht="30" customHeight="1" x14ac:dyDescent="0.2">
      <c r="A80" s="33" t="s">
        <v>56</v>
      </c>
      <c r="B80" s="34" t="s">
        <v>599</v>
      </c>
      <c r="C80" s="4" t="s">
        <v>10</v>
      </c>
      <c r="D80" s="3" t="s">
        <v>9</v>
      </c>
      <c r="E80" s="4" t="s">
        <v>10</v>
      </c>
      <c r="F80" s="3" t="s">
        <v>9</v>
      </c>
      <c r="G80" s="4" t="s">
        <v>10</v>
      </c>
      <c r="H80" s="4" t="s">
        <v>10</v>
      </c>
      <c r="I80" s="4" t="s">
        <v>10</v>
      </c>
    </row>
    <row r="81" spans="1:9" ht="30" customHeight="1" x14ac:dyDescent="0.2">
      <c r="A81" s="33" t="s">
        <v>404</v>
      </c>
      <c r="B81" s="34" t="s">
        <v>427</v>
      </c>
      <c r="C81" s="4" t="s">
        <v>10</v>
      </c>
      <c r="D81" s="4" t="s">
        <v>10</v>
      </c>
      <c r="E81" s="3" t="s">
        <v>9</v>
      </c>
      <c r="F81" s="4" t="s">
        <v>10</v>
      </c>
      <c r="G81" s="4" t="s">
        <v>10</v>
      </c>
      <c r="H81" s="4" t="s">
        <v>10</v>
      </c>
      <c r="I81" s="4" t="s">
        <v>10</v>
      </c>
    </row>
    <row r="82" spans="1:9" ht="30" customHeight="1" x14ac:dyDescent="0.2">
      <c r="A82" s="33" t="s">
        <v>438</v>
      </c>
      <c r="B82" s="34" t="s">
        <v>439</v>
      </c>
      <c r="C82" s="4" t="s">
        <v>10</v>
      </c>
      <c r="D82" s="4" t="s">
        <v>10</v>
      </c>
      <c r="E82" s="3" t="s">
        <v>9</v>
      </c>
      <c r="F82" s="4" t="s">
        <v>10</v>
      </c>
      <c r="G82" s="4" t="s">
        <v>10</v>
      </c>
      <c r="H82" s="4" t="s">
        <v>10</v>
      </c>
      <c r="I82" s="4" t="s">
        <v>10</v>
      </c>
    </row>
    <row r="83" spans="1:9" ht="76.5" x14ac:dyDescent="0.2">
      <c r="A83" s="33" t="s">
        <v>860</v>
      </c>
      <c r="B83" s="34" t="s">
        <v>875</v>
      </c>
      <c r="C83" s="3" t="s">
        <v>9</v>
      </c>
      <c r="D83" s="3" t="s">
        <v>9</v>
      </c>
      <c r="E83" s="3" t="s">
        <v>9</v>
      </c>
      <c r="F83" s="4" t="s">
        <v>10</v>
      </c>
      <c r="G83" s="104" t="s">
        <v>9</v>
      </c>
      <c r="H83" s="105" t="s">
        <v>10</v>
      </c>
      <c r="I83" s="4" t="s">
        <v>10</v>
      </c>
    </row>
    <row r="84" spans="1:9" ht="30" customHeight="1" x14ac:dyDescent="0.2">
      <c r="A84" s="33" t="s">
        <v>859</v>
      </c>
      <c r="B84" s="34" t="s">
        <v>872</v>
      </c>
      <c r="C84" s="3" t="s">
        <v>9</v>
      </c>
      <c r="D84" s="3" t="s">
        <v>9</v>
      </c>
      <c r="E84" s="3" t="s">
        <v>9</v>
      </c>
      <c r="F84" s="4" t="s">
        <v>10</v>
      </c>
      <c r="G84" s="104" t="s">
        <v>9</v>
      </c>
      <c r="H84" s="105" t="s">
        <v>10</v>
      </c>
      <c r="I84" s="4" t="s">
        <v>10</v>
      </c>
    </row>
    <row r="85" spans="1:9" ht="140.25" hidden="1" x14ac:dyDescent="0.2">
      <c r="A85" s="33" t="s">
        <v>582</v>
      </c>
      <c r="B85" s="34" t="s">
        <v>914</v>
      </c>
      <c r="C85" s="4" t="s">
        <v>10</v>
      </c>
      <c r="D85" s="4" t="s">
        <v>10</v>
      </c>
      <c r="E85" s="4" t="s">
        <v>10</v>
      </c>
      <c r="F85" s="4" t="s">
        <v>10</v>
      </c>
      <c r="G85" s="3" t="s">
        <v>9</v>
      </c>
      <c r="H85" s="3" t="s">
        <v>9</v>
      </c>
      <c r="I85" s="4" t="s">
        <v>10</v>
      </c>
    </row>
    <row r="86" spans="1:9" ht="30" customHeight="1" x14ac:dyDescent="0.2">
      <c r="A86" s="33" t="s">
        <v>70</v>
      </c>
      <c r="B86" s="34" t="s">
        <v>145</v>
      </c>
      <c r="C86" s="3" t="s">
        <v>9</v>
      </c>
      <c r="D86" s="3" t="s">
        <v>9</v>
      </c>
      <c r="E86" s="3" t="s">
        <v>9</v>
      </c>
      <c r="F86" s="4" t="s">
        <v>10</v>
      </c>
      <c r="G86" s="104" t="s">
        <v>9</v>
      </c>
      <c r="H86" s="105" t="s">
        <v>10</v>
      </c>
      <c r="I86" s="4" t="s">
        <v>10</v>
      </c>
    </row>
    <row r="87" spans="1:9" ht="30" customHeight="1" x14ac:dyDescent="0.2">
      <c r="A87" s="33" t="s">
        <v>71</v>
      </c>
      <c r="B87" s="34" t="s">
        <v>145</v>
      </c>
      <c r="C87" s="3" t="s">
        <v>9</v>
      </c>
      <c r="D87" s="3" t="s">
        <v>9</v>
      </c>
      <c r="E87" s="3" t="s">
        <v>9</v>
      </c>
      <c r="F87" s="4" t="s">
        <v>10</v>
      </c>
      <c r="G87" s="104" t="s">
        <v>9</v>
      </c>
      <c r="H87" s="105" t="s">
        <v>10</v>
      </c>
      <c r="I87" s="4" t="s">
        <v>10</v>
      </c>
    </row>
    <row r="88" spans="1:9" s="100" customFormat="1" ht="30" customHeight="1" x14ac:dyDescent="0.2">
      <c r="A88" s="102" t="s">
        <v>548</v>
      </c>
      <c r="B88" s="103" t="s">
        <v>873</v>
      </c>
      <c r="C88" s="4" t="s">
        <v>10</v>
      </c>
      <c r="D88" s="4" t="s">
        <v>10</v>
      </c>
      <c r="E88" s="4" t="s">
        <v>10</v>
      </c>
      <c r="F88" s="4" t="s">
        <v>10</v>
      </c>
      <c r="G88" s="104" t="s">
        <v>9</v>
      </c>
      <c r="H88" s="104" t="s">
        <v>9</v>
      </c>
      <c r="I88" s="4" t="s">
        <v>10</v>
      </c>
    </row>
    <row r="89" spans="1:9" s="100" customFormat="1" ht="204" hidden="1" x14ac:dyDescent="0.2">
      <c r="A89" s="102" t="s">
        <v>807</v>
      </c>
      <c r="B89" s="103" t="s">
        <v>808</v>
      </c>
      <c r="C89" s="4" t="s">
        <v>10</v>
      </c>
      <c r="D89" s="4" t="s">
        <v>10</v>
      </c>
      <c r="E89" s="4" t="s">
        <v>10</v>
      </c>
      <c r="F89" s="4" t="s">
        <v>10</v>
      </c>
      <c r="G89" s="104" t="s">
        <v>9</v>
      </c>
      <c r="H89" s="104" t="s">
        <v>9</v>
      </c>
      <c r="I89" s="4" t="s">
        <v>10</v>
      </c>
    </row>
    <row r="90" spans="1:9" ht="30" customHeight="1" x14ac:dyDescent="0.2">
      <c r="A90" s="33" t="s">
        <v>61</v>
      </c>
      <c r="B90" s="34" t="s">
        <v>140</v>
      </c>
      <c r="C90" s="3" t="s">
        <v>9</v>
      </c>
      <c r="D90" s="3" t="s">
        <v>9</v>
      </c>
      <c r="E90" s="3" t="s">
        <v>9</v>
      </c>
      <c r="F90" s="4" t="s">
        <v>10</v>
      </c>
      <c r="G90" s="104" t="s">
        <v>9</v>
      </c>
      <c r="H90" s="105" t="s">
        <v>10</v>
      </c>
      <c r="I90" s="4" t="s">
        <v>10</v>
      </c>
    </row>
    <row r="91" spans="1:9" ht="30" customHeight="1" x14ac:dyDescent="0.2">
      <c r="A91" s="33" t="s">
        <v>403</v>
      </c>
      <c r="B91" s="34" t="s">
        <v>428</v>
      </c>
      <c r="C91" s="4" t="s">
        <v>10</v>
      </c>
      <c r="D91" s="4" t="s">
        <v>10</v>
      </c>
      <c r="E91" s="3" t="s">
        <v>9</v>
      </c>
      <c r="F91" s="4" t="s">
        <v>10</v>
      </c>
      <c r="G91" s="4" t="s">
        <v>10</v>
      </c>
      <c r="H91" s="4" t="s">
        <v>10</v>
      </c>
      <c r="I91" s="4" t="s">
        <v>10</v>
      </c>
    </row>
    <row r="92" spans="1:9" ht="30" customHeight="1" x14ac:dyDescent="0.2">
      <c r="A92" s="33" t="s">
        <v>49</v>
      </c>
      <c r="B92" s="34" t="s">
        <v>13</v>
      </c>
      <c r="C92" s="3" t="s">
        <v>9</v>
      </c>
      <c r="D92" s="3" t="s">
        <v>9</v>
      </c>
      <c r="E92" s="3" t="s">
        <v>9</v>
      </c>
      <c r="F92" s="4" t="s">
        <v>10</v>
      </c>
      <c r="G92" s="104" t="s">
        <v>9</v>
      </c>
      <c r="H92" s="105" t="s">
        <v>10</v>
      </c>
      <c r="I92" s="4" t="s">
        <v>10</v>
      </c>
    </row>
    <row r="93" spans="1:9" ht="30" customHeight="1" x14ac:dyDescent="0.2">
      <c r="A93" s="33" t="s">
        <v>858</v>
      </c>
      <c r="B93" s="34" t="s">
        <v>842</v>
      </c>
      <c r="C93" s="3" t="s">
        <v>9</v>
      </c>
      <c r="D93" s="3" t="s">
        <v>9</v>
      </c>
      <c r="E93" s="3" t="s">
        <v>9</v>
      </c>
      <c r="F93" s="4" t="s">
        <v>10</v>
      </c>
      <c r="G93" s="104" t="s">
        <v>9</v>
      </c>
      <c r="H93" s="105" t="s">
        <v>10</v>
      </c>
      <c r="I93" s="4" t="s">
        <v>10</v>
      </c>
    </row>
    <row r="94" spans="1:9" ht="38.25" x14ac:dyDescent="0.2">
      <c r="A94" s="33" t="s">
        <v>465</v>
      </c>
      <c r="B94" s="34" t="s">
        <v>466</v>
      </c>
      <c r="C94" s="3" t="s">
        <v>9</v>
      </c>
      <c r="D94" s="4" t="s">
        <v>10</v>
      </c>
      <c r="E94" s="3" t="s">
        <v>9</v>
      </c>
      <c r="F94" s="4" t="s">
        <v>10</v>
      </c>
      <c r="G94" s="4" t="s">
        <v>10</v>
      </c>
      <c r="H94" s="4" t="s">
        <v>10</v>
      </c>
      <c r="I94" s="4" t="s">
        <v>10</v>
      </c>
    </row>
    <row r="95" spans="1:9" ht="38.25" x14ac:dyDescent="0.2">
      <c r="A95" s="33" t="s">
        <v>391</v>
      </c>
      <c r="B95" s="34" t="s">
        <v>429</v>
      </c>
      <c r="C95" s="4" t="s">
        <v>10</v>
      </c>
      <c r="D95" s="4" t="s">
        <v>10</v>
      </c>
      <c r="E95" s="3" t="s">
        <v>9</v>
      </c>
      <c r="F95" s="4" t="s">
        <v>10</v>
      </c>
      <c r="G95" s="4" t="s">
        <v>10</v>
      </c>
      <c r="H95" s="4" t="s">
        <v>10</v>
      </c>
      <c r="I95" s="4" t="s">
        <v>10</v>
      </c>
    </row>
    <row r="96" spans="1:9" ht="30" customHeight="1" x14ac:dyDescent="0.2">
      <c r="A96" s="33" t="s">
        <v>411</v>
      </c>
      <c r="B96" s="34" t="s">
        <v>430</v>
      </c>
      <c r="C96" s="4" t="s">
        <v>10</v>
      </c>
      <c r="D96" s="4" t="s">
        <v>10</v>
      </c>
      <c r="E96" s="3" t="s">
        <v>9</v>
      </c>
      <c r="F96" s="4" t="s">
        <v>10</v>
      </c>
      <c r="G96" s="4" t="s">
        <v>10</v>
      </c>
      <c r="H96" s="4" t="s">
        <v>10</v>
      </c>
      <c r="I96" s="4" t="s">
        <v>10</v>
      </c>
    </row>
    <row r="97" spans="1:9" ht="30" customHeight="1" x14ac:dyDescent="0.2">
      <c r="A97" s="33" t="s">
        <v>27</v>
      </c>
      <c r="B97" s="34" t="s">
        <v>47</v>
      </c>
      <c r="C97" s="3" t="s">
        <v>9</v>
      </c>
      <c r="D97" s="4" t="s">
        <v>10</v>
      </c>
      <c r="E97" s="4" t="s">
        <v>10</v>
      </c>
      <c r="F97" s="4" t="s">
        <v>10</v>
      </c>
      <c r="G97" s="4" t="s">
        <v>10</v>
      </c>
      <c r="H97" s="4" t="s">
        <v>10</v>
      </c>
      <c r="I97" s="4" t="s">
        <v>10</v>
      </c>
    </row>
    <row r="98" spans="1:9" ht="30" customHeight="1" x14ac:dyDescent="0.2">
      <c r="A98" s="33" t="s">
        <v>32</v>
      </c>
      <c r="B98" s="34" t="s">
        <v>33</v>
      </c>
      <c r="C98" s="4" t="s">
        <v>10</v>
      </c>
      <c r="D98" s="3" t="s">
        <v>9</v>
      </c>
      <c r="E98" s="4" t="s">
        <v>10</v>
      </c>
      <c r="F98" s="4" t="s">
        <v>10</v>
      </c>
      <c r="G98" s="4" t="s">
        <v>10</v>
      </c>
      <c r="H98" s="4" t="s">
        <v>10</v>
      </c>
      <c r="I98" s="4" t="s">
        <v>10</v>
      </c>
    </row>
    <row r="99" spans="1:9" ht="30" customHeight="1" x14ac:dyDescent="0.2">
      <c r="A99" s="33" t="s">
        <v>857</v>
      </c>
      <c r="B99" s="34" t="s">
        <v>142</v>
      </c>
      <c r="C99" s="3" t="s">
        <v>9</v>
      </c>
      <c r="D99" s="3" t="s">
        <v>9</v>
      </c>
      <c r="E99" s="3" t="s">
        <v>9</v>
      </c>
      <c r="F99" s="4" t="s">
        <v>10</v>
      </c>
      <c r="G99" s="104" t="s">
        <v>9</v>
      </c>
      <c r="H99" s="105" t="s">
        <v>10</v>
      </c>
      <c r="I99" s="4" t="s">
        <v>10</v>
      </c>
    </row>
    <row r="100" spans="1:9" ht="30" customHeight="1" x14ac:dyDescent="0.2">
      <c r="A100" s="33" t="s">
        <v>118</v>
      </c>
      <c r="B100" s="34" t="s">
        <v>844</v>
      </c>
      <c r="C100" s="3" t="s">
        <v>9</v>
      </c>
      <c r="D100" s="3" t="s">
        <v>9</v>
      </c>
      <c r="E100" s="3" t="s">
        <v>9</v>
      </c>
      <c r="F100" s="4" t="s">
        <v>10</v>
      </c>
      <c r="G100" s="104" t="s">
        <v>9</v>
      </c>
      <c r="H100" s="105" t="s">
        <v>10</v>
      </c>
      <c r="I100" s="4" t="s">
        <v>10</v>
      </c>
    </row>
    <row r="101" spans="1:9" ht="30" customHeight="1" x14ac:dyDescent="0.2">
      <c r="A101" s="33" t="s">
        <v>23</v>
      </c>
      <c r="B101" s="34" t="s">
        <v>124</v>
      </c>
      <c r="C101" s="4" t="s">
        <v>10</v>
      </c>
      <c r="D101" s="3" t="s">
        <v>9</v>
      </c>
      <c r="E101" s="4" t="s">
        <v>10</v>
      </c>
      <c r="F101" s="4" t="s">
        <v>10</v>
      </c>
      <c r="G101" s="4" t="s">
        <v>10</v>
      </c>
      <c r="H101" s="4" t="s">
        <v>10</v>
      </c>
      <c r="I101" s="3" t="s">
        <v>9</v>
      </c>
    </row>
    <row r="102" spans="1:9" ht="30" customHeight="1" x14ac:dyDescent="0.2">
      <c r="A102" s="33" t="s">
        <v>42</v>
      </c>
      <c r="B102" s="34" t="s">
        <v>125</v>
      </c>
      <c r="C102" s="3" t="s">
        <v>9</v>
      </c>
      <c r="D102" s="3" t="s">
        <v>9</v>
      </c>
      <c r="E102" s="3" t="s">
        <v>9</v>
      </c>
      <c r="F102" s="4" t="s">
        <v>10</v>
      </c>
      <c r="G102" s="4" t="s">
        <v>10</v>
      </c>
      <c r="H102" s="4" t="s">
        <v>10</v>
      </c>
      <c r="I102" s="4" t="s">
        <v>10</v>
      </c>
    </row>
    <row r="103" spans="1:9" ht="30" customHeight="1" x14ac:dyDescent="0.2">
      <c r="A103" s="33" t="s">
        <v>117</v>
      </c>
      <c r="B103" s="34" t="s">
        <v>126</v>
      </c>
      <c r="C103" s="4" t="s">
        <v>10</v>
      </c>
      <c r="D103" s="3" t="s">
        <v>9</v>
      </c>
      <c r="E103" s="4" t="s">
        <v>10</v>
      </c>
      <c r="F103" s="3" t="s">
        <v>9</v>
      </c>
      <c r="G103" s="4" t="s">
        <v>10</v>
      </c>
      <c r="H103" s="4" t="s">
        <v>10</v>
      </c>
      <c r="I103" s="4" t="s">
        <v>10</v>
      </c>
    </row>
    <row r="104" spans="1:9" ht="30" customHeight="1" x14ac:dyDescent="0.2">
      <c r="A104" s="33" t="s">
        <v>499</v>
      </c>
      <c r="B104" s="34" t="s">
        <v>600</v>
      </c>
      <c r="C104" s="4" t="s">
        <v>10</v>
      </c>
      <c r="D104" s="4" t="s">
        <v>10</v>
      </c>
      <c r="E104" s="4" t="s">
        <v>10</v>
      </c>
      <c r="F104" s="3" t="s">
        <v>9</v>
      </c>
      <c r="G104" s="4" t="s">
        <v>10</v>
      </c>
      <c r="H104" s="4" t="s">
        <v>10</v>
      </c>
      <c r="I104" s="4" t="s">
        <v>10</v>
      </c>
    </row>
    <row r="105" spans="1:9" s="100" customFormat="1" ht="30" customHeight="1" x14ac:dyDescent="0.2">
      <c r="A105" s="102" t="s">
        <v>550</v>
      </c>
      <c r="B105" s="103" t="s">
        <v>809</v>
      </c>
      <c r="C105" s="4" t="s">
        <v>10</v>
      </c>
      <c r="D105" s="4" t="s">
        <v>10</v>
      </c>
      <c r="E105" s="4" t="s">
        <v>10</v>
      </c>
      <c r="F105" s="4" t="s">
        <v>10</v>
      </c>
      <c r="G105" s="104" t="s">
        <v>9</v>
      </c>
      <c r="H105" s="104" t="s">
        <v>9</v>
      </c>
      <c r="I105" s="4" t="s">
        <v>10</v>
      </c>
    </row>
    <row r="106" spans="1:9" ht="30" customHeight="1" x14ac:dyDescent="0.2">
      <c r="A106" s="33" t="s">
        <v>18</v>
      </c>
      <c r="B106" s="34" t="s">
        <v>874</v>
      </c>
      <c r="C106" s="3" t="s">
        <v>9</v>
      </c>
      <c r="D106" s="3" t="s">
        <v>9</v>
      </c>
      <c r="E106" s="3" t="s">
        <v>9</v>
      </c>
      <c r="F106" s="3" t="s">
        <v>9</v>
      </c>
      <c r="G106" s="3" t="s">
        <v>9</v>
      </c>
      <c r="H106" s="3" t="s">
        <v>9</v>
      </c>
      <c r="I106" s="4" t="s">
        <v>10</v>
      </c>
    </row>
    <row r="107" spans="1:9" ht="30" customHeight="1" x14ac:dyDescent="0.2">
      <c r="A107" s="33" t="s">
        <v>37</v>
      </c>
      <c r="B107" s="34" t="s">
        <v>128</v>
      </c>
      <c r="C107" s="3" t="s">
        <v>9</v>
      </c>
      <c r="D107" s="3" t="s">
        <v>9</v>
      </c>
      <c r="E107" s="3" t="s">
        <v>9</v>
      </c>
      <c r="F107" s="4" t="s">
        <v>10</v>
      </c>
      <c r="G107" s="104" t="s">
        <v>9</v>
      </c>
      <c r="H107" s="105" t="s">
        <v>10</v>
      </c>
      <c r="I107" s="4" t="s">
        <v>10</v>
      </c>
    </row>
    <row r="108" spans="1:9" ht="30" customHeight="1" x14ac:dyDescent="0.2">
      <c r="A108" s="33" t="s">
        <v>510</v>
      </c>
      <c r="B108" s="34" t="s">
        <v>837</v>
      </c>
      <c r="C108" s="4" t="s">
        <v>10</v>
      </c>
      <c r="D108" s="4" t="s">
        <v>10</v>
      </c>
      <c r="E108" s="4" t="s">
        <v>10</v>
      </c>
      <c r="F108" s="3" t="s">
        <v>9</v>
      </c>
      <c r="G108" s="4" t="s">
        <v>10</v>
      </c>
      <c r="H108" s="4" t="s">
        <v>10</v>
      </c>
      <c r="I108" s="4" t="s">
        <v>10</v>
      </c>
    </row>
    <row r="109" spans="1:9" ht="30" customHeight="1" x14ac:dyDescent="0.2">
      <c r="A109" s="33" t="s">
        <v>497</v>
      </c>
      <c r="B109" s="34" t="s">
        <v>602</v>
      </c>
      <c r="C109" s="4" t="s">
        <v>10</v>
      </c>
      <c r="D109" s="4" t="s">
        <v>10</v>
      </c>
      <c r="E109" s="4" t="s">
        <v>10</v>
      </c>
      <c r="F109" s="3" t="s">
        <v>9</v>
      </c>
      <c r="G109" s="4" t="s">
        <v>10</v>
      </c>
      <c r="H109" s="4" t="s">
        <v>10</v>
      </c>
      <c r="I109" s="4" t="s">
        <v>10</v>
      </c>
    </row>
    <row r="110" spans="1:9" ht="30" customHeight="1" x14ac:dyDescent="0.2">
      <c r="A110" s="33" t="s">
        <v>121</v>
      </c>
      <c r="B110" s="34" t="s">
        <v>130</v>
      </c>
      <c r="C110" s="3" t="s">
        <v>9</v>
      </c>
      <c r="D110" s="4" t="s">
        <v>10</v>
      </c>
      <c r="E110" s="4" t="s">
        <v>10</v>
      </c>
      <c r="F110" s="4" t="s">
        <v>10</v>
      </c>
      <c r="G110" s="4" t="s">
        <v>10</v>
      </c>
      <c r="H110" s="4" t="s">
        <v>10</v>
      </c>
      <c r="I110" s="4" t="s">
        <v>10</v>
      </c>
    </row>
    <row r="111" spans="1:9" ht="30" customHeight="1" x14ac:dyDescent="0.2">
      <c r="A111" s="33" t="s">
        <v>136</v>
      </c>
      <c r="B111" s="34" t="s">
        <v>843</v>
      </c>
      <c r="C111" s="3" t="s">
        <v>9</v>
      </c>
      <c r="D111" s="3" t="s">
        <v>9</v>
      </c>
      <c r="E111" s="3" t="s">
        <v>9</v>
      </c>
      <c r="F111" s="4" t="s">
        <v>10</v>
      </c>
      <c r="G111" s="104" t="s">
        <v>9</v>
      </c>
      <c r="H111" s="105" t="s">
        <v>10</v>
      </c>
      <c r="I111" s="4" t="s">
        <v>10</v>
      </c>
    </row>
    <row r="112" spans="1:9" ht="30" customHeight="1" x14ac:dyDescent="0.2">
      <c r="A112" s="33" t="s">
        <v>406</v>
      </c>
      <c r="B112" s="34" t="s">
        <v>431</v>
      </c>
      <c r="C112" s="4" t="s">
        <v>10</v>
      </c>
      <c r="D112" s="4" t="s">
        <v>10</v>
      </c>
      <c r="E112" s="3" t="s">
        <v>9</v>
      </c>
      <c r="F112" s="4" t="s">
        <v>10</v>
      </c>
      <c r="G112" s="4" t="s">
        <v>10</v>
      </c>
      <c r="H112" s="4" t="s">
        <v>10</v>
      </c>
      <c r="I112" s="4" t="s">
        <v>10</v>
      </c>
    </row>
    <row r="113" spans="1:9" ht="30" customHeight="1" x14ac:dyDescent="0.2">
      <c r="A113" s="33" t="s">
        <v>505</v>
      </c>
      <c r="B113" s="34" t="s">
        <v>601</v>
      </c>
      <c r="C113" s="4" t="s">
        <v>10</v>
      </c>
      <c r="D113" s="4" t="s">
        <v>10</v>
      </c>
      <c r="E113" s="4" t="s">
        <v>10</v>
      </c>
      <c r="F113" s="3" t="s">
        <v>9</v>
      </c>
      <c r="G113" s="4" t="s">
        <v>10</v>
      </c>
      <c r="H113" s="4" t="s">
        <v>10</v>
      </c>
      <c r="I113" s="4" t="s">
        <v>10</v>
      </c>
    </row>
    <row r="114" spans="1:9" ht="30" customHeight="1" x14ac:dyDescent="0.2">
      <c r="A114" s="33" t="s">
        <v>59</v>
      </c>
      <c r="B114" s="34" t="s">
        <v>145</v>
      </c>
      <c r="C114" s="3" t="s">
        <v>9</v>
      </c>
      <c r="D114" s="3" t="s">
        <v>9</v>
      </c>
      <c r="E114" s="3" t="s">
        <v>9</v>
      </c>
      <c r="F114" s="4" t="s">
        <v>10</v>
      </c>
      <c r="G114" s="104" t="s">
        <v>9</v>
      </c>
      <c r="H114" s="105" t="s">
        <v>10</v>
      </c>
      <c r="I114" s="4" t="s">
        <v>10</v>
      </c>
    </row>
    <row r="115" spans="1:9" ht="30" customHeight="1" x14ac:dyDescent="0.2">
      <c r="A115" s="33" t="s">
        <v>138</v>
      </c>
      <c r="B115" s="34" t="s">
        <v>143</v>
      </c>
      <c r="C115" s="3" t="s">
        <v>9</v>
      </c>
      <c r="D115" s="3" t="s">
        <v>9</v>
      </c>
      <c r="E115" s="3" t="s">
        <v>9</v>
      </c>
      <c r="F115" s="4" t="s">
        <v>10</v>
      </c>
      <c r="G115" s="104" t="s">
        <v>9</v>
      </c>
      <c r="H115" s="105" t="s">
        <v>10</v>
      </c>
      <c r="I115" s="4" t="s">
        <v>10</v>
      </c>
    </row>
    <row r="116" spans="1:9" s="100" customFormat="1" ht="30" customHeight="1" x14ac:dyDescent="0.2">
      <c r="A116" s="102" t="s">
        <v>552</v>
      </c>
      <c r="B116" s="103" t="s">
        <v>841</v>
      </c>
      <c r="C116" s="4" t="s">
        <v>10</v>
      </c>
      <c r="D116" s="4" t="s">
        <v>10</v>
      </c>
      <c r="E116" s="4" t="s">
        <v>10</v>
      </c>
      <c r="F116" s="4" t="s">
        <v>10</v>
      </c>
      <c r="G116" s="104" t="s">
        <v>9</v>
      </c>
      <c r="H116" s="105" t="s">
        <v>10</v>
      </c>
      <c r="I116" s="4" t="s">
        <v>10</v>
      </c>
    </row>
    <row r="117" spans="1:9" ht="30" customHeight="1" x14ac:dyDescent="0.2">
      <c r="A117" s="33" t="s">
        <v>852</v>
      </c>
      <c r="B117" s="34" t="s">
        <v>854</v>
      </c>
      <c r="C117" s="3" t="s">
        <v>9</v>
      </c>
      <c r="D117" s="3" t="s">
        <v>9</v>
      </c>
      <c r="E117" s="3" t="s">
        <v>9</v>
      </c>
      <c r="F117" s="4" t="s">
        <v>10</v>
      </c>
      <c r="G117" s="104" t="s">
        <v>9</v>
      </c>
      <c r="H117" s="105" t="s">
        <v>10</v>
      </c>
      <c r="I117" s="4" t="s">
        <v>10</v>
      </c>
    </row>
    <row r="118" spans="1:9" ht="30" customHeight="1" x14ac:dyDescent="0.2">
      <c r="A118" s="33" t="s">
        <v>68</v>
      </c>
      <c r="B118" s="34" t="s">
        <v>456</v>
      </c>
      <c r="C118" s="3" t="s">
        <v>9</v>
      </c>
      <c r="D118" s="3" t="s">
        <v>9</v>
      </c>
      <c r="E118" s="3" t="s">
        <v>9</v>
      </c>
      <c r="F118" s="4" t="s">
        <v>10</v>
      </c>
      <c r="G118" s="104" t="s">
        <v>9</v>
      </c>
      <c r="H118" s="105" t="s">
        <v>10</v>
      </c>
      <c r="I118" s="4" t="s">
        <v>10</v>
      </c>
    </row>
    <row r="119" spans="1:9" ht="30" customHeight="1" x14ac:dyDescent="0.2">
      <c r="A119" s="33" t="s">
        <v>67</v>
      </c>
      <c r="B119" s="34" t="s">
        <v>456</v>
      </c>
      <c r="C119" s="3" t="s">
        <v>9</v>
      </c>
      <c r="D119" s="3" t="s">
        <v>9</v>
      </c>
      <c r="E119" s="3" t="s">
        <v>9</v>
      </c>
      <c r="F119" s="4" t="s">
        <v>10</v>
      </c>
      <c r="G119" s="104" t="s">
        <v>9</v>
      </c>
      <c r="H119" s="105" t="s">
        <v>10</v>
      </c>
      <c r="I119" s="4" t="s">
        <v>10</v>
      </c>
    </row>
    <row r="120" spans="1:9" ht="30" customHeight="1" x14ac:dyDescent="0.2">
      <c r="A120" s="33" t="s">
        <v>102</v>
      </c>
      <c r="B120" s="34" t="s">
        <v>457</v>
      </c>
      <c r="C120" s="3" t="s">
        <v>9</v>
      </c>
      <c r="D120" s="3" t="s">
        <v>9</v>
      </c>
      <c r="E120" s="3" t="s">
        <v>9</v>
      </c>
      <c r="F120" s="4" t="s">
        <v>10</v>
      </c>
      <c r="G120" s="104" t="s">
        <v>9</v>
      </c>
      <c r="H120" s="105" t="s">
        <v>10</v>
      </c>
      <c r="I120" s="4" t="s">
        <v>10</v>
      </c>
    </row>
    <row r="121" spans="1:9" ht="30" customHeight="1" x14ac:dyDescent="0.2">
      <c r="A121" s="33" t="s">
        <v>853</v>
      </c>
      <c r="B121" s="34" t="s">
        <v>854</v>
      </c>
      <c r="C121" s="3" t="s">
        <v>9</v>
      </c>
      <c r="D121" s="3" t="s">
        <v>9</v>
      </c>
      <c r="E121" s="3" t="s">
        <v>9</v>
      </c>
      <c r="F121" s="4" t="s">
        <v>10</v>
      </c>
      <c r="G121" s="104" t="s">
        <v>9</v>
      </c>
      <c r="H121" s="105" t="s">
        <v>10</v>
      </c>
      <c r="I121" s="4" t="s">
        <v>10</v>
      </c>
    </row>
    <row r="122" spans="1:9" ht="30" customHeight="1" x14ac:dyDescent="0.2">
      <c r="A122" s="33" t="s">
        <v>69</v>
      </c>
      <c r="B122" s="34" t="s">
        <v>458</v>
      </c>
      <c r="C122" s="3" t="s">
        <v>9</v>
      </c>
      <c r="D122" s="3" t="s">
        <v>9</v>
      </c>
      <c r="E122" s="3" t="s">
        <v>9</v>
      </c>
      <c r="F122" s="4" t="s">
        <v>10</v>
      </c>
      <c r="G122" s="104" t="s">
        <v>9</v>
      </c>
      <c r="H122" s="105" t="s">
        <v>10</v>
      </c>
      <c r="I122" s="4" t="s">
        <v>10</v>
      </c>
    </row>
    <row r="123" spans="1:9" ht="30" customHeight="1" x14ac:dyDescent="0.2">
      <c r="A123" s="33" t="s">
        <v>137</v>
      </c>
      <c r="B123" s="34" t="s">
        <v>154</v>
      </c>
      <c r="C123" s="3" t="s">
        <v>9</v>
      </c>
      <c r="D123" s="3" t="s">
        <v>9</v>
      </c>
      <c r="E123" s="3" t="s">
        <v>9</v>
      </c>
      <c r="F123" s="4" t="s">
        <v>10</v>
      </c>
      <c r="G123" s="104" t="s">
        <v>9</v>
      </c>
      <c r="H123" s="105" t="s">
        <v>10</v>
      </c>
      <c r="I123" s="4" t="s">
        <v>10</v>
      </c>
    </row>
    <row r="124" spans="1:9" ht="30" customHeight="1" x14ac:dyDescent="0.2">
      <c r="A124" s="33" t="s">
        <v>62</v>
      </c>
      <c r="B124" s="34" t="s">
        <v>141</v>
      </c>
      <c r="C124" s="3" t="s">
        <v>9</v>
      </c>
      <c r="D124" s="3" t="s">
        <v>9</v>
      </c>
      <c r="E124" s="3" t="s">
        <v>9</v>
      </c>
      <c r="F124" s="4" t="s">
        <v>10</v>
      </c>
      <c r="G124" s="104" t="s">
        <v>9</v>
      </c>
      <c r="H124" s="105" t="s">
        <v>10</v>
      </c>
      <c r="I124" s="4" t="s">
        <v>10</v>
      </c>
    </row>
    <row r="125" spans="1:9" ht="30" customHeight="1" x14ac:dyDescent="0.2">
      <c r="A125" s="33" t="s">
        <v>114</v>
      </c>
      <c r="B125" s="34" t="s">
        <v>151</v>
      </c>
      <c r="C125" s="3" t="s">
        <v>9</v>
      </c>
      <c r="D125" s="3" t="s">
        <v>9</v>
      </c>
      <c r="E125" s="3" t="s">
        <v>9</v>
      </c>
      <c r="F125" s="4" t="s">
        <v>10</v>
      </c>
      <c r="G125" s="104" t="s">
        <v>9</v>
      </c>
      <c r="H125" s="105" t="s">
        <v>10</v>
      </c>
      <c r="I125" s="4" t="s">
        <v>10</v>
      </c>
    </row>
    <row r="126" spans="1:9" ht="30" customHeight="1" x14ac:dyDescent="0.2">
      <c r="A126" s="33" t="s">
        <v>116</v>
      </c>
      <c r="B126" s="34" t="s">
        <v>150</v>
      </c>
      <c r="C126" s="3" t="s">
        <v>9</v>
      </c>
      <c r="D126" s="3" t="s">
        <v>9</v>
      </c>
      <c r="E126" s="3" t="s">
        <v>9</v>
      </c>
      <c r="F126" s="4" t="s">
        <v>10</v>
      </c>
      <c r="G126" s="104" t="s">
        <v>9</v>
      </c>
      <c r="H126" s="105" t="s">
        <v>10</v>
      </c>
      <c r="I126" s="4" t="s">
        <v>10</v>
      </c>
    </row>
    <row r="127" spans="1:9" ht="30" customHeight="1" x14ac:dyDescent="0.2">
      <c r="A127" s="33" t="s">
        <v>400</v>
      </c>
      <c r="B127" s="34" t="s">
        <v>26</v>
      </c>
      <c r="C127" s="3" t="s">
        <v>9</v>
      </c>
      <c r="D127" s="3" t="s">
        <v>9</v>
      </c>
      <c r="E127" s="3" t="s">
        <v>9</v>
      </c>
      <c r="F127" s="4" t="s">
        <v>10</v>
      </c>
      <c r="G127" s="104" t="s">
        <v>9</v>
      </c>
      <c r="H127" s="105" t="s">
        <v>10</v>
      </c>
      <c r="I127" s="4" t="s">
        <v>10</v>
      </c>
    </row>
    <row r="128" spans="1:9" ht="30" customHeight="1" x14ac:dyDescent="0.2">
      <c r="A128" s="33" t="s">
        <v>25</v>
      </c>
      <c r="B128" s="34" t="s">
        <v>127</v>
      </c>
      <c r="C128" s="3" t="s">
        <v>9</v>
      </c>
      <c r="D128" s="3" t="s">
        <v>9</v>
      </c>
      <c r="E128" s="3" t="s">
        <v>9</v>
      </c>
      <c r="F128" s="4" t="s">
        <v>10</v>
      </c>
      <c r="G128" s="104" t="s">
        <v>9</v>
      </c>
      <c r="H128" s="105" t="s">
        <v>10</v>
      </c>
      <c r="I128" s="4" t="s">
        <v>10</v>
      </c>
    </row>
    <row r="129" spans="1:9" ht="38.25" x14ac:dyDescent="0.2">
      <c r="A129" s="33" t="s">
        <v>385</v>
      </c>
      <c r="B129" s="34" t="s">
        <v>432</v>
      </c>
      <c r="C129" s="4" t="s">
        <v>10</v>
      </c>
      <c r="D129" s="4" t="s">
        <v>10</v>
      </c>
      <c r="E129" s="3" t="s">
        <v>9</v>
      </c>
      <c r="F129" s="4" t="s">
        <v>10</v>
      </c>
      <c r="G129" s="4" t="s">
        <v>10</v>
      </c>
      <c r="H129" s="105" t="s">
        <v>10</v>
      </c>
      <c r="I129" s="4" t="s">
        <v>10</v>
      </c>
    </row>
    <row r="130" spans="1:9" ht="30" customHeight="1" x14ac:dyDescent="0.2">
      <c r="A130" s="33" t="s">
        <v>410</v>
      </c>
      <c r="B130" s="34" t="s">
        <v>433</v>
      </c>
      <c r="C130" s="4" t="s">
        <v>10</v>
      </c>
      <c r="D130" s="4" t="s">
        <v>10</v>
      </c>
      <c r="E130" s="3" t="s">
        <v>9</v>
      </c>
      <c r="F130" s="4" t="s">
        <v>10</v>
      </c>
      <c r="G130" s="4" t="s">
        <v>10</v>
      </c>
      <c r="H130" s="105" t="s">
        <v>10</v>
      </c>
      <c r="I130" s="4" t="s">
        <v>10</v>
      </c>
    </row>
    <row r="131" spans="1:9" ht="30" customHeight="1" x14ac:dyDescent="0.2">
      <c r="A131" s="33" t="s">
        <v>122</v>
      </c>
      <c r="B131" s="34" t="s">
        <v>129</v>
      </c>
      <c r="C131" s="3" t="s">
        <v>9</v>
      </c>
      <c r="D131" s="4" t="s">
        <v>10</v>
      </c>
      <c r="E131" s="4" t="s">
        <v>10</v>
      </c>
      <c r="F131" s="4" t="s">
        <v>10</v>
      </c>
      <c r="G131" s="4" t="s">
        <v>10</v>
      </c>
      <c r="H131" s="4" t="s">
        <v>10</v>
      </c>
      <c r="I131" s="4" t="s">
        <v>10</v>
      </c>
    </row>
    <row r="132" spans="1:9" ht="12.75" hidden="1" customHeight="1" x14ac:dyDescent="0.2">
      <c r="B132" s="5"/>
    </row>
    <row r="133" spans="1:9" ht="12.75" hidden="1" customHeight="1" x14ac:dyDescent="0.2"/>
    <row r="134" spans="1:9" ht="12.75" hidden="1" customHeight="1" x14ac:dyDescent="0.2"/>
    <row r="135" spans="1:9" ht="12.75" hidden="1" customHeight="1" x14ac:dyDescent="0.2"/>
    <row r="136" spans="1:9" ht="12.75" hidden="1" customHeight="1" x14ac:dyDescent="0.2"/>
    <row r="137" spans="1:9" ht="12.75" hidden="1" customHeight="1" x14ac:dyDescent="0.2"/>
    <row r="138" spans="1:9" ht="12.75" hidden="1" customHeight="1" x14ac:dyDescent="0.2"/>
    <row r="139" spans="1:9" ht="12.75" hidden="1" customHeight="1" x14ac:dyDescent="0.2"/>
    <row r="140" spans="1:9" ht="12.75" hidden="1" customHeight="1" x14ac:dyDescent="0.2"/>
    <row r="141" spans="1:9" ht="12.75" hidden="1" customHeight="1" x14ac:dyDescent="0.2"/>
    <row r="142" spans="1:9" ht="12.75" hidden="1" customHeight="1" x14ac:dyDescent="0.2"/>
    <row r="143" spans="1:9" ht="12.75" hidden="1" customHeight="1" x14ac:dyDescent="0.2"/>
    <row r="144" spans="1:9" ht="12.75" hidden="1" customHeight="1" x14ac:dyDescent="0.2"/>
    <row r="145" ht="12.75" hidden="1" customHeight="1" x14ac:dyDescent="0.2"/>
    <row r="146" ht="12.75" hidden="1" customHeight="1" x14ac:dyDescent="0.2"/>
    <row r="147" ht="12.75" hidden="1" customHeight="1" x14ac:dyDescent="0.2"/>
    <row r="148" ht="12.75" hidden="1" customHeight="1" x14ac:dyDescent="0.2"/>
    <row r="149" ht="12.75" hidden="1" customHeight="1" x14ac:dyDescent="0.2"/>
    <row r="150" ht="12.75" hidden="1" customHeight="1" x14ac:dyDescent="0.2"/>
    <row r="151" ht="12.75" hidden="1" customHeight="1" x14ac:dyDescent="0.2"/>
    <row r="152" ht="12.75" hidden="1" customHeight="1" x14ac:dyDescent="0.2"/>
    <row r="153" ht="12.75" hidden="1" customHeight="1" x14ac:dyDescent="0.2"/>
    <row r="154" ht="12.75" hidden="1" customHeight="1" x14ac:dyDescent="0.2"/>
    <row r="155" ht="12.75" hidden="1" customHeight="1" x14ac:dyDescent="0.2"/>
    <row r="156" ht="12.75" hidden="1" customHeight="1" x14ac:dyDescent="0.2"/>
    <row r="157" ht="12.75" hidden="1" customHeight="1" x14ac:dyDescent="0.2"/>
    <row r="158" ht="12.75" hidden="1" customHeight="1" x14ac:dyDescent="0.2"/>
    <row r="159" ht="12.75" hidden="1" customHeight="1" x14ac:dyDescent="0.2"/>
    <row r="160" ht="12.75" hidden="1" customHeight="1" x14ac:dyDescent="0.2"/>
    <row r="161" ht="12.75" hidden="1" customHeight="1" x14ac:dyDescent="0.2"/>
    <row r="162" ht="12.75" hidden="1" customHeight="1" x14ac:dyDescent="0.2"/>
    <row r="163" ht="12.75" hidden="1" customHeight="1" x14ac:dyDescent="0.2"/>
    <row r="164" ht="12.75" hidden="1" customHeight="1" x14ac:dyDescent="0.2"/>
    <row r="165" ht="12.75" hidden="1" customHeight="1" x14ac:dyDescent="0.2"/>
    <row r="166" ht="12.75" hidden="1" customHeight="1" x14ac:dyDescent="0.2"/>
    <row r="167" ht="12.75" hidden="1" customHeight="1" x14ac:dyDescent="0.2"/>
    <row r="168" ht="12.75" hidden="1" customHeight="1" x14ac:dyDescent="0.2"/>
    <row r="169" ht="12.75" hidden="1" customHeight="1" x14ac:dyDescent="0.2"/>
    <row r="170" ht="12.75" hidden="1" customHeight="1" x14ac:dyDescent="0.2"/>
    <row r="171" ht="12.75" hidden="1" customHeight="1" x14ac:dyDescent="0.2"/>
    <row r="172" ht="12.75" hidden="1" customHeight="1" x14ac:dyDescent="0.2"/>
    <row r="173" ht="12.75" hidden="1" customHeight="1" x14ac:dyDescent="0.2"/>
    <row r="174" ht="12.75" hidden="1" customHeight="1" x14ac:dyDescent="0.2"/>
    <row r="175" ht="12.75" hidden="1" customHeight="1" x14ac:dyDescent="0.2"/>
    <row r="176" ht="12.75" hidden="1" customHeight="1" x14ac:dyDescent="0.2"/>
    <row r="177" ht="12.75" hidden="1" customHeight="1" x14ac:dyDescent="0.2"/>
  </sheetData>
  <autoFilter ref="A4:I131" xr:uid="{00000000-0009-0000-0000-000015000000}"/>
  <mergeCells count="3">
    <mergeCell ref="A3:B3"/>
    <mergeCell ref="C3:I3"/>
    <mergeCell ref="A1:I1"/>
  </mergeCells>
  <phoneticPr fontId="44"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 dvAspect="DVASPECT_ICON" shapeId="20483" r:id="rId4">
          <objectPr defaultSize="0" autoPict="0" r:id="rId5">
            <anchor moveWithCells="1" sizeWithCells="1">
              <from>
                <xdr:col>1</xdr:col>
                <xdr:colOff>8143875</xdr:colOff>
                <xdr:row>48</xdr:row>
                <xdr:rowOff>28575</xdr:rowOff>
              </from>
              <to>
                <xdr:col>1</xdr:col>
                <xdr:colOff>8715375</xdr:colOff>
                <xdr:row>49</xdr:row>
                <xdr:rowOff>28575</xdr:rowOff>
              </to>
            </anchor>
          </objectPr>
        </oleObject>
      </mc:Choice>
      <mc:Fallback>
        <oleObject progId="Package" dvAspect="DVASPECT_ICON" shapeId="20483" r:id="rId4"/>
      </mc:Fallback>
    </mc:AlternateContent>
    <mc:AlternateContent xmlns:mc="http://schemas.openxmlformats.org/markup-compatibility/2006">
      <mc:Choice Requires="x14">
        <oleObject progId="Package" dvAspect="DVASPECT_ICON" shapeId="20484" r:id="rId6">
          <objectPr defaultSize="0" autoPict="0" r:id="rId7">
            <anchor moveWithCells="1" sizeWithCells="1">
              <from>
                <xdr:col>1</xdr:col>
                <xdr:colOff>8715375</xdr:colOff>
                <xdr:row>48</xdr:row>
                <xdr:rowOff>38100</xdr:rowOff>
              </from>
              <to>
                <xdr:col>1</xdr:col>
                <xdr:colOff>9382125</xdr:colOff>
                <xdr:row>49</xdr:row>
                <xdr:rowOff>85725</xdr:rowOff>
              </to>
            </anchor>
          </objectPr>
        </oleObject>
      </mc:Choice>
      <mc:Fallback>
        <oleObject progId="Package" dvAspect="DVASPECT_ICON" shapeId="20484" r:id="rId6"/>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12"/>
  <dimension ref="A1:CV48"/>
  <sheetViews>
    <sheetView zoomScaleNormal="100" workbookViewId="0"/>
  </sheetViews>
  <sheetFormatPr defaultColWidth="9.140625" defaultRowHeight="15.75" x14ac:dyDescent="0.25"/>
  <cols>
    <col min="1" max="1" width="25" style="41" bestFit="1" customWidth="1"/>
    <col min="2" max="3" width="30.42578125" style="41" bestFit="1" customWidth="1"/>
    <col min="4" max="4" width="28.42578125" style="41" bestFit="1" customWidth="1"/>
    <col min="5" max="5" width="14.85546875" style="41" bestFit="1" customWidth="1"/>
    <col min="6" max="6" width="15.42578125" style="41" bestFit="1" customWidth="1"/>
    <col min="7" max="7" width="19.28515625" style="41" bestFit="1" customWidth="1"/>
    <col min="8" max="8" width="14.7109375" style="41" bestFit="1" customWidth="1"/>
    <col min="9" max="9" width="17.85546875" style="41" bestFit="1" customWidth="1"/>
    <col min="10" max="10" width="11.28515625" style="41" bestFit="1" customWidth="1"/>
    <col min="11" max="11" width="20.28515625" bestFit="1" customWidth="1"/>
    <col min="12" max="12" width="12.140625" style="41" bestFit="1" customWidth="1"/>
    <col min="13" max="13" width="12" style="41" bestFit="1" customWidth="1"/>
    <col min="14" max="14" width="21.85546875" style="41" bestFit="1" customWidth="1"/>
    <col min="15" max="15" width="11.42578125" style="41" bestFit="1" customWidth="1"/>
    <col min="16" max="16" width="16.28515625" style="41" bestFit="1" customWidth="1"/>
    <col min="17" max="17" width="26.140625" style="41" bestFit="1" customWidth="1"/>
    <col min="18" max="18" width="12" style="41" bestFit="1" customWidth="1"/>
    <col min="19" max="19" width="22.85546875" style="41" bestFit="1" customWidth="1"/>
    <col min="20" max="20" width="17.140625" style="41" bestFit="1" customWidth="1"/>
    <col min="21" max="21" width="15.42578125" style="41" bestFit="1" customWidth="1"/>
    <col min="22" max="22" width="16" style="41" bestFit="1" customWidth="1"/>
    <col min="23" max="23" width="23" style="41" bestFit="1" customWidth="1"/>
    <col min="24" max="24" width="17.140625" style="41" bestFit="1" customWidth="1"/>
    <col min="25" max="25" width="17.42578125" style="41" bestFit="1" customWidth="1"/>
    <col min="26" max="26" width="17" style="41" bestFit="1" customWidth="1"/>
    <col min="27" max="27" width="15.42578125" style="41" bestFit="1" customWidth="1"/>
    <col min="28" max="28" width="11.42578125" style="41" bestFit="1" customWidth="1"/>
    <col min="29" max="29" width="15.42578125" bestFit="1" customWidth="1"/>
    <col min="30" max="30" width="21.7109375" style="41" bestFit="1" customWidth="1"/>
    <col min="31" max="31" width="25.42578125" style="41" bestFit="1" customWidth="1"/>
    <col min="32" max="32" width="16.140625" style="41" bestFit="1" customWidth="1"/>
    <col min="33" max="33" width="13.42578125" style="41" bestFit="1" customWidth="1"/>
    <col min="34" max="34" width="13.42578125" style="41" customWidth="1"/>
    <col min="35" max="35" width="19.42578125" style="41" bestFit="1" customWidth="1"/>
    <col min="36" max="36" width="20" style="41" bestFit="1" customWidth="1"/>
    <col min="37" max="37" width="16.140625" style="41" bestFit="1" customWidth="1"/>
    <col min="38" max="38" width="16.28515625" style="41" bestFit="1" customWidth="1"/>
    <col min="39" max="39" width="14.85546875" style="41" bestFit="1" customWidth="1"/>
    <col min="40" max="40" width="24.7109375" style="41" bestFit="1" customWidth="1"/>
    <col min="41" max="41" width="28" style="41" bestFit="1" customWidth="1"/>
    <col min="42" max="42" width="18.140625" style="41" bestFit="1" customWidth="1"/>
    <col min="43" max="43" width="18.140625" style="41" customWidth="1"/>
    <col min="44" max="44" width="35.28515625" style="41" bestFit="1" customWidth="1"/>
    <col min="45" max="45" width="34.42578125" style="41" bestFit="1" customWidth="1"/>
    <col min="46" max="46" width="28.42578125" style="41" bestFit="1" customWidth="1"/>
    <col min="47" max="47" width="17" style="41" bestFit="1" customWidth="1"/>
    <col min="48" max="48" width="50" style="41" bestFit="1" customWidth="1"/>
    <col min="49" max="49" width="32.28515625" style="41" bestFit="1" customWidth="1"/>
    <col min="50" max="50" width="40.28515625" style="41" bestFit="1" customWidth="1"/>
    <col min="51" max="51" width="47" style="41" bestFit="1" customWidth="1"/>
    <col min="52" max="52" width="48.85546875" style="41" bestFit="1" customWidth="1"/>
    <col min="53" max="53" width="30.42578125" style="41" bestFit="1" customWidth="1"/>
    <col min="54" max="54" width="37" style="41" bestFit="1" customWidth="1"/>
    <col min="55" max="55" width="24.42578125" style="41" bestFit="1" customWidth="1"/>
    <col min="56" max="56" width="26" style="41" bestFit="1" customWidth="1"/>
    <col min="57" max="57" width="22.42578125" style="41" bestFit="1" customWidth="1"/>
    <col min="58" max="58" width="35.140625" style="41" bestFit="1" customWidth="1"/>
    <col min="59" max="59" width="18.42578125" style="41" bestFit="1" customWidth="1"/>
    <col min="60" max="60" width="26.85546875" style="41" bestFit="1" customWidth="1"/>
    <col min="61" max="61" width="27.28515625" style="41" bestFit="1" customWidth="1"/>
    <col min="62" max="62" width="39.42578125" style="41" bestFit="1" customWidth="1"/>
    <col min="63" max="63" width="28.42578125" style="41" bestFit="1" customWidth="1"/>
    <col min="64" max="64" width="26.7109375" style="41" bestFit="1" customWidth="1"/>
    <col min="65" max="65" width="29" style="41" bestFit="1" customWidth="1"/>
    <col min="66" max="66" width="20.42578125" style="41" bestFit="1" customWidth="1"/>
    <col min="67" max="67" width="30.42578125" style="41" bestFit="1" customWidth="1"/>
    <col min="68" max="68" width="27" style="41" bestFit="1" customWidth="1"/>
    <col min="69" max="69" width="20.85546875" style="41" bestFit="1" customWidth="1"/>
    <col min="70" max="70" width="52" style="41" bestFit="1" customWidth="1"/>
    <col min="71" max="71" width="50.42578125" style="41" bestFit="1" customWidth="1"/>
    <col min="72" max="72" width="47.42578125" style="41" bestFit="1" customWidth="1"/>
    <col min="73" max="73" width="32.42578125" style="41" bestFit="1" customWidth="1"/>
    <col min="74" max="74" width="16.42578125" style="41" bestFit="1" customWidth="1"/>
    <col min="75" max="75" width="40.28515625" style="41" bestFit="1" customWidth="1"/>
    <col min="76" max="76" width="19.42578125" style="41" bestFit="1" customWidth="1"/>
    <col min="77" max="77" width="20.28515625" style="41" bestFit="1" customWidth="1"/>
    <col min="78" max="78" width="25.7109375" style="41" bestFit="1" customWidth="1"/>
    <col min="79" max="79" width="23.42578125" style="41" bestFit="1" customWidth="1"/>
    <col min="80" max="80" width="15.7109375" style="41" bestFit="1" customWidth="1"/>
    <col min="81" max="81" width="17.85546875" style="41" bestFit="1" customWidth="1"/>
    <col min="82" max="82" width="16.28515625" style="41" bestFit="1" customWidth="1"/>
    <col min="83" max="83" width="37.28515625" style="41" bestFit="1" customWidth="1"/>
    <col min="84" max="84" width="38.42578125" style="41" bestFit="1" customWidth="1"/>
    <col min="85" max="85" width="16.7109375" style="41" bestFit="1" customWidth="1"/>
    <col min="86" max="86" width="13.7109375" style="41" bestFit="1" customWidth="1"/>
    <col min="87" max="87" width="30" style="41" bestFit="1" customWidth="1"/>
    <col min="88" max="88" width="18.140625" style="41" bestFit="1" customWidth="1"/>
    <col min="89" max="89" width="10.85546875" style="41" bestFit="1" customWidth="1"/>
    <col min="90" max="90" width="20.140625" style="41" bestFit="1" customWidth="1"/>
    <col min="91" max="91" width="30.42578125" style="41" bestFit="1" customWidth="1"/>
    <col min="92" max="92" width="14.42578125" style="41" bestFit="1" customWidth="1"/>
    <col min="93" max="93" width="18.140625" style="41" customWidth="1"/>
    <col min="94" max="94" width="33.42578125" style="41" bestFit="1" customWidth="1"/>
    <col min="95" max="96" width="18.140625" style="41" customWidth="1"/>
    <col min="97" max="97" width="33.42578125" style="41" bestFit="1" customWidth="1"/>
    <col min="98" max="98" width="18.140625" style="41" customWidth="1"/>
    <col min="99" max="99" width="17.42578125" style="41" bestFit="1" customWidth="1"/>
    <col min="100" max="100" width="29.7109375" style="41" bestFit="1" customWidth="1"/>
    <col min="101" max="16384" width="9.140625" style="41"/>
  </cols>
  <sheetData>
    <row r="1" spans="1:100" ht="10.5" x14ac:dyDescent="0.25">
      <c r="A1" s="40" t="s">
        <v>156</v>
      </c>
      <c r="B1" s="40" t="s">
        <v>185</v>
      </c>
      <c r="C1" s="40" t="s">
        <v>215</v>
      </c>
      <c r="D1" s="40" t="s">
        <v>225</v>
      </c>
      <c r="E1" s="40" t="s">
        <v>226</v>
      </c>
      <c r="F1" s="40" t="s">
        <v>232</v>
      </c>
      <c r="G1" s="40" t="s">
        <v>233</v>
      </c>
      <c r="H1" s="40" t="s">
        <v>236</v>
      </c>
      <c r="I1" s="40" t="s">
        <v>238</v>
      </c>
      <c r="J1" s="40" t="s">
        <v>435</v>
      </c>
      <c r="K1" s="40" t="s">
        <v>244</v>
      </c>
      <c r="L1" s="40" t="s">
        <v>249</v>
      </c>
      <c r="M1" s="40" t="s">
        <v>250</v>
      </c>
      <c r="N1" s="40" t="s">
        <v>267</v>
      </c>
      <c r="O1" s="40" t="s">
        <v>268</v>
      </c>
      <c r="P1" s="40" t="s">
        <v>270</v>
      </c>
      <c r="Q1" s="40" t="s">
        <v>275</v>
      </c>
      <c r="R1" s="40" t="s">
        <v>276</v>
      </c>
      <c r="S1" s="40" t="s">
        <v>277</v>
      </c>
      <c r="T1" s="40" t="s">
        <v>278</v>
      </c>
      <c r="U1" s="40" t="s">
        <v>279</v>
      </c>
      <c r="V1" s="40" t="s">
        <v>280</v>
      </c>
      <c r="W1" s="40" t="s">
        <v>281</v>
      </c>
      <c r="X1" s="40" t="s">
        <v>313</v>
      </c>
      <c r="Y1" s="40" t="s">
        <v>314</v>
      </c>
      <c r="Z1" s="40" t="s">
        <v>315</v>
      </c>
      <c r="AA1" s="40" t="s">
        <v>316</v>
      </c>
      <c r="AB1" s="40" t="s">
        <v>320</v>
      </c>
      <c r="AC1" s="40" t="s">
        <v>321</v>
      </c>
      <c r="AD1" s="40" t="s">
        <v>331</v>
      </c>
      <c r="AE1" s="40" t="s">
        <v>332</v>
      </c>
      <c r="AF1" s="40" t="s">
        <v>394</v>
      </c>
      <c r="AG1" s="40" t="s">
        <v>333</v>
      </c>
      <c r="AH1" s="40" t="s">
        <v>482</v>
      </c>
      <c r="AI1" s="40" t="s">
        <v>483</v>
      </c>
      <c r="AJ1" s="40" t="s">
        <v>484</v>
      </c>
      <c r="AK1" s="40" t="s">
        <v>485</v>
      </c>
      <c r="AL1" s="40" t="s">
        <v>374</v>
      </c>
      <c r="AM1" s="40" t="s">
        <v>380</v>
      </c>
      <c r="AN1" s="40" t="s">
        <v>384</v>
      </c>
      <c r="AO1" s="40" t="s">
        <v>385</v>
      </c>
      <c r="AP1" s="40" t="s">
        <v>391</v>
      </c>
      <c r="AQ1" s="40" t="s">
        <v>440</v>
      </c>
      <c r="AR1" s="40" t="s">
        <v>499</v>
      </c>
      <c r="AS1" s="40" t="s">
        <v>603</v>
      </c>
      <c r="AT1" s="40" t="s">
        <v>604</v>
      </c>
      <c r="AU1" s="40" t="s">
        <v>605</v>
      </c>
      <c r="AV1" s="40" t="s">
        <v>606</v>
      </c>
      <c r="AW1" s="40" t="s">
        <v>607</v>
      </c>
      <c r="AX1" s="40" t="s">
        <v>608</v>
      </c>
      <c r="AY1" s="40" t="s">
        <v>609</v>
      </c>
      <c r="AZ1" s="40" t="s">
        <v>610</v>
      </c>
      <c r="BA1" s="40" t="s">
        <v>611</v>
      </c>
      <c r="BB1" s="40" t="s">
        <v>612</v>
      </c>
      <c r="BC1" s="40" t="s">
        <v>613</v>
      </c>
      <c r="BD1" s="40" t="s">
        <v>614</v>
      </c>
      <c r="BE1" s="40" t="s">
        <v>615</v>
      </c>
      <c r="BF1" s="40" t="s">
        <v>616</v>
      </c>
      <c r="BG1" s="40" t="s">
        <v>617</v>
      </c>
      <c r="BH1" s="40" t="s">
        <v>618</v>
      </c>
      <c r="BI1" s="40" t="s">
        <v>619</v>
      </c>
      <c r="BJ1" s="40" t="s">
        <v>620</v>
      </c>
      <c r="BK1" s="40" t="s">
        <v>621</v>
      </c>
      <c r="BL1" s="40" t="s">
        <v>622</v>
      </c>
      <c r="BM1" s="40" t="s">
        <v>623</v>
      </c>
      <c r="BN1" s="40" t="s">
        <v>624</v>
      </c>
      <c r="BO1" s="40" t="s">
        <v>625</v>
      </c>
      <c r="BP1" s="40" t="s">
        <v>626</v>
      </c>
      <c r="BQ1" s="40" t="s">
        <v>627</v>
      </c>
      <c r="BR1" s="40" t="s">
        <v>628</v>
      </c>
      <c r="BS1" s="40" t="s">
        <v>629</v>
      </c>
      <c r="BT1" s="40" t="s">
        <v>630</v>
      </c>
      <c r="BU1" s="40" t="s">
        <v>631</v>
      </c>
      <c r="BV1" s="40" t="s">
        <v>632</v>
      </c>
      <c r="BW1" s="40" t="s">
        <v>633</v>
      </c>
      <c r="BX1" s="40" t="s">
        <v>634</v>
      </c>
      <c r="BY1" s="40" t="s">
        <v>635</v>
      </c>
      <c r="BZ1" s="40" t="s">
        <v>636</v>
      </c>
      <c r="CA1" s="40" t="s">
        <v>637</v>
      </c>
      <c r="CB1" s="40" t="s">
        <v>638</v>
      </c>
      <c r="CC1" s="40" t="s">
        <v>639</v>
      </c>
      <c r="CD1" s="40" t="s">
        <v>640</v>
      </c>
      <c r="CE1" s="40" t="s">
        <v>641</v>
      </c>
      <c r="CF1" s="40" t="s">
        <v>642</v>
      </c>
      <c r="CG1" s="40" t="s">
        <v>643</v>
      </c>
      <c r="CH1" s="40" t="s">
        <v>644</v>
      </c>
      <c r="CI1" s="40" t="s">
        <v>501</v>
      </c>
      <c r="CJ1" s="40" t="s">
        <v>502</v>
      </c>
      <c r="CK1" s="40" t="s">
        <v>503</v>
      </c>
      <c r="CL1" s="40" t="s">
        <v>883</v>
      </c>
      <c r="CM1" s="40" t="s">
        <v>1</v>
      </c>
      <c r="CN1" s="40" t="s">
        <v>645</v>
      </c>
      <c r="CO1" s="40" t="s">
        <v>810</v>
      </c>
      <c r="CP1" s="40" t="s">
        <v>811</v>
      </c>
      <c r="CQ1" s="40" t="s">
        <v>812</v>
      </c>
      <c r="CR1" s="40" t="s">
        <v>813</v>
      </c>
      <c r="CS1" s="40" t="s">
        <v>814</v>
      </c>
      <c r="CT1" s="40" t="s">
        <v>815</v>
      </c>
      <c r="CU1" s="50" t="s">
        <v>414</v>
      </c>
      <c r="CV1" s="50" t="s">
        <v>412</v>
      </c>
    </row>
    <row r="2" spans="1:100" ht="10.5" x14ac:dyDescent="0.25">
      <c r="A2" s="41" t="s">
        <v>157</v>
      </c>
      <c r="B2" s="41" t="s">
        <v>186</v>
      </c>
      <c r="C2" s="42" t="s">
        <v>45</v>
      </c>
      <c r="D2" s="42" t="s">
        <v>216</v>
      </c>
      <c r="E2" s="42" t="s">
        <v>229</v>
      </c>
      <c r="F2" s="42">
        <v>7</v>
      </c>
      <c r="G2" s="42" t="s">
        <v>234</v>
      </c>
      <c r="H2" s="42" t="s">
        <v>237</v>
      </c>
      <c r="I2" s="42" t="s">
        <v>239</v>
      </c>
      <c r="J2" s="42" t="s">
        <v>436</v>
      </c>
      <c r="K2" s="43" t="s">
        <v>24</v>
      </c>
      <c r="L2" s="43" t="s">
        <v>44</v>
      </c>
      <c r="M2" s="43" t="s">
        <v>255</v>
      </c>
      <c r="N2" s="43" t="s">
        <v>256</v>
      </c>
      <c r="O2" s="43" t="s">
        <v>253</v>
      </c>
      <c r="P2" s="43" t="s">
        <v>271</v>
      </c>
      <c r="Q2" s="43" t="s">
        <v>282</v>
      </c>
      <c r="R2" s="43" t="s">
        <v>253</v>
      </c>
      <c r="S2" s="43" t="s">
        <v>286</v>
      </c>
      <c r="T2" s="43" t="s">
        <v>253</v>
      </c>
      <c r="U2" s="43" t="s">
        <v>299</v>
      </c>
      <c r="V2" s="43" t="s">
        <v>255</v>
      </c>
      <c r="W2" s="43" t="s">
        <v>309</v>
      </c>
      <c r="X2" s="43" t="s">
        <v>299</v>
      </c>
      <c r="Y2" s="43" t="s">
        <v>255</v>
      </c>
      <c r="Z2" s="43" t="s">
        <v>237</v>
      </c>
      <c r="AA2" s="44" t="s">
        <v>317</v>
      </c>
      <c r="AB2" s="44" t="s">
        <v>254</v>
      </c>
      <c r="AC2" s="44" t="s">
        <v>325</v>
      </c>
      <c r="AD2" s="44">
        <v>8.9</v>
      </c>
      <c r="AE2" s="44" t="s">
        <v>339</v>
      </c>
      <c r="AF2" s="44" t="s">
        <v>395</v>
      </c>
      <c r="AG2" s="44" t="s">
        <v>349</v>
      </c>
      <c r="AH2" s="44" t="s">
        <v>363</v>
      </c>
      <c r="AI2" s="44" t="s">
        <v>363</v>
      </c>
      <c r="AJ2" s="44" t="s">
        <v>369</v>
      </c>
      <c r="AK2" s="44" t="s">
        <v>363</v>
      </c>
      <c r="AL2" s="44" t="s">
        <v>186</v>
      </c>
      <c r="AM2" s="44" t="s">
        <v>381</v>
      </c>
      <c r="AN2" s="44" t="s">
        <v>386</v>
      </c>
      <c r="AO2" s="44" t="s">
        <v>386</v>
      </c>
      <c r="AP2" s="44" t="s">
        <v>392</v>
      </c>
      <c r="AQ2" s="60" t="s">
        <v>442</v>
      </c>
      <c r="AR2" s="112" t="s">
        <v>646</v>
      </c>
      <c r="AS2" s="112" t="s">
        <v>647</v>
      </c>
      <c r="AT2" s="112" t="s">
        <v>648</v>
      </c>
      <c r="AU2" s="112" t="s">
        <v>530</v>
      </c>
      <c r="AV2" s="112" t="s">
        <v>649</v>
      </c>
      <c r="AW2" s="112" t="s">
        <v>435</v>
      </c>
      <c r="AX2" s="112" t="s">
        <v>650</v>
      </c>
      <c r="AY2" s="112" t="s">
        <v>651</v>
      </c>
      <c r="AZ2" s="112" t="s">
        <v>652</v>
      </c>
      <c r="BA2" s="112" t="s">
        <v>653</v>
      </c>
      <c r="BB2" s="112" t="s">
        <v>654</v>
      </c>
      <c r="BC2" s="112" t="s">
        <v>655</v>
      </c>
      <c r="BD2" s="112" t="s">
        <v>656</v>
      </c>
      <c r="BE2" s="112" t="s">
        <v>657</v>
      </c>
      <c r="BF2" s="112" t="s">
        <v>530</v>
      </c>
      <c r="BG2" s="112" t="s">
        <v>658</v>
      </c>
      <c r="BH2" s="112" t="s">
        <v>530</v>
      </c>
      <c r="BI2" s="112">
        <v>7</v>
      </c>
      <c r="BJ2" s="112" t="s">
        <v>256</v>
      </c>
      <c r="BK2" s="112" t="s">
        <v>271</v>
      </c>
      <c r="BL2" s="112" t="s">
        <v>659</v>
      </c>
      <c r="BM2" s="112">
        <v>10</v>
      </c>
      <c r="BN2" s="112" t="s">
        <v>711</v>
      </c>
      <c r="BO2" s="112" t="s">
        <v>45</v>
      </c>
      <c r="BP2" s="112" t="s">
        <v>217</v>
      </c>
      <c r="BQ2" s="112">
        <v>7</v>
      </c>
      <c r="BR2" s="112" t="s">
        <v>660</v>
      </c>
      <c r="BS2" s="112" t="s">
        <v>661</v>
      </c>
      <c r="BT2" s="112" t="s">
        <v>662</v>
      </c>
      <c r="BU2" s="112" t="s">
        <v>663</v>
      </c>
      <c r="BV2" s="112">
        <v>10</v>
      </c>
      <c r="BW2" s="112" t="s">
        <v>664</v>
      </c>
      <c r="BX2" s="112" t="s">
        <v>665</v>
      </c>
      <c r="BY2" s="112" t="s">
        <v>666</v>
      </c>
      <c r="BZ2" s="112" t="s">
        <v>286</v>
      </c>
      <c r="CA2" s="112" t="s">
        <v>667</v>
      </c>
      <c r="CB2" s="112" t="s">
        <v>659</v>
      </c>
      <c r="CC2" s="112">
        <v>10</v>
      </c>
      <c r="CD2" s="112" t="s">
        <v>299</v>
      </c>
      <c r="CE2" s="112" t="s">
        <v>309</v>
      </c>
      <c r="CF2" s="112" t="s">
        <v>668</v>
      </c>
      <c r="CG2" s="112">
        <v>7</v>
      </c>
      <c r="CH2" s="112" t="s">
        <v>237</v>
      </c>
      <c r="CI2" s="112" t="s">
        <v>442</v>
      </c>
      <c r="CJ2" s="112" t="s">
        <v>878</v>
      </c>
      <c r="CK2" s="112" t="s">
        <v>880</v>
      </c>
      <c r="CL2" s="112" t="s">
        <v>536</v>
      </c>
      <c r="CM2" s="112" t="s">
        <v>186</v>
      </c>
      <c r="CN2" s="112" t="s">
        <v>525</v>
      </c>
      <c r="CO2" s="106" t="s">
        <v>349</v>
      </c>
      <c r="CP2" s="106" t="s">
        <v>816</v>
      </c>
      <c r="CQ2" s="106" t="s">
        <v>237</v>
      </c>
      <c r="CR2" s="109" t="s">
        <v>349</v>
      </c>
      <c r="CS2" s="109" t="s">
        <v>816</v>
      </c>
      <c r="CT2" s="109" t="s">
        <v>237</v>
      </c>
      <c r="CU2" s="49" t="s">
        <v>413</v>
      </c>
      <c r="CV2" s="41" t="s">
        <v>858</v>
      </c>
    </row>
    <row r="3" spans="1:100" ht="10.5" x14ac:dyDescent="0.25">
      <c r="A3" s="41" t="s">
        <v>158</v>
      </c>
      <c r="B3" s="41" t="s">
        <v>187</v>
      </c>
      <c r="C3" s="42" t="s">
        <v>197</v>
      </c>
      <c r="D3" s="42" t="s">
        <v>217</v>
      </c>
      <c r="E3" s="42" t="s">
        <v>44</v>
      </c>
      <c r="F3" s="42">
        <v>8</v>
      </c>
      <c r="G3" s="42" t="s">
        <v>235</v>
      </c>
      <c r="H3" s="42" t="s">
        <v>21</v>
      </c>
      <c r="I3" s="42" t="s">
        <v>113</v>
      </c>
      <c r="J3" s="42" t="s">
        <v>437</v>
      </c>
      <c r="K3" s="43" t="s">
        <v>240</v>
      </c>
      <c r="L3" s="43" t="s">
        <v>245</v>
      </c>
      <c r="M3" s="43" t="s">
        <v>251</v>
      </c>
      <c r="N3" s="43" t="s">
        <v>257</v>
      </c>
      <c r="O3" s="43" t="s">
        <v>254</v>
      </c>
      <c r="P3" s="43" t="s">
        <v>272</v>
      </c>
      <c r="Q3" s="43" t="s">
        <v>283</v>
      </c>
      <c r="R3" s="43" t="s">
        <v>254</v>
      </c>
      <c r="S3" s="43" t="s">
        <v>287</v>
      </c>
      <c r="T3" s="43" t="s">
        <v>254</v>
      </c>
      <c r="U3" s="43" t="s">
        <v>300</v>
      </c>
      <c r="V3" s="43" t="s">
        <v>251</v>
      </c>
      <c r="W3" s="43" t="s">
        <v>310</v>
      </c>
      <c r="X3" s="43" t="s">
        <v>300</v>
      </c>
      <c r="Y3" s="43" t="s">
        <v>251</v>
      </c>
      <c r="Z3" s="43" t="s">
        <v>21</v>
      </c>
      <c r="AA3" s="44" t="s">
        <v>318</v>
      </c>
      <c r="AB3" s="44" t="s">
        <v>322</v>
      </c>
      <c r="AC3" s="44" t="s">
        <v>326</v>
      </c>
      <c r="AD3" s="44" t="s">
        <v>334</v>
      </c>
      <c r="AE3" s="44" t="s">
        <v>340</v>
      </c>
      <c r="AF3" s="44" t="s">
        <v>396</v>
      </c>
      <c r="AG3" s="44" t="s">
        <v>255</v>
      </c>
      <c r="AH3" s="44" t="s">
        <v>364</v>
      </c>
      <c r="AI3" s="44" t="s">
        <v>364</v>
      </c>
      <c r="AJ3" s="44" t="s">
        <v>363</v>
      </c>
      <c r="AK3" s="44" t="s">
        <v>364</v>
      </c>
      <c r="AL3" s="44" t="s">
        <v>375</v>
      </c>
      <c r="AM3" s="44" t="s">
        <v>382</v>
      </c>
      <c r="AN3" s="44" t="s">
        <v>387</v>
      </c>
      <c r="AO3" s="44" t="s">
        <v>389</v>
      </c>
      <c r="AP3" s="44" t="s">
        <v>393</v>
      </c>
      <c r="AQ3" s="60" t="s">
        <v>168</v>
      </c>
      <c r="AR3" s="112" t="s">
        <v>669</v>
      </c>
      <c r="AS3" s="112"/>
      <c r="AT3" s="112"/>
      <c r="AU3" s="112" t="s">
        <v>670</v>
      </c>
      <c r="AV3" s="112" t="s">
        <v>671</v>
      </c>
      <c r="AW3" s="112" t="s">
        <v>672</v>
      </c>
      <c r="AX3" s="112" t="s">
        <v>673</v>
      </c>
      <c r="AY3" s="112"/>
      <c r="AZ3" s="112" t="s">
        <v>674</v>
      </c>
      <c r="BA3" s="112" t="s">
        <v>675</v>
      </c>
      <c r="BB3" s="112" t="s">
        <v>676</v>
      </c>
      <c r="BC3" s="112" t="s">
        <v>677</v>
      </c>
      <c r="BD3" s="112"/>
      <c r="BE3" s="112"/>
      <c r="BF3" s="112" t="s">
        <v>678</v>
      </c>
      <c r="BG3" s="112" t="s">
        <v>679</v>
      </c>
      <c r="BH3" s="112" t="s">
        <v>245</v>
      </c>
      <c r="BI3" s="112">
        <v>8</v>
      </c>
      <c r="BJ3" s="112" t="s">
        <v>257</v>
      </c>
      <c r="BK3" s="112" t="s">
        <v>680</v>
      </c>
      <c r="BL3" s="112"/>
      <c r="BM3" s="112">
        <v>11</v>
      </c>
      <c r="BN3" s="112" t="s">
        <v>530</v>
      </c>
      <c r="BO3" s="112" t="s">
        <v>682</v>
      </c>
      <c r="BP3" s="112" t="s">
        <v>220</v>
      </c>
      <c r="BQ3" s="112">
        <v>8</v>
      </c>
      <c r="BR3" s="112" t="s">
        <v>683</v>
      </c>
      <c r="BS3" s="112" t="s">
        <v>684</v>
      </c>
      <c r="BT3" s="112" t="s">
        <v>685</v>
      </c>
      <c r="BU3" s="112" t="s">
        <v>686</v>
      </c>
      <c r="BV3" s="112">
        <v>11</v>
      </c>
      <c r="BW3" s="112" t="s">
        <v>687</v>
      </c>
      <c r="BX3" s="112" t="s">
        <v>688</v>
      </c>
      <c r="BY3" s="112"/>
      <c r="BZ3" s="112" t="s">
        <v>287</v>
      </c>
      <c r="CA3" s="112" t="s">
        <v>689</v>
      </c>
      <c r="CB3" s="112"/>
      <c r="CC3" s="112">
        <v>11</v>
      </c>
      <c r="CD3" s="112" t="s">
        <v>690</v>
      </c>
      <c r="CE3" s="112" t="s">
        <v>310</v>
      </c>
      <c r="CF3" s="112" t="s">
        <v>691</v>
      </c>
      <c r="CG3" s="112">
        <v>8</v>
      </c>
      <c r="CH3" s="112" t="s">
        <v>21</v>
      </c>
      <c r="CI3" s="112" t="s">
        <v>168</v>
      </c>
      <c r="CJ3" s="112" t="s">
        <v>879</v>
      </c>
      <c r="CK3" s="112" t="s">
        <v>881</v>
      </c>
      <c r="CL3" s="112" t="s">
        <v>524</v>
      </c>
      <c r="CM3" s="112" t="s">
        <v>187</v>
      </c>
      <c r="CN3" s="112" t="s">
        <v>537</v>
      </c>
      <c r="CO3" s="106">
        <v>7</v>
      </c>
      <c r="CP3" s="106" t="s">
        <v>817</v>
      </c>
      <c r="CQ3" s="106" t="s">
        <v>21</v>
      </c>
      <c r="CR3" s="109">
        <v>7</v>
      </c>
      <c r="CS3" s="109" t="s">
        <v>817</v>
      </c>
      <c r="CT3" s="109"/>
      <c r="CU3" s="59" t="s">
        <v>413</v>
      </c>
      <c r="CV3" s="59" t="s">
        <v>119</v>
      </c>
    </row>
    <row r="4" spans="1:100" ht="10.5" x14ac:dyDescent="0.25">
      <c r="A4" s="41" t="s">
        <v>159</v>
      </c>
      <c r="B4" s="41" t="s">
        <v>188</v>
      </c>
      <c r="C4" s="42" t="s">
        <v>198</v>
      </c>
      <c r="D4" s="42" t="s">
        <v>218</v>
      </c>
      <c r="E4" s="42" t="s">
        <v>227</v>
      </c>
      <c r="F4" s="42">
        <v>9</v>
      </c>
      <c r="G4" s="42" t="s">
        <v>16</v>
      </c>
      <c r="H4" s="42"/>
      <c r="I4" s="42"/>
      <c r="J4" s="42"/>
      <c r="K4" s="43" t="s">
        <v>241</v>
      </c>
      <c r="L4" s="43" t="s">
        <v>246</v>
      </c>
      <c r="M4" s="43" t="s">
        <v>252</v>
      </c>
      <c r="N4" s="43" t="s">
        <v>258</v>
      </c>
      <c r="O4" s="43" t="s">
        <v>269</v>
      </c>
      <c r="P4" s="43" t="s">
        <v>273</v>
      </c>
      <c r="Q4" s="43" t="s">
        <v>284</v>
      </c>
      <c r="R4" s="43" t="s">
        <v>269</v>
      </c>
      <c r="S4" s="43" t="s">
        <v>288</v>
      </c>
      <c r="T4" s="43" t="s">
        <v>269</v>
      </c>
      <c r="U4" s="43" t="s">
        <v>44</v>
      </c>
      <c r="V4" s="43" t="s">
        <v>252</v>
      </c>
      <c r="W4" s="43" t="s">
        <v>55</v>
      </c>
      <c r="X4" s="43" t="s">
        <v>44</v>
      </c>
      <c r="Y4" s="43" t="s">
        <v>252</v>
      </c>
      <c r="Z4" s="43"/>
      <c r="AA4" s="44" t="s">
        <v>330</v>
      </c>
      <c r="AB4" s="44" t="s">
        <v>323</v>
      </c>
      <c r="AC4" s="44" t="s">
        <v>327</v>
      </c>
      <c r="AD4" s="44" t="s">
        <v>335</v>
      </c>
      <c r="AE4" s="44" t="s">
        <v>341</v>
      </c>
      <c r="AF4" s="44" t="s">
        <v>397</v>
      </c>
      <c r="AG4" s="44" t="s">
        <v>350</v>
      </c>
      <c r="AH4" s="44" t="s">
        <v>365</v>
      </c>
      <c r="AI4" s="44" t="s">
        <v>366</v>
      </c>
      <c r="AJ4" s="44" t="s">
        <v>364</v>
      </c>
      <c r="AK4" s="44" t="s">
        <v>373</v>
      </c>
      <c r="AL4" s="44" t="s">
        <v>376</v>
      </c>
      <c r="AM4" s="44" t="s">
        <v>383</v>
      </c>
      <c r="AN4" s="44" t="s">
        <v>388</v>
      </c>
      <c r="AO4" s="44" t="s">
        <v>390</v>
      </c>
      <c r="AP4" s="44"/>
      <c r="AQ4" s="60" t="s">
        <v>443</v>
      </c>
      <c r="AR4" s="112" t="s">
        <v>692</v>
      </c>
      <c r="AS4" s="112"/>
      <c r="AT4" s="112"/>
      <c r="AU4" s="112"/>
      <c r="AV4" s="112" t="s">
        <v>693</v>
      </c>
      <c r="AW4" s="112" t="s">
        <v>694</v>
      </c>
      <c r="AX4" s="112"/>
      <c r="AY4" s="112"/>
      <c r="AZ4" s="112" t="s">
        <v>695</v>
      </c>
      <c r="BA4" s="112"/>
      <c r="BB4" s="112"/>
      <c r="BC4" s="112" t="s">
        <v>696</v>
      </c>
      <c r="BD4" s="112"/>
      <c r="BE4" s="112"/>
      <c r="BF4" s="112" t="s">
        <v>697</v>
      </c>
      <c r="BG4" s="112" t="s">
        <v>698</v>
      </c>
      <c r="BH4" s="112" t="s">
        <v>699</v>
      </c>
      <c r="BI4" s="112">
        <v>9</v>
      </c>
      <c r="BJ4" s="112" t="s">
        <v>258</v>
      </c>
      <c r="BK4" s="112" t="s">
        <v>273</v>
      </c>
      <c r="BL4" s="112"/>
      <c r="BM4" s="112">
        <v>12</v>
      </c>
      <c r="BN4" s="112" t="s">
        <v>681</v>
      </c>
      <c r="BO4" s="112" t="s">
        <v>197</v>
      </c>
      <c r="BP4" s="112" t="s">
        <v>221</v>
      </c>
      <c r="BQ4" s="112">
        <v>9</v>
      </c>
      <c r="BR4" s="112" t="s">
        <v>700</v>
      </c>
      <c r="BS4" s="112" t="s">
        <v>282</v>
      </c>
      <c r="BT4" s="112" t="s">
        <v>701</v>
      </c>
      <c r="BU4" s="112"/>
      <c r="BV4" s="112">
        <v>12</v>
      </c>
      <c r="BW4" s="112" t="s">
        <v>702</v>
      </c>
      <c r="BX4" s="112" t="s">
        <v>703</v>
      </c>
      <c r="BY4" s="112"/>
      <c r="BZ4" s="112" t="s">
        <v>288</v>
      </c>
      <c r="CA4" s="112" t="s">
        <v>704</v>
      </c>
      <c r="CB4" s="112"/>
      <c r="CC4" s="112">
        <v>12</v>
      </c>
      <c r="CD4" s="112" t="s">
        <v>300</v>
      </c>
      <c r="CE4" s="112" t="s">
        <v>55</v>
      </c>
      <c r="CF4" s="112" t="s">
        <v>705</v>
      </c>
      <c r="CG4" s="112">
        <v>9</v>
      </c>
      <c r="CH4" s="112"/>
      <c r="CI4" s="112" t="s">
        <v>888</v>
      </c>
      <c r="CJ4" s="112"/>
      <c r="CK4" s="112" t="s">
        <v>882</v>
      </c>
      <c r="CL4" s="112"/>
      <c r="CM4" s="112" t="s">
        <v>188</v>
      </c>
      <c r="CN4" s="112" t="s">
        <v>831</v>
      </c>
      <c r="CO4" s="106">
        <v>8</v>
      </c>
      <c r="CP4" s="106" t="s">
        <v>658</v>
      </c>
      <c r="CQ4" s="106"/>
      <c r="CR4" s="109">
        <v>8</v>
      </c>
      <c r="CS4" s="109" t="s">
        <v>818</v>
      </c>
      <c r="CT4" s="109"/>
      <c r="CU4" s="59" t="s">
        <v>413</v>
      </c>
      <c r="CV4" s="59" t="s">
        <v>118</v>
      </c>
    </row>
    <row r="5" spans="1:100" ht="10.5" x14ac:dyDescent="0.25">
      <c r="A5" s="41" t="s">
        <v>160</v>
      </c>
      <c r="B5" s="41" t="s">
        <v>189</v>
      </c>
      <c r="C5" s="42" t="s">
        <v>199</v>
      </c>
      <c r="D5" s="42" t="s">
        <v>219</v>
      </c>
      <c r="E5" s="42" t="s">
        <v>228</v>
      </c>
      <c r="F5" s="42">
        <v>10</v>
      </c>
      <c r="G5" s="42"/>
      <c r="H5" s="42"/>
      <c r="I5" s="42"/>
      <c r="J5" s="42"/>
      <c r="K5" s="43" t="s">
        <v>242</v>
      </c>
      <c r="L5" s="43" t="s">
        <v>227</v>
      </c>
      <c r="M5" s="43" t="s">
        <v>253</v>
      </c>
      <c r="N5" s="43" t="s">
        <v>259</v>
      </c>
      <c r="O5" s="43"/>
      <c r="P5" s="43" t="s">
        <v>274</v>
      </c>
      <c r="Q5" s="43" t="s">
        <v>285</v>
      </c>
      <c r="R5" s="43"/>
      <c r="S5" s="43" t="s">
        <v>289</v>
      </c>
      <c r="T5" s="43"/>
      <c r="U5" s="43" t="s">
        <v>301</v>
      </c>
      <c r="V5" s="43" t="s">
        <v>253</v>
      </c>
      <c r="W5" s="43" t="s">
        <v>311</v>
      </c>
      <c r="X5" s="43" t="s">
        <v>301</v>
      </c>
      <c r="Y5" s="43" t="s">
        <v>253</v>
      </c>
      <c r="Z5" s="43"/>
      <c r="AA5" s="44" t="s">
        <v>319</v>
      </c>
      <c r="AB5" s="44" t="s">
        <v>324</v>
      </c>
      <c r="AC5" s="44" t="s">
        <v>328</v>
      </c>
      <c r="AD5" s="44" t="s">
        <v>336</v>
      </c>
      <c r="AE5" s="44" t="s">
        <v>342</v>
      </c>
      <c r="AF5" s="44" t="s">
        <v>398</v>
      </c>
      <c r="AG5" s="44" t="s">
        <v>351</v>
      </c>
      <c r="AH5" s="44"/>
      <c r="AI5" s="44" t="s">
        <v>365</v>
      </c>
      <c r="AJ5" s="58" t="s">
        <v>368</v>
      </c>
      <c r="AK5" s="44" t="s">
        <v>365</v>
      </c>
      <c r="AL5" s="44" t="s">
        <v>29</v>
      </c>
      <c r="AM5" s="44"/>
      <c r="AN5" s="44"/>
      <c r="AO5" s="44"/>
      <c r="AP5" s="44"/>
      <c r="AQ5" s="60"/>
      <c r="AR5" s="112" t="s">
        <v>706</v>
      </c>
      <c r="AS5" s="112"/>
      <c r="AT5" s="112"/>
      <c r="AU5" s="112"/>
      <c r="AV5" s="112" t="s">
        <v>707</v>
      </c>
      <c r="AW5" s="112" t="s">
        <v>708</v>
      </c>
      <c r="AX5" s="112"/>
      <c r="AY5" s="112"/>
      <c r="AZ5" s="112"/>
      <c r="BA5" s="112"/>
      <c r="BB5" s="112"/>
      <c r="BC5" s="112" t="s">
        <v>709</v>
      </c>
      <c r="BD5" s="112"/>
      <c r="BE5" s="112"/>
      <c r="BF5" s="112" t="s">
        <v>248</v>
      </c>
      <c r="BG5" s="112"/>
      <c r="BH5" s="112" t="s">
        <v>681</v>
      </c>
      <c r="BI5" s="112">
        <v>10</v>
      </c>
      <c r="BJ5" s="112" t="s">
        <v>710</v>
      </c>
      <c r="BK5" s="112" t="s">
        <v>274</v>
      </c>
      <c r="BL5" s="112"/>
      <c r="BM5" s="112"/>
      <c r="BN5" s="112" t="s">
        <v>670</v>
      </c>
      <c r="BO5" s="112" t="s">
        <v>198</v>
      </c>
      <c r="BP5" s="112" t="s">
        <v>46</v>
      </c>
      <c r="BQ5" s="112">
        <v>10</v>
      </c>
      <c r="BR5" s="112" t="s">
        <v>712</v>
      </c>
      <c r="BS5" s="112" t="s">
        <v>713</v>
      </c>
      <c r="BT5" s="112" t="s">
        <v>714</v>
      </c>
      <c r="BU5" s="112"/>
      <c r="BV5" s="112"/>
      <c r="BW5" s="112" t="s">
        <v>715</v>
      </c>
      <c r="BX5" s="112"/>
      <c r="BY5" s="112"/>
      <c r="BZ5" s="112" t="s">
        <v>716</v>
      </c>
      <c r="CA5" s="112" t="s">
        <v>295</v>
      </c>
      <c r="CB5" s="112"/>
      <c r="CC5" s="112"/>
      <c r="CD5" s="112" t="s">
        <v>530</v>
      </c>
      <c r="CE5" s="112" t="s">
        <v>717</v>
      </c>
      <c r="CF5" s="112" t="s">
        <v>718</v>
      </c>
      <c r="CG5" s="112">
        <v>10</v>
      </c>
      <c r="CH5" s="112"/>
      <c r="CI5" s="112" t="s">
        <v>889</v>
      </c>
      <c r="CJ5" s="112"/>
      <c r="CK5" s="112"/>
      <c r="CL5" s="112"/>
      <c r="CM5" s="112" t="s">
        <v>189</v>
      </c>
      <c r="CN5" s="112"/>
      <c r="CO5" s="106">
        <v>9</v>
      </c>
      <c r="CP5" s="106" t="s">
        <v>698</v>
      </c>
      <c r="CQ5" s="106"/>
      <c r="CR5" s="109">
        <v>9</v>
      </c>
      <c r="CS5" s="109" t="s">
        <v>819</v>
      </c>
      <c r="CT5" s="109"/>
      <c r="CU5" s="59" t="s">
        <v>413</v>
      </c>
      <c r="CV5" s="59" t="s">
        <v>857</v>
      </c>
    </row>
    <row r="6" spans="1:100" ht="10.5" x14ac:dyDescent="0.25">
      <c r="A6" s="41" t="s">
        <v>161</v>
      </c>
      <c r="B6" s="41" t="s">
        <v>29</v>
      </c>
      <c r="C6" s="42" t="s">
        <v>200</v>
      </c>
      <c r="D6" s="42" t="s">
        <v>220</v>
      </c>
      <c r="E6" s="42" t="s">
        <v>230</v>
      </c>
      <c r="F6" s="42">
        <v>11</v>
      </c>
      <c r="G6" s="42"/>
      <c r="H6" s="42"/>
      <c r="I6" s="42"/>
      <c r="J6" s="42"/>
      <c r="K6" s="43" t="s">
        <v>243</v>
      </c>
      <c r="L6" s="43" t="s">
        <v>228</v>
      </c>
      <c r="M6" s="43" t="s">
        <v>254</v>
      </c>
      <c r="N6" s="43" t="s">
        <v>260</v>
      </c>
      <c r="O6" s="43"/>
      <c r="P6" s="43"/>
      <c r="Q6" s="43"/>
      <c r="R6" s="43"/>
      <c r="S6" s="43" t="s">
        <v>290</v>
      </c>
      <c r="T6" s="43"/>
      <c r="U6" s="43" t="s">
        <v>302</v>
      </c>
      <c r="V6" s="43" t="s">
        <v>254</v>
      </c>
      <c r="W6" s="43" t="s">
        <v>312</v>
      </c>
      <c r="X6" s="43" t="s">
        <v>302</v>
      </c>
      <c r="Y6" s="43" t="s">
        <v>254</v>
      </c>
      <c r="Z6" s="43"/>
      <c r="AA6" s="44"/>
      <c r="AB6" s="44"/>
      <c r="AC6" s="44" t="s">
        <v>329</v>
      </c>
      <c r="AD6" s="44" t="s">
        <v>337</v>
      </c>
      <c r="AE6" s="44" t="s">
        <v>343</v>
      </c>
      <c r="AF6" s="44" t="s">
        <v>399</v>
      </c>
      <c r="AG6" s="44" t="s">
        <v>352</v>
      </c>
      <c r="AH6" s="44"/>
      <c r="AI6" s="44"/>
      <c r="AJ6" s="58" t="s">
        <v>372</v>
      </c>
      <c r="AK6" s="44"/>
      <c r="AL6" s="44" t="s">
        <v>377</v>
      </c>
      <c r="AM6" s="44"/>
      <c r="AN6" s="44"/>
      <c r="AO6" s="44"/>
      <c r="AP6" s="44"/>
      <c r="AQ6" s="60"/>
      <c r="AR6" s="112" t="s">
        <v>719</v>
      </c>
      <c r="AS6" s="112"/>
      <c r="AT6" s="112"/>
      <c r="AU6" s="112"/>
      <c r="AV6" s="112" t="s">
        <v>720</v>
      </c>
      <c r="AW6" s="112" t="s">
        <v>721</v>
      </c>
      <c r="AX6" s="112"/>
      <c r="AY6" s="112"/>
      <c r="AZ6" s="112"/>
      <c r="BA6" s="112"/>
      <c r="BB6" s="112"/>
      <c r="BC6" s="112" t="s">
        <v>722</v>
      </c>
      <c r="BD6" s="112"/>
      <c r="BE6" s="112"/>
      <c r="BF6" s="112"/>
      <c r="BG6" s="112"/>
      <c r="BH6" s="112" t="s">
        <v>670</v>
      </c>
      <c r="BI6" s="112">
        <v>11</v>
      </c>
      <c r="BJ6" s="112" t="s">
        <v>723</v>
      </c>
      <c r="BK6" s="112" t="s">
        <v>724</v>
      </c>
      <c r="BL6" s="112"/>
      <c r="BM6" s="112"/>
      <c r="BN6" s="112"/>
      <c r="BO6" s="112" t="s">
        <v>199</v>
      </c>
      <c r="BP6" s="112" t="s">
        <v>224</v>
      </c>
      <c r="BQ6" s="112">
        <v>11</v>
      </c>
      <c r="BR6" s="112" t="s">
        <v>725</v>
      </c>
      <c r="BS6" s="112" t="s">
        <v>726</v>
      </c>
      <c r="BT6" s="112" t="s">
        <v>727</v>
      </c>
      <c r="BU6" s="112"/>
      <c r="BV6" s="112"/>
      <c r="BW6" s="112" t="s">
        <v>728</v>
      </c>
      <c r="BX6" s="112"/>
      <c r="BY6" s="112"/>
      <c r="BZ6" s="112" t="s">
        <v>290</v>
      </c>
      <c r="CA6" s="112"/>
      <c r="CB6" s="112"/>
      <c r="CC6" s="112"/>
      <c r="CD6" s="112" t="s">
        <v>301</v>
      </c>
      <c r="CE6" s="112" t="s">
        <v>729</v>
      </c>
      <c r="CF6" s="112" t="s">
        <v>686</v>
      </c>
      <c r="CG6" s="112">
        <v>11</v>
      </c>
      <c r="CH6" s="112"/>
      <c r="CI6" s="112"/>
      <c r="CJ6" s="112"/>
      <c r="CK6" s="112"/>
      <c r="CL6" s="112"/>
      <c r="CM6" s="112" t="s">
        <v>29</v>
      </c>
      <c r="CN6" s="112"/>
      <c r="CO6" s="106">
        <v>10</v>
      </c>
      <c r="CP6" s="106" t="s">
        <v>819</v>
      </c>
      <c r="CQ6" s="106"/>
      <c r="CR6" s="109">
        <v>10</v>
      </c>
      <c r="CS6" s="109" t="s">
        <v>820</v>
      </c>
      <c r="CT6" s="109"/>
      <c r="CU6" s="59" t="s">
        <v>413</v>
      </c>
      <c r="CV6" s="59" t="s">
        <v>61</v>
      </c>
    </row>
    <row r="7" spans="1:100" ht="10.5" x14ac:dyDescent="0.25">
      <c r="A7" s="41" t="s">
        <v>162</v>
      </c>
      <c r="B7" s="41" t="s">
        <v>190</v>
      </c>
      <c r="C7" s="42" t="s">
        <v>201</v>
      </c>
      <c r="D7" s="42" t="s">
        <v>221</v>
      </c>
      <c r="E7" s="42" t="s">
        <v>231</v>
      </c>
      <c r="F7" s="42">
        <v>12</v>
      </c>
      <c r="G7" s="42"/>
      <c r="H7" s="42"/>
      <c r="I7" s="42"/>
      <c r="J7" s="42"/>
      <c r="K7" s="43"/>
      <c r="L7" s="43" t="s">
        <v>247</v>
      </c>
      <c r="M7" s="43"/>
      <c r="N7" s="43" t="s">
        <v>44</v>
      </c>
      <c r="O7" s="43"/>
      <c r="P7" s="43"/>
      <c r="Q7" s="43"/>
      <c r="R7" s="43"/>
      <c r="S7" s="43" t="s">
        <v>291</v>
      </c>
      <c r="T7" s="43"/>
      <c r="U7" s="43" t="s">
        <v>303</v>
      </c>
      <c r="V7" s="43" t="s">
        <v>269</v>
      </c>
      <c r="W7" s="43"/>
      <c r="X7" s="43" t="s">
        <v>245</v>
      </c>
      <c r="Y7" s="43" t="s">
        <v>269</v>
      </c>
      <c r="Z7" s="43"/>
      <c r="AA7" s="44"/>
      <c r="AB7" s="44"/>
      <c r="AC7" s="44"/>
      <c r="AD7" s="44" t="s">
        <v>338</v>
      </c>
      <c r="AE7" s="44" t="s">
        <v>344</v>
      </c>
      <c r="AF7" s="44"/>
      <c r="AG7" s="44" t="s">
        <v>251</v>
      </c>
      <c r="AH7" s="44"/>
      <c r="AI7" s="44"/>
      <c r="AJ7" s="58" t="s">
        <v>367</v>
      </c>
      <c r="AK7" s="44"/>
      <c r="AL7" s="44" t="s">
        <v>48</v>
      </c>
      <c r="AM7" s="44"/>
      <c r="AN7" s="44"/>
      <c r="AO7" s="44"/>
      <c r="AP7" s="44"/>
      <c r="AQ7" s="60"/>
      <c r="AR7" s="112" t="s">
        <v>730</v>
      </c>
      <c r="AS7" s="112"/>
      <c r="AT7" s="112"/>
      <c r="AU7" s="112"/>
      <c r="AV7" s="112" t="s">
        <v>731</v>
      </c>
      <c r="AW7" s="112" t="s">
        <v>732</v>
      </c>
      <c r="AX7" s="112"/>
      <c r="AY7" s="112"/>
      <c r="AZ7" s="112"/>
      <c r="BA7" s="112"/>
      <c r="BB7" s="112"/>
      <c r="BC7" s="112" t="s">
        <v>733</v>
      </c>
      <c r="BD7" s="112"/>
      <c r="BE7" s="112"/>
      <c r="BF7" s="112"/>
      <c r="BG7" s="112"/>
      <c r="BH7" s="112" t="s">
        <v>247</v>
      </c>
      <c r="BI7" s="112"/>
      <c r="BJ7" s="112" t="s">
        <v>734</v>
      </c>
      <c r="BK7" s="112" t="s">
        <v>735</v>
      </c>
      <c r="BL7" s="112"/>
      <c r="BM7" s="112"/>
      <c r="BN7" s="112"/>
      <c r="BO7" s="112" t="s">
        <v>200</v>
      </c>
      <c r="BP7" s="112"/>
      <c r="BQ7" s="112">
        <v>12</v>
      </c>
      <c r="BR7" s="112" t="s">
        <v>736</v>
      </c>
      <c r="BS7" s="112" t="s">
        <v>737</v>
      </c>
      <c r="BT7" s="112" t="s">
        <v>738</v>
      </c>
      <c r="BU7" s="112"/>
      <c r="BV7" s="112"/>
      <c r="BW7" s="112" t="s">
        <v>739</v>
      </c>
      <c r="BX7" s="112"/>
      <c r="BY7" s="112"/>
      <c r="BZ7" s="112" t="s">
        <v>291</v>
      </c>
      <c r="CA7" s="112"/>
      <c r="CB7" s="112"/>
      <c r="CC7" s="112"/>
      <c r="CD7" s="112" t="s">
        <v>302</v>
      </c>
      <c r="CE7" s="112" t="s">
        <v>311</v>
      </c>
      <c r="CF7" s="112" t="s">
        <v>740</v>
      </c>
      <c r="CG7" s="112">
        <v>12</v>
      </c>
      <c r="CH7" s="112"/>
      <c r="CI7" s="112"/>
      <c r="CJ7" s="112"/>
      <c r="CK7" s="112"/>
      <c r="CL7" s="112"/>
      <c r="CM7" s="112" t="s">
        <v>190</v>
      </c>
      <c r="CN7" s="112"/>
      <c r="CO7" s="106">
        <v>11</v>
      </c>
      <c r="CP7" s="106" t="s">
        <v>820</v>
      </c>
      <c r="CQ7" s="106"/>
      <c r="CR7" s="109">
        <v>11</v>
      </c>
      <c r="CS7" s="109" t="s">
        <v>555</v>
      </c>
      <c r="CT7" s="109"/>
      <c r="CU7" s="59" t="s">
        <v>413</v>
      </c>
      <c r="CV7" s="59" t="s">
        <v>62</v>
      </c>
    </row>
    <row r="8" spans="1:100" ht="10.5" x14ac:dyDescent="0.25">
      <c r="A8" s="41" t="s">
        <v>163</v>
      </c>
      <c r="B8" s="41" t="s">
        <v>191</v>
      </c>
      <c r="C8" s="42" t="s">
        <v>202</v>
      </c>
      <c r="D8" s="42" t="s">
        <v>46</v>
      </c>
      <c r="E8" s="42"/>
      <c r="F8" s="42">
        <v>18</v>
      </c>
      <c r="G8" s="42"/>
      <c r="H8" s="42"/>
      <c r="I8" s="42"/>
      <c r="J8" s="42"/>
      <c r="K8" s="43"/>
      <c r="L8" s="43" t="s">
        <v>248</v>
      </c>
      <c r="M8" s="43"/>
      <c r="N8" s="43" t="s">
        <v>261</v>
      </c>
      <c r="O8" s="43"/>
      <c r="P8" s="43"/>
      <c r="Q8" s="43"/>
      <c r="R8" s="43"/>
      <c r="S8" s="43" t="s">
        <v>292</v>
      </c>
      <c r="T8" s="43"/>
      <c r="U8" s="43" t="s">
        <v>304</v>
      </c>
      <c r="V8" s="43"/>
      <c r="W8" s="43"/>
      <c r="X8" s="43" t="s">
        <v>303</v>
      </c>
      <c r="Y8" s="43"/>
      <c r="Z8" s="43"/>
      <c r="AA8" s="44"/>
      <c r="AB8" s="44"/>
      <c r="AC8" s="44"/>
      <c r="AD8" s="44"/>
      <c r="AE8" s="44" t="s">
        <v>338</v>
      </c>
      <c r="AF8" s="44"/>
      <c r="AG8" s="44" t="s">
        <v>353</v>
      </c>
      <c r="AH8" s="44"/>
      <c r="AI8" s="44"/>
      <c r="AJ8" s="58" t="s">
        <v>371</v>
      </c>
      <c r="AK8" s="44"/>
      <c r="AL8" s="44" t="s">
        <v>378</v>
      </c>
      <c r="AM8" s="44"/>
      <c r="AN8" s="44"/>
      <c r="AO8" s="44"/>
      <c r="AP8" s="44"/>
      <c r="AQ8" s="60"/>
      <c r="AR8" s="112" t="s">
        <v>741</v>
      </c>
      <c r="AS8" s="112"/>
      <c r="AT8" s="112"/>
      <c r="AU8" s="112"/>
      <c r="AV8" s="112" t="s">
        <v>742</v>
      </c>
      <c r="AW8" s="112" t="s">
        <v>743</v>
      </c>
      <c r="AX8" s="112"/>
      <c r="AY8" s="112"/>
      <c r="AZ8" s="112"/>
      <c r="BA8" s="112"/>
      <c r="BB8" s="112"/>
      <c r="BC8" s="112"/>
      <c r="BD8" s="112"/>
      <c r="BE8" s="112"/>
      <c r="BF8" s="112"/>
      <c r="BG8" s="112"/>
      <c r="BH8" s="112" t="s">
        <v>248</v>
      </c>
      <c r="BI8" s="112"/>
      <c r="BJ8" s="112" t="s">
        <v>530</v>
      </c>
      <c r="BK8" s="112"/>
      <c r="BL8" s="112"/>
      <c r="BM8" s="112"/>
      <c r="BN8" s="112"/>
      <c r="BO8" s="112" t="s">
        <v>201</v>
      </c>
      <c r="BP8" s="112"/>
      <c r="BQ8" s="112">
        <v>18</v>
      </c>
      <c r="BR8" s="112" t="s">
        <v>744</v>
      </c>
      <c r="BS8" s="112" t="s">
        <v>283</v>
      </c>
      <c r="BT8" s="112" t="s">
        <v>745</v>
      </c>
      <c r="BU8" s="112"/>
      <c r="BV8" s="112"/>
      <c r="BW8" s="112" t="s">
        <v>746</v>
      </c>
      <c r="BX8" s="112"/>
      <c r="BY8" s="112"/>
      <c r="BZ8" s="112" t="s">
        <v>292</v>
      </c>
      <c r="CA8" s="112"/>
      <c r="CB8" s="112"/>
      <c r="CC8" s="112"/>
      <c r="CD8" s="112" t="s">
        <v>303</v>
      </c>
      <c r="CE8" s="112" t="s">
        <v>312</v>
      </c>
      <c r="CF8" s="112"/>
      <c r="CG8" s="112"/>
      <c r="CH8" s="112"/>
      <c r="CI8" s="112"/>
      <c r="CJ8" s="112"/>
      <c r="CK8" s="112"/>
      <c r="CL8" s="112"/>
      <c r="CM8" s="112" t="s">
        <v>191</v>
      </c>
      <c r="CN8" s="112"/>
      <c r="CO8" s="106">
        <v>12</v>
      </c>
      <c r="CP8" s="106" t="s">
        <v>555</v>
      </c>
      <c r="CQ8" s="106"/>
      <c r="CR8" s="109">
        <v>12</v>
      </c>
      <c r="CS8" s="109"/>
      <c r="CT8" s="109"/>
      <c r="CU8" s="59" t="s">
        <v>413</v>
      </c>
      <c r="CV8" s="59" t="s">
        <v>851</v>
      </c>
    </row>
    <row r="9" spans="1:100" ht="10.5" x14ac:dyDescent="0.25">
      <c r="A9" s="41" t="s">
        <v>164</v>
      </c>
      <c r="B9" s="41" t="s">
        <v>48</v>
      </c>
      <c r="C9" s="42" t="s">
        <v>203</v>
      </c>
      <c r="D9" s="42" t="s">
        <v>222</v>
      </c>
      <c r="E9" s="42"/>
      <c r="F9" s="42">
        <v>19</v>
      </c>
      <c r="G9" s="42"/>
      <c r="H9" s="42"/>
      <c r="I9" s="42"/>
      <c r="J9" s="42"/>
      <c r="K9" s="43"/>
      <c r="L9" s="43"/>
      <c r="M9" s="43"/>
      <c r="N9" s="43" t="s">
        <v>227</v>
      </c>
      <c r="O9" s="43"/>
      <c r="P9" s="43"/>
      <c r="Q9" s="43"/>
      <c r="R9" s="43"/>
      <c r="S9" s="43" t="s">
        <v>293</v>
      </c>
      <c r="T9" s="43"/>
      <c r="U9" s="43" t="s">
        <v>292</v>
      </c>
      <c r="V9" s="43"/>
      <c r="W9" s="43"/>
      <c r="X9" s="43" t="s">
        <v>246</v>
      </c>
      <c r="Y9" s="43"/>
      <c r="Z9" s="43"/>
      <c r="AA9" s="44"/>
      <c r="AB9" s="44"/>
      <c r="AC9" s="44"/>
      <c r="AD9" s="44"/>
      <c r="AE9" s="44" t="s">
        <v>345</v>
      </c>
      <c r="AF9" s="44"/>
      <c r="AG9" s="44" t="s">
        <v>354</v>
      </c>
      <c r="AH9" s="44"/>
      <c r="AI9" s="44"/>
      <c r="AJ9" s="58" t="s">
        <v>370</v>
      </c>
      <c r="AK9" s="44"/>
      <c r="AL9" s="44" t="s">
        <v>193</v>
      </c>
      <c r="AM9" s="44"/>
      <c r="AN9" s="44"/>
      <c r="AO9" s="44"/>
      <c r="AP9" s="44"/>
      <c r="AQ9" s="60"/>
      <c r="AR9" s="112" t="s">
        <v>747</v>
      </c>
      <c r="AS9" s="112"/>
      <c r="AT9" s="112"/>
      <c r="AU9" s="112"/>
      <c r="AV9" s="112" t="s">
        <v>748</v>
      </c>
      <c r="AW9" s="112"/>
      <c r="AX9" s="112"/>
      <c r="AY9" s="112"/>
      <c r="AZ9" s="112"/>
      <c r="BA9" s="112"/>
      <c r="BB9" s="112"/>
      <c r="BC9" s="112"/>
      <c r="BD9" s="112"/>
      <c r="BE9" s="112"/>
      <c r="BF9" s="112"/>
      <c r="BG9" s="112"/>
      <c r="BH9" s="112"/>
      <c r="BI9" s="112"/>
      <c r="BJ9" s="112" t="s">
        <v>749</v>
      </c>
      <c r="BK9" s="112"/>
      <c r="BL9" s="112"/>
      <c r="BM9" s="112"/>
      <c r="BN9" s="112"/>
      <c r="BO9" s="112" t="s">
        <v>202</v>
      </c>
      <c r="BP9" s="112"/>
      <c r="BQ9" s="112">
        <v>19</v>
      </c>
      <c r="BR9" s="112" t="s">
        <v>750</v>
      </c>
      <c r="BS9" s="112" t="s">
        <v>751</v>
      </c>
      <c r="BT9" s="112" t="s">
        <v>752</v>
      </c>
      <c r="BU9" s="112"/>
      <c r="BV9" s="112"/>
      <c r="BW9" s="112" t="s">
        <v>753</v>
      </c>
      <c r="BX9" s="112"/>
      <c r="BY9" s="112"/>
      <c r="BZ9" s="112" t="s">
        <v>293</v>
      </c>
      <c r="CA9" s="112"/>
      <c r="CB9" s="112"/>
      <c r="CC9" s="112"/>
      <c r="CD9" s="112" t="s">
        <v>754</v>
      </c>
      <c r="CE9" s="112" t="s">
        <v>755</v>
      </c>
      <c r="CF9" s="112"/>
      <c r="CG9" s="112"/>
      <c r="CH9" s="112"/>
      <c r="CI9" s="112"/>
      <c r="CJ9" s="112"/>
      <c r="CK9" s="112"/>
      <c r="CL9" s="112"/>
      <c r="CM9" s="112" t="s">
        <v>48</v>
      </c>
      <c r="CN9" s="112"/>
      <c r="CO9" s="106" t="s">
        <v>821</v>
      </c>
      <c r="CP9" s="106"/>
      <c r="CQ9" s="106"/>
      <c r="CR9" s="109" t="s">
        <v>821</v>
      </c>
      <c r="CS9" s="109"/>
      <c r="CT9" s="109"/>
      <c r="CU9" s="59" t="s">
        <v>413</v>
      </c>
      <c r="CV9" s="59" t="s">
        <v>401</v>
      </c>
    </row>
    <row r="10" spans="1:100" ht="10.5" x14ac:dyDescent="0.25">
      <c r="A10" s="41" t="s">
        <v>165</v>
      </c>
      <c r="B10" s="41" t="s">
        <v>192</v>
      </c>
      <c r="C10" s="42" t="s">
        <v>204</v>
      </c>
      <c r="D10" s="42" t="s">
        <v>223</v>
      </c>
      <c r="E10" s="42"/>
      <c r="F10" s="42" t="s">
        <v>464</v>
      </c>
      <c r="G10" s="42"/>
      <c r="H10" s="42"/>
      <c r="I10" s="42"/>
      <c r="J10" s="42"/>
      <c r="K10" s="43"/>
      <c r="L10" s="43"/>
      <c r="M10" s="43"/>
      <c r="N10" s="43" t="s">
        <v>262</v>
      </c>
      <c r="O10" s="43"/>
      <c r="P10" s="43"/>
      <c r="Q10" s="43"/>
      <c r="R10" s="43"/>
      <c r="S10" s="43" t="s">
        <v>294</v>
      </c>
      <c r="T10" s="43"/>
      <c r="U10" s="43" t="s">
        <v>305</v>
      </c>
      <c r="V10" s="43"/>
      <c r="W10" s="43"/>
      <c r="X10" s="43" t="s">
        <v>304</v>
      </c>
      <c r="Y10" s="43"/>
      <c r="Z10" s="43"/>
      <c r="AA10" s="44"/>
      <c r="AB10" s="44"/>
      <c r="AC10" s="44"/>
      <c r="AD10" s="44"/>
      <c r="AE10" s="44" t="s">
        <v>346</v>
      </c>
      <c r="AF10" s="44"/>
      <c r="AG10" s="44" t="s">
        <v>355</v>
      </c>
      <c r="AH10" s="44"/>
      <c r="AI10" s="44"/>
      <c r="AJ10" s="44" t="s">
        <v>365</v>
      </c>
      <c r="AK10" s="44"/>
      <c r="AL10" s="44" t="s">
        <v>379</v>
      </c>
      <c r="AM10" s="44"/>
      <c r="AN10" s="44"/>
      <c r="AO10" s="44"/>
      <c r="AP10" s="44"/>
      <c r="AQ10" s="60"/>
      <c r="AR10" s="112" t="s">
        <v>756</v>
      </c>
      <c r="AS10" s="112"/>
      <c r="AT10" s="112"/>
      <c r="AU10" s="112"/>
      <c r="AV10" s="112" t="s">
        <v>757</v>
      </c>
      <c r="AW10" s="112"/>
      <c r="AX10" s="112"/>
      <c r="AY10" s="112"/>
      <c r="AZ10" s="112"/>
      <c r="BA10" s="112"/>
      <c r="BB10" s="112"/>
      <c r="BC10" s="112"/>
      <c r="BD10" s="112"/>
      <c r="BE10" s="112"/>
      <c r="BF10" s="112"/>
      <c r="BG10" s="112"/>
      <c r="BH10" s="112"/>
      <c r="BI10" s="112"/>
      <c r="BJ10" s="112" t="s">
        <v>261</v>
      </c>
      <c r="BK10" s="112"/>
      <c r="BL10" s="112"/>
      <c r="BM10" s="112"/>
      <c r="BN10" s="112"/>
      <c r="BO10" s="112" t="s">
        <v>203</v>
      </c>
      <c r="BP10" s="112"/>
      <c r="BQ10" s="112" t="s">
        <v>464</v>
      </c>
      <c r="BR10" s="112" t="s">
        <v>758</v>
      </c>
      <c r="BS10" s="112" t="s">
        <v>285</v>
      </c>
      <c r="BT10" s="112" t="s">
        <v>759</v>
      </c>
      <c r="BU10" s="112"/>
      <c r="BV10" s="112"/>
      <c r="BW10" s="112" t="s">
        <v>760</v>
      </c>
      <c r="BX10" s="112"/>
      <c r="BY10" s="112"/>
      <c r="BZ10" s="112" t="s">
        <v>294</v>
      </c>
      <c r="CA10" s="112"/>
      <c r="CB10" s="112"/>
      <c r="CC10" s="112"/>
      <c r="CD10" s="112" t="s">
        <v>304</v>
      </c>
      <c r="CE10" s="112" t="s">
        <v>761</v>
      </c>
      <c r="CF10" s="112"/>
      <c r="CG10" s="112"/>
      <c r="CH10" s="112"/>
      <c r="CI10" s="112"/>
      <c r="CJ10" s="112"/>
      <c r="CK10" s="112"/>
      <c r="CL10" s="112"/>
      <c r="CM10" s="112" t="s">
        <v>192</v>
      </c>
      <c r="CN10" s="112"/>
      <c r="CO10" s="106" t="s">
        <v>822</v>
      </c>
      <c r="CP10" s="106"/>
      <c r="CQ10" s="106"/>
      <c r="CR10" s="109" t="s">
        <v>822</v>
      </c>
      <c r="CS10" s="109"/>
      <c r="CT10" s="109"/>
      <c r="CU10" s="66" t="s">
        <v>413</v>
      </c>
      <c r="CV10" s="66" t="s">
        <v>855</v>
      </c>
    </row>
    <row r="11" spans="1:100" ht="10.5" x14ac:dyDescent="0.25">
      <c r="A11" s="41" t="s">
        <v>166</v>
      </c>
      <c r="B11" s="41" t="s">
        <v>193</v>
      </c>
      <c r="C11" s="42" t="s">
        <v>205</v>
      </c>
      <c r="D11" s="42" t="s">
        <v>224</v>
      </c>
      <c r="E11" s="42"/>
      <c r="F11" s="42" t="s">
        <v>828</v>
      </c>
      <c r="G11" s="42"/>
      <c r="H11" s="42"/>
      <c r="I11" s="42"/>
      <c r="J11" s="42"/>
      <c r="K11" s="43"/>
      <c r="L11" s="43"/>
      <c r="M11" s="43"/>
      <c r="N11" s="43" t="s">
        <v>263</v>
      </c>
      <c r="O11" s="43"/>
      <c r="P11" s="43"/>
      <c r="Q11" s="43"/>
      <c r="R11" s="43"/>
      <c r="S11" s="43" t="s">
        <v>295</v>
      </c>
      <c r="T11" s="43"/>
      <c r="U11" s="43" t="s">
        <v>227</v>
      </c>
      <c r="V11" s="43"/>
      <c r="W11" s="43"/>
      <c r="X11" s="43" t="s">
        <v>292</v>
      </c>
      <c r="Y11" s="43"/>
      <c r="Z11" s="43"/>
      <c r="AA11" s="44"/>
      <c r="AB11" s="44"/>
      <c r="AC11" s="44"/>
      <c r="AD11" s="44"/>
      <c r="AE11" s="44" t="s">
        <v>347</v>
      </c>
      <c r="AF11" s="44"/>
      <c r="AG11" s="44" t="s">
        <v>356</v>
      </c>
      <c r="AH11" s="44"/>
      <c r="AI11" s="44"/>
      <c r="AJ11" s="44"/>
      <c r="AK11" s="44"/>
      <c r="AL11" s="44" t="s">
        <v>196</v>
      </c>
      <c r="AM11" s="44"/>
      <c r="AN11" s="44"/>
      <c r="AO11" s="44"/>
      <c r="AP11" s="44"/>
      <c r="AQ11" s="60"/>
      <c r="AR11" s="112" t="s">
        <v>762</v>
      </c>
      <c r="AS11" s="112"/>
      <c r="AT11" s="112"/>
      <c r="AU11" s="112"/>
      <c r="AV11" s="112" t="s">
        <v>763</v>
      </c>
      <c r="AW11" s="112"/>
      <c r="AX11" s="112"/>
      <c r="AY11" s="112"/>
      <c r="AZ11" s="112"/>
      <c r="BA11" s="112"/>
      <c r="BB11" s="112"/>
      <c r="BC11" s="112"/>
      <c r="BD11" s="112"/>
      <c r="BE11" s="112"/>
      <c r="BF11" s="112"/>
      <c r="BG11" s="112"/>
      <c r="BH11" s="112"/>
      <c r="BI11" s="112"/>
      <c r="BJ11" s="112" t="s">
        <v>764</v>
      </c>
      <c r="BK11" s="112"/>
      <c r="BL11" s="112"/>
      <c r="BM11" s="112"/>
      <c r="BN11" s="112"/>
      <c r="BO11" s="112" t="s">
        <v>205</v>
      </c>
      <c r="BP11" s="112"/>
      <c r="BQ11" s="112" t="s">
        <v>828</v>
      </c>
      <c r="BR11" s="112" t="s">
        <v>765</v>
      </c>
      <c r="BS11" s="112"/>
      <c r="BT11" s="112" t="s">
        <v>766</v>
      </c>
      <c r="BU11" s="112"/>
      <c r="BV11" s="112"/>
      <c r="BW11" s="112" t="s">
        <v>767</v>
      </c>
      <c r="BX11" s="112"/>
      <c r="BY11" s="112"/>
      <c r="BZ11" s="112" t="s">
        <v>768</v>
      </c>
      <c r="CA11" s="112"/>
      <c r="CB11" s="112"/>
      <c r="CC11" s="112"/>
      <c r="CD11" s="112" t="s">
        <v>292</v>
      </c>
      <c r="CE11" s="112" t="s">
        <v>769</v>
      </c>
      <c r="CF11" s="112"/>
      <c r="CG11" s="112"/>
      <c r="CH11" s="112"/>
      <c r="CI11" s="112"/>
      <c r="CJ11" s="112"/>
      <c r="CK11" s="112"/>
      <c r="CL11" s="112"/>
      <c r="CM11" s="112" t="s">
        <v>193</v>
      </c>
      <c r="CN11" s="112"/>
      <c r="CO11" s="106" t="s">
        <v>823</v>
      </c>
      <c r="CP11" s="106"/>
      <c r="CQ11" s="106"/>
      <c r="CR11" s="109" t="s">
        <v>823</v>
      </c>
      <c r="CS11" s="109"/>
      <c r="CT11" s="109"/>
      <c r="CU11" s="59" t="s">
        <v>413</v>
      </c>
      <c r="CV11" s="59" t="s">
        <v>477</v>
      </c>
    </row>
    <row r="12" spans="1:100" ht="10.5" x14ac:dyDescent="0.25">
      <c r="A12" s="41" t="s">
        <v>167</v>
      </c>
      <c r="B12" s="41" t="s">
        <v>194</v>
      </c>
      <c r="C12" s="42" t="s">
        <v>206</v>
      </c>
      <c r="D12" s="42"/>
      <c r="E12" s="42"/>
      <c r="F12" s="42"/>
      <c r="G12" s="42"/>
      <c r="H12" s="42"/>
      <c r="I12" s="42"/>
      <c r="J12" s="42"/>
      <c r="K12" s="43"/>
      <c r="L12" s="43"/>
      <c r="M12" s="43"/>
      <c r="N12" s="43" t="s">
        <v>264</v>
      </c>
      <c r="O12" s="43"/>
      <c r="P12" s="43"/>
      <c r="Q12" s="43"/>
      <c r="R12" s="43"/>
      <c r="S12" s="43" t="s">
        <v>296</v>
      </c>
      <c r="T12" s="43"/>
      <c r="U12" s="43" t="s">
        <v>306</v>
      </c>
      <c r="V12" s="43"/>
      <c r="W12" s="43"/>
      <c r="X12" s="43" t="s">
        <v>305</v>
      </c>
      <c r="Y12" s="43"/>
      <c r="Z12" s="43"/>
      <c r="AA12" s="44"/>
      <c r="AB12" s="44"/>
      <c r="AC12" s="44"/>
      <c r="AD12" s="44"/>
      <c r="AE12" s="44" t="s">
        <v>348</v>
      </c>
      <c r="AF12" s="44"/>
      <c r="AG12" s="44" t="s">
        <v>357</v>
      </c>
      <c r="AH12" s="44"/>
      <c r="AI12" s="44"/>
      <c r="AJ12" s="44"/>
      <c r="AK12" s="44"/>
      <c r="AL12" s="44"/>
      <c r="AM12" s="44"/>
      <c r="AN12" s="44"/>
      <c r="AO12" s="44"/>
      <c r="AP12" s="44"/>
      <c r="AQ12" s="60"/>
      <c r="AR12" s="112" t="s">
        <v>770</v>
      </c>
      <c r="AS12" s="112"/>
      <c r="AT12" s="112"/>
      <c r="AU12" s="112"/>
      <c r="AV12" s="112"/>
      <c r="AW12" s="112"/>
      <c r="AX12" s="112"/>
      <c r="AY12" s="112"/>
      <c r="AZ12" s="112"/>
      <c r="BA12" s="112"/>
      <c r="BB12" s="112"/>
      <c r="BC12" s="112"/>
      <c r="BD12" s="112"/>
      <c r="BE12" s="112"/>
      <c r="BF12" s="112"/>
      <c r="BG12" s="112"/>
      <c r="BH12" s="112"/>
      <c r="BI12" s="112"/>
      <c r="BJ12" s="112" t="s">
        <v>771</v>
      </c>
      <c r="BK12" s="112"/>
      <c r="BL12" s="112"/>
      <c r="BM12" s="112"/>
      <c r="BN12" s="112"/>
      <c r="BO12" s="112" t="s">
        <v>772</v>
      </c>
      <c r="BP12" s="112"/>
      <c r="BQ12" s="112"/>
      <c r="BR12" s="112" t="s">
        <v>773</v>
      </c>
      <c r="BS12" s="112"/>
      <c r="BT12" s="112" t="s">
        <v>774</v>
      </c>
      <c r="BU12" s="112"/>
      <c r="BV12" s="112"/>
      <c r="BW12" s="112"/>
      <c r="BX12" s="112"/>
      <c r="BY12" s="112"/>
      <c r="BZ12" s="112" t="s">
        <v>297</v>
      </c>
      <c r="CA12" s="112"/>
      <c r="CB12" s="112"/>
      <c r="CC12" s="112"/>
      <c r="CD12" s="112" t="s">
        <v>305</v>
      </c>
      <c r="CE12" s="112" t="s">
        <v>775</v>
      </c>
      <c r="CF12" s="112"/>
      <c r="CG12" s="112"/>
      <c r="CH12" s="112"/>
      <c r="CI12" s="112"/>
      <c r="CJ12" s="112"/>
      <c r="CK12" s="112"/>
      <c r="CL12" s="112"/>
      <c r="CM12" s="112" t="s">
        <v>194</v>
      </c>
      <c r="CN12" s="112"/>
      <c r="CO12" s="106" t="s">
        <v>824</v>
      </c>
      <c r="CP12" s="106"/>
      <c r="CQ12" s="106"/>
      <c r="CR12" s="109" t="s">
        <v>824</v>
      </c>
      <c r="CS12" s="109"/>
      <c r="CT12" s="109"/>
      <c r="CU12" s="59" t="s">
        <v>413</v>
      </c>
      <c r="CV12" s="59" t="s">
        <v>847</v>
      </c>
    </row>
    <row r="13" spans="1:100" ht="10.5" x14ac:dyDescent="0.25">
      <c r="A13" s="41" t="s">
        <v>168</v>
      </c>
      <c r="B13" s="41" t="s">
        <v>195</v>
      </c>
      <c r="C13" s="42" t="s">
        <v>207</v>
      </c>
      <c r="D13" s="42"/>
      <c r="E13" s="42"/>
      <c r="F13" s="42"/>
      <c r="G13" s="42"/>
      <c r="H13" s="42"/>
      <c r="I13" s="42"/>
      <c r="J13" s="42"/>
      <c r="K13" s="43"/>
      <c r="L13" s="43"/>
      <c r="M13" s="43"/>
      <c r="N13" s="43" t="s">
        <v>265</v>
      </c>
      <c r="O13" s="43"/>
      <c r="P13" s="43"/>
      <c r="Q13" s="43"/>
      <c r="R13" s="43"/>
      <c r="S13" s="43" t="s">
        <v>297</v>
      </c>
      <c r="T13" s="43"/>
      <c r="U13" s="43" t="s">
        <v>307</v>
      </c>
      <c r="V13" s="43"/>
      <c r="W13" s="43"/>
      <c r="X13" s="43" t="s">
        <v>227</v>
      </c>
      <c r="Y13" s="43"/>
      <c r="Z13" s="43"/>
      <c r="AA13" s="44"/>
      <c r="AB13" s="44"/>
      <c r="AC13" s="44"/>
      <c r="AD13" s="44"/>
      <c r="AE13" s="44"/>
      <c r="AF13" s="44"/>
      <c r="AG13" s="44" t="s">
        <v>358</v>
      </c>
      <c r="AH13" s="44"/>
      <c r="AI13" s="44"/>
      <c r="AJ13" s="44"/>
      <c r="AK13" s="44"/>
      <c r="AL13" s="44"/>
      <c r="AM13" s="44"/>
      <c r="AN13" s="44"/>
      <c r="AO13" s="44"/>
      <c r="AP13" s="44"/>
      <c r="AQ13" s="60"/>
      <c r="AR13" s="112" t="s">
        <v>776</v>
      </c>
      <c r="AS13" s="112"/>
      <c r="AT13" s="112"/>
      <c r="AU13" s="112"/>
      <c r="AV13" s="112"/>
      <c r="AW13" s="112"/>
      <c r="AX13" s="112"/>
      <c r="AY13" s="112"/>
      <c r="AZ13" s="112"/>
      <c r="BA13" s="112"/>
      <c r="BB13" s="112"/>
      <c r="BC13" s="112"/>
      <c r="BD13" s="112"/>
      <c r="BE13" s="112"/>
      <c r="BF13" s="112"/>
      <c r="BG13" s="112"/>
      <c r="BH13" s="112"/>
      <c r="BI13" s="112"/>
      <c r="BJ13" s="112" t="s">
        <v>777</v>
      </c>
      <c r="BK13" s="112"/>
      <c r="BL13" s="112"/>
      <c r="BM13" s="112"/>
      <c r="BN13" s="112"/>
      <c r="BO13" s="112" t="s">
        <v>207</v>
      </c>
      <c r="BP13" s="112"/>
      <c r="BQ13" s="112"/>
      <c r="BR13" s="112" t="s">
        <v>778</v>
      </c>
      <c r="BS13" s="112"/>
      <c r="BT13" s="112" t="s">
        <v>779</v>
      </c>
      <c r="BU13" s="112"/>
      <c r="BV13" s="112"/>
      <c r="BW13" s="112"/>
      <c r="BX13" s="112"/>
      <c r="BY13" s="112"/>
      <c r="BZ13" s="112" t="s">
        <v>298</v>
      </c>
      <c r="CA13" s="112"/>
      <c r="CB13" s="112"/>
      <c r="CC13" s="112"/>
      <c r="CD13" s="112" t="s">
        <v>681</v>
      </c>
      <c r="CE13" s="112"/>
      <c r="CF13" s="112"/>
      <c r="CG13" s="112"/>
      <c r="CH13" s="112"/>
      <c r="CI13" s="112"/>
      <c r="CJ13" s="112"/>
      <c r="CK13" s="112"/>
      <c r="CL13" s="112"/>
      <c r="CM13" s="112" t="s">
        <v>195</v>
      </c>
      <c r="CN13" s="112"/>
      <c r="CO13" s="106" t="s">
        <v>825</v>
      </c>
      <c r="CP13" s="106"/>
      <c r="CQ13" s="106"/>
      <c r="CR13" s="109" t="s">
        <v>825</v>
      </c>
      <c r="CS13" s="109"/>
      <c r="CT13" s="109"/>
      <c r="CU13" s="59" t="s">
        <v>413</v>
      </c>
      <c r="CV13" s="59" t="s">
        <v>846</v>
      </c>
    </row>
    <row r="14" spans="1:100" ht="10.5" x14ac:dyDescent="0.25">
      <c r="A14" s="41" t="s">
        <v>169</v>
      </c>
      <c r="B14" s="41" t="s">
        <v>196</v>
      </c>
      <c r="C14" s="42" t="s">
        <v>208</v>
      </c>
      <c r="D14" s="42"/>
      <c r="E14" s="42"/>
      <c r="F14" s="42"/>
      <c r="G14" s="42"/>
      <c r="H14" s="42"/>
      <c r="I14" s="42"/>
      <c r="J14" s="42"/>
      <c r="K14" s="43"/>
      <c r="L14" s="43"/>
      <c r="M14" s="43"/>
      <c r="N14" s="43" t="s">
        <v>266</v>
      </c>
      <c r="O14" s="43"/>
      <c r="P14" s="43"/>
      <c r="Q14" s="43"/>
      <c r="R14" s="43"/>
      <c r="S14" s="43" t="s">
        <v>298</v>
      </c>
      <c r="T14" s="43"/>
      <c r="U14" s="43" t="s">
        <v>308</v>
      </c>
      <c r="V14" s="43"/>
      <c r="W14" s="43"/>
      <c r="X14" s="43" t="s">
        <v>228</v>
      </c>
      <c r="Y14" s="43"/>
      <c r="Z14" s="43"/>
      <c r="AA14" s="44"/>
      <c r="AB14" s="44"/>
      <c r="AC14" s="44"/>
      <c r="AD14" s="44"/>
      <c r="AE14" s="44"/>
      <c r="AF14" s="44"/>
      <c r="AG14" s="44" t="s">
        <v>359</v>
      </c>
      <c r="AH14" s="44"/>
      <c r="AI14" s="44"/>
      <c r="AJ14" s="44"/>
      <c r="AK14" s="44"/>
      <c r="AL14" s="44"/>
      <c r="AM14" s="44"/>
      <c r="AN14" s="44"/>
      <c r="AO14" s="44"/>
      <c r="AP14" s="44"/>
      <c r="AQ14" s="60"/>
      <c r="AR14" s="112" t="s">
        <v>780</v>
      </c>
      <c r="AS14" s="112"/>
      <c r="AT14" s="112"/>
      <c r="AU14" s="112"/>
      <c r="AV14" s="112"/>
      <c r="AW14" s="112"/>
      <c r="AX14" s="112"/>
      <c r="AY14" s="112"/>
      <c r="AZ14" s="112"/>
      <c r="BA14" s="112"/>
      <c r="BB14" s="112"/>
      <c r="BC14" s="112"/>
      <c r="BD14" s="112"/>
      <c r="BE14" s="112"/>
      <c r="BF14" s="112"/>
      <c r="BG14" s="112"/>
      <c r="BH14" s="112"/>
      <c r="BI14" s="112"/>
      <c r="BJ14" s="112" t="s">
        <v>781</v>
      </c>
      <c r="BK14" s="112"/>
      <c r="BL14" s="112"/>
      <c r="BM14" s="112"/>
      <c r="BN14" s="112"/>
      <c r="BO14" s="112" t="s">
        <v>210</v>
      </c>
      <c r="BP14" s="112"/>
      <c r="BQ14" s="112"/>
      <c r="BR14" s="112" t="s">
        <v>782</v>
      </c>
      <c r="BS14" s="112"/>
      <c r="BT14" s="112" t="s">
        <v>783</v>
      </c>
      <c r="BU14" s="112"/>
      <c r="BV14" s="112"/>
      <c r="BW14" s="112"/>
      <c r="BX14" s="112"/>
      <c r="BY14" s="112"/>
      <c r="BZ14" s="112"/>
      <c r="CA14" s="112"/>
      <c r="CB14" s="112"/>
      <c r="CC14" s="112"/>
      <c r="CD14" s="112" t="s">
        <v>784</v>
      </c>
      <c r="CE14" s="112"/>
      <c r="CF14" s="112"/>
      <c r="CG14" s="112"/>
      <c r="CH14" s="112"/>
      <c r="CI14" s="112"/>
      <c r="CJ14" s="112"/>
      <c r="CK14" s="112"/>
      <c r="CL14" s="112"/>
      <c r="CM14" s="112" t="s">
        <v>196</v>
      </c>
      <c r="CN14" s="112"/>
      <c r="CO14" s="106" t="s">
        <v>826</v>
      </c>
      <c r="CP14" s="106"/>
      <c r="CQ14" s="106"/>
      <c r="CR14" s="109" t="s">
        <v>826</v>
      </c>
      <c r="CS14" s="109"/>
      <c r="CT14" s="109"/>
      <c r="CU14" s="59" t="s">
        <v>413</v>
      </c>
      <c r="CV14" s="59" t="s">
        <v>60</v>
      </c>
    </row>
    <row r="15" spans="1:100" ht="10.5" x14ac:dyDescent="0.25">
      <c r="A15" s="41" t="s">
        <v>170</v>
      </c>
      <c r="C15" s="42" t="s">
        <v>209</v>
      </c>
      <c r="D15" s="42"/>
      <c r="E15" s="42"/>
      <c r="F15" s="42"/>
      <c r="G15" s="42"/>
      <c r="H15" s="42"/>
      <c r="I15" s="42"/>
      <c r="J15" s="42"/>
      <c r="K15" s="43"/>
      <c r="L15" s="43"/>
      <c r="M15" s="43"/>
      <c r="N15" s="43"/>
      <c r="O15" s="43"/>
      <c r="P15" s="43"/>
      <c r="Q15" s="43"/>
      <c r="R15" s="43"/>
      <c r="S15" s="43"/>
      <c r="T15" s="43"/>
      <c r="U15" s="43"/>
      <c r="V15" s="43"/>
      <c r="W15" s="43"/>
      <c r="X15" s="43" t="s">
        <v>306</v>
      </c>
      <c r="Y15" s="43"/>
      <c r="Z15" s="43"/>
      <c r="AA15" s="44"/>
      <c r="AB15" s="44"/>
      <c r="AC15" s="44"/>
      <c r="AD15" s="44"/>
      <c r="AE15" s="44"/>
      <c r="AF15" s="44"/>
      <c r="AG15" s="44" t="s">
        <v>360</v>
      </c>
      <c r="AH15" s="44"/>
      <c r="AI15" s="44"/>
      <c r="AJ15" s="44"/>
      <c r="AK15" s="44"/>
      <c r="AL15" s="44"/>
      <c r="AM15" s="44"/>
      <c r="AN15" s="44"/>
      <c r="AO15" s="44"/>
      <c r="AP15" s="44"/>
      <c r="AQ15" s="60"/>
      <c r="AR15" s="112" t="s">
        <v>24</v>
      </c>
      <c r="AS15" s="112"/>
      <c r="AT15" s="112"/>
      <c r="AU15" s="112"/>
      <c r="AV15" s="112"/>
      <c r="AW15" s="112"/>
      <c r="AX15" s="112"/>
      <c r="AY15" s="112"/>
      <c r="AZ15" s="112"/>
      <c r="BA15" s="112"/>
      <c r="BB15" s="112"/>
      <c r="BC15" s="112"/>
      <c r="BD15" s="112"/>
      <c r="BE15" s="112"/>
      <c r="BF15" s="112"/>
      <c r="BG15" s="112"/>
      <c r="BH15" s="112"/>
      <c r="BI15" s="112"/>
      <c r="BJ15" s="112" t="s">
        <v>785</v>
      </c>
      <c r="BK15" s="112"/>
      <c r="BL15" s="112"/>
      <c r="BM15" s="112"/>
      <c r="BN15" s="112"/>
      <c r="BO15" s="112" t="s">
        <v>211</v>
      </c>
      <c r="BP15" s="112"/>
      <c r="BQ15" s="112"/>
      <c r="BR15" s="112" t="s">
        <v>786</v>
      </c>
      <c r="BS15" s="112"/>
      <c r="BT15" s="112" t="s">
        <v>787</v>
      </c>
      <c r="BU15" s="112"/>
      <c r="BV15" s="112"/>
      <c r="BW15" s="112"/>
      <c r="BX15" s="112"/>
      <c r="BY15" s="112"/>
      <c r="BZ15" s="112"/>
      <c r="CA15" s="112"/>
      <c r="CB15" s="112"/>
      <c r="CC15" s="112"/>
      <c r="CD15" s="112" t="s">
        <v>306</v>
      </c>
      <c r="CE15" s="112"/>
      <c r="CF15" s="112"/>
      <c r="CG15" s="112"/>
      <c r="CH15" s="112"/>
      <c r="CI15" s="112"/>
      <c r="CJ15" s="112"/>
      <c r="CK15" s="112"/>
      <c r="CL15" s="112"/>
      <c r="CM15" s="112"/>
      <c r="CN15" s="112"/>
      <c r="CO15" s="106" t="s">
        <v>361</v>
      </c>
      <c r="CP15" s="106"/>
      <c r="CQ15" s="106"/>
      <c r="CR15" s="109" t="s">
        <v>361</v>
      </c>
      <c r="CS15" s="109"/>
      <c r="CT15" s="109"/>
      <c r="CU15" s="59" t="s">
        <v>413</v>
      </c>
      <c r="CV15" s="59" t="s">
        <v>73</v>
      </c>
    </row>
    <row r="16" spans="1:100" ht="10.5" x14ac:dyDescent="0.25">
      <c r="A16" s="41" t="s">
        <v>171</v>
      </c>
      <c r="C16" s="42" t="s">
        <v>210</v>
      </c>
      <c r="D16" s="42"/>
      <c r="E16" s="42"/>
      <c r="F16" s="42"/>
      <c r="G16" s="42"/>
      <c r="H16" s="42"/>
      <c r="I16" s="42"/>
      <c r="J16" s="42"/>
      <c r="K16" s="43"/>
      <c r="L16" s="43"/>
      <c r="M16" s="43"/>
      <c r="N16" s="43"/>
      <c r="O16" s="43"/>
      <c r="P16" s="43"/>
      <c r="Q16" s="43"/>
      <c r="R16" s="43"/>
      <c r="S16" s="43"/>
      <c r="T16" s="43"/>
      <c r="U16" s="43"/>
      <c r="V16" s="43"/>
      <c r="W16" s="43"/>
      <c r="X16" s="43" t="s">
        <v>248</v>
      </c>
      <c r="Y16" s="43"/>
      <c r="Z16" s="43"/>
      <c r="AA16" s="44"/>
      <c r="AB16" s="44"/>
      <c r="AC16" s="44"/>
      <c r="AD16" s="44"/>
      <c r="AE16" s="44"/>
      <c r="AF16" s="44"/>
      <c r="AG16" s="44" t="s">
        <v>361</v>
      </c>
      <c r="AH16" s="44"/>
      <c r="AI16" s="44"/>
      <c r="AJ16" s="44"/>
      <c r="AK16" s="44"/>
      <c r="AL16" s="44"/>
      <c r="AM16" s="44"/>
      <c r="AN16" s="44"/>
      <c r="AO16" s="44"/>
      <c r="AP16" s="44"/>
      <c r="AQ16" s="60"/>
      <c r="AR16" s="112" t="s">
        <v>240</v>
      </c>
      <c r="AS16" s="112"/>
      <c r="AT16" s="112"/>
      <c r="AU16" s="112"/>
      <c r="AV16" s="112"/>
      <c r="AW16" s="112"/>
      <c r="AX16" s="112"/>
      <c r="AY16" s="112"/>
      <c r="AZ16" s="112"/>
      <c r="BA16" s="112"/>
      <c r="BB16" s="112"/>
      <c r="BC16" s="112"/>
      <c r="BD16" s="112"/>
      <c r="BE16" s="112"/>
      <c r="BF16" s="112"/>
      <c r="BG16" s="112"/>
      <c r="BH16" s="112"/>
      <c r="BI16" s="112"/>
      <c r="BJ16" s="112" t="s">
        <v>788</v>
      </c>
      <c r="BK16" s="112"/>
      <c r="BL16" s="112"/>
      <c r="BM16" s="112"/>
      <c r="BN16" s="112"/>
      <c r="BO16" s="112" t="s">
        <v>212</v>
      </c>
      <c r="BP16" s="112"/>
      <c r="BQ16" s="112"/>
      <c r="BR16" s="112"/>
      <c r="BS16" s="112"/>
      <c r="BT16" s="112" t="s">
        <v>789</v>
      </c>
      <c r="BU16" s="112"/>
      <c r="BV16" s="112"/>
      <c r="BW16" s="112"/>
      <c r="BX16" s="112"/>
      <c r="BY16" s="112"/>
      <c r="BZ16" s="112"/>
      <c r="CA16" s="112"/>
      <c r="CB16" s="112"/>
      <c r="CC16" s="112"/>
      <c r="CD16" s="112" t="s">
        <v>307</v>
      </c>
      <c r="CE16" s="112"/>
      <c r="CF16" s="112"/>
      <c r="CG16" s="112"/>
      <c r="CH16" s="112"/>
      <c r="CI16" s="112"/>
      <c r="CJ16" s="112"/>
      <c r="CK16" s="112"/>
      <c r="CL16" s="112"/>
      <c r="CM16" s="112"/>
      <c r="CN16" s="112"/>
      <c r="CO16" s="106" t="s">
        <v>362</v>
      </c>
      <c r="CP16" s="106"/>
      <c r="CQ16" s="106"/>
      <c r="CR16" s="109" t="s">
        <v>362</v>
      </c>
      <c r="CS16" s="109"/>
      <c r="CT16" s="109"/>
      <c r="CU16" s="59" t="s">
        <v>413</v>
      </c>
      <c r="CV16" s="59" t="s">
        <v>71</v>
      </c>
    </row>
    <row r="17" spans="1:100" ht="10.5" x14ac:dyDescent="0.25">
      <c r="A17" s="41" t="s">
        <v>172</v>
      </c>
      <c r="C17" s="42" t="s">
        <v>211</v>
      </c>
      <c r="D17" s="42"/>
      <c r="E17" s="42"/>
      <c r="F17" s="42"/>
      <c r="G17" s="42"/>
      <c r="H17" s="42"/>
      <c r="I17" s="42"/>
      <c r="J17" s="42"/>
      <c r="K17" s="43"/>
      <c r="L17" s="43"/>
      <c r="M17" s="43"/>
      <c r="N17" s="43"/>
      <c r="O17" s="43"/>
      <c r="P17" s="43"/>
      <c r="Q17" s="43"/>
      <c r="R17" s="43"/>
      <c r="S17" s="43"/>
      <c r="T17" s="43"/>
      <c r="U17" s="43"/>
      <c r="V17" s="43"/>
      <c r="W17" s="43"/>
      <c r="X17" s="43" t="s">
        <v>307</v>
      </c>
      <c r="Y17" s="43"/>
      <c r="Z17" s="43"/>
      <c r="AA17" s="44"/>
      <c r="AB17" s="44"/>
      <c r="AC17" s="44"/>
      <c r="AD17" s="44"/>
      <c r="AE17" s="44"/>
      <c r="AF17" s="44"/>
      <c r="AG17" s="44" t="s">
        <v>362</v>
      </c>
      <c r="AH17" s="44"/>
      <c r="AI17" s="44"/>
      <c r="AJ17" s="44"/>
      <c r="AK17" s="44"/>
      <c r="AL17" s="44"/>
      <c r="AM17" s="44"/>
      <c r="AN17" s="44"/>
      <c r="AO17" s="44"/>
      <c r="AP17" s="44"/>
      <c r="AQ17" s="60"/>
      <c r="AR17" s="112" t="s">
        <v>383</v>
      </c>
      <c r="AS17" s="112"/>
      <c r="AT17" s="112"/>
      <c r="AU17" s="112"/>
      <c r="AV17" s="112"/>
      <c r="AW17" s="112"/>
      <c r="AX17" s="112"/>
      <c r="AY17" s="112"/>
      <c r="AZ17" s="112"/>
      <c r="BA17" s="112"/>
      <c r="BB17" s="112"/>
      <c r="BC17" s="112"/>
      <c r="BD17" s="112"/>
      <c r="BE17" s="112"/>
      <c r="BF17" s="112"/>
      <c r="BG17" s="112"/>
      <c r="BH17" s="112"/>
      <c r="BI17" s="112"/>
      <c r="BJ17" s="112" t="s">
        <v>790</v>
      </c>
      <c r="BK17" s="112"/>
      <c r="BL17" s="112"/>
      <c r="BM17" s="112"/>
      <c r="BN17" s="112"/>
      <c r="BO17" s="112" t="s">
        <v>213</v>
      </c>
      <c r="BP17" s="112"/>
      <c r="BQ17" s="112"/>
      <c r="BR17" s="112"/>
      <c r="BS17" s="112"/>
      <c r="BT17" s="112" t="s">
        <v>791</v>
      </c>
      <c r="BU17" s="112"/>
      <c r="BV17" s="112"/>
      <c r="BW17" s="112"/>
      <c r="BX17" s="112"/>
      <c r="BY17" s="112"/>
      <c r="BZ17" s="112"/>
      <c r="CA17" s="112"/>
      <c r="CB17" s="112"/>
      <c r="CC17" s="112"/>
      <c r="CD17" s="112" t="s">
        <v>308</v>
      </c>
      <c r="CE17" s="112"/>
      <c r="CF17" s="112"/>
      <c r="CG17" s="112"/>
      <c r="CH17" s="112"/>
      <c r="CI17" s="112"/>
      <c r="CJ17" s="112"/>
      <c r="CK17" s="112"/>
      <c r="CL17" s="112"/>
      <c r="CM17" s="112"/>
      <c r="CN17" s="112"/>
      <c r="CO17" s="106" t="s">
        <v>464</v>
      </c>
      <c r="CP17" s="106"/>
      <c r="CQ17" s="106"/>
      <c r="CR17" s="109" t="s">
        <v>464</v>
      </c>
      <c r="CS17" s="109"/>
      <c r="CT17" s="109"/>
      <c r="CU17" s="59" t="s">
        <v>413</v>
      </c>
      <c r="CV17" s="59" t="s">
        <v>70</v>
      </c>
    </row>
    <row r="18" spans="1:100" ht="10.5" x14ac:dyDescent="0.25">
      <c r="A18" s="41" t="s">
        <v>173</v>
      </c>
      <c r="C18" s="42" t="s">
        <v>212</v>
      </c>
      <c r="D18" s="42"/>
      <c r="E18" s="42"/>
      <c r="F18" s="42"/>
      <c r="G18" s="42"/>
      <c r="H18" s="42"/>
      <c r="I18" s="42"/>
      <c r="J18" s="42"/>
      <c r="K18" s="43"/>
      <c r="L18" s="43"/>
      <c r="M18" s="43"/>
      <c r="N18" s="43"/>
      <c r="O18" s="43"/>
      <c r="P18" s="43"/>
      <c r="Q18" s="43"/>
      <c r="R18" s="43"/>
      <c r="S18" s="43"/>
      <c r="T18" s="43"/>
      <c r="U18" s="43"/>
      <c r="V18" s="43"/>
      <c r="W18" s="43"/>
      <c r="X18" s="43" t="s">
        <v>308</v>
      </c>
      <c r="Y18" s="43"/>
      <c r="Z18" s="43"/>
      <c r="AA18" s="44"/>
      <c r="AB18" s="44"/>
      <c r="AC18" s="44"/>
      <c r="AD18" s="44"/>
      <c r="AE18" s="44"/>
      <c r="AF18" s="44"/>
      <c r="AG18" s="44"/>
      <c r="AH18" s="44"/>
      <c r="AI18" s="44"/>
      <c r="AJ18" s="44"/>
      <c r="AK18" s="44"/>
      <c r="AL18" s="44"/>
      <c r="AM18" s="44"/>
      <c r="AN18" s="44"/>
      <c r="AO18" s="44"/>
      <c r="AP18" s="44"/>
      <c r="AQ18" s="60"/>
      <c r="AR18" s="112" t="s">
        <v>792</v>
      </c>
      <c r="AS18" s="112"/>
      <c r="AT18" s="112"/>
      <c r="AU18" s="112"/>
      <c r="AV18" s="112"/>
      <c r="AW18" s="112"/>
      <c r="AX18" s="112"/>
      <c r="AY18" s="112"/>
      <c r="AZ18" s="112"/>
      <c r="BA18" s="112"/>
      <c r="BB18" s="112"/>
      <c r="BC18" s="112"/>
      <c r="BD18" s="112"/>
      <c r="BE18" s="112"/>
      <c r="BF18" s="112"/>
      <c r="BG18" s="112"/>
      <c r="BH18" s="112"/>
      <c r="BI18" s="112"/>
      <c r="BJ18" s="112" t="s">
        <v>263</v>
      </c>
      <c r="BK18" s="112"/>
      <c r="BL18" s="112"/>
      <c r="BM18" s="112"/>
      <c r="BN18" s="112"/>
      <c r="BO18" s="112" t="s">
        <v>214</v>
      </c>
      <c r="BP18" s="112"/>
      <c r="BQ18" s="112"/>
      <c r="BR18" s="112"/>
      <c r="BS18" s="112"/>
      <c r="BT18" s="112" t="s">
        <v>793</v>
      </c>
      <c r="BU18" s="112"/>
      <c r="BV18" s="112"/>
      <c r="BW18" s="112"/>
      <c r="BX18" s="112"/>
      <c r="BY18" s="112"/>
      <c r="BZ18" s="112"/>
      <c r="CA18" s="112"/>
      <c r="CB18" s="112"/>
      <c r="CC18" s="112"/>
      <c r="CD18" s="112"/>
      <c r="CE18" s="112"/>
      <c r="CF18" s="112"/>
      <c r="CG18" s="112"/>
      <c r="CH18" s="112"/>
      <c r="CI18" s="112"/>
      <c r="CJ18" s="112"/>
      <c r="CK18" s="112"/>
      <c r="CL18" s="112"/>
      <c r="CM18" s="112"/>
      <c r="CN18" s="112"/>
      <c r="CO18" s="106" t="s">
        <v>827</v>
      </c>
      <c r="CP18" s="106"/>
      <c r="CQ18" s="106"/>
      <c r="CR18" s="109" t="s">
        <v>827</v>
      </c>
      <c r="CS18" s="109"/>
      <c r="CT18" s="109"/>
      <c r="CU18" s="59" t="s">
        <v>413</v>
      </c>
      <c r="CV18" s="59" t="s">
        <v>86</v>
      </c>
    </row>
    <row r="19" spans="1:100" ht="10.5" x14ac:dyDescent="0.25">
      <c r="A19" s="41" t="s">
        <v>174</v>
      </c>
      <c r="C19" s="42" t="s">
        <v>213</v>
      </c>
      <c r="D19" s="42"/>
      <c r="E19" s="42"/>
      <c r="F19" s="42"/>
      <c r="G19" s="42"/>
      <c r="H19" s="42"/>
      <c r="I19" s="42"/>
      <c r="J19" s="42"/>
      <c r="K19" s="43"/>
      <c r="L19" s="43"/>
      <c r="M19" s="43"/>
      <c r="N19" s="43"/>
      <c r="O19" s="43"/>
      <c r="P19" s="43"/>
      <c r="Q19" s="43"/>
      <c r="R19" s="43"/>
      <c r="S19" s="43"/>
      <c r="T19" s="43"/>
      <c r="U19" s="43"/>
      <c r="V19" s="43"/>
      <c r="W19" s="43"/>
      <c r="X19" s="43"/>
      <c r="Y19" s="43"/>
      <c r="Z19" s="43"/>
      <c r="AA19" s="44"/>
      <c r="AB19" s="44"/>
      <c r="AC19" s="44"/>
      <c r="AD19" s="44"/>
      <c r="AE19" s="44"/>
      <c r="AF19" s="44"/>
      <c r="AG19" s="44"/>
      <c r="AH19" s="44"/>
      <c r="AI19" s="44"/>
      <c r="AJ19" s="44"/>
      <c r="AK19" s="44"/>
      <c r="AL19" s="44"/>
      <c r="AM19" s="44"/>
      <c r="AN19" s="44"/>
      <c r="AO19" s="44"/>
      <c r="AP19" s="44"/>
      <c r="AQ19" s="60"/>
      <c r="AR19" s="112" t="s">
        <v>241</v>
      </c>
      <c r="AS19" s="112"/>
      <c r="AT19" s="112"/>
      <c r="AU19" s="112"/>
      <c r="AV19" s="112"/>
      <c r="AW19" s="112"/>
      <c r="AX19" s="112"/>
      <c r="AY19" s="112"/>
      <c r="AZ19" s="112"/>
      <c r="BA19" s="112"/>
      <c r="BB19" s="112"/>
      <c r="BC19" s="112"/>
      <c r="BD19" s="112"/>
      <c r="BE19" s="112"/>
      <c r="BF19" s="112"/>
      <c r="BG19" s="112"/>
      <c r="BH19" s="112"/>
      <c r="BI19" s="112"/>
      <c r="BJ19" s="112" t="s">
        <v>681</v>
      </c>
      <c r="BK19" s="112"/>
      <c r="BL19" s="112"/>
      <c r="BM19" s="112"/>
      <c r="BN19" s="112"/>
      <c r="BO19" s="112"/>
      <c r="BP19" s="112"/>
      <c r="BQ19" s="112"/>
      <c r="BR19" s="112"/>
      <c r="BS19" s="112"/>
      <c r="BT19" s="112" t="s">
        <v>794</v>
      </c>
      <c r="BU19" s="112"/>
      <c r="BV19" s="112"/>
      <c r="BW19" s="112"/>
      <c r="BX19" s="112"/>
      <c r="BY19" s="112"/>
      <c r="BZ19" s="112"/>
      <c r="CA19" s="112"/>
      <c r="CB19" s="112"/>
      <c r="CC19" s="112"/>
      <c r="CD19" s="112"/>
      <c r="CE19" s="112"/>
      <c r="CF19" s="112"/>
      <c r="CG19" s="112"/>
      <c r="CH19" s="112"/>
      <c r="CI19" s="112"/>
      <c r="CJ19" s="112"/>
      <c r="CK19" s="112"/>
      <c r="CL19" s="112"/>
      <c r="CM19" s="112"/>
      <c r="CN19" s="112"/>
      <c r="CO19" s="106" t="s">
        <v>828</v>
      </c>
      <c r="CP19" s="106"/>
      <c r="CQ19" s="106"/>
      <c r="CR19" s="109" t="s">
        <v>828</v>
      </c>
      <c r="CS19" s="109"/>
      <c r="CT19" s="109"/>
      <c r="CU19" s="59" t="s">
        <v>413</v>
      </c>
      <c r="CV19" s="59" t="s">
        <v>59</v>
      </c>
    </row>
    <row r="20" spans="1:100" ht="10.5" x14ac:dyDescent="0.25">
      <c r="A20" s="41" t="s">
        <v>175</v>
      </c>
      <c r="C20" s="42" t="s">
        <v>214</v>
      </c>
      <c r="D20" s="42"/>
      <c r="E20" s="42"/>
      <c r="F20" s="42"/>
      <c r="G20" s="42"/>
      <c r="H20" s="42"/>
      <c r="I20" s="42"/>
      <c r="J20" s="42"/>
      <c r="K20" s="43"/>
      <c r="L20" s="43"/>
      <c r="M20" s="43"/>
      <c r="N20" s="43"/>
      <c r="O20" s="43"/>
      <c r="P20" s="43"/>
      <c r="Q20" s="43"/>
      <c r="R20" s="43"/>
      <c r="S20" s="43"/>
      <c r="T20" s="43"/>
      <c r="U20" s="43"/>
      <c r="V20" s="43"/>
      <c r="W20" s="43"/>
      <c r="X20" s="43"/>
      <c r="Y20" s="43"/>
      <c r="Z20" s="43"/>
      <c r="AA20" s="44"/>
      <c r="AB20" s="44"/>
      <c r="AC20" s="44"/>
      <c r="AD20" s="44"/>
      <c r="AE20" s="44"/>
      <c r="AF20" s="44"/>
      <c r="AG20" s="44"/>
      <c r="AH20" s="44"/>
      <c r="AI20" s="44"/>
      <c r="AJ20" s="44"/>
      <c r="AK20" s="44"/>
      <c r="AL20" s="44"/>
      <c r="AM20" s="44"/>
      <c r="AN20" s="44"/>
      <c r="AO20" s="44"/>
      <c r="AP20" s="44"/>
      <c r="AQ20" s="60"/>
      <c r="AR20" s="112" t="s">
        <v>702</v>
      </c>
      <c r="AS20" s="112"/>
      <c r="AT20" s="112"/>
      <c r="AU20" s="112"/>
      <c r="AV20" s="112"/>
      <c r="AW20" s="112"/>
      <c r="AX20" s="112"/>
      <c r="AY20" s="112"/>
      <c r="AZ20" s="112"/>
      <c r="BA20" s="112"/>
      <c r="BB20" s="112"/>
      <c r="BC20" s="112"/>
      <c r="BD20" s="112"/>
      <c r="BE20" s="112"/>
      <c r="BF20" s="112"/>
      <c r="BG20" s="112"/>
      <c r="BH20" s="112"/>
      <c r="BI20" s="112"/>
      <c r="BJ20" s="112" t="s">
        <v>670</v>
      </c>
      <c r="BK20" s="112"/>
      <c r="BL20" s="112"/>
      <c r="BM20" s="112"/>
      <c r="BN20" s="112"/>
      <c r="BO20" s="112"/>
      <c r="BP20" s="112"/>
      <c r="BQ20" s="112"/>
      <c r="BR20" s="112"/>
      <c r="BS20" s="112"/>
      <c r="BT20" s="112" t="s">
        <v>795</v>
      </c>
      <c r="BU20" s="112"/>
      <c r="BV20" s="112"/>
      <c r="BW20" s="112"/>
      <c r="BX20" s="112"/>
      <c r="BY20" s="112"/>
      <c r="BZ20" s="112"/>
      <c r="CA20" s="112"/>
      <c r="CB20" s="112"/>
      <c r="CC20" s="112"/>
      <c r="CD20" s="112"/>
      <c r="CE20" s="112"/>
      <c r="CF20" s="112"/>
      <c r="CG20" s="112"/>
      <c r="CH20" s="112"/>
      <c r="CI20" s="112"/>
      <c r="CJ20" s="112"/>
      <c r="CK20" s="112"/>
      <c r="CL20" s="112"/>
      <c r="CM20" s="112"/>
      <c r="CN20" s="112"/>
      <c r="CO20" s="106" t="s">
        <v>829</v>
      </c>
      <c r="CP20" s="106"/>
      <c r="CQ20" s="106"/>
      <c r="CR20" s="109" t="s">
        <v>829</v>
      </c>
      <c r="CS20" s="109"/>
      <c r="CT20" s="109"/>
      <c r="CU20" s="59" t="s">
        <v>413</v>
      </c>
      <c r="CV20" s="59" t="s">
        <v>87</v>
      </c>
    </row>
    <row r="21" spans="1:100" ht="10.5" x14ac:dyDescent="0.25">
      <c r="A21" s="41" t="s">
        <v>176</v>
      </c>
      <c r="C21" s="42"/>
      <c r="D21" s="42"/>
      <c r="E21" s="42"/>
      <c r="F21" s="42"/>
      <c r="G21" s="42"/>
      <c r="H21" s="42"/>
      <c r="I21" s="42"/>
      <c r="J21" s="42"/>
      <c r="K21" s="43"/>
      <c r="L21" s="43"/>
      <c r="M21" s="43"/>
      <c r="N21" s="43"/>
      <c r="O21" s="43"/>
      <c r="P21" s="43"/>
      <c r="Q21" s="43"/>
      <c r="R21" s="43"/>
      <c r="S21" s="43"/>
      <c r="T21" s="43"/>
      <c r="U21" s="43"/>
      <c r="V21" s="43"/>
      <c r="W21" s="43"/>
      <c r="X21" s="43"/>
      <c r="Y21" s="43"/>
      <c r="Z21" s="43"/>
      <c r="AA21" s="44"/>
      <c r="AB21" s="44"/>
      <c r="AC21" s="44"/>
      <c r="AD21" s="44"/>
      <c r="AE21" s="44"/>
      <c r="AF21" s="44"/>
      <c r="AG21" s="44"/>
      <c r="AH21" s="44"/>
      <c r="AI21" s="44"/>
      <c r="AJ21" s="44"/>
      <c r="AK21" s="44"/>
      <c r="AL21" s="44"/>
      <c r="AM21" s="44"/>
      <c r="AN21" s="44"/>
      <c r="AO21" s="44"/>
      <c r="AP21" s="44"/>
      <c r="AQ21" s="60"/>
      <c r="AR21" s="112" t="s">
        <v>242</v>
      </c>
      <c r="AS21" s="112"/>
      <c r="AT21" s="112"/>
      <c r="AU21" s="112"/>
      <c r="AV21" s="112"/>
      <c r="AW21" s="112"/>
      <c r="AX21" s="112"/>
      <c r="AY21" s="112"/>
      <c r="AZ21" s="112"/>
      <c r="BA21" s="112"/>
      <c r="BB21" s="112"/>
      <c r="BC21" s="112"/>
      <c r="BD21" s="112"/>
      <c r="BE21" s="112"/>
      <c r="BF21" s="112"/>
      <c r="BG21" s="112"/>
      <c r="BH21" s="112"/>
      <c r="BI21" s="112"/>
      <c r="BJ21" s="112" t="s">
        <v>796</v>
      </c>
      <c r="BK21" s="112"/>
      <c r="BL21" s="112"/>
      <c r="BM21" s="112"/>
      <c r="BN21" s="112"/>
      <c r="BO21" s="112"/>
      <c r="BP21" s="112"/>
      <c r="BQ21" s="112"/>
      <c r="BR21" s="112"/>
      <c r="BS21" s="112"/>
      <c r="BT21" s="112" t="s">
        <v>797</v>
      </c>
      <c r="BU21" s="112"/>
      <c r="BV21" s="112"/>
      <c r="BW21" s="112"/>
      <c r="BX21" s="112"/>
      <c r="BY21" s="112"/>
      <c r="BZ21" s="112"/>
      <c r="CA21" s="112"/>
      <c r="CB21" s="112"/>
      <c r="CC21" s="112"/>
      <c r="CD21" s="112"/>
      <c r="CE21" s="112"/>
      <c r="CF21" s="112"/>
      <c r="CG21" s="112"/>
      <c r="CH21" s="112"/>
      <c r="CI21" s="112"/>
      <c r="CJ21" s="112"/>
      <c r="CK21" s="112"/>
      <c r="CL21" s="112"/>
      <c r="CM21" s="112"/>
      <c r="CN21" s="112"/>
      <c r="CO21" s="106" t="s">
        <v>830</v>
      </c>
      <c r="CP21" s="106"/>
      <c r="CQ21" s="106"/>
      <c r="CR21" s="109" t="s">
        <v>830</v>
      </c>
      <c r="CS21" s="109"/>
      <c r="CT21" s="109"/>
      <c r="CU21" s="59" t="s">
        <v>413</v>
      </c>
      <c r="CV21" s="59" t="s">
        <v>88</v>
      </c>
    </row>
    <row r="22" spans="1:100" ht="10.5" x14ac:dyDescent="0.25">
      <c r="A22" s="41" t="s">
        <v>177</v>
      </c>
      <c r="C22" s="42"/>
      <c r="D22" s="42"/>
      <c r="E22" s="42"/>
      <c r="F22" s="42"/>
      <c r="G22" s="42"/>
      <c r="H22" s="42"/>
      <c r="I22" s="42"/>
      <c r="J22" s="42"/>
      <c r="K22" s="43"/>
      <c r="L22" s="43"/>
      <c r="M22" s="43"/>
      <c r="N22" s="43"/>
      <c r="O22" s="43"/>
      <c r="P22" s="43"/>
      <c r="Q22" s="43"/>
      <c r="R22" s="43"/>
      <c r="S22" s="43"/>
      <c r="T22" s="43"/>
      <c r="U22" s="43"/>
      <c r="V22" s="43"/>
      <c r="W22" s="43"/>
      <c r="X22" s="43"/>
      <c r="Y22" s="43"/>
      <c r="Z22" s="43"/>
      <c r="AA22" s="44"/>
      <c r="AB22" s="44"/>
      <c r="AC22" s="44"/>
      <c r="AD22" s="44"/>
      <c r="AE22" s="44"/>
      <c r="AF22" s="44"/>
      <c r="AG22" s="44"/>
      <c r="AH22" s="44"/>
      <c r="AI22" s="44"/>
      <c r="AJ22" s="44"/>
      <c r="AK22" s="44"/>
      <c r="AL22" s="44"/>
      <c r="AM22" s="44"/>
      <c r="AN22" s="44"/>
      <c r="AO22" s="44"/>
      <c r="AP22" s="44"/>
      <c r="AQ22" s="60"/>
      <c r="AR22" s="112" t="s">
        <v>243</v>
      </c>
      <c r="AS22" s="112"/>
      <c r="AT22" s="112"/>
      <c r="AU22" s="112"/>
      <c r="AV22" s="112"/>
      <c r="AW22" s="112"/>
      <c r="AX22" s="112"/>
      <c r="AY22" s="112"/>
      <c r="AZ22" s="112"/>
      <c r="BA22" s="112"/>
      <c r="BB22" s="112"/>
      <c r="BC22" s="112"/>
      <c r="BD22" s="112"/>
      <c r="BE22" s="112"/>
      <c r="BF22" s="112"/>
      <c r="BG22" s="112"/>
      <c r="BH22" s="112"/>
      <c r="BI22" s="112"/>
      <c r="BJ22" s="112" t="s">
        <v>265</v>
      </c>
      <c r="BK22" s="112"/>
      <c r="BL22" s="112"/>
      <c r="BM22" s="112"/>
      <c r="BN22" s="112"/>
      <c r="BO22" s="112"/>
      <c r="BP22" s="112"/>
      <c r="BQ22" s="112"/>
      <c r="BR22" s="112"/>
      <c r="BS22" s="112"/>
      <c r="BT22" s="112"/>
      <c r="BU22" s="112"/>
      <c r="BV22" s="112"/>
      <c r="BW22" s="112"/>
      <c r="BX22" s="112"/>
      <c r="BY22" s="112"/>
      <c r="BZ22" s="112"/>
      <c r="CA22" s="112"/>
      <c r="CB22" s="112"/>
      <c r="CC22" s="112"/>
      <c r="CD22" s="112"/>
      <c r="CE22" s="112"/>
      <c r="CF22" s="112"/>
      <c r="CG22" s="112"/>
      <c r="CH22" s="112"/>
      <c r="CI22" s="112"/>
      <c r="CJ22" s="112"/>
      <c r="CK22" s="112"/>
      <c r="CL22" s="112"/>
      <c r="CM22" s="112"/>
      <c r="CN22" s="112"/>
      <c r="CO22" s="106"/>
      <c r="CP22" s="106"/>
      <c r="CQ22" s="106"/>
      <c r="CR22" s="109"/>
      <c r="CS22" s="109"/>
      <c r="CT22" s="109"/>
      <c r="CU22" s="59" t="s">
        <v>413</v>
      </c>
      <c r="CV22" s="59" t="s">
        <v>89</v>
      </c>
    </row>
    <row r="23" spans="1:100" ht="10.5" x14ac:dyDescent="0.25">
      <c r="A23" s="41" t="s">
        <v>178</v>
      </c>
      <c r="C23" s="42"/>
      <c r="D23" s="42"/>
      <c r="E23" s="42"/>
      <c r="F23" s="42"/>
      <c r="G23" s="42"/>
      <c r="H23" s="42"/>
      <c r="I23" s="42"/>
      <c r="J23" s="42"/>
      <c r="K23" s="43"/>
      <c r="L23" s="43"/>
      <c r="M23" s="43"/>
      <c r="N23" s="43"/>
      <c r="O23" s="43"/>
      <c r="P23" s="43"/>
      <c r="Q23" s="43"/>
      <c r="R23" s="43"/>
      <c r="S23" s="43"/>
      <c r="T23" s="43"/>
      <c r="U23" s="43"/>
      <c r="V23" s="43"/>
      <c r="W23" s="43"/>
      <c r="X23" s="43"/>
      <c r="Y23" s="43"/>
      <c r="Z23" s="43"/>
      <c r="AA23" s="44"/>
      <c r="AB23" s="44"/>
      <c r="AC23" s="44"/>
      <c r="AD23" s="44"/>
      <c r="AE23" s="44"/>
      <c r="AF23" s="44"/>
      <c r="AG23" s="44"/>
      <c r="AH23" s="44"/>
      <c r="AI23" s="44"/>
      <c r="AJ23" s="44"/>
      <c r="AK23" s="44"/>
      <c r="AL23" s="44"/>
      <c r="AM23" s="44"/>
      <c r="AN23" s="44"/>
      <c r="AO23" s="44"/>
      <c r="AP23" s="44"/>
      <c r="AQ23" s="60"/>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06"/>
      <c r="CP23" s="106"/>
      <c r="CQ23" s="106"/>
      <c r="CR23" s="109"/>
      <c r="CS23" s="109"/>
      <c r="CT23" s="109"/>
      <c r="CU23" s="59" t="s">
        <v>413</v>
      </c>
      <c r="CV23" s="59" t="s">
        <v>95</v>
      </c>
    </row>
    <row r="24" spans="1:100" ht="10.5" x14ac:dyDescent="0.25">
      <c r="A24" s="41" t="s">
        <v>179</v>
      </c>
      <c r="C24" s="42"/>
      <c r="D24" s="42"/>
      <c r="E24" s="42"/>
      <c r="F24" s="42"/>
      <c r="G24" s="42"/>
      <c r="H24" s="42"/>
      <c r="I24" s="42"/>
      <c r="J24" s="42"/>
      <c r="K24" s="43"/>
      <c r="L24" s="43"/>
      <c r="M24" s="43"/>
      <c r="N24" s="43"/>
      <c r="O24" s="43"/>
      <c r="P24" s="43"/>
      <c r="Q24" s="43"/>
      <c r="R24" s="43"/>
      <c r="S24" s="43"/>
      <c r="T24" s="43"/>
      <c r="U24" s="43"/>
      <c r="V24" s="43"/>
      <c r="W24" s="43"/>
      <c r="X24" s="43"/>
      <c r="Y24" s="43"/>
      <c r="Z24" s="43"/>
      <c r="AA24" s="44"/>
      <c r="AB24" s="44"/>
      <c r="AC24" s="44"/>
      <c r="AD24" s="44"/>
      <c r="AE24" s="44"/>
      <c r="AF24" s="44"/>
      <c r="AG24" s="44"/>
      <c r="AH24" s="44"/>
      <c r="AI24" s="44"/>
      <c r="AJ24" s="44"/>
      <c r="AK24" s="44"/>
      <c r="AL24" s="44"/>
      <c r="AM24" s="44"/>
      <c r="AN24" s="44"/>
      <c r="AO24" s="44"/>
      <c r="AP24" s="44"/>
      <c r="AQ24" s="60"/>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06"/>
      <c r="CP24" s="106"/>
      <c r="CQ24" s="106"/>
      <c r="CR24" s="109"/>
      <c r="CS24" s="109"/>
      <c r="CT24" s="109"/>
      <c r="CU24" s="59" t="s">
        <v>413</v>
      </c>
      <c r="CV24" s="59" t="s">
        <v>72</v>
      </c>
    </row>
    <row r="25" spans="1:100" ht="10.5" x14ac:dyDescent="0.25">
      <c r="A25" s="41" t="s">
        <v>180</v>
      </c>
      <c r="C25" s="42"/>
      <c r="D25" s="42"/>
      <c r="E25" s="42"/>
      <c r="F25" s="42"/>
      <c r="G25" s="42"/>
      <c r="H25" s="42"/>
      <c r="I25" s="42"/>
      <c r="J25" s="42"/>
      <c r="K25" s="43"/>
      <c r="L25" s="43"/>
      <c r="M25" s="43"/>
      <c r="N25" s="43"/>
      <c r="O25" s="43"/>
      <c r="P25" s="43"/>
      <c r="Q25" s="43"/>
      <c r="R25" s="43"/>
      <c r="S25" s="43"/>
      <c r="T25" s="43"/>
      <c r="U25" s="43"/>
      <c r="V25" s="43"/>
      <c r="W25" s="43"/>
      <c r="X25" s="43"/>
      <c r="Y25" s="43"/>
      <c r="Z25" s="43"/>
      <c r="AA25" s="44"/>
      <c r="AB25" s="44"/>
      <c r="AC25" s="44"/>
      <c r="AD25" s="44"/>
      <c r="AE25" s="44"/>
      <c r="AF25" s="44"/>
      <c r="AG25" s="44"/>
      <c r="AH25" s="44"/>
      <c r="AI25" s="44"/>
      <c r="AJ25" s="44"/>
      <c r="AK25" s="44"/>
      <c r="AL25" s="44"/>
      <c r="AM25" s="44"/>
      <c r="AN25" s="44"/>
      <c r="AO25" s="44"/>
      <c r="AP25" s="44"/>
      <c r="AQ25" s="60"/>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06"/>
      <c r="CP25" s="106"/>
      <c r="CQ25" s="106"/>
      <c r="CR25" s="109"/>
      <c r="CS25" s="109"/>
      <c r="CT25" s="109"/>
      <c r="CU25" s="59" t="s">
        <v>413</v>
      </c>
      <c r="CV25" s="59" t="s">
        <v>64</v>
      </c>
    </row>
    <row r="26" spans="1:100" ht="10.5" x14ac:dyDescent="0.25">
      <c r="A26" s="41" t="s">
        <v>181</v>
      </c>
      <c r="C26" s="42"/>
      <c r="D26" s="42"/>
      <c r="E26" s="42"/>
      <c r="F26" s="42"/>
      <c r="G26" s="42"/>
      <c r="H26" s="42"/>
      <c r="I26" s="42"/>
      <c r="J26" s="42"/>
      <c r="K26" s="43"/>
      <c r="L26" s="43"/>
      <c r="M26" s="43"/>
      <c r="N26" s="43"/>
      <c r="O26" s="43"/>
      <c r="P26" s="43"/>
      <c r="Q26" s="43"/>
      <c r="R26" s="43"/>
      <c r="S26" s="43"/>
      <c r="T26" s="43"/>
      <c r="U26" s="43"/>
      <c r="V26" s="43"/>
      <c r="W26" s="43"/>
      <c r="X26" s="43"/>
      <c r="Y26" s="43"/>
      <c r="Z26" s="43"/>
      <c r="AA26" s="44"/>
      <c r="AB26" s="44"/>
      <c r="AC26" s="44"/>
      <c r="AD26" s="44"/>
      <c r="AE26" s="44"/>
      <c r="AF26" s="44"/>
      <c r="AG26" s="44"/>
      <c r="AH26" s="44"/>
      <c r="AI26" s="44"/>
      <c r="AJ26" s="44"/>
      <c r="AK26" s="44"/>
      <c r="AL26" s="44"/>
      <c r="AM26" s="44"/>
      <c r="AN26" s="44"/>
      <c r="AO26" s="44"/>
      <c r="AP26" s="44"/>
      <c r="AQ26" s="60"/>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06"/>
      <c r="CP26" s="106"/>
      <c r="CQ26" s="106"/>
      <c r="CR26" s="109"/>
      <c r="CS26" s="109"/>
      <c r="CT26" s="109"/>
      <c r="CU26" s="59" t="s">
        <v>413</v>
      </c>
      <c r="CV26" s="59" t="s">
        <v>65</v>
      </c>
    </row>
    <row r="27" spans="1:100" ht="10.5" x14ac:dyDescent="0.25">
      <c r="A27" s="41" t="s">
        <v>182</v>
      </c>
      <c r="C27" s="42"/>
      <c r="D27" s="42"/>
      <c r="E27" s="42"/>
      <c r="F27" s="42"/>
      <c r="G27" s="42"/>
      <c r="H27" s="42"/>
      <c r="I27" s="42"/>
      <c r="J27" s="42"/>
      <c r="K27" s="43"/>
      <c r="L27" s="43"/>
      <c r="M27" s="43"/>
      <c r="N27" s="43"/>
      <c r="O27" s="43"/>
      <c r="P27" s="43"/>
      <c r="Q27" s="43"/>
      <c r="R27" s="43"/>
      <c r="S27" s="43"/>
      <c r="T27" s="43"/>
      <c r="U27" s="43"/>
      <c r="V27" s="43"/>
      <c r="W27" s="43"/>
      <c r="X27" s="43"/>
      <c r="Y27" s="43"/>
      <c r="Z27" s="43"/>
      <c r="AA27" s="44"/>
      <c r="AB27" s="44"/>
      <c r="AC27" s="44"/>
      <c r="AD27" s="44"/>
      <c r="AE27" s="44"/>
      <c r="AF27" s="44"/>
      <c r="AG27" s="44"/>
      <c r="AH27" s="44"/>
      <c r="AI27" s="44"/>
      <c r="AJ27" s="44"/>
      <c r="AK27" s="44"/>
      <c r="AL27" s="44"/>
      <c r="AM27" s="44"/>
      <c r="AN27" s="44"/>
      <c r="AO27" s="44"/>
      <c r="AP27" s="44"/>
      <c r="AQ27" s="60"/>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06"/>
      <c r="CP27" s="106"/>
      <c r="CQ27" s="106"/>
      <c r="CR27" s="109"/>
      <c r="CS27" s="109"/>
      <c r="CT27" s="109"/>
      <c r="CU27" s="59" t="s">
        <v>413</v>
      </c>
      <c r="CV27" s="59" t="s">
        <v>448</v>
      </c>
    </row>
    <row r="28" spans="1:100" ht="10.5" x14ac:dyDescent="0.25">
      <c r="A28" s="41" t="s">
        <v>183</v>
      </c>
      <c r="C28" s="42"/>
      <c r="D28" s="42"/>
      <c r="E28" s="42"/>
      <c r="F28" s="42"/>
      <c r="G28" s="42"/>
      <c r="H28" s="42"/>
      <c r="I28" s="42"/>
      <c r="J28" s="42"/>
      <c r="K28" s="43"/>
      <c r="L28" s="43"/>
      <c r="M28" s="43"/>
      <c r="N28" s="43"/>
      <c r="O28" s="43"/>
      <c r="P28" s="43"/>
      <c r="Q28" s="43"/>
      <c r="R28" s="43"/>
      <c r="S28" s="43"/>
      <c r="T28" s="43"/>
      <c r="U28" s="43"/>
      <c r="V28" s="43"/>
      <c r="W28" s="43"/>
      <c r="X28" s="43"/>
      <c r="Y28" s="43"/>
      <c r="Z28" s="43"/>
      <c r="AA28" s="44"/>
      <c r="AB28" s="44"/>
      <c r="AC28" s="44"/>
      <c r="AD28" s="44"/>
      <c r="AE28" s="44"/>
      <c r="AF28" s="44"/>
      <c r="AG28" s="44"/>
      <c r="AH28" s="44"/>
      <c r="AI28" s="44"/>
      <c r="AJ28" s="44"/>
      <c r="AK28" s="44"/>
      <c r="AL28" s="44"/>
      <c r="AM28" s="44"/>
      <c r="AN28" s="44"/>
      <c r="AO28" s="44"/>
      <c r="AP28" s="44"/>
      <c r="AQ28" s="60"/>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06"/>
      <c r="CP28" s="106"/>
      <c r="CQ28" s="106"/>
      <c r="CR28" s="109"/>
      <c r="CS28" s="109"/>
      <c r="CT28" s="109"/>
      <c r="CU28" s="59" t="s">
        <v>413</v>
      </c>
      <c r="CV28" s="59" t="s">
        <v>449</v>
      </c>
    </row>
    <row r="29" spans="1:100" ht="10.5" x14ac:dyDescent="0.25">
      <c r="A29" s="41" t="s">
        <v>184</v>
      </c>
      <c r="C29" s="42"/>
      <c r="D29" s="42"/>
      <c r="E29" s="42"/>
      <c r="F29" s="42"/>
      <c r="G29" s="42"/>
      <c r="H29" s="42"/>
      <c r="I29" s="42"/>
      <c r="J29" s="42"/>
      <c r="K29" s="43"/>
      <c r="L29" s="43"/>
      <c r="M29" s="43"/>
      <c r="N29" s="43"/>
      <c r="O29" s="43"/>
      <c r="P29" s="43"/>
      <c r="Q29" s="43"/>
      <c r="R29" s="43"/>
      <c r="S29" s="43"/>
      <c r="T29" s="43"/>
      <c r="U29" s="43"/>
      <c r="V29" s="43"/>
      <c r="W29" s="43"/>
      <c r="X29" s="43"/>
      <c r="Y29" s="43"/>
      <c r="Z29" s="43"/>
      <c r="AA29" s="44"/>
      <c r="AB29" s="44"/>
      <c r="AC29" s="44"/>
      <c r="AD29" s="44"/>
      <c r="AE29" s="44"/>
      <c r="AF29" s="44"/>
      <c r="AG29" s="44"/>
      <c r="AH29" s="44"/>
      <c r="AI29" s="44"/>
      <c r="AJ29" s="44"/>
      <c r="AK29" s="44"/>
      <c r="AL29" s="44"/>
      <c r="AM29" s="44"/>
      <c r="AN29" s="44"/>
      <c r="AO29" s="44"/>
      <c r="AP29" s="44"/>
      <c r="AQ29" s="60"/>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06"/>
      <c r="CP29" s="106"/>
      <c r="CQ29" s="106"/>
      <c r="CR29" s="109"/>
      <c r="CS29" s="109"/>
      <c r="CT29" s="109"/>
      <c r="CU29" s="59" t="s">
        <v>413</v>
      </c>
      <c r="CV29" s="59" t="s">
        <v>450</v>
      </c>
    </row>
    <row r="30" spans="1:100" ht="10.5" x14ac:dyDescent="0.25">
      <c r="A30" s="41" t="s">
        <v>15</v>
      </c>
      <c r="C30" s="42"/>
      <c r="D30" s="42"/>
      <c r="E30" s="42"/>
      <c r="F30" s="42"/>
      <c r="G30" s="42"/>
      <c r="H30" s="42"/>
      <c r="I30" s="42"/>
      <c r="J30" s="42"/>
      <c r="K30" s="43"/>
      <c r="L30" s="43"/>
      <c r="M30" s="43"/>
      <c r="N30" s="43"/>
      <c r="O30" s="43"/>
      <c r="P30" s="43"/>
      <c r="Q30" s="43"/>
      <c r="R30" s="43"/>
      <c r="S30" s="43"/>
      <c r="T30" s="43"/>
      <c r="U30" s="43"/>
      <c r="V30" s="43"/>
      <c r="W30" s="43"/>
      <c r="X30" s="43"/>
      <c r="Y30" s="43"/>
      <c r="Z30" s="43"/>
      <c r="AA30" s="44"/>
      <c r="AB30" s="44"/>
      <c r="AC30" s="44"/>
      <c r="AD30" s="44"/>
      <c r="AE30" s="44"/>
      <c r="AF30" s="44"/>
      <c r="AG30" s="44"/>
      <c r="AH30" s="44"/>
      <c r="AI30" s="44"/>
      <c r="AJ30" s="44"/>
      <c r="AK30" s="44"/>
      <c r="AL30" s="44"/>
      <c r="AM30" s="44"/>
      <c r="AN30" s="44"/>
      <c r="AO30" s="44"/>
      <c r="AP30" s="44"/>
      <c r="AQ30" s="60"/>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06"/>
      <c r="CP30" s="106"/>
      <c r="CQ30" s="106"/>
      <c r="CR30" s="109"/>
      <c r="CS30" s="109"/>
      <c r="CT30" s="109"/>
      <c r="CU30" s="59" t="s">
        <v>413</v>
      </c>
      <c r="CV30" s="59" t="s">
        <v>451</v>
      </c>
    </row>
    <row r="31" spans="1:100" ht="10.5" x14ac:dyDescent="0.25">
      <c r="A31" s="49"/>
      <c r="B31" s="49"/>
      <c r="C31" s="51"/>
      <c r="D31" s="51"/>
      <c r="E31" s="51"/>
      <c r="F31" s="51"/>
      <c r="G31" s="51"/>
      <c r="H31" s="51"/>
      <c r="I31" s="51"/>
      <c r="J31" s="51"/>
      <c r="K31" s="52"/>
      <c r="L31" s="52"/>
      <c r="M31" s="52"/>
      <c r="N31" s="52"/>
      <c r="O31" s="52"/>
      <c r="P31" s="52"/>
      <c r="Q31" s="52"/>
      <c r="R31" s="52"/>
      <c r="S31" s="52"/>
      <c r="T31" s="52"/>
      <c r="U31" s="52"/>
      <c r="V31" s="52"/>
      <c r="W31" s="52"/>
      <c r="X31" s="52"/>
      <c r="Y31" s="52"/>
      <c r="Z31" s="52"/>
      <c r="AA31" s="53"/>
      <c r="AB31" s="53"/>
      <c r="AC31" s="53"/>
      <c r="AD31" s="53"/>
      <c r="AE31" s="53"/>
      <c r="AF31" s="53"/>
      <c r="AG31" s="53"/>
      <c r="AH31" s="53"/>
      <c r="AI31" s="53"/>
      <c r="AJ31" s="53"/>
      <c r="AK31" s="53"/>
      <c r="AL31" s="53"/>
      <c r="AM31" s="53"/>
      <c r="AN31" s="53"/>
      <c r="AO31" s="53"/>
      <c r="AP31" s="53"/>
      <c r="AQ31" s="61"/>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07"/>
      <c r="CP31" s="107"/>
      <c r="CQ31" s="107"/>
      <c r="CR31" s="110"/>
      <c r="CS31" s="110"/>
      <c r="CT31" s="110"/>
      <c r="CU31" s="59" t="s">
        <v>413</v>
      </c>
      <c r="CV31" s="59" t="s">
        <v>67</v>
      </c>
    </row>
    <row r="32" spans="1:100" ht="10.5" x14ac:dyDescent="0.25">
      <c r="A32" s="49"/>
      <c r="B32" s="49"/>
      <c r="C32" s="51"/>
      <c r="D32" s="51"/>
      <c r="E32" s="51"/>
      <c r="F32" s="51"/>
      <c r="G32" s="51"/>
      <c r="H32" s="51"/>
      <c r="I32" s="51"/>
      <c r="J32" s="51"/>
      <c r="K32" s="52"/>
      <c r="L32" s="52"/>
      <c r="M32" s="52"/>
      <c r="N32" s="52"/>
      <c r="O32" s="52"/>
      <c r="P32" s="52"/>
      <c r="Q32" s="52"/>
      <c r="R32" s="52"/>
      <c r="S32" s="52"/>
      <c r="T32" s="52"/>
      <c r="U32" s="52"/>
      <c r="V32" s="52"/>
      <c r="W32" s="52"/>
      <c r="X32" s="52"/>
      <c r="Y32" s="52"/>
      <c r="Z32" s="52"/>
      <c r="AA32" s="53"/>
      <c r="AB32" s="53"/>
      <c r="AC32" s="53"/>
      <c r="AD32" s="53"/>
      <c r="AE32" s="53"/>
      <c r="AF32" s="53"/>
      <c r="AG32" s="53"/>
      <c r="AH32" s="53"/>
      <c r="AI32" s="53"/>
      <c r="AJ32" s="53"/>
      <c r="AK32" s="53"/>
      <c r="AL32" s="53"/>
      <c r="AM32" s="53"/>
      <c r="AN32" s="53"/>
      <c r="AO32" s="53"/>
      <c r="AP32" s="53"/>
      <c r="AQ32" s="61"/>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07"/>
      <c r="CP32" s="107"/>
      <c r="CQ32" s="107"/>
      <c r="CR32" s="110"/>
      <c r="CS32" s="110"/>
      <c r="CT32" s="110"/>
      <c r="CU32" s="59" t="s">
        <v>413</v>
      </c>
      <c r="CV32" s="59" t="s">
        <v>68</v>
      </c>
    </row>
    <row r="33" spans="1:100" ht="10.5" x14ac:dyDescent="0.25">
      <c r="A33" s="49"/>
      <c r="B33" s="49"/>
      <c r="C33" s="51"/>
      <c r="D33" s="51"/>
      <c r="E33" s="51"/>
      <c r="F33" s="51"/>
      <c r="G33" s="51"/>
      <c r="H33" s="51"/>
      <c r="I33" s="51"/>
      <c r="J33" s="51"/>
      <c r="K33" s="52"/>
      <c r="L33" s="52"/>
      <c r="M33" s="52"/>
      <c r="N33" s="52"/>
      <c r="O33" s="52"/>
      <c r="P33" s="52"/>
      <c r="Q33" s="52"/>
      <c r="R33" s="52"/>
      <c r="S33" s="52"/>
      <c r="T33" s="52"/>
      <c r="U33" s="52"/>
      <c r="V33" s="52"/>
      <c r="W33" s="52"/>
      <c r="X33" s="52"/>
      <c r="Y33" s="52"/>
      <c r="Z33" s="52"/>
      <c r="AA33" s="53"/>
      <c r="AB33" s="53"/>
      <c r="AC33" s="53"/>
      <c r="AD33" s="53"/>
      <c r="AE33" s="53"/>
      <c r="AF33" s="53"/>
      <c r="AG33" s="53"/>
      <c r="AH33" s="53"/>
      <c r="AI33" s="53"/>
      <c r="AJ33" s="53"/>
      <c r="AK33" s="53"/>
      <c r="AL33" s="53"/>
      <c r="AM33" s="53"/>
      <c r="AN33" s="53"/>
      <c r="AO33" s="53"/>
      <c r="AP33" s="53"/>
      <c r="AQ33" s="61"/>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07"/>
      <c r="CP33" s="107"/>
      <c r="CQ33" s="107"/>
      <c r="CR33" s="110"/>
      <c r="CS33" s="110"/>
      <c r="CT33" s="110"/>
      <c r="CU33" s="59" t="s">
        <v>413</v>
      </c>
      <c r="CV33" s="59" t="s">
        <v>69</v>
      </c>
    </row>
    <row r="34" spans="1:100" ht="10.5" x14ac:dyDescent="0.25">
      <c r="A34" s="49"/>
      <c r="B34" s="49"/>
      <c r="C34" s="51"/>
      <c r="D34" s="51"/>
      <c r="E34" s="51"/>
      <c r="F34" s="51"/>
      <c r="G34" s="51"/>
      <c r="H34" s="51"/>
      <c r="I34" s="51"/>
      <c r="J34" s="51"/>
      <c r="K34" s="52"/>
      <c r="L34" s="52"/>
      <c r="M34" s="52"/>
      <c r="N34" s="52"/>
      <c r="O34" s="52"/>
      <c r="P34" s="52"/>
      <c r="Q34" s="52"/>
      <c r="R34" s="52"/>
      <c r="S34" s="52"/>
      <c r="T34" s="52"/>
      <c r="U34" s="52"/>
      <c r="V34" s="52"/>
      <c r="W34" s="52"/>
      <c r="X34" s="52"/>
      <c r="Y34" s="52"/>
      <c r="Z34" s="52"/>
      <c r="AA34" s="53"/>
      <c r="AB34" s="53"/>
      <c r="AC34" s="53"/>
      <c r="AD34" s="53"/>
      <c r="AE34" s="53"/>
      <c r="AF34" s="53"/>
      <c r="AG34" s="53"/>
      <c r="AH34" s="53"/>
      <c r="AI34" s="53"/>
      <c r="AJ34" s="53"/>
      <c r="AK34" s="53"/>
      <c r="AL34" s="53"/>
      <c r="AM34" s="53"/>
      <c r="AN34" s="53"/>
      <c r="AO34" s="53"/>
      <c r="AP34" s="53"/>
      <c r="AQ34" s="61"/>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07"/>
      <c r="CP34" s="107"/>
      <c r="CQ34" s="107"/>
      <c r="CR34" s="110"/>
      <c r="CS34" s="110"/>
      <c r="CT34" s="110"/>
      <c r="CU34" s="59" t="s">
        <v>413</v>
      </c>
      <c r="CV34" s="59" t="s">
        <v>102</v>
      </c>
    </row>
    <row r="35" spans="1:100" ht="10.5" x14ac:dyDescent="0.25">
      <c r="A35" s="49"/>
      <c r="B35" s="49"/>
      <c r="C35" s="51"/>
      <c r="D35" s="51"/>
      <c r="E35" s="51"/>
      <c r="F35" s="51"/>
      <c r="G35" s="51"/>
      <c r="H35" s="51"/>
      <c r="I35" s="51"/>
      <c r="J35" s="51"/>
      <c r="K35" s="52"/>
      <c r="L35" s="52"/>
      <c r="M35" s="52"/>
      <c r="N35" s="52"/>
      <c r="O35" s="52"/>
      <c r="P35" s="52"/>
      <c r="Q35" s="52"/>
      <c r="R35" s="52"/>
      <c r="S35" s="52"/>
      <c r="T35" s="52"/>
      <c r="U35" s="52"/>
      <c r="V35" s="52"/>
      <c r="W35" s="52"/>
      <c r="X35" s="52"/>
      <c r="Y35" s="52"/>
      <c r="Z35" s="52"/>
      <c r="AA35" s="53"/>
      <c r="AB35" s="53"/>
      <c r="AC35" s="53"/>
      <c r="AD35" s="53"/>
      <c r="AE35" s="53"/>
      <c r="AF35" s="53"/>
      <c r="AG35" s="53"/>
      <c r="AH35" s="53"/>
      <c r="AI35" s="53"/>
      <c r="AJ35" s="53"/>
      <c r="AK35" s="53"/>
      <c r="AL35" s="53"/>
      <c r="AM35" s="53"/>
      <c r="AN35" s="53"/>
      <c r="AO35" s="53"/>
      <c r="AP35" s="53"/>
      <c r="AQ35" s="61"/>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07"/>
      <c r="CP35" s="107"/>
      <c r="CQ35" s="107"/>
      <c r="CR35" s="110"/>
      <c r="CS35" s="110"/>
      <c r="CT35" s="110"/>
      <c r="CU35" s="59" t="s">
        <v>413</v>
      </c>
      <c r="CV35" s="59" t="s">
        <v>853</v>
      </c>
    </row>
    <row r="36" spans="1:100" ht="10.5" x14ac:dyDescent="0.25">
      <c r="A36" s="49"/>
      <c r="B36" s="49"/>
      <c r="C36" s="51"/>
      <c r="D36" s="51"/>
      <c r="E36" s="51"/>
      <c r="F36" s="51"/>
      <c r="G36" s="51"/>
      <c r="H36" s="51"/>
      <c r="I36" s="51"/>
      <c r="J36" s="51"/>
      <c r="K36" s="52"/>
      <c r="L36" s="52"/>
      <c r="M36" s="52"/>
      <c r="N36" s="52"/>
      <c r="O36" s="52"/>
      <c r="P36" s="52"/>
      <c r="Q36" s="52"/>
      <c r="R36" s="52"/>
      <c r="S36" s="52"/>
      <c r="T36" s="52"/>
      <c r="U36" s="52"/>
      <c r="V36" s="52"/>
      <c r="W36" s="52"/>
      <c r="X36" s="52"/>
      <c r="Y36" s="52"/>
      <c r="Z36" s="52"/>
      <c r="AA36" s="53"/>
      <c r="AB36" s="53"/>
      <c r="AC36" s="53"/>
      <c r="AD36" s="53"/>
      <c r="AE36" s="53"/>
      <c r="AF36" s="53"/>
      <c r="AG36" s="53"/>
      <c r="AH36" s="53"/>
      <c r="AI36" s="53"/>
      <c r="AJ36" s="53"/>
      <c r="AK36" s="53"/>
      <c r="AL36" s="53"/>
      <c r="AM36" s="53"/>
      <c r="AN36" s="53"/>
      <c r="AO36" s="53"/>
      <c r="AP36" s="53"/>
      <c r="AQ36" s="61"/>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07"/>
      <c r="CP36" s="107"/>
      <c r="CQ36" s="107"/>
      <c r="CR36" s="110"/>
      <c r="CS36" s="110"/>
      <c r="CT36" s="110"/>
      <c r="CU36" s="59" t="s">
        <v>413</v>
      </c>
      <c r="CV36" s="59" t="s">
        <v>852</v>
      </c>
    </row>
    <row r="37" spans="1:100" ht="10.5" x14ac:dyDescent="0.25">
      <c r="A37" s="49"/>
      <c r="B37" s="49"/>
      <c r="C37" s="51"/>
      <c r="D37" s="51"/>
      <c r="E37" s="51"/>
      <c r="F37" s="51"/>
      <c r="G37" s="51"/>
      <c r="H37" s="51"/>
      <c r="I37" s="51"/>
      <c r="J37" s="51"/>
      <c r="K37" s="52"/>
      <c r="L37" s="52"/>
      <c r="M37" s="52"/>
      <c r="N37" s="52"/>
      <c r="O37" s="52"/>
      <c r="P37" s="52"/>
      <c r="Q37" s="52"/>
      <c r="R37" s="52"/>
      <c r="S37" s="52"/>
      <c r="T37" s="52"/>
      <c r="U37" s="52"/>
      <c r="V37" s="52"/>
      <c r="W37" s="52"/>
      <c r="X37" s="52"/>
      <c r="Y37" s="52"/>
      <c r="Z37" s="52"/>
      <c r="AA37" s="53"/>
      <c r="AB37" s="53"/>
      <c r="AC37" s="53"/>
      <c r="AD37" s="53"/>
      <c r="AE37" s="53"/>
      <c r="AF37" s="53"/>
      <c r="AG37" s="53"/>
      <c r="AH37" s="53"/>
      <c r="AI37" s="53"/>
      <c r="AJ37" s="53"/>
      <c r="AK37" s="53"/>
      <c r="AL37" s="53"/>
      <c r="AM37" s="53"/>
      <c r="AN37" s="53"/>
      <c r="AO37" s="53"/>
      <c r="AP37" s="53"/>
      <c r="AQ37" s="61"/>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07"/>
      <c r="CP37" s="107"/>
      <c r="CQ37" s="107"/>
      <c r="CR37" s="110"/>
      <c r="CS37" s="110"/>
      <c r="CT37" s="110"/>
      <c r="CU37" s="59" t="s">
        <v>413</v>
      </c>
      <c r="CV37" s="59" t="s">
        <v>149</v>
      </c>
    </row>
    <row r="38" spans="1:100" ht="10.5" x14ac:dyDescent="0.25">
      <c r="A38" s="49"/>
      <c r="B38" s="49"/>
      <c r="C38" s="51"/>
      <c r="D38" s="51"/>
      <c r="E38" s="51"/>
      <c r="F38" s="51"/>
      <c r="G38" s="51"/>
      <c r="H38" s="51"/>
      <c r="I38" s="51"/>
      <c r="J38" s="51"/>
      <c r="K38" s="52"/>
      <c r="L38" s="52"/>
      <c r="M38" s="52"/>
      <c r="N38" s="52"/>
      <c r="O38" s="52"/>
      <c r="P38" s="52"/>
      <c r="Q38" s="52"/>
      <c r="R38" s="52"/>
      <c r="S38" s="52"/>
      <c r="T38" s="52"/>
      <c r="U38" s="52"/>
      <c r="V38" s="52"/>
      <c r="W38" s="52"/>
      <c r="X38" s="52"/>
      <c r="Y38" s="52"/>
      <c r="Z38" s="52"/>
      <c r="AA38" s="53"/>
      <c r="AB38" s="53"/>
      <c r="AC38" s="53"/>
      <c r="AD38" s="53"/>
      <c r="AE38" s="53"/>
      <c r="AF38" s="53"/>
      <c r="AG38" s="53"/>
      <c r="AH38" s="53"/>
      <c r="AI38" s="53"/>
      <c r="AJ38" s="53"/>
      <c r="AK38" s="53"/>
      <c r="AL38" s="53"/>
      <c r="AM38" s="53"/>
      <c r="AN38" s="53"/>
      <c r="AO38" s="53"/>
      <c r="AP38" s="53"/>
      <c r="AQ38" s="61"/>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c r="CL38" s="113"/>
      <c r="CM38" s="113"/>
      <c r="CN38" s="113"/>
      <c r="CO38" s="107"/>
      <c r="CP38" s="107"/>
      <c r="CQ38" s="107"/>
      <c r="CR38" s="110"/>
      <c r="CS38" s="110"/>
      <c r="CT38" s="110"/>
      <c r="CU38" s="59" t="s">
        <v>413</v>
      </c>
      <c r="CV38" s="59" t="s">
        <v>114</v>
      </c>
    </row>
    <row r="39" spans="1:100" ht="10.5" x14ac:dyDescent="0.25">
      <c r="A39" s="49"/>
      <c r="B39" s="49"/>
      <c r="C39" s="51"/>
      <c r="D39" s="51"/>
      <c r="E39" s="51"/>
      <c r="F39" s="51"/>
      <c r="G39" s="51"/>
      <c r="H39" s="51"/>
      <c r="I39" s="51"/>
      <c r="J39" s="51"/>
      <c r="K39" s="52"/>
      <c r="L39" s="52"/>
      <c r="M39" s="52"/>
      <c r="N39" s="52"/>
      <c r="O39" s="52"/>
      <c r="P39" s="52"/>
      <c r="Q39" s="52"/>
      <c r="R39" s="52"/>
      <c r="S39" s="52"/>
      <c r="T39" s="52"/>
      <c r="U39" s="52"/>
      <c r="V39" s="52"/>
      <c r="W39" s="52"/>
      <c r="X39" s="52"/>
      <c r="Y39" s="52"/>
      <c r="Z39" s="52"/>
      <c r="AA39" s="53"/>
      <c r="AB39" s="53"/>
      <c r="AC39" s="53"/>
      <c r="AD39" s="53"/>
      <c r="AE39" s="53"/>
      <c r="AF39" s="53"/>
      <c r="AG39" s="53"/>
      <c r="AH39" s="53"/>
      <c r="AI39" s="53"/>
      <c r="AJ39" s="53"/>
      <c r="AK39" s="53"/>
      <c r="AL39" s="53"/>
      <c r="AM39" s="53"/>
      <c r="AN39" s="53"/>
      <c r="AO39" s="53"/>
      <c r="AP39" s="53"/>
      <c r="AQ39" s="61"/>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c r="CL39" s="113"/>
      <c r="CM39" s="113"/>
      <c r="CN39" s="113"/>
      <c r="CO39" s="107"/>
      <c r="CP39" s="107"/>
      <c r="CQ39" s="107"/>
      <c r="CR39" s="110"/>
      <c r="CS39" s="110"/>
      <c r="CT39" s="110"/>
      <c r="CU39" s="59" t="s">
        <v>413</v>
      </c>
      <c r="CV39" s="59" t="s">
        <v>116</v>
      </c>
    </row>
    <row r="40" spans="1:100" ht="10.5" x14ac:dyDescent="0.25">
      <c r="A40" s="59"/>
      <c r="B40" s="59"/>
      <c r="C40" s="67"/>
      <c r="D40" s="67"/>
      <c r="E40" s="67"/>
      <c r="F40" s="67"/>
      <c r="G40" s="67"/>
      <c r="H40" s="67"/>
      <c r="I40" s="67"/>
      <c r="J40" s="67"/>
      <c r="K40" s="68"/>
      <c r="L40" s="68"/>
      <c r="M40" s="68"/>
      <c r="N40" s="68"/>
      <c r="O40" s="68"/>
      <c r="P40" s="68"/>
      <c r="Q40" s="68"/>
      <c r="R40" s="68"/>
      <c r="S40" s="68"/>
      <c r="T40" s="68"/>
      <c r="U40" s="68"/>
      <c r="V40" s="68"/>
      <c r="W40" s="68"/>
      <c r="X40" s="68"/>
      <c r="Y40" s="68"/>
      <c r="Z40" s="68"/>
      <c r="AA40" s="69"/>
      <c r="AB40" s="69"/>
      <c r="AC40" s="69"/>
      <c r="AD40" s="69"/>
      <c r="AE40" s="69"/>
      <c r="AF40" s="69"/>
      <c r="AG40" s="69"/>
      <c r="AH40" s="69"/>
      <c r="AI40" s="69"/>
      <c r="AJ40" s="69"/>
      <c r="AK40" s="69"/>
      <c r="AL40" s="69"/>
      <c r="AM40" s="69"/>
      <c r="AN40" s="69"/>
      <c r="AO40" s="69"/>
      <c r="AP40" s="69"/>
      <c r="AQ40" s="70"/>
      <c r="AR40" s="114"/>
      <c r="AS40" s="114"/>
      <c r="AT40" s="114"/>
      <c r="AU40" s="114"/>
      <c r="AV40" s="114"/>
      <c r="AW40" s="114"/>
      <c r="AX40" s="114"/>
      <c r="AY40" s="114"/>
      <c r="AZ40" s="114"/>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4"/>
      <c r="CE40" s="114"/>
      <c r="CF40" s="114"/>
      <c r="CG40" s="114"/>
      <c r="CH40" s="114"/>
      <c r="CI40" s="114"/>
      <c r="CJ40" s="114"/>
      <c r="CK40" s="114"/>
      <c r="CL40" s="114"/>
      <c r="CM40" s="114"/>
      <c r="CN40" s="114"/>
      <c r="CO40" s="108"/>
      <c r="CP40" s="108"/>
      <c r="CQ40" s="108"/>
      <c r="CR40" s="111"/>
      <c r="CS40" s="111"/>
      <c r="CT40" s="111"/>
      <c r="CU40" s="59" t="s">
        <v>413</v>
      </c>
      <c r="CV40" s="59" t="s">
        <v>34</v>
      </c>
    </row>
    <row r="41" spans="1:100" ht="10.5" x14ac:dyDescent="0.25">
      <c r="A41" s="59"/>
      <c r="B41" s="59"/>
      <c r="C41" s="67"/>
      <c r="D41" s="67"/>
      <c r="E41" s="67"/>
      <c r="F41" s="67"/>
      <c r="G41" s="67"/>
      <c r="H41" s="67"/>
      <c r="I41" s="67"/>
      <c r="J41" s="67"/>
      <c r="K41" s="68"/>
      <c r="L41" s="68"/>
      <c r="M41" s="68"/>
      <c r="N41" s="68"/>
      <c r="O41" s="68"/>
      <c r="P41" s="68"/>
      <c r="Q41" s="68"/>
      <c r="R41" s="68"/>
      <c r="S41" s="68"/>
      <c r="T41" s="68"/>
      <c r="U41" s="68"/>
      <c r="V41" s="68"/>
      <c r="W41" s="68"/>
      <c r="X41" s="68"/>
      <c r="Y41" s="68"/>
      <c r="Z41" s="68"/>
      <c r="AA41" s="69"/>
      <c r="AB41" s="69"/>
      <c r="AC41" s="69"/>
      <c r="AD41" s="69"/>
      <c r="AE41" s="69"/>
      <c r="AF41" s="69"/>
      <c r="AG41" s="69"/>
      <c r="AH41" s="69"/>
      <c r="AI41" s="69"/>
      <c r="AJ41" s="69"/>
      <c r="AK41" s="69"/>
      <c r="AL41" s="69"/>
      <c r="AM41" s="69"/>
      <c r="AN41" s="69"/>
      <c r="AO41" s="69"/>
      <c r="AP41" s="69"/>
      <c r="AQ41" s="70"/>
      <c r="AR41" s="114"/>
      <c r="AS41" s="114"/>
      <c r="AT41" s="114"/>
      <c r="AU41" s="114"/>
      <c r="AV41" s="114"/>
      <c r="AW41" s="114"/>
      <c r="AX41" s="114"/>
      <c r="AY41" s="114"/>
      <c r="AZ41" s="114"/>
      <c r="BA41" s="114"/>
      <c r="BB41" s="114"/>
      <c r="BC41" s="114"/>
      <c r="BD41" s="114"/>
      <c r="BE41" s="114"/>
      <c r="BF41" s="114"/>
      <c r="BG41" s="114"/>
      <c r="BH41" s="114"/>
      <c r="BI41" s="114"/>
      <c r="BJ41" s="114"/>
      <c r="BK41" s="114"/>
      <c r="BL41" s="114"/>
      <c r="BM41" s="114"/>
      <c r="BN41" s="114"/>
      <c r="BO41" s="114"/>
      <c r="BP41" s="114"/>
      <c r="BQ41" s="114"/>
      <c r="BR41" s="114"/>
      <c r="BS41" s="114"/>
      <c r="BT41" s="114"/>
      <c r="BU41" s="114"/>
      <c r="BV41" s="114"/>
      <c r="BW41" s="114"/>
      <c r="BX41" s="114"/>
      <c r="BY41" s="114"/>
      <c r="BZ41" s="114"/>
      <c r="CA41" s="114"/>
      <c r="CB41" s="114"/>
      <c r="CC41" s="114"/>
      <c r="CD41" s="114"/>
      <c r="CE41" s="114"/>
      <c r="CF41" s="114"/>
      <c r="CG41" s="114"/>
      <c r="CH41" s="114"/>
      <c r="CI41" s="114"/>
      <c r="CJ41" s="114"/>
      <c r="CK41" s="114"/>
      <c r="CL41" s="114"/>
      <c r="CM41" s="114"/>
      <c r="CN41" s="114"/>
      <c r="CO41" s="108"/>
      <c r="CP41" s="108"/>
      <c r="CQ41" s="108"/>
      <c r="CR41" s="111"/>
      <c r="CS41" s="111"/>
      <c r="CT41" s="111"/>
      <c r="CU41" s="59" t="s">
        <v>413</v>
      </c>
      <c r="CV41" s="59" t="s">
        <v>115</v>
      </c>
    </row>
    <row r="42" spans="1:100" ht="10.5" x14ac:dyDescent="0.25">
      <c r="A42" s="49"/>
      <c r="B42" s="49"/>
      <c r="C42" s="51"/>
      <c r="D42" s="51"/>
      <c r="E42" s="51"/>
      <c r="F42" s="51"/>
      <c r="G42" s="51"/>
      <c r="H42" s="51"/>
      <c r="I42" s="51"/>
      <c r="J42" s="51"/>
      <c r="K42" s="52"/>
      <c r="L42" s="52"/>
      <c r="M42" s="52"/>
      <c r="N42" s="52"/>
      <c r="O42" s="52"/>
      <c r="P42" s="52"/>
      <c r="Q42" s="52"/>
      <c r="R42" s="52"/>
      <c r="S42" s="52"/>
      <c r="T42" s="52"/>
      <c r="U42" s="52"/>
      <c r="V42" s="52"/>
      <c r="W42" s="52"/>
      <c r="X42" s="52"/>
      <c r="Y42" s="52"/>
      <c r="Z42" s="52"/>
      <c r="AA42" s="53"/>
      <c r="AB42" s="53"/>
      <c r="AC42" s="53"/>
      <c r="AD42" s="53"/>
      <c r="AE42" s="53"/>
      <c r="AF42" s="53"/>
      <c r="AG42" s="53"/>
      <c r="AH42" s="53"/>
      <c r="AI42" s="53"/>
      <c r="AJ42" s="53"/>
      <c r="AK42" s="53"/>
      <c r="AL42" s="53"/>
      <c r="AM42" s="53"/>
      <c r="AN42" s="53"/>
      <c r="AO42" s="53"/>
      <c r="AP42" s="53"/>
      <c r="AQ42" s="61"/>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07"/>
      <c r="CP42" s="107"/>
      <c r="CQ42" s="107"/>
      <c r="CR42" s="110"/>
      <c r="CS42" s="110"/>
      <c r="CT42" s="110"/>
      <c r="CU42" s="59" t="s">
        <v>413</v>
      </c>
      <c r="CV42" s="59" t="s">
        <v>859</v>
      </c>
    </row>
    <row r="43" spans="1:100" ht="10.5" x14ac:dyDescent="0.25">
      <c r="A43" s="59"/>
      <c r="B43" s="59"/>
      <c r="C43" s="67"/>
      <c r="D43" s="67"/>
      <c r="E43" s="67"/>
      <c r="F43" s="67"/>
      <c r="G43" s="67"/>
      <c r="H43" s="67"/>
      <c r="I43" s="67"/>
      <c r="J43" s="67"/>
      <c r="K43" s="68"/>
      <c r="L43" s="68"/>
      <c r="M43" s="68"/>
      <c r="N43" s="68"/>
      <c r="O43" s="68"/>
      <c r="P43" s="68"/>
      <c r="Q43" s="68"/>
      <c r="R43" s="68"/>
      <c r="S43" s="68"/>
      <c r="T43" s="68"/>
      <c r="U43" s="68"/>
      <c r="V43" s="68"/>
      <c r="W43" s="68"/>
      <c r="X43" s="68"/>
      <c r="Y43" s="68"/>
      <c r="Z43" s="68"/>
      <c r="AA43" s="69"/>
      <c r="AB43" s="69"/>
      <c r="AC43" s="69"/>
      <c r="AD43" s="69"/>
      <c r="AE43" s="69"/>
      <c r="AF43" s="69"/>
      <c r="AG43" s="69"/>
      <c r="AH43" s="69"/>
      <c r="AI43" s="69"/>
      <c r="AJ43" s="69"/>
      <c r="AK43" s="69"/>
      <c r="AL43" s="69"/>
      <c r="AM43" s="69"/>
      <c r="AN43" s="69"/>
      <c r="AO43" s="69"/>
      <c r="AP43" s="69"/>
      <c r="AQ43" s="70"/>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4"/>
      <c r="BN43" s="114"/>
      <c r="BO43" s="114"/>
      <c r="BP43" s="114"/>
      <c r="BQ43" s="114"/>
      <c r="BR43" s="114"/>
      <c r="BS43" s="114"/>
      <c r="BT43" s="114"/>
      <c r="BU43" s="114"/>
      <c r="BV43" s="114"/>
      <c r="BW43" s="114"/>
      <c r="BX43" s="114"/>
      <c r="BY43" s="114"/>
      <c r="BZ43" s="114"/>
      <c r="CA43" s="114"/>
      <c r="CB43" s="114"/>
      <c r="CC43" s="114"/>
      <c r="CD43" s="114"/>
      <c r="CE43" s="114"/>
      <c r="CF43" s="114"/>
      <c r="CG43" s="114"/>
      <c r="CH43" s="114"/>
      <c r="CI43" s="114"/>
      <c r="CJ43" s="114"/>
      <c r="CK43" s="114"/>
      <c r="CL43" s="114"/>
      <c r="CM43" s="114"/>
      <c r="CN43" s="114"/>
      <c r="CO43" s="108"/>
      <c r="CP43" s="108"/>
      <c r="CQ43" s="108"/>
      <c r="CR43" s="111"/>
      <c r="CS43" s="111"/>
      <c r="CT43" s="111"/>
      <c r="CU43" s="59" t="s">
        <v>413</v>
      </c>
      <c r="CV43" s="59" t="s">
        <v>860</v>
      </c>
    </row>
    <row r="44" spans="1:100" ht="10.5" x14ac:dyDescent="0.25">
      <c r="A44" s="59"/>
      <c r="B44" s="59"/>
      <c r="C44" s="67"/>
      <c r="D44" s="67"/>
      <c r="E44" s="67"/>
      <c r="F44" s="67"/>
      <c r="G44" s="67"/>
      <c r="H44" s="67"/>
      <c r="I44" s="67"/>
      <c r="J44" s="67"/>
      <c r="K44" s="68"/>
      <c r="L44" s="68"/>
      <c r="M44" s="68"/>
      <c r="N44" s="68"/>
      <c r="O44" s="68"/>
      <c r="P44" s="68"/>
      <c r="Q44" s="68"/>
      <c r="R44" s="68"/>
      <c r="S44" s="68"/>
      <c r="T44" s="68"/>
      <c r="U44" s="68"/>
      <c r="V44" s="68"/>
      <c r="W44" s="68"/>
      <c r="X44" s="68"/>
      <c r="Y44" s="68"/>
      <c r="Z44" s="68"/>
      <c r="AA44" s="69"/>
      <c r="AB44" s="69"/>
      <c r="AC44" s="69"/>
      <c r="AD44" s="69"/>
      <c r="AE44" s="69"/>
      <c r="AF44" s="69"/>
      <c r="AG44" s="69"/>
      <c r="AH44" s="69"/>
      <c r="AI44" s="69"/>
      <c r="AJ44" s="69"/>
      <c r="AK44" s="69"/>
      <c r="AL44" s="69"/>
      <c r="AM44" s="69"/>
      <c r="AN44" s="69"/>
      <c r="AO44" s="69"/>
      <c r="AP44" s="69"/>
      <c r="AQ44" s="70"/>
      <c r="AR44" s="114"/>
      <c r="AS44" s="114"/>
      <c r="AT44" s="114"/>
      <c r="AU44" s="114"/>
      <c r="AV44" s="114"/>
      <c r="AW44" s="114"/>
      <c r="AX44" s="114"/>
      <c r="AY44" s="114"/>
      <c r="AZ44" s="114"/>
      <c r="BA44" s="114"/>
      <c r="BB44" s="114"/>
      <c r="BC44" s="114"/>
      <c r="BD44" s="114"/>
      <c r="BE44" s="114"/>
      <c r="BF44" s="114"/>
      <c r="BG44" s="114"/>
      <c r="BH44" s="114"/>
      <c r="BI44" s="114"/>
      <c r="BJ44" s="114"/>
      <c r="BK44" s="114"/>
      <c r="BL44" s="114"/>
      <c r="BM44" s="114"/>
      <c r="BN44" s="114"/>
      <c r="BO44" s="114"/>
      <c r="BP44" s="114"/>
      <c r="BQ44" s="114"/>
      <c r="BR44" s="114"/>
      <c r="BS44" s="114"/>
      <c r="BT44" s="114"/>
      <c r="BU44" s="114"/>
      <c r="BV44" s="114"/>
      <c r="BW44" s="114"/>
      <c r="BX44" s="114"/>
      <c r="BY44" s="114"/>
      <c r="BZ44" s="114"/>
      <c r="CA44" s="114"/>
      <c r="CB44" s="114"/>
      <c r="CC44" s="114"/>
      <c r="CD44" s="114"/>
      <c r="CE44" s="114"/>
      <c r="CF44" s="114"/>
      <c r="CG44" s="114"/>
      <c r="CH44" s="114"/>
      <c r="CI44" s="114"/>
      <c r="CJ44" s="114"/>
      <c r="CK44" s="114"/>
      <c r="CL44" s="114"/>
      <c r="CM44" s="114"/>
      <c r="CN44" s="114"/>
      <c r="CO44" s="108"/>
      <c r="CP44" s="108"/>
      <c r="CQ44" s="108"/>
      <c r="CR44" s="111"/>
      <c r="CS44" s="111"/>
      <c r="CT44" s="111"/>
      <c r="CU44" s="59" t="s">
        <v>383</v>
      </c>
      <c r="CV44" s="59" t="s">
        <v>38</v>
      </c>
    </row>
    <row r="45" spans="1:100" ht="10.5" x14ac:dyDescent="0.25">
      <c r="A45" s="59"/>
      <c r="B45" s="59"/>
      <c r="C45" s="67"/>
      <c r="D45" s="67"/>
      <c r="E45" s="67"/>
      <c r="F45" s="67"/>
      <c r="G45" s="67"/>
      <c r="H45" s="67"/>
      <c r="I45" s="67"/>
      <c r="J45" s="67"/>
      <c r="K45" s="68"/>
      <c r="L45" s="68"/>
      <c r="M45" s="68"/>
      <c r="N45" s="68"/>
      <c r="O45" s="68"/>
      <c r="P45" s="68"/>
      <c r="Q45" s="68"/>
      <c r="R45" s="68"/>
      <c r="S45" s="68"/>
      <c r="T45" s="68"/>
      <c r="U45" s="68"/>
      <c r="V45" s="68"/>
      <c r="W45" s="68"/>
      <c r="X45" s="68"/>
      <c r="Y45" s="68"/>
      <c r="Z45" s="68"/>
      <c r="AA45" s="69"/>
      <c r="AB45" s="69"/>
      <c r="AC45" s="69"/>
      <c r="AD45" s="69"/>
      <c r="AE45" s="69"/>
      <c r="AF45" s="69"/>
      <c r="AG45" s="69"/>
      <c r="AH45" s="69"/>
      <c r="AI45" s="69"/>
      <c r="AJ45" s="69"/>
      <c r="AK45" s="69"/>
      <c r="AL45" s="69"/>
      <c r="AM45" s="69"/>
      <c r="AN45" s="69"/>
      <c r="AO45" s="69"/>
      <c r="AP45" s="69"/>
      <c r="AQ45" s="70"/>
      <c r="AR45" s="114"/>
      <c r="AS45" s="114"/>
      <c r="AT45" s="114"/>
      <c r="AU45" s="114"/>
      <c r="AV45" s="114"/>
      <c r="AW45" s="114"/>
      <c r="AX45" s="114"/>
      <c r="AY45" s="114"/>
      <c r="AZ45" s="114"/>
      <c r="BA45" s="114"/>
      <c r="BB45" s="114"/>
      <c r="BC45" s="114"/>
      <c r="BD45" s="114"/>
      <c r="BE45" s="114"/>
      <c r="BF45" s="114"/>
      <c r="BG45" s="114"/>
      <c r="BH45" s="114"/>
      <c r="BI45" s="114"/>
      <c r="BJ45" s="114"/>
      <c r="BK45" s="114"/>
      <c r="BL45" s="114"/>
      <c r="BM45" s="114"/>
      <c r="BN45" s="114"/>
      <c r="BO45" s="114"/>
      <c r="BP45" s="114"/>
      <c r="BQ45" s="114"/>
      <c r="BR45" s="114"/>
      <c r="BS45" s="114"/>
      <c r="BT45" s="114"/>
      <c r="BU45" s="114"/>
      <c r="BV45" s="114"/>
      <c r="BW45" s="114"/>
      <c r="BX45" s="114"/>
      <c r="BY45" s="114"/>
      <c r="BZ45" s="114"/>
      <c r="CA45" s="114"/>
      <c r="CB45" s="114"/>
      <c r="CC45" s="114"/>
      <c r="CD45" s="114"/>
      <c r="CE45" s="114"/>
      <c r="CF45" s="114"/>
      <c r="CG45" s="114"/>
      <c r="CH45" s="114"/>
      <c r="CI45" s="114"/>
      <c r="CJ45" s="114"/>
      <c r="CK45" s="114"/>
      <c r="CL45" s="114"/>
      <c r="CM45" s="114"/>
      <c r="CN45" s="114"/>
      <c r="CO45" s="108"/>
      <c r="CP45" s="108"/>
      <c r="CQ45" s="108"/>
      <c r="CR45" s="111"/>
      <c r="CS45" s="111"/>
      <c r="CT45" s="111"/>
      <c r="CU45" s="59" t="s">
        <v>383</v>
      </c>
      <c r="CV45" s="59" t="s">
        <v>40</v>
      </c>
    </row>
    <row r="46" spans="1:100" ht="10.5" x14ac:dyDescent="0.25">
      <c r="A46" s="59"/>
      <c r="B46" s="59"/>
      <c r="C46" s="67"/>
      <c r="D46" s="67"/>
      <c r="E46" s="67"/>
      <c r="F46" s="67"/>
      <c r="G46" s="67"/>
      <c r="H46" s="67"/>
      <c r="I46" s="67"/>
      <c r="J46" s="67"/>
      <c r="K46" s="68"/>
      <c r="L46" s="68"/>
      <c r="M46" s="68"/>
      <c r="N46" s="68"/>
      <c r="O46" s="68"/>
      <c r="P46" s="68"/>
      <c r="Q46" s="68"/>
      <c r="R46" s="68"/>
      <c r="S46" s="68"/>
      <c r="T46" s="68"/>
      <c r="U46" s="68"/>
      <c r="V46" s="68"/>
      <c r="W46" s="68"/>
      <c r="X46" s="68"/>
      <c r="Y46" s="68"/>
      <c r="Z46" s="68"/>
      <c r="AA46" s="69"/>
      <c r="AB46" s="69"/>
      <c r="AC46" s="69"/>
      <c r="AD46" s="69"/>
      <c r="AE46" s="69"/>
      <c r="AF46" s="69"/>
      <c r="AG46" s="69"/>
      <c r="AH46" s="69"/>
      <c r="AI46" s="69"/>
      <c r="AJ46" s="69"/>
      <c r="AK46" s="69"/>
      <c r="AL46" s="69"/>
      <c r="AM46" s="69"/>
      <c r="AN46" s="69"/>
      <c r="AO46" s="69"/>
      <c r="AP46" s="69"/>
      <c r="AQ46" s="70"/>
      <c r="AR46" s="114"/>
      <c r="AS46" s="114"/>
      <c r="AT46" s="114"/>
      <c r="AU46" s="114"/>
      <c r="AV46" s="114"/>
      <c r="AW46" s="114"/>
      <c r="AX46" s="114"/>
      <c r="AY46" s="114"/>
      <c r="AZ46" s="114"/>
      <c r="BA46" s="114"/>
      <c r="BB46" s="114"/>
      <c r="BC46" s="114"/>
      <c r="BD46" s="114"/>
      <c r="BE46" s="114"/>
      <c r="BF46" s="114"/>
      <c r="BG46" s="114"/>
      <c r="BH46" s="114"/>
      <c r="BI46" s="114"/>
      <c r="BJ46" s="114"/>
      <c r="BK46" s="114"/>
      <c r="BL46" s="114"/>
      <c r="BM46" s="114"/>
      <c r="BN46" s="114"/>
      <c r="BO46" s="114"/>
      <c r="BP46" s="114"/>
      <c r="BQ46" s="114"/>
      <c r="BR46" s="114"/>
      <c r="BS46" s="114"/>
      <c r="BT46" s="114"/>
      <c r="BU46" s="114"/>
      <c r="BV46" s="114"/>
      <c r="BW46" s="114"/>
      <c r="BX46" s="114"/>
      <c r="BY46" s="114"/>
      <c r="BZ46" s="114"/>
      <c r="CA46" s="114"/>
      <c r="CB46" s="114"/>
      <c r="CC46" s="114"/>
      <c r="CD46" s="114"/>
      <c r="CE46" s="114"/>
      <c r="CF46" s="114"/>
      <c r="CG46" s="114"/>
      <c r="CH46" s="114"/>
      <c r="CI46" s="114"/>
      <c r="CJ46" s="114"/>
      <c r="CK46" s="114"/>
      <c r="CL46" s="114"/>
      <c r="CM46" s="114"/>
      <c r="CN46" s="114"/>
      <c r="CO46" s="108"/>
      <c r="CP46" s="108"/>
      <c r="CQ46" s="108"/>
      <c r="CR46" s="111"/>
      <c r="CS46" s="111"/>
      <c r="CT46" s="111"/>
      <c r="CU46" s="59" t="s">
        <v>383</v>
      </c>
      <c r="CV46" s="59" t="s">
        <v>42</v>
      </c>
    </row>
    <row r="47" spans="1:100" ht="10.5" x14ac:dyDescent="0.25">
      <c r="A47" s="59"/>
      <c r="B47" s="59"/>
      <c r="C47" s="67"/>
      <c r="D47" s="67"/>
      <c r="E47" s="67"/>
      <c r="F47" s="67"/>
      <c r="G47" s="67"/>
      <c r="H47" s="67"/>
      <c r="I47" s="67"/>
      <c r="J47" s="67"/>
      <c r="K47" s="68"/>
      <c r="L47" s="68"/>
      <c r="M47" s="68"/>
      <c r="N47" s="68"/>
      <c r="O47" s="68"/>
      <c r="P47" s="68"/>
      <c r="Q47" s="68"/>
      <c r="R47" s="68"/>
      <c r="S47" s="68"/>
      <c r="T47" s="68"/>
      <c r="U47" s="68"/>
      <c r="V47" s="68"/>
      <c r="W47" s="68"/>
      <c r="X47" s="68"/>
      <c r="Y47" s="68"/>
      <c r="Z47" s="68"/>
      <c r="AA47" s="69"/>
      <c r="AB47" s="69"/>
      <c r="AC47" s="69"/>
      <c r="AD47" s="69"/>
      <c r="AE47" s="69"/>
      <c r="AF47" s="69"/>
      <c r="AG47" s="69"/>
      <c r="AH47" s="69"/>
      <c r="AI47" s="69"/>
      <c r="AJ47" s="69"/>
      <c r="AK47" s="69"/>
      <c r="AL47" s="69"/>
      <c r="AM47" s="69"/>
      <c r="AN47" s="69"/>
      <c r="AO47" s="69"/>
      <c r="AP47" s="69"/>
      <c r="AQ47" s="70"/>
      <c r="AR47" s="114"/>
      <c r="AS47" s="114"/>
      <c r="AT47" s="114"/>
      <c r="AU47" s="114"/>
      <c r="AV47" s="114"/>
      <c r="AW47" s="114"/>
      <c r="AX47" s="114"/>
      <c r="AY47" s="114"/>
      <c r="AZ47" s="114"/>
      <c r="BA47" s="114"/>
      <c r="BB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c r="CH47" s="114"/>
      <c r="CI47" s="114"/>
      <c r="CJ47" s="114"/>
      <c r="CK47" s="114"/>
      <c r="CL47" s="114"/>
      <c r="CM47" s="114"/>
      <c r="CN47" s="114"/>
      <c r="CO47" s="108"/>
      <c r="CP47" s="108"/>
      <c r="CQ47" s="108"/>
      <c r="CR47" s="111"/>
      <c r="CS47" s="111"/>
      <c r="CT47" s="111"/>
      <c r="CU47" s="59" t="s">
        <v>383</v>
      </c>
      <c r="CV47" s="59" t="s">
        <v>18</v>
      </c>
    </row>
    <row r="48" spans="1:100" ht="10.5" x14ac:dyDescent="0.25">
      <c r="A48" s="59"/>
      <c r="B48" s="59"/>
      <c r="C48" s="67"/>
      <c r="D48" s="67"/>
      <c r="E48" s="67"/>
      <c r="F48" s="67"/>
      <c r="G48" s="67"/>
      <c r="H48" s="67"/>
      <c r="I48" s="67"/>
      <c r="J48" s="67"/>
      <c r="K48" s="68"/>
      <c r="L48" s="68"/>
      <c r="M48" s="68"/>
      <c r="N48" s="68"/>
      <c r="O48" s="68"/>
      <c r="P48" s="68"/>
      <c r="Q48" s="68"/>
      <c r="R48" s="68"/>
      <c r="S48" s="68"/>
      <c r="T48" s="68"/>
      <c r="U48" s="68"/>
      <c r="V48" s="68"/>
      <c r="W48" s="68"/>
      <c r="X48" s="68"/>
      <c r="Y48" s="68"/>
      <c r="Z48" s="68"/>
      <c r="AA48" s="69"/>
      <c r="AB48" s="69"/>
      <c r="AC48" s="69"/>
      <c r="AD48" s="69"/>
      <c r="AE48" s="69"/>
      <c r="AF48" s="69"/>
      <c r="AG48" s="69"/>
      <c r="AH48" s="69"/>
      <c r="AI48" s="69"/>
      <c r="AJ48" s="69"/>
      <c r="AK48" s="69"/>
      <c r="AL48" s="69"/>
      <c r="AM48" s="69"/>
      <c r="AN48" s="69"/>
      <c r="AO48" s="69"/>
      <c r="AP48" s="69"/>
      <c r="AQ48" s="70"/>
      <c r="AR48" s="114"/>
      <c r="AS48" s="114"/>
      <c r="AT48" s="114"/>
      <c r="AU48" s="114"/>
      <c r="AV48" s="114"/>
      <c r="AW48" s="114"/>
      <c r="AX48" s="114"/>
      <c r="AY48" s="114"/>
      <c r="AZ48" s="114"/>
      <c r="BA48" s="114"/>
      <c r="BB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c r="CH48" s="114"/>
      <c r="CI48" s="114"/>
      <c r="CJ48" s="114"/>
      <c r="CK48" s="114"/>
      <c r="CL48" s="114"/>
      <c r="CM48" s="114"/>
      <c r="CN48" s="114"/>
      <c r="CO48" s="108"/>
      <c r="CP48" s="108"/>
      <c r="CQ48" s="108"/>
      <c r="CR48" s="111"/>
      <c r="CS48" s="111"/>
      <c r="CT48" s="111"/>
      <c r="CU48" s="59" t="s">
        <v>459</v>
      </c>
      <c r="CV48" s="59" t="s">
        <v>34</v>
      </c>
    </row>
  </sheetData>
  <phoneticPr fontId="44" type="noConversion"/>
  <pageMargins left="0.7" right="0.7" top="0.75" bottom="0.75" header="0.3" footer="0.3"/>
  <pageSetup orientation="portrait" horizontalDpi="200" verticalDpi="20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013"/>
  <dimension ref="A1:B2"/>
  <sheetViews>
    <sheetView zoomScale="85" zoomScaleNormal="85" workbookViewId="0"/>
  </sheetViews>
  <sheetFormatPr defaultColWidth="8.85546875" defaultRowHeight="15.75" x14ac:dyDescent="0.25"/>
  <cols>
    <col min="1" max="1" width="12.7109375" style="116" bestFit="1" customWidth="1"/>
    <col min="2" max="2" width="9.140625" style="115"/>
  </cols>
  <sheetData>
    <row r="1" spans="1:2" x14ac:dyDescent="0.25">
      <c r="A1" s="116" t="s">
        <v>862</v>
      </c>
      <c r="B1" s="115" t="s">
        <v>917</v>
      </c>
    </row>
    <row r="2" spans="1:2" x14ac:dyDescent="0.25">
      <c r="A2" s="116" t="s">
        <v>863</v>
      </c>
      <c r="B2" s="115" t="b">
        <v>0</v>
      </c>
    </row>
  </sheetData>
  <phoneticPr fontId="4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Welcome</vt:lpstr>
      <vt:lpstr>Hardware Configuration</vt:lpstr>
      <vt:lpstr>Oracle Database</vt:lpstr>
      <vt:lpstr>Fusion Middleware</vt:lpstr>
      <vt:lpstr>Oracle Applications</vt:lpstr>
      <vt:lpstr>Cloud Deployment</vt:lpstr>
      <vt:lpstr>Java SE Server</vt:lpstr>
      <vt:lpstr>Java SE Desktop</vt:lpstr>
      <vt:lpstr>Open Declaration</vt:lpstr>
      <vt:lpstr>Legend</vt:lpstr>
    </vt:vector>
  </TitlesOfParts>
  <Manager>Geoffrey Yu</Manager>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GLAS_DM</dc:title>
  <dc:subject>GLAS Deployment Matrix</dc:subject>
  <dc:creator>Bogdan Druga</dc:creator>
  <cp:keywords>GDM</cp:keywords>
  <cp:lastModifiedBy>馬宗佑</cp:lastModifiedBy>
  <cp:revision>1</cp:revision>
  <dcterms:created xsi:type="dcterms:W3CDTF">2019-10-16T16:44:29Z</dcterms:created>
  <dcterms:modified xsi:type="dcterms:W3CDTF">2025-11-24T08:51:50Z</dcterms:modified>
  <cp:version>25.4</cp:version>
</cp:coreProperties>
</file>