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122_DeepLearning\Final\preprocess\errts\s12B\glm_trick\"/>
    </mc:Choice>
  </mc:AlternateContent>
  <xr:revisionPtr revIDLastSave="0" documentId="8_{EE0E49D9-EDF7-400D-9AD3-5842160D49D2}" xr6:coauthVersionLast="47" xr6:coauthVersionMax="47" xr10:uidLastSave="{00000000-0000-0000-0000-000000000000}"/>
  <bookViews>
    <workbookView xWindow="15360" yWindow="0" windowWidth="15360" windowHeight="16680" activeTab="2" xr2:uid="{C6399A48-6F68-4BDD-8956-9AAFD1222EA7}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3" l="1"/>
  <c r="V35" i="3"/>
  <c r="V30" i="3"/>
  <c r="U34" i="3"/>
  <c r="T17" i="1"/>
  <c r="U30" i="3"/>
  <c r="W30" i="3"/>
  <c r="Y30" i="3"/>
  <c r="Z30" i="3"/>
  <c r="AA30" i="3"/>
  <c r="AB30" i="3"/>
  <c r="AC30" i="3"/>
  <c r="U31" i="3"/>
  <c r="V31" i="3"/>
  <c r="W31" i="3"/>
  <c r="X31" i="3"/>
  <c r="Y31" i="3"/>
  <c r="Z31" i="3"/>
  <c r="AA31" i="3"/>
  <c r="AB31" i="3"/>
  <c r="AC31" i="3"/>
  <c r="U32" i="3"/>
  <c r="V32" i="3"/>
  <c r="W32" i="3"/>
  <c r="X32" i="3"/>
  <c r="Y32" i="3"/>
  <c r="Z32" i="3"/>
  <c r="AA32" i="3"/>
  <c r="AB32" i="3"/>
  <c r="AC32" i="3"/>
  <c r="U33" i="3"/>
  <c r="V33" i="3"/>
  <c r="W33" i="3"/>
  <c r="X33" i="3"/>
  <c r="Y33" i="3"/>
  <c r="Z33" i="3"/>
  <c r="AA33" i="3"/>
  <c r="AB33" i="3"/>
  <c r="AC33" i="3"/>
  <c r="V34" i="3"/>
  <c r="W34" i="3"/>
  <c r="X34" i="3"/>
  <c r="Y34" i="3"/>
  <c r="Z34" i="3"/>
  <c r="AA34" i="3"/>
  <c r="AB34" i="3"/>
  <c r="AC34" i="3"/>
  <c r="U35" i="3"/>
  <c r="W35" i="3"/>
  <c r="X35" i="3"/>
  <c r="Y35" i="3"/>
  <c r="Z35" i="3"/>
  <c r="AA35" i="3"/>
  <c r="AB35" i="3"/>
  <c r="AC35" i="3"/>
  <c r="U36" i="3"/>
  <c r="V36" i="3"/>
  <c r="W36" i="3"/>
  <c r="X36" i="3"/>
  <c r="Y36" i="3"/>
  <c r="Z36" i="3"/>
  <c r="AA36" i="3"/>
  <c r="AB36" i="3"/>
  <c r="AC36" i="3"/>
  <c r="U37" i="3"/>
  <c r="V37" i="3"/>
  <c r="W37" i="3"/>
  <c r="X37" i="3"/>
  <c r="Y37" i="3"/>
  <c r="Z37" i="3"/>
  <c r="AA37" i="3"/>
  <c r="AB37" i="3"/>
  <c r="AC37" i="3"/>
  <c r="T37" i="3"/>
  <c r="T36" i="3"/>
  <c r="T35" i="3"/>
  <c r="T34" i="3"/>
  <c r="T33" i="3"/>
  <c r="T32" i="3"/>
  <c r="T31" i="3"/>
  <c r="T30" i="3"/>
  <c r="U12" i="2"/>
  <c r="V12" i="2"/>
  <c r="W12" i="2"/>
  <c r="X12" i="2"/>
  <c r="Y12" i="2"/>
  <c r="Z12" i="2"/>
  <c r="AA12" i="2"/>
  <c r="AB12" i="2"/>
  <c r="AC12" i="2"/>
  <c r="U13" i="2"/>
  <c r="V13" i="2"/>
  <c r="W13" i="2"/>
  <c r="X13" i="2"/>
  <c r="Y13" i="2"/>
  <c r="Z13" i="2"/>
  <c r="AA13" i="2"/>
  <c r="AB13" i="2"/>
  <c r="AC13" i="2"/>
  <c r="U14" i="2"/>
  <c r="V14" i="2"/>
  <c r="W14" i="2"/>
  <c r="X14" i="2"/>
  <c r="Y14" i="2"/>
  <c r="Z14" i="2"/>
  <c r="AA14" i="2"/>
  <c r="AB14" i="2"/>
  <c r="AC14" i="2"/>
  <c r="T14" i="2"/>
  <c r="T13" i="2"/>
  <c r="T12" i="2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T19" i="1"/>
  <c r="T18" i="1"/>
  <c r="T16" i="1"/>
  <c r="AC24" i="3"/>
  <c r="AC21" i="3"/>
  <c r="AC18" i="3"/>
  <c r="AC15" i="3"/>
  <c r="AC12" i="3"/>
  <c r="AC9" i="3"/>
  <c r="AC6" i="3"/>
  <c r="AC3" i="3"/>
  <c r="AC4" i="3"/>
  <c r="AC5" i="3"/>
  <c r="AC7" i="3"/>
  <c r="AC8" i="3"/>
  <c r="AC10" i="3"/>
  <c r="AC11" i="3"/>
  <c r="AC13" i="3"/>
  <c r="AC14" i="3"/>
  <c r="AC16" i="3"/>
  <c r="AC17" i="3"/>
  <c r="AC19" i="3"/>
  <c r="AC20" i="3"/>
  <c r="AC22" i="3"/>
  <c r="AC23" i="3"/>
  <c r="AC25" i="3"/>
  <c r="AC26" i="3"/>
  <c r="AC2" i="3"/>
  <c r="AB24" i="3"/>
  <c r="AB21" i="3"/>
  <c r="AB18" i="3"/>
  <c r="AB15" i="3"/>
  <c r="AB12" i="3"/>
  <c r="AB9" i="3"/>
  <c r="AB6" i="3"/>
  <c r="AB3" i="3"/>
  <c r="AB4" i="3"/>
  <c r="AB5" i="3"/>
  <c r="AB7" i="3"/>
  <c r="AB8" i="3"/>
  <c r="AB10" i="3"/>
  <c r="AB11" i="3"/>
  <c r="AB13" i="3"/>
  <c r="AB14" i="3"/>
  <c r="AB16" i="3"/>
  <c r="AB17" i="3"/>
  <c r="AB19" i="3"/>
  <c r="AB20" i="3"/>
  <c r="AB22" i="3"/>
  <c r="AB23" i="3"/>
  <c r="AB25" i="3"/>
  <c r="AB26" i="3"/>
  <c r="AB2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U23" i="3"/>
  <c r="U20" i="3"/>
  <c r="U17" i="3"/>
  <c r="U14" i="3"/>
  <c r="U11" i="3"/>
  <c r="U8" i="3"/>
  <c r="U5" i="3"/>
  <c r="U2" i="3"/>
  <c r="U3" i="3"/>
  <c r="U4" i="3"/>
  <c r="U6" i="3"/>
  <c r="U7" i="3"/>
  <c r="U9" i="3"/>
  <c r="U10" i="3"/>
  <c r="U12" i="3"/>
  <c r="U13" i="3"/>
  <c r="U15" i="3"/>
  <c r="U16" i="3"/>
  <c r="U18" i="3"/>
  <c r="U19" i="3"/>
  <c r="U21" i="3"/>
  <c r="U22" i="3"/>
  <c r="U24" i="3"/>
  <c r="U25" i="3"/>
  <c r="U26" i="3"/>
</calcChain>
</file>

<file path=xl/sharedStrings.xml><?xml version="1.0" encoding="utf-8"?>
<sst xmlns="http://schemas.openxmlformats.org/spreadsheetml/2006/main" count="432" uniqueCount="80">
  <si>
    <t>Trials</t>
  </si>
  <si>
    <t>ProbR</t>
  </si>
  <si>
    <t>ID</t>
  </si>
  <si>
    <t>role</t>
  </si>
  <si>
    <t>cond</t>
  </si>
  <si>
    <t>reward</t>
  </si>
  <si>
    <t>choise</t>
  </si>
  <si>
    <t>partner.choise</t>
  </si>
  <si>
    <t>sender.dec</t>
  </si>
  <si>
    <t>receiver.dec</t>
  </si>
  <si>
    <t>phase</t>
  </si>
  <si>
    <t>onset</t>
  </si>
  <si>
    <t>state</t>
  </si>
  <si>
    <t>event</t>
  </si>
  <si>
    <t>image_name</t>
  </si>
  <si>
    <t>s12B</t>
  </si>
  <si>
    <t>sender</t>
  </si>
  <si>
    <t>comp</t>
  </si>
  <si>
    <t>lie</t>
  </si>
  <si>
    <t>trust</t>
  </si>
  <si>
    <t>active</t>
  </si>
  <si>
    <t>s12B+beta+event_016+tlrc</t>
  </si>
  <si>
    <t>s12B+beta+event_052+tlrc</t>
  </si>
  <si>
    <t>s12B+beta+event_100+tlrc</t>
  </si>
  <si>
    <t>doubt</t>
  </si>
  <si>
    <t>s12B+beta+event_112+tlrc</t>
  </si>
  <si>
    <t>s12B+beta+event_124+tlrc</t>
  </si>
  <si>
    <t>s12B+beta+event_148+tlrc</t>
  </si>
  <si>
    <t>s12B+beta+event_172+tlrc</t>
  </si>
  <si>
    <t>s12B+beta+event_196+tlrc</t>
  </si>
  <si>
    <t>s12B+beta+event_220+tlrc</t>
  </si>
  <si>
    <t>s12B+beta+event_232+tlrc</t>
  </si>
  <si>
    <t>s12B+beta+event_244+tlrc</t>
  </si>
  <si>
    <t>s12B+beta+event_256+tlrc</t>
  </si>
  <si>
    <t>s12B+beta+event_268+tlrc</t>
  </si>
  <si>
    <t>s12B+beta+event_292+tlrc</t>
  </si>
  <si>
    <t>s12B+beta+event_328+tlrc</t>
  </si>
  <si>
    <t>truth</t>
  </si>
  <si>
    <t>s12B+beta+event_004+tlrc</t>
  </si>
  <si>
    <t>s12B+beta+event_040+tlrc</t>
  </si>
  <si>
    <t>s12B+beta+event_064+tlrc</t>
  </si>
  <si>
    <t>s12B+beta+event_076+tlrc</t>
  </si>
  <si>
    <t>s12B+beta+event_088+tlrc</t>
  </si>
  <si>
    <t>s12B+beta+event_136+tlrc</t>
  </si>
  <si>
    <t>s12B+beta+event_160+tlrc</t>
  </si>
  <si>
    <t>s12B+beta+event_184+tlrc</t>
  </si>
  <si>
    <t>s12B+beta+event_208+tlrc</t>
  </si>
  <si>
    <t>s12B+beta+event_280+tlrc</t>
  </si>
  <si>
    <t>s12B+beta+event_304+tlrc</t>
  </si>
  <si>
    <t>s12B+beta+event_316+tlrc</t>
  </si>
  <si>
    <t>coop</t>
  </si>
  <si>
    <t>5e-04</t>
  </si>
  <si>
    <t>s12B+beta+event_001+tlrc</t>
  </si>
  <si>
    <t>s12B+beta+event_013+tlrc</t>
  </si>
  <si>
    <t>s12B+beta+event_025+tlrc</t>
  </si>
  <si>
    <t>s12B+beta+event_037+tlrc</t>
  </si>
  <si>
    <t>s12B+beta+event_049+tlrc</t>
  </si>
  <si>
    <t>s12B+beta+event_061+tlrc</t>
  </si>
  <si>
    <t>s12B+beta+event_073+tlrc</t>
  </si>
  <si>
    <t>s12B+beta+event_085+tlrc</t>
  </si>
  <si>
    <t>s12B+beta+event_097+tlrc</t>
  </si>
  <si>
    <t>s12B+beta+event_109+tlrc</t>
  </si>
  <si>
    <t>s12B+beta+event_121+tlrc</t>
  </si>
  <si>
    <t>s12B+beta+event_133+tlrc</t>
  </si>
  <si>
    <t>s12B+beta+event_145+tlrc</t>
  </si>
  <si>
    <t>s12B+beta+event_157+tlrc</t>
  </si>
  <si>
    <t>s12B+beta+event_169+tlrc</t>
  </si>
  <si>
    <t>s12B+beta+event_181+tlrc</t>
  </si>
  <si>
    <t>s12B+beta+event_193+tlrc</t>
  </si>
  <si>
    <t>s12B+beta+event_205+tlrc</t>
  </si>
  <si>
    <t>s12B+beta+event_217+tlrc</t>
  </si>
  <si>
    <t>s12B+beta+event_229+tlrc</t>
  </si>
  <si>
    <t>s12B+beta+event_241+tlrc</t>
  </si>
  <si>
    <t>s12B+beta+event_253+tlrc</t>
  </si>
  <si>
    <t>s12B+beta+event_265+tlrc</t>
  </si>
  <si>
    <t>s12B+beta+event_277+tlrc</t>
  </si>
  <si>
    <t>s12B+beta+event_289+tlrc</t>
  </si>
  <si>
    <t>s12B+beta+event_301+tlrc</t>
  </si>
  <si>
    <t>s12B+beta+event_313+tlrc</t>
  </si>
  <si>
    <t>s12B+beta+event_325+tlrc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</si>
</sst>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quotePrefix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6B18-3091-4823-9A0F-F64EA32EE7B0}">
  <dimension ref="A1:AC19"/>
  <sheetViews>
    <sheetView topLeftCell="O1" workbookViewId="0">
      <selection activeCell="X19" sqref="X19"/>
    </sheetView>
  </sheetViews>
  <sheetFormatPr defaultRowHeight="16.2" x14ac:dyDescent="0.3"/>
  <sheetData>
    <row r="1" spans="1:29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9" x14ac:dyDescent="0.3">
      <c r="A2">
        <v>16</v>
      </c>
      <c r="B2">
        <v>6</v>
      </c>
      <c r="C2">
        <v>85</v>
      </c>
      <c r="D2" t="s">
        <v>15</v>
      </c>
      <c r="E2" t="s">
        <v>16</v>
      </c>
      <c r="F2" t="s">
        <v>17</v>
      </c>
      <c r="G2">
        <v>0</v>
      </c>
      <c r="H2">
        <v>1</v>
      </c>
      <c r="I2">
        <v>1</v>
      </c>
      <c r="J2" t="s">
        <v>18</v>
      </c>
      <c r="K2" t="s">
        <v>19</v>
      </c>
      <c r="L2">
        <v>1</v>
      </c>
      <c r="M2">
        <v>113.1921</v>
      </c>
      <c r="N2" t="s">
        <v>20</v>
      </c>
      <c r="O2">
        <v>16</v>
      </c>
      <c r="P2" t="s">
        <v>21</v>
      </c>
      <c r="T2" s="2">
        <v>113.1921</v>
      </c>
      <c r="U2">
        <v>850.30579999999998</v>
      </c>
      <c r="V2">
        <v>1504.3096</v>
      </c>
      <c r="W2">
        <v>1972.0362</v>
      </c>
      <c r="X2">
        <v>113.1921</v>
      </c>
      <c r="Y2">
        <v>113.1921</v>
      </c>
      <c r="Z2">
        <v>113.1921</v>
      </c>
      <c r="AA2">
        <v>113.1921</v>
      </c>
      <c r="AB2">
        <v>113.1921</v>
      </c>
      <c r="AC2">
        <v>113.1921</v>
      </c>
    </row>
    <row r="3" spans="1:29" x14ac:dyDescent="0.3">
      <c r="A3">
        <v>52</v>
      </c>
      <c r="B3">
        <v>18</v>
      </c>
      <c r="C3">
        <v>75</v>
      </c>
      <c r="D3" t="s">
        <v>15</v>
      </c>
      <c r="E3" t="s">
        <v>16</v>
      </c>
      <c r="F3" t="s">
        <v>17</v>
      </c>
      <c r="G3">
        <v>0</v>
      </c>
      <c r="H3">
        <v>1</v>
      </c>
      <c r="I3">
        <v>1</v>
      </c>
      <c r="J3" t="s">
        <v>18</v>
      </c>
      <c r="K3" t="s">
        <v>19</v>
      </c>
      <c r="L3">
        <v>1</v>
      </c>
      <c r="M3">
        <v>388.59050000000002</v>
      </c>
      <c r="N3" t="s">
        <v>20</v>
      </c>
      <c r="O3">
        <v>52</v>
      </c>
      <c r="P3" t="s">
        <v>22</v>
      </c>
      <c r="T3" s="3">
        <v>388.59050000000002</v>
      </c>
      <c r="U3">
        <v>388.59050000000002</v>
      </c>
      <c r="V3">
        <v>388.59050000000002</v>
      </c>
      <c r="W3">
        <v>388.59050000000002</v>
      </c>
      <c r="X3">
        <v>941.43</v>
      </c>
      <c r="Y3">
        <v>1687.5590999999999</v>
      </c>
      <c r="Z3">
        <v>2247.4344999999998</v>
      </c>
      <c r="AA3">
        <v>388.59050000000002</v>
      </c>
      <c r="AB3">
        <v>388.59050000000002</v>
      </c>
      <c r="AC3">
        <v>388.59050000000002</v>
      </c>
    </row>
    <row r="4" spans="1:29" ht="16.8" thickBot="1" x14ac:dyDescent="0.35">
      <c r="A4">
        <v>100</v>
      </c>
      <c r="B4">
        <v>34</v>
      </c>
      <c r="C4">
        <v>25</v>
      </c>
      <c r="D4" t="s">
        <v>15</v>
      </c>
      <c r="E4" t="s">
        <v>16</v>
      </c>
      <c r="F4" t="s">
        <v>17</v>
      </c>
      <c r="G4">
        <v>0</v>
      </c>
      <c r="H4">
        <v>2</v>
      </c>
      <c r="I4">
        <v>2</v>
      </c>
      <c r="J4" t="s">
        <v>18</v>
      </c>
      <c r="K4" t="s">
        <v>19</v>
      </c>
      <c r="L4">
        <v>1</v>
      </c>
      <c r="M4">
        <v>757.18299999999999</v>
      </c>
      <c r="N4" t="s">
        <v>20</v>
      </c>
      <c r="O4">
        <v>100</v>
      </c>
      <c r="P4" t="s">
        <v>23</v>
      </c>
      <c r="T4" s="4">
        <v>757.18299999999999</v>
      </c>
      <c r="U4">
        <v>757.18299999999999</v>
      </c>
      <c r="V4">
        <v>757.18299999999999</v>
      </c>
      <c r="W4">
        <v>757.18299999999999</v>
      </c>
      <c r="X4">
        <v>757.18299999999999</v>
      </c>
      <c r="Y4">
        <v>757.18299999999999</v>
      </c>
      <c r="Z4">
        <v>757.18299999999999</v>
      </c>
      <c r="AA4">
        <v>1865.8105</v>
      </c>
      <c r="AB4">
        <v>2519.8456999999999</v>
      </c>
      <c r="AC4">
        <v>757.18299999999999</v>
      </c>
    </row>
    <row r="5" spans="1:29" x14ac:dyDescent="0.3">
      <c r="A5">
        <v>112</v>
      </c>
      <c r="B5">
        <v>38</v>
      </c>
      <c r="C5">
        <v>80</v>
      </c>
      <c r="D5" t="s">
        <v>15</v>
      </c>
      <c r="E5" t="s">
        <v>16</v>
      </c>
      <c r="F5" t="s">
        <v>17</v>
      </c>
      <c r="G5">
        <v>150</v>
      </c>
      <c r="H5">
        <v>2</v>
      </c>
      <c r="I5">
        <v>1</v>
      </c>
      <c r="J5" t="s">
        <v>18</v>
      </c>
      <c r="K5" t="s">
        <v>24</v>
      </c>
      <c r="L5">
        <v>1</v>
      </c>
      <c r="M5">
        <v>850.30579999999998</v>
      </c>
      <c r="N5" t="s">
        <v>20</v>
      </c>
      <c r="O5">
        <v>112</v>
      </c>
      <c r="P5" t="s">
        <v>25</v>
      </c>
      <c r="T5" s="2">
        <v>850.30579999999998</v>
      </c>
      <c r="U5">
        <v>1504.3096</v>
      </c>
      <c r="V5">
        <v>1972.0362</v>
      </c>
      <c r="W5">
        <v>113.1921</v>
      </c>
      <c r="X5">
        <v>850.30579999999998</v>
      </c>
      <c r="Y5">
        <v>850.30579999999998</v>
      </c>
      <c r="Z5">
        <v>850.30579999999998</v>
      </c>
      <c r="AA5">
        <v>850.30579999999998</v>
      </c>
      <c r="AB5">
        <v>850.30579999999998</v>
      </c>
      <c r="AC5">
        <v>850.30579999999998</v>
      </c>
    </row>
    <row r="6" spans="1:29" x14ac:dyDescent="0.3">
      <c r="A6">
        <v>124</v>
      </c>
      <c r="B6">
        <v>42</v>
      </c>
      <c r="C6">
        <v>85</v>
      </c>
      <c r="D6" t="s">
        <v>15</v>
      </c>
      <c r="E6" t="s">
        <v>16</v>
      </c>
      <c r="F6" t="s">
        <v>17</v>
      </c>
      <c r="G6">
        <v>0</v>
      </c>
      <c r="H6">
        <v>1</v>
      </c>
      <c r="I6">
        <v>1</v>
      </c>
      <c r="J6" t="s">
        <v>18</v>
      </c>
      <c r="K6" t="s">
        <v>19</v>
      </c>
      <c r="L6">
        <v>1</v>
      </c>
      <c r="M6">
        <v>941.43</v>
      </c>
      <c r="N6" t="s">
        <v>20</v>
      </c>
      <c r="O6">
        <v>124</v>
      </c>
      <c r="P6" t="s">
        <v>26</v>
      </c>
      <c r="T6" s="3">
        <v>941.43</v>
      </c>
      <c r="U6">
        <v>941.43</v>
      </c>
      <c r="V6">
        <v>941.43</v>
      </c>
      <c r="W6">
        <v>941.43</v>
      </c>
      <c r="X6">
        <v>1687.5590999999999</v>
      </c>
      <c r="Y6">
        <v>2247.4344999999998</v>
      </c>
      <c r="Z6">
        <v>388.59050000000002</v>
      </c>
      <c r="AA6">
        <v>941.43</v>
      </c>
      <c r="AB6">
        <v>941.43</v>
      </c>
      <c r="AC6">
        <v>941.43</v>
      </c>
    </row>
    <row r="7" spans="1:29" ht="16.8" thickBot="1" x14ac:dyDescent="0.35">
      <c r="A7">
        <v>148</v>
      </c>
      <c r="B7">
        <v>50</v>
      </c>
      <c r="C7">
        <v>15</v>
      </c>
      <c r="D7" t="s">
        <v>15</v>
      </c>
      <c r="E7" t="s">
        <v>16</v>
      </c>
      <c r="F7" t="s">
        <v>17</v>
      </c>
      <c r="G7">
        <v>150</v>
      </c>
      <c r="H7">
        <v>1</v>
      </c>
      <c r="I7">
        <v>2</v>
      </c>
      <c r="J7" t="s">
        <v>18</v>
      </c>
      <c r="K7" t="s">
        <v>24</v>
      </c>
      <c r="L7">
        <v>1</v>
      </c>
      <c r="M7">
        <v>1118.6821</v>
      </c>
      <c r="N7" t="s">
        <v>20</v>
      </c>
      <c r="O7">
        <v>148</v>
      </c>
      <c r="P7" t="s">
        <v>27</v>
      </c>
      <c r="T7" s="4">
        <v>1118.6821</v>
      </c>
      <c r="U7">
        <v>1118.6821</v>
      </c>
      <c r="V7">
        <v>1118.6821</v>
      </c>
      <c r="W7">
        <v>1118.6821</v>
      </c>
      <c r="X7">
        <v>1118.6821</v>
      </c>
      <c r="Y7">
        <v>1118.6821</v>
      </c>
      <c r="Z7">
        <v>1118.6821</v>
      </c>
      <c r="AA7">
        <v>2519.8456999999999</v>
      </c>
      <c r="AB7">
        <v>757.18299999999999</v>
      </c>
      <c r="AC7">
        <v>1118.6821</v>
      </c>
    </row>
    <row r="8" spans="1:29" x14ac:dyDescent="0.3">
      <c r="A8">
        <v>196</v>
      </c>
      <c r="B8">
        <v>66</v>
      </c>
      <c r="C8">
        <v>80</v>
      </c>
      <c r="D8" t="s">
        <v>15</v>
      </c>
      <c r="E8" t="s">
        <v>16</v>
      </c>
      <c r="F8" t="s">
        <v>17</v>
      </c>
      <c r="G8">
        <v>0</v>
      </c>
      <c r="H8">
        <v>1</v>
      </c>
      <c r="I8">
        <v>1</v>
      </c>
      <c r="J8" t="s">
        <v>18</v>
      </c>
      <c r="K8" t="s">
        <v>19</v>
      </c>
      <c r="L8">
        <v>1</v>
      </c>
      <c r="M8">
        <v>1504.3096</v>
      </c>
      <c r="N8" t="s">
        <v>20</v>
      </c>
      <c r="O8">
        <v>196</v>
      </c>
      <c r="P8" t="s">
        <v>29</v>
      </c>
      <c r="T8" s="2">
        <v>1504.3096</v>
      </c>
      <c r="U8">
        <v>1972.0362</v>
      </c>
      <c r="V8">
        <v>113.1921</v>
      </c>
      <c r="W8">
        <v>850.30579999999998</v>
      </c>
      <c r="X8">
        <v>1504.3096</v>
      </c>
      <c r="Y8">
        <v>1504.3096</v>
      </c>
      <c r="Z8">
        <v>1504.3096</v>
      </c>
      <c r="AA8">
        <v>1504.3096</v>
      </c>
      <c r="AB8">
        <v>1504.3096</v>
      </c>
      <c r="AC8">
        <v>1504.3096</v>
      </c>
    </row>
    <row r="9" spans="1:29" x14ac:dyDescent="0.3">
      <c r="A9">
        <v>220</v>
      </c>
      <c r="B9">
        <v>74</v>
      </c>
      <c r="C9">
        <v>25</v>
      </c>
      <c r="D9" t="s">
        <v>15</v>
      </c>
      <c r="E9" t="s">
        <v>16</v>
      </c>
      <c r="F9" t="s">
        <v>17</v>
      </c>
      <c r="G9">
        <v>150</v>
      </c>
      <c r="H9">
        <v>1</v>
      </c>
      <c r="I9">
        <v>2</v>
      </c>
      <c r="J9" t="s">
        <v>18</v>
      </c>
      <c r="K9" t="s">
        <v>24</v>
      </c>
      <c r="L9">
        <v>1</v>
      </c>
      <c r="M9">
        <v>1687.5590999999999</v>
      </c>
      <c r="N9" t="s">
        <v>20</v>
      </c>
      <c r="O9">
        <v>220</v>
      </c>
      <c r="P9" t="s">
        <v>30</v>
      </c>
      <c r="T9" s="3">
        <v>1687.5590999999999</v>
      </c>
      <c r="U9">
        <v>1687.5590999999999</v>
      </c>
      <c r="V9">
        <v>1687.5590999999999</v>
      </c>
      <c r="W9">
        <v>1687.5590999999999</v>
      </c>
      <c r="X9">
        <v>2247.4344999999998</v>
      </c>
      <c r="Y9">
        <v>388.59050000000002</v>
      </c>
      <c r="Z9">
        <v>941.43</v>
      </c>
      <c r="AA9">
        <v>1687.5590999999999</v>
      </c>
      <c r="AB9">
        <v>1687.5590999999999</v>
      </c>
      <c r="AC9">
        <v>1687.5590999999999</v>
      </c>
    </row>
    <row r="10" spans="1:29" ht="16.8" thickBot="1" x14ac:dyDescent="0.35">
      <c r="A10">
        <v>244</v>
      </c>
      <c r="B10">
        <v>82</v>
      </c>
      <c r="C10">
        <v>80</v>
      </c>
      <c r="D10" t="s">
        <v>15</v>
      </c>
      <c r="E10" t="s">
        <v>16</v>
      </c>
      <c r="F10" t="s">
        <v>17</v>
      </c>
      <c r="G10">
        <v>0</v>
      </c>
      <c r="H10">
        <v>1</v>
      </c>
      <c r="I10">
        <v>1</v>
      </c>
      <c r="J10" t="s">
        <v>18</v>
      </c>
      <c r="K10" t="s">
        <v>19</v>
      </c>
      <c r="L10">
        <v>1</v>
      </c>
      <c r="M10">
        <v>1865.8105</v>
      </c>
      <c r="N10" t="s">
        <v>20</v>
      </c>
      <c r="O10">
        <v>244</v>
      </c>
      <c r="P10" t="s">
        <v>32</v>
      </c>
      <c r="T10" s="4">
        <v>1865.8105</v>
      </c>
      <c r="U10">
        <v>1865.8105</v>
      </c>
      <c r="V10">
        <v>1865.8105</v>
      </c>
      <c r="W10">
        <v>1865.8105</v>
      </c>
      <c r="X10">
        <v>1865.8105</v>
      </c>
      <c r="Y10">
        <v>1865.8105</v>
      </c>
      <c r="Z10">
        <v>1865.8105</v>
      </c>
      <c r="AA10">
        <v>757.18299999999999</v>
      </c>
      <c r="AB10">
        <v>1118.6821</v>
      </c>
      <c r="AC10">
        <v>1865.8105</v>
      </c>
    </row>
    <row r="11" spans="1:29" x14ac:dyDescent="0.3">
      <c r="A11">
        <v>256</v>
      </c>
      <c r="B11">
        <v>86</v>
      </c>
      <c r="C11">
        <v>35</v>
      </c>
      <c r="D11" t="s">
        <v>15</v>
      </c>
      <c r="E11" t="s">
        <v>16</v>
      </c>
      <c r="F11" t="s">
        <v>17</v>
      </c>
      <c r="G11">
        <v>0</v>
      </c>
      <c r="H11">
        <v>1</v>
      </c>
      <c r="I11">
        <v>2</v>
      </c>
      <c r="J11" t="s">
        <v>18</v>
      </c>
      <c r="K11" t="s">
        <v>24</v>
      </c>
      <c r="L11">
        <v>1</v>
      </c>
      <c r="M11">
        <v>1972.0362</v>
      </c>
      <c r="N11" t="s">
        <v>20</v>
      </c>
      <c r="O11">
        <v>256</v>
      </c>
      <c r="P11" t="s">
        <v>33</v>
      </c>
      <c r="T11" s="2">
        <v>1972.0362</v>
      </c>
      <c r="U11">
        <v>113.1921</v>
      </c>
      <c r="V11">
        <v>850.30579999999998</v>
      </c>
      <c r="W11">
        <v>1504.3096</v>
      </c>
      <c r="X11">
        <v>1972.0362</v>
      </c>
      <c r="Y11">
        <v>1972.0362</v>
      </c>
      <c r="Z11">
        <v>1972.0362</v>
      </c>
      <c r="AA11">
        <v>1972.0362</v>
      </c>
      <c r="AB11">
        <v>1972.0362</v>
      </c>
      <c r="AC11">
        <v>1972.0362</v>
      </c>
    </row>
    <row r="12" spans="1:29" x14ac:dyDescent="0.3">
      <c r="A12">
        <v>292</v>
      </c>
      <c r="B12">
        <v>98</v>
      </c>
      <c r="C12">
        <v>15</v>
      </c>
      <c r="D12" t="s">
        <v>15</v>
      </c>
      <c r="E12" t="s">
        <v>16</v>
      </c>
      <c r="F12" t="s">
        <v>17</v>
      </c>
      <c r="G12">
        <v>150</v>
      </c>
      <c r="H12">
        <v>1</v>
      </c>
      <c r="I12">
        <v>2</v>
      </c>
      <c r="J12" t="s">
        <v>18</v>
      </c>
      <c r="K12" t="s">
        <v>24</v>
      </c>
      <c r="L12">
        <v>1</v>
      </c>
      <c r="M12">
        <v>2247.4344999999998</v>
      </c>
      <c r="N12" t="s">
        <v>20</v>
      </c>
      <c r="O12">
        <v>292</v>
      </c>
      <c r="P12" t="s">
        <v>35</v>
      </c>
      <c r="T12" s="3">
        <v>2247.4344999999998</v>
      </c>
      <c r="U12">
        <v>2247.4344999999998</v>
      </c>
      <c r="V12">
        <v>2247.4344999999998</v>
      </c>
      <c r="W12">
        <v>2247.4344999999998</v>
      </c>
      <c r="X12">
        <v>388.59050000000002</v>
      </c>
      <c r="Y12">
        <v>941.43</v>
      </c>
      <c r="Z12">
        <v>1687.5590999999999</v>
      </c>
      <c r="AA12">
        <v>2247.4344999999998</v>
      </c>
      <c r="AB12">
        <v>2247.4344999999998</v>
      </c>
      <c r="AC12">
        <v>2247.4344999999998</v>
      </c>
    </row>
    <row r="13" spans="1:29" ht="16.8" thickBot="1" x14ac:dyDescent="0.35">
      <c r="A13">
        <v>328</v>
      </c>
      <c r="B13">
        <v>110</v>
      </c>
      <c r="C13">
        <v>30</v>
      </c>
      <c r="D13" t="s">
        <v>15</v>
      </c>
      <c r="E13" t="s">
        <v>16</v>
      </c>
      <c r="F13" t="s">
        <v>17</v>
      </c>
      <c r="G13">
        <v>150</v>
      </c>
      <c r="H13">
        <v>1</v>
      </c>
      <c r="I13">
        <v>2</v>
      </c>
      <c r="J13" t="s">
        <v>18</v>
      </c>
      <c r="K13" t="s">
        <v>24</v>
      </c>
      <c r="L13">
        <v>1</v>
      </c>
      <c r="M13">
        <v>2519.8456999999999</v>
      </c>
      <c r="N13" t="s">
        <v>20</v>
      </c>
      <c r="O13">
        <v>328</v>
      </c>
      <c r="P13" t="s">
        <v>36</v>
      </c>
      <c r="T13" s="4">
        <v>2519.8456999999999</v>
      </c>
      <c r="U13">
        <v>2519.8456999999999</v>
      </c>
      <c r="V13">
        <v>2519.8456999999999</v>
      </c>
      <c r="W13">
        <v>2519.8456999999999</v>
      </c>
      <c r="X13">
        <v>2519.8456999999999</v>
      </c>
      <c r="Y13">
        <v>2519.8456999999999</v>
      </c>
      <c r="Z13">
        <v>2519.8456999999999</v>
      </c>
      <c r="AA13">
        <v>1118.6821</v>
      </c>
      <c r="AB13">
        <v>1865.8105</v>
      </c>
      <c r="AC13">
        <v>1865.8105</v>
      </c>
    </row>
    <row r="16" spans="1:29" x14ac:dyDescent="0.3">
      <c r="A16">
        <v>172</v>
      </c>
      <c r="B16">
        <v>58</v>
      </c>
      <c r="C16">
        <v>65</v>
      </c>
      <c r="D16" t="s">
        <v>15</v>
      </c>
      <c r="E16" t="s">
        <v>16</v>
      </c>
      <c r="F16" t="s">
        <v>17</v>
      </c>
      <c r="G16">
        <v>0</v>
      </c>
      <c r="H16">
        <v>1</v>
      </c>
      <c r="I16">
        <v>1</v>
      </c>
      <c r="J16" t="s">
        <v>18</v>
      </c>
      <c r="K16" t="s">
        <v>19</v>
      </c>
      <c r="L16">
        <v>1</v>
      </c>
      <c r="M16">
        <v>1320.0355999999999</v>
      </c>
      <c r="N16" t="s">
        <v>20</v>
      </c>
      <c r="O16">
        <v>172</v>
      </c>
      <c r="P16" t="s">
        <v>28</v>
      </c>
      <c r="T16" t="str">
        <f>CONCATENATE(T2," ",T3," ",T4)</f>
        <v>113.1921 388.5905 757.183</v>
      </c>
      <c r="U16" t="str">
        <f t="shared" ref="U16:AC16" si="0">CONCATENATE(U2," ",U3," ",U4)</f>
        <v>850.3058 388.5905 757.183</v>
      </c>
      <c r="V16" t="str">
        <f t="shared" si="0"/>
        <v>1504.3096 388.5905 757.183</v>
      </c>
      <c r="W16" t="str">
        <f t="shared" si="0"/>
        <v>1972.0362 388.5905 757.183</v>
      </c>
      <c r="X16" t="str">
        <f t="shared" si="0"/>
        <v>113.1921 941.43 757.183</v>
      </c>
      <c r="Y16" t="str">
        <f t="shared" si="0"/>
        <v>113.1921 1687.5591 757.183</v>
      </c>
      <c r="Z16" t="str">
        <f t="shared" si="0"/>
        <v>113.1921 2247.4345 757.183</v>
      </c>
      <c r="AA16" t="str">
        <f t="shared" si="0"/>
        <v>113.1921 388.5905 1865.8105</v>
      </c>
      <c r="AB16" t="str">
        <f t="shared" si="0"/>
        <v>113.1921 388.5905 2519.8457</v>
      </c>
      <c r="AC16" t="str">
        <f t="shared" si="0"/>
        <v>113.1921 388.5905 757.183</v>
      </c>
    </row>
    <row r="17" spans="1:29" x14ac:dyDescent="0.3">
      <c r="A17">
        <v>232</v>
      </c>
      <c r="B17">
        <v>78</v>
      </c>
      <c r="C17">
        <v>60</v>
      </c>
      <c r="D17" t="s">
        <v>15</v>
      </c>
      <c r="E17" t="s">
        <v>16</v>
      </c>
      <c r="F17" t="s">
        <v>17</v>
      </c>
      <c r="G17">
        <v>0</v>
      </c>
      <c r="H17">
        <v>1</v>
      </c>
      <c r="I17">
        <v>1</v>
      </c>
      <c r="J17" t="s">
        <v>18</v>
      </c>
      <c r="K17" t="s">
        <v>19</v>
      </c>
      <c r="L17">
        <v>1</v>
      </c>
      <c r="M17">
        <v>1774.6839</v>
      </c>
      <c r="N17" t="s">
        <v>20</v>
      </c>
      <c r="O17">
        <v>232</v>
      </c>
      <c r="P17" t="s">
        <v>31</v>
      </c>
      <c r="T17" t="str">
        <f>CONCATENATE(T5," ",T6," ",T7)</f>
        <v>850.3058 941.43 1118.6821</v>
      </c>
      <c r="U17" t="str">
        <f t="shared" ref="U17:AC17" si="1">CONCATENATE(U5," ",U6," ",U7)</f>
        <v>1504.3096 941.43 1118.6821</v>
      </c>
      <c r="V17" t="str">
        <f t="shared" si="1"/>
        <v>1972.0362 941.43 1118.6821</v>
      </c>
      <c r="W17" t="str">
        <f t="shared" si="1"/>
        <v>113.1921 941.43 1118.6821</v>
      </c>
      <c r="X17" t="str">
        <f t="shared" si="1"/>
        <v>850.3058 1687.5591 1118.6821</v>
      </c>
      <c r="Y17" t="str">
        <f t="shared" si="1"/>
        <v>850.3058 2247.4345 1118.6821</v>
      </c>
      <c r="Z17" t="str">
        <f t="shared" si="1"/>
        <v>850.3058 388.5905 1118.6821</v>
      </c>
      <c r="AA17" t="str">
        <f t="shared" si="1"/>
        <v>850.3058 941.43 2519.8457</v>
      </c>
      <c r="AB17" t="str">
        <f t="shared" si="1"/>
        <v>850.3058 941.43 757.183</v>
      </c>
      <c r="AC17" t="str">
        <f t="shared" si="1"/>
        <v>850.3058 941.43 1118.6821</v>
      </c>
    </row>
    <row r="18" spans="1:29" x14ac:dyDescent="0.3">
      <c r="A18">
        <v>268</v>
      </c>
      <c r="B18">
        <v>90</v>
      </c>
      <c r="C18">
        <v>80</v>
      </c>
      <c r="D18" t="s">
        <v>15</v>
      </c>
      <c r="E18" t="s">
        <v>16</v>
      </c>
      <c r="F18" t="s">
        <v>17</v>
      </c>
      <c r="G18">
        <v>150</v>
      </c>
      <c r="H18">
        <v>2</v>
      </c>
      <c r="I18">
        <v>1</v>
      </c>
      <c r="J18" t="s">
        <v>18</v>
      </c>
      <c r="K18" t="s">
        <v>24</v>
      </c>
      <c r="L18">
        <v>1</v>
      </c>
      <c r="M18">
        <v>2059.1815999999999</v>
      </c>
      <c r="N18" t="s">
        <v>20</v>
      </c>
      <c r="O18">
        <v>268</v>
      </c>
      <c r="P18" t="s">
        <v>34</v>
      </c>
      <c r="T18" t="str">
        <f>CONCATENATE(T8," ",T9," ",T10)</f>
        <v>1504.3096 1687.5591 1865.8105</v>
      </c>
      <c r="U18" t="str">
        <f t="shared" ref="U18:AC18" si="2">CONCATENATE(U8," ",U9," ",U10)</f>
        <v>1972.0362 1687.5591 1865.8105</v>
      </c>
      <c r="V18" t="str">
        <f t="shared" si="2"/>
        <v>113.1921 1687.5591 1865.8105</v>
      </c>
      <c r="W18" t="str">
        <f t="shared" si="2"/>
        <v>850.3058 1687.5591 1865.8105</v>
      </c>
      <c r="X18" t="str">
        <f t="shared" si="2"/>
        <v>1504.3096 2247.4345 1865.8105</v>
      </c>
      <c r="Y18" t="str">
        <f t="shared" si="2"/>
        <v>1504.3096 388.5905 1865.8105</v>
      </c>
      <c r="Z18" t="str">
        <f t="shared" si="2"/>
        <v>1504.3096 941.43 1865.8105</v>
      </c>
      <c r="AA18" t="str">
        <f t="shared" si="2"/>
        <v>1504.3096 1687.5591 757.183</v>
      </c>
      <c r="AB18" t="str">
        <f t="shared" si="2"/>
        <v>1504.3096 1687.5591 1118.6821</v>
      </c>
      <c r="AC18" t="str">
        <f t="shared" si="2"/>
        <v>1504.3096 1687.5591 1865.8105</v>
      </c>
    </row>
    <row r="19" spans="1:29" x14ac:dyDescent="0.3">
      <c r="T19" t="str">
        <f>CONCATENATE(T11," ",T12," ",T13)</f>
        <v>1972.0362 2247.4345 2519.8457</v>
      </c>
      <c r="U19" t="str">
        <f t="shared" ref="U19:AC19" si="3">CONCATENATE(U11," ",U12," ",U13)</f>
        <v>113.1921 2247.4345 2519.8457</v>
      </c>
      <c r="V19" t="str">
        <f t="shared" si="3"/>
        <v>850.3058 2247.4345 2519.8457</v>
      </c>
      <c r="W19" t="str">
        <f t="shared" si="3"/>
        <v>1504.3096 2247.4345 2519.8457</v>
      </c>
      <c r="X19" t="str">
        <f t="shared" si="3"/>
        <v>1972.0362 388.5905 2519.8457</v>
      </c>
      <c r="Y19" t="str">
        <f t="shared" si="3"/>
        <v>1972.0362 941.43 2519.8457</v>
      </c>
      <c r="Z19" t="str">
        <f t="shared" si="3"/>
        <v>1972.0362 1687.5591 2519.8457</v>
      </c>
      <c r="AA19" t="str">
        <f t="shared" si="3"/>
        <v>1972.0362 2247.4345 1118.6821</v>
      </c>
      <c r="AB19" t="str">
        <f t="shared" si="3"/>
        <v>1972.0362 2247.4345 1865.8105</v>
      </c>
      <c r="AC19" t="str">
        <f t="shared" si="3"/>
        <v>1972.0362 2247.4345 1865.8105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F166-6D4C-4E7E-A07B-EE4398B5BCEF}">
  <dimension ref="A1:AC14"/>
  <sheetViews>
    <sheetView topLeftCell="L1" workbookViewId="0">
      <selection activeCell="Y12" sqref="Y12"/>
    </sheetView>
  </sheetViews>
  <sheetFormatPr defaultRowHeight="16.2" x14ac:dyDescent="0.3"/>
  <sheetData>
    <row r="1" spans="1:29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9" x14ac:dyDescent="0.3">
      <c r="A2">
        <v>4</v>
      </c>
      <c r="B2">
        <v>2</v>
      </c>
      <c r="C2">
        <v>30</v>
      </c>
      <c r="D2" t="s">
        <v>15</v>
      </c>
      <c r="E2" t="s">
        <v>16</v>
      </c>
      <c r="F2" t="s">
        <v>17</v>
      </c>
      <c r="G2">
        <v>150</v>
      </c>
      <c r="H2">
        <v>1</v>
      </c>
      <c r="I2">
        <v>1</v>
      </c>
      <c r="J2" t="s">
        <v>37</v>
      </c>
      <c r="K2" t="s">
        <v>19</v>
      </c>
      <c r="L2">
        <v>1</v>
      </c>
      <c r="M2">
        <v>23.0349</v>
      </c>
      <c r="N2" t="s">
        <v>20</v>
      </c>
      <c r="O2">
        <v>4</v>
      </c>
      <c r="P2" t="s">
        <v>38</v>
      </c>
      <c r="T2" s="2">
        <v>23.0349</v>
      </c>
      <c r="U2">
        <v>670.03390000000002</v>
      </c>
      <c r="V2">
        <v>1411.1839</v>
      </c>
      <c r="W2">
        <v>23.0349</v>
      </c>
      <c r="X2">
        <v>23.0349</v>
      </c>
      <c r="Y2">
        <v>23.0349</v>
      </c>
      <c r="Z2">
        <v>23.0349</v>
      </c>
      <c r="AA2">
        <v>23.0349</v>
      </c>
      <c r="AB2">
        <v>299.46699999999998</v>
      </c>
      <c r="AC2">
        <v>477.71640000000002</v>
      </c>
    </row>
    <row r="3" spans="1:29" x14ac:dyDescent="0.3">
      <c r="A3">
        <v>40</v>
      </c>
      <c r="B3">
        <v>14</v>
      </c>
      <c r="C3">
        <v>40</v>
      </c>
      <c r="D3" t="s">
        <v>15</v>
      </c>
      <c r="E3" t="s">
        <v>16</v>
      </c>
      <c r="F3" t="s">
        <v>17</v>
      </c>
      <c r="G3">
        <v>0</v>
      </c>
      <c r="H3">
        <v>1</v>
      </c>
      <c r="I3">
        <v>1</v>
      </c>
      <c r="J3" t="s">
        <v>37</v>
      </c>
      <c r="K3" t="s">
        <v>19</v>
      </c>
      <c r="L3">
        <v>1</v>
      </c>
      <c r="M3">
        <v>299.46699999999998</v>
      </c>
      <c r="N3" t="s">
        <v>20</v>
      </c>
      <c r="O3">
        <v>40</v>
      </c>
      <c r="P3" t="s">
        <v>39</v>
      </c>
      <c r="T3" s="3">
        <v>299.46699999999998</v>
      </c>
      <c r="U3">
        <v>299.46699999999998</v>
      </c>
      <c r="V3">
        <v>299.46699999999998</v>
      </c>
      <c r="W3">
        <v>2152.3096999999998</v>
      </c>
      <c r="X3">
        <v>1030.5527999999999</v>
      </c>
      <c r="Y3">
        <v>299.46699999999998</v>
      </c>
      <c r="Z3">
        <v>299.46699999999998</v>
      </c>
      <c r="AA3">
        <v>670.03390000000002</v>
      </c>
      <c r="AB3">
        <v>670.03390000000002</v>
      </c>
      <c r="AC3">
        <v>670.03390000000002</v>
      </c>
    </row>
    <row r="4" spans="1:29" ht="16.8" thickBot="1" x14ac:dyDescent="0.35">
      <c r="A4">
        <v>64</v>
      </c>
      <c r="B4">
        <v>22</v>
      </c>
      <c r="C4">
        <v>90</v>
      </c>
      <c r="D4" t="s">
        <v>15</v>
      </c>
      <c r="E4" t="s">
        <v>16</v>
      </c>
      <c r="F4" t="s">
        <v>17</v>
      </c>
      <c r="G4">
        <v>150</v>
      </c>
      <c r="H4">
        <v>2</v>
      </c>
      <c r="I4">
        <v>2</v>
      </c>
      <c r="J4" t="s">
        <v>37</v>
      </c>
      <c r="K4" t="s">
        <v>19</v>
      </c>
      <c r="L4">
        <v>1</v>
      </c>
      <c r="M4">
        <v>477.71640000000002</v>
      </c>
      <c r="N4" t="s">
        <v>20</v>
      </c>
      <c r="O4">
        <v>64</v>
      </c>
      <c r="P4" t="s">
        <v>40</v>
      </c>
      <c r="T4" s="4">
        <v>477.71640000000002</v>
      </c>
      <c r="U4">
        <v>477.71640000000002</v>
      </c>
      <c r="V4">
        <v>477.71640000000002</v>
      </c>
      <c r="W4">
        <v>477.71640000000002</v>
      </c>
      <c r="X4">
        <v>477.71640000000002</v>
      </c>
      <c r="Y4">
        <v>2337.5900999999999</v>
      </c>
      <c r="Z4">
        <v>1213.807</v>
      </c>
      <c r="AA4">
        <v>1411.1839</v>
      </c>
      <c r="AB4">
        <v>1411.1839</v>
      </c>
      <c r="AC4">
        <v>1411.1839</v>
      </c>
    </row>
    <row r="5" spans="1:29" x14ac:dyDescent="0.3">
      <c r="A5">
        <v>88</v>
      </c>
      <c r="B5">
        <v>30</v>
      </c>
      <c r="C5">
        <v>60</v>
      </c>
      <c r="D5" t="s">
        <v>15</v>
      </c>
      <c r="E5" t="s">
        <v>16</v>
      </c>
      <c r="F5" t="s">
        <v>17</v>
      </c>
      <c r="G5">
        <v>0</v>
      </c>
      <c r="H5">
        <v>2</v>
      </c>
      <c r="I5">
        <v>2</v>
      </c>
      <c r="J5" t="s">
        <v>37</v>
      </c>
      <c r="K5" t="s">
        <v>19</v>
      </c>
      <c r="L5">
        <v>1</v>
      </c>
      <c r="M5">
        <v>670.03390000000002</v>
      </c>
      <c r="N5" t="s">
        <v>20</v>
      </c>
      <c r="O5">
        <v>88</v>
      </c>
      <c r="P5" t="s">
        <v>42</v>
      </c>
      <c r="T5" s="2">
        <v>670.03390000000002</v>
      </c>
      <c r="U5">
        <v>1411.1839</v>
      </c>
      <c r="V5">
        <v>23.0349</v>
      </c>
      <c r="W5">
        <v>670.03390000000002</v>
      </c>
      <c r="X5">
        <v>670.03390000000002</v>
      </c>
      <c r="Y5">
        <v>670.03390000000002</v>
      </c>
      <c r="Z5">
        <v>670.03390000000002</v>
      </c>
      <c r="AA5">
        <v>299.46699999999998</v>
      </c>
      <c r="AB5">
        <v>477.71640000000002</v>
      </c>
      <c r="AC5">
        <v>23.0349</v>
      </c>
    </row>
    <row r="6" spans="1:29" x14ac:dyDescent="0.3">
      <c r="A6">
        <v>136</v>
      </c>
      <c r="B6">
        <v>46</v>
      </c>
      <c r="C6">
        <v>65</v>
      </c>
      <c r="D6" t="s">
        <v>15</v>
      </c>
      <c r="E6" t="s">
        <v>16</v>
      </c>
      <c r="F6" t="s">
        <v>17</v>
      </c>
      <c r="G6">
        <v>150</v>
      </c>
      <c r="H6">
        <v>2</v>
      </c>
      <c r="I6">
        <v>2</v>
      </c>
      <c r="J6" t="s">
        <v>37</v>
      </c>
      <c r="K6" t="s">
        <v>19</v>
      </c>
      <c r="L6">
        <v>1</v>
      </c>
      <c r="M6">
        <v>1030.5527999999999</v>
      </c>
      <c r="N6" t="s">
        <v>20</v>
      </c>
      <c r="O6">
        <v>136</v>
      </c>
      <c r="P6" t="s">
        <v>43</v>
      </c>
      <c r="T6" s="3">
        <v>1030.5527999999999</v>
      </c>
      <c r="U6">
        <v>1030.5527999999999</v>
      </c>
      <c r="V6">
        <v>1030.5527999999999</v>
      </c>
      <c r="W6">
        <v>299.46699999999998</v>
      </c>
      <c r="X6">
        <v>2152.3096999999998</v>
      </c>
      <c r="Y6">
        <v>1030.5527999999999</v>
      </c>
      <c r="Z6">
        <v>1030.5527999999999</v>
      </c>
      <c r="AA6">
        <v>1030.5527999999999</v>
      </c>
      <c r="AB6">
        <v>1030.5527999999999</v>
      </c>
      <c r="AC6">
        <v>1030.5527999999999</v>
      </c>
    </row>
    <row r="7" spans="1:29" ht="16.8" thickBot="1" x14ac:dyDescent="0.35">
      <c r="A7">
        <v>160</v>
      </c>
      <c r="B7">
        <v>54</v>
      </c>
      <c r="C7">
        <v>80</v>
      </c>
      <c r="D7" t="s">
        <v>15</v>
      </c>
      <c r="E7" t="s">
        <v>16</v>
      </c>
      <c r="F7" t="s">
        <v>17</v>
      </c>
      <c r="G7">
        <v>150</v>
      </c>
      <c r="H7">
        <v>2</v>
      </c>
      <c r="I7">
        <v>2</v>
      </c>
      <c r="J7" t="s">
        <v>37</v>
      </c>
      <c r="K7" t="s">
        <v>19</v>
      </c>
      <c r="L7">
        <v>1</v>
      </c>
      <c r="M7">
        <v>1213.807</v>
      </c>
      <c r="N7" t="s">
        <v>20</v>
      </c>
      <c r="O7">
        <v>160</v>
      </c>
      <c r="P7" t="s">
        <v>44</v>
      </c>
      <c r="T7" s="4">
        <v>1213.807</v>
      </c>
      <c r="U7">
        <v>1213.807</v>
      </c>
      <c r="V7">
        <v>1213.807</v>
      </c>
      <c r="W7">
        <v>1213.807</v>
      </c>
      <c r="X7">
        <v>1213.807</v>
      </c>
      <c r="Y7">
        <v>477.71640000000002</v>
      </c>
      <c r="Z7">
        <v>2337.5900999999999</v>
      </c>
      <c r="AA7">
        <v>2152.3096999999998</v>
      </c>
      <c r="AB7">
        <v>2152.3096999999998</v>
      </c>
      <c r="AC7">
        <v>2152.3096999999998</v>
      </c>
    </row>
    <row r="8" spans="1:29" x14ac:dyDescent="0.3">
      <c r="A8">
        <v>184</v>
      </c>
      <c r="B8">
        <v>62</v>
      </c>
      <c r="C8">
        <v>70</v>
      </c>
      <c r="D8" t="s">
        <v>15</v>
      </c>
      <c r="E8" t="s">
        <v>16</v>
      </c>
      <c r="F8" t="s">
        <v>17</v>
      </c>
      <c r="G8">
        <v>0</v>
      </c>
      <c r="H8">
        <v>1</v>
      </c>
      <c r="I8">
        <v>2</v>
      </c>
      <c r="J8" t="s">
        <v>37</v>
      </c>
      <c r="K8" t="s">
        <v>24</v>
      </c>
      <c r="L8">
        <v>1</v>
      </c>
      <c r="M8">
        <v>1411.1839</v>
      </c>
      <c r="N8" t="s">
        <v>20</v>
      </c>
      <c r="O8">
        <v>184</v>
      </c>
      <c r="P8" t="s">
        <v>45</v>
      </c>
      <c r="T8" s="2">
        <v>1411.1839</v>
      </c>
      <c r="U8">
        <v>23.0349</v>
      </c>
      <c r="V8">
        <v>670.03390000000002</v>
      </c>
      <c r="W8">
        <v>1411.1839</v>
      </c>
      <c r="X8">
        <v>1411.1839</v>
      </c>
      <c r="Y8">
        <v>1411.1839</v>
      </c>
      <c r="Z8">
        <v>1411.1839</v>
      </c>
      <c r="AA8">
        <v>477.71640000000002</v>
      </c>
      <c r="AB8">
        <v>23.0349</v>
      </c>
      <c r="AC8">
        <v>299.46699999999998</v>
      </c>
    </row>
    <row r="9" spans="1:29" x14ac:dyDescent="0.3">
      <c r="A9">
        <v>280</v>
      </c>
      <c r="B9">
        <v>94</v>
      </c>
      <c r="C9">
        <v>80</v>
      </c>
      <c r="D9" t="s">
        <v>15</v>
      </c>
      <c r="E9" t="s">
        <v>16</v>
      </c>
      <c r="F9" t="s">
        <v>17</v>
      </c>
      <c r="G9">
        <v>150</v>
      </c>
      <c r="H9">
        <v>2</v>
      </c>
      <c r="I9">
        <v>2</v>
      </c>
      <c r="J9" t="s">
        <v>37</v>
      </c>
      <c r="K9" t="s">
        <v>19</v>
      </c>
      <c r="L9">
        <v>1</v>
      </c>
      <c r="M9">
        <v>2152.3096999999998</v>
      </c>
      <c r="N9" t="s">
        <v>20</v>
      </c>
      <c r="O9">
        <v>280</v>
      </c>
      <c r="P9" t="s">
        <v>47</v>
      </c>
      <c r="T9" s="3">
        <v>2152.3096999999998</v>
      </c>
      <c r="U9">
        <v>2152.3096999999998</v>
      </c>
      <c r="V9">
        <v>2152.3096999999998</v>
      </c>
      <c r="W9">
        <v>1030.5527999999999</v>
      </c>
      <c r="X9">
        <v>299.46699999999998</v>
      </c>
      <c r="Y9">
        <v>2152.3096999999998</v>
      </c>
      <c r="Z9">
        <v>2152.3096999999998</v>
      </c>
      <c r="AA9">
        <v>1213.807</v>
      </c>
      <c r="AB9">
        <v>1213.807</v>
      </c>
      <c r="AC9">
        <v>1213.807</v>
      </c>
    </row>
    <row r="10" spans="1:29" ht="16.8" thickBot="1" x14ac:dyDescent="0.35">
      <c r="A10">
        <v>304</v>
      </c>
      <c r="B10">
        <v>102</v>
      </c>
      <c r="C10">
        <v>25</v>
      </c>
      <c r="D10" t="s">
        <v>15</v>
      </c>
      <c r="E10" t="s">
        <v>16</v>
      </c>
      <c r="F10" t="s">
        <v>17</v>
      </c>
      <c r="G10">
        <v>150</v>
      </c>
      <c r="H10">
        <v>1</v>
      </c>
      <c r="I10">
        <v>1</v>
      </c>
      <c r="J10" t="s">
        <v>37</v>
      </c>
      <c r="K10" t="s">
        <v>19</v>
      </c>
      <c r="L10">
        <v>1</v>
      </c>
      <c r="M10">
        <v>2337.5900999999999</v>
      </c>
      <c r="N10" t="s">
        <v>20</v>
      </c>
      <c r="O10">
        <v>304</v>
      </c>
      <c r="P10" t="s">
        <v>48</v>
      </c>
      <c r="T10" s="4">
        <v>2337.5900999999999</v>
      </c>
      <c r="U10">
        <v>2337.5900999999999</v>
      </c>
      <c r="V10">
        <v>2337.5900999999999</v>
      </c>
      <c r="W10">
        <v>2337.5900999999999</v>
      </c>
      <c r="X10">
        <v>2337.5900999999999</v>
      </c>
      <c r="Y10">
        <v>1213.807</v>
      </c>
      <c r="Z10">
        <v>477.71640000000002</v>
      </c>
      <c r="AA10">
        <v>2337.5900999999999</v>
      </c>
      <c r="AB10">
        <v>2337.5900999999999</v>
      </c>
      <c r="AC10">
        <v>2337.5900999999999</v>
      </c>
    </row>
    <row r="12" spans="1:29" x14ac:dyDescent="0.3">
      <c r="A12">
        <v>76</v>
      </c>
      <c r="B12">
        <v>26</v>
      </c>
      <c r="C12">
        <v>35</v>
      </c>
      <c r="D12" t="s">
        <v>15</v>
      </c>
      <c r="E12" t="s">
        <v>16</v>
      </c>
      <c r="F12" t="s">
        <v>17</v>
      </c>
      <c r="G12">
        <v>150</v>
      </c>
      <c r="H12">
        <v>1</v>
      </c>
      <c r="I12">
        <v>1</v>
      </c>
      <c r="J12" t="s">
        <v>37</v>
      </c>
      <c r="K12" t="s">
        <v>19</v>
      </c>
      <c r="L12">
        <v>1</v>
      </c>
      <c r="M12">
        <v>563.83900000000006</v>
      </c>
      <c r="N12" t="s">
        <v>20</v>
      </c>
      <c r="O12">
        <v>76</v>
      </c>
      <c r="P12" t="s">
        <v>41</v>
      </c>
      <c r="T12" t="str">
        <f>CONCATENATE(T2," ",T3," ",T4)</f>
        <v>23.0349 299.467 477.7164</v>
      </c>
      <c r="U12" t="str">
        <f t="shared" ref="U12:AC12" si="0">CONCATENATE(U2," ",U3," ",U4)</f>
        <v>670.0339 299.467 477.7164</v>
      </c>
      <c r="V12" t="str">
        <f t="shared" si="0"/>
        <v>1411.1839 299.467 477.7164</v>
      </c>
      <c r="W12" t="str">
        <f t="shared" si="0"/>
        <v>23.0349 2152.3097 477.7164</v>
      </c>
      <c r="X12" t="str">
        <f t="shared" si="0"/>
        <v>23.0349 1030.5528 477.7164</v>
      </c>
      <c r="Y12" t="str">
        <f t="shared" si="0"/>
        <v>23.0349 299.467 2337.5901</v>
      </c>
      <c r="Z12" t="str">
        <f t="shared" si="0"/>
        <v>23.0349 299.467 1213.807</v>
      </c>
      <c r="AA12" t="str">
        <f t="shared" si="0"/>
        <v>23.0349 670.0339 1411.1839</v>
      </c>
      <c r="AB12" t="str">
        <f t="shared" si="0"/>
        <v>299.467 670.0339 1411.1839</v>
      </c>
      <c r="AC12" t="str">
        <f t="shared" si="0"/>
        <v>477.7164 670.0339 1411.1839</v>
      </c>
    </row>
    <row r="13" spans="1:29" x14ac:dyDescent="0.3">
      <c r="A13">
        <v>208</v>
      </c>
      <c r="B13">
        <v>70</v>
      </c>
      <c r="C13">
        <v>60</v>
      </c>
      <c r="D13" t="s">
        <v>15</v>
      </c>
      <c r="E13" t="s">
        <v>16</v>
      </c>
      <c r="F13" t="s">
        <v>17</v>
      </c>
      <c r="G13">
        <v>150</v>
      </c>
      <c r="H13">
        <v>2</v>
      </c>
      <c r="I13">
        <v>2</v>
      </c>
      <c r="J13" t="s">
        <v>37</v>
      </c>
      <c r="K13" t="s">
        <v>19</v>
      </c>
      <c r="L13">
        <v>1</v>
      </c>
      <c r="M13">
        <v>1598.4340999999999</v>
      </c>
      <c r="N13" t="s">
        <v>20</v>
      </c>
      <c r="O13">
        <v>208</v>
      </c>
      <c r="P13" t="s">
        <v>46</v>
      </c>
      <c r="T13" t="str">
        <f>CONCATENATE(T5," ",T6," ",T7)</f>
        <v>670.0339 1030.5528 1213.807</v>
      </c>
      <c r="U13" t="str">
        <f t="shared" ref="U13:AC13" si="1">CONCATENATE(U5," ",U6," ",U7)</f>
        <v>1411.1839 1030.5528 1213.807</v>
      </c>
      <c r="V13" t="str">
        <f t="shared" si="1"/>
        <v>23.0349 1030.5528 1213.807</v>
      </c>
      <c r="W13" t="str">
        <f t="shared" si="1"/>
        <v>670.0339 299.467 1213.807</v>
      </c>
      <c r="X13" t="str">
        <f t="shared" si="1"/>
        <v>670.0339 2152.3097 1213.807</v>
      </c>
      <c r="Y13" t="str">
        <f t="shared" si="1"/>
        <v>670.0339 1030.5528 477.7164</v>
      </c>
      <c r="Z13" t="str">
        <f t="shared" si="1"/>
        <v>670.0339 1030.5528 2337.5901</v>
      </c>
      <c r="AA13" t="str">
        <f t="shared" si="1"/>
        <v>299.467 1030.5528 2152.3097</v>
      </c>
      <c r="AB13" t="str">
        <f t="shared" si="1"/>
        <v>477.7164 1030.5528 2152.3097</v>
      </c>
      <c r="AC13" t="str">
        <f t="shared" si="1"/>
        <v>23.0349 1030.5528 2152.3097</v>
      </c>
    </row>
    <row r="14" spans="1:29" x14ac:dyDescent="0.3">
      <c r="A14">
        <v>316</v>
      </c>
      <c r="B14">
        <v>106</v>
      </c>
      <c r="C14">
        <v>15</v>
      </c>
      <c r="D14" t="s">
        <v>15</v>
      </c>
      <c r="E14" t="s">
        <v>16</v>
      </c>
      <c r="F14" t="s">
        <v>17</v>
      </c>
      <c r="G14">
        <v>150</v>
      </c>
      <c r="H14">
        <v>1</v>
      </c>
      <c r="I14">
        <v>1</v>
      </c>
      <c r="J14" t="s">
        <v>37</v>
      </c>
      <c r="K14" t="s">
        <v>19</v>
      </c>
      <c r="L14">
        <v>1</v>
      </c>
      <c r="M14">
        <v>2428.7166000000002</v>
      </c>
      <c r="N14" t="s">
        <v>20</v>
      </c>
      <c r="O14">
        <v>316</v>
      </c>
      <c r="P14" t="s">
        <v>49</v>
      </c>
      <c r="T14" t="str">
        <f>CONCATENATE(T8," ",T9," ",T10)</f>
        <v>1411.1839 2152.3097 2337.5901</v>
      </c>
      <c r="U14" t="str">
        <f t="shared" ref="U14:AC14" si="2">CONCATENATE(U8," ",U9," ",U10)</f>
        <v>23.0349 2152.3097 2337.5901</v>
      </c>
      <c r="V14" t="str">
        <f t="shared" si="2"/>
        <v>670.0339 2152.3097 2337.5901</v>
      </c>
      <c r="W14" t="str">
        <f t="shared" si="2"/>
        <v>1411.1839 1030.5528 2337.5901</v>
      </c>
      <c r="X14" t="str">
        <f t="shared" si="2"/>
        <v>1411.1839 299.467 2337.5901</v>
      </c>
      <c r="Y14" t="str">
        <f t="shared" si="2"/>
        <v>1411.1839 2152.3097 1213.807</v>
      </c>
      <c r="Z14" t="str">
        <f t="shared" si="2"/>
        <v>1411.1839 2152.3097 477.7164</v>
      </c>
      <c r="AA14" t="str">
        <f t="shared" si="2"/>
        <v>477.7164 1213.807 2337.5901</v>
      </c>
      <c r="AB14" t="str">
        <f t="shared" si="2"/>
        <v>23.0349 1213.807 2337.5901</v>
      </c>
      <c r="AC14" t="str">
        <f t="shared" si="2"/>
        <v>299.467 1213.807 2337.5901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8916-88E5-4C74-97A8-429863CCA62D}">
  <dimension ref="A1:AC37"/>
  <sheetViews>
    <sheetView tabSelected="1" topLeftCell="N12" workbookViewId="0">
      <selection activeCell="Q45" sqref="Q45"/>
    </sheetView>
  </sheetViews>
  <sheetFormatPr defaultRowHeight="16.2" x14ac:dyDescent="0.3"/>
  <sheetData>
    <row r="1" spans="1:29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9" x14ac:dyDescent="0.3">
      <c r="A2">
        <v>1</v>
      </c>
      <c r="B2">
        <v>1</v>
      </c>
      <c r="C2">
        <v>25</v>
      </c>
      <c r="D2" t="s">
        <v>15</v>
      </c>
      <c r="E2" t="s">
        <v>16</v>
      </c>
      <c r="F2" t="s">
        <v>50</v>
      </c>
      <c r="G2">
        <v>100</v>
      </c>
      <c r="H2">
        <v>1</v>
      </c>
      <c r="I2">
        <v>1</v>
      </c>
      <c r="J2" t="s">
        <v>37</v>
      </c>
      <c r="K2" t="s">
        <v>19</v>
      </c>
      <c r="L2">
        <v>1</v>
      </c>
      <c r="M2" s="1" t="s">
        <v>51</v>
      </c>
      <c r="N2" t="s">
        <v>20</v>
      </c>
      <c r="O2">
        <v>1</v>
      </c>
      <c r="P2" t="s">
        <v>52</v>
      </c>
      <c r="T2" s="5" t="s">
        <v>51</v>
      </c>
      <c r="U2">
        <f>T5</f>
        <v>369.56</v>
      </c>
      <c r="V2">
        <f>U5</f>
        <v>650.00019999999995</v>
      </c>
      <c r="W2">
        <f>V5</f>
        <v>916.39890000000003</v>
      </c>
      <c r="X2">
        <f>W5</f>
        <v>1190.7761</v>
      </c>
      <c r="Y2">
        <f>X5</f>
        <v>1574.403</v>
      </c>
      <c r="Z2">
        <f>Y5</f>
        <v>1842.7791999999999</v>
      </c>
      <c r="AA2">
        <f>Z5</f>
        <v>2127.2766000000001</v>
      </c>
      <c r="AB2" t="str">
        <f>T2</f>
        <v>5e-04</v>
      </c>
      <c r="AC2" t="str">
        <f>AB2</f>
        <v>5e-04</v>
      </c>
    </row>
    <row r="3" spans="1:29" x14ac:dyDescent="0.3">
      <c r="A3">
        <v>13</v>
      </c>
      <c r="B3">
        <v>5</v>
      </c>
      <c r="C3">
        <v>75</v>
      </c>
      <c r="D3" t="s">
        <v>15</v>
      </c>
      <c r="E3" t="s">
        <v>16</v>
      </c>
      <c r="F3" t="s">
        <v>50</v>
      </c>
      <c r="G3">
        <v>100</v>
      </c>
      <c r="H3">
        <v>2</v>
      </c>
      <c r="I3">
        <v>2</v>
      </c>
      <c r="J3" t="s">
        <v>37</v>
      </c>
      <c r="K3" t="s">
        <v>19</v>
      </c>
      <c r="L3">
        <v>1</v>
      </c>
      <c r="M3">
        <v>90.135800000000003</v>
      </c>
      <c r="N3" t="s">
        <v>20</v>
      </c>
      <c r="O3">
        <v>13</v>
      </c>
      <c r="P3" t="s">
        <v>53</v>
      </c>
      <c r="T3" s="3">
        <v>90.135800000000003</v>
      </c>
      <c r="U3">
        <f t="shared" ref="U3:V26" si="0">T3</f>
        <v>90.135800000000003</v>
      </c>
      <c r="V3">
        <f t="shared" ref="V3:W3" si="1">U3</f>
        <v>90.135800000000003</v>
      </c>
      <c r="W3">
        <f t="shared" si="1"/>
        <v>90.135800000000003</v>
      </c>
      <c r="X3">
        <f t="shared" ref="X3:AB3" si="2">W3</f>
        <v>90.135800000000003</v>
      </c>
      <c r="Y3">
        <f t="shared" si="2"/>
        <v>90.135800000000003</v>
      </c>
      <c r="Z3">
        <f t="shared" si="2"/>
        <v>90.135800000000003</v>
      </c>
      <c r="AA3">
        <f t="shared" si="2"/>
        <v>90.135800000000003</v>
      </c>
      <c r="AB3">
        <f>T6</f>
        <v>455.68439999999998</v>
      </c>
      <c r="AC3">
        <f>AB6</f>
        <v>736.13639999999998</v>
      </c>
    </row>
    <row r="4" spans="1:29" ht="16.8" thickBot="1" x14ac:dyDescent="0.35">
      <c r="A4">
        <v>25</v>
      </c>
      <c r="B4">
        <v>9</v>
      </c>
      <c r="C4">
        <v>70</v>
      </c>
      <c r="D4" t="s">
        <v>15</v>
      </c>
      <c r="E4" t="s">
        <v>16</v>
      </c>
      <c r="F4" t="s">
        <v>50</v>
      </c>
      <c r="G4">
        <v>0</v>
      </c>
      <c r="H4">
        <v>2</v>
      </c>
      <c r="I4">
        <v>2</v>
      </c>
      <c r="J4" t="s">
        <v>37</v>
      </c>
      <c r="K4" t="s">
        <v>19</v>
      </c>
      <c r="L4">
        <v>1</v>
      </c>
      <c r="M4">
        <v>182.31559999999999</v>
      </c>
      <c r="N4" t="s">
        <v>20</v>
      </c>
      <c r="O4">
        <v>25</v>
      </c>
      <c r="P4" t="s">
        <v>54</v>
      </c>
      <c r="T4" s="4">
        <v>182.31559999999999</v>
      </c>
      <c r="U4">
        <f t="shared" si="0"/>
        <v>182.31559999999999</v>
      </c>
      <c r="V4">
        <f t="shared" ref="V4:W4" si="3">U4</f>
        <v>182.31559999999999</v>
      </c>
      <c r="W4">
        <f t="shared" si="3"/>
        <v>182.31559999999999</v>
      </c>
      <c r="X4">
        <f t="shared" ref="X4:AB4" si="4">W4</f>
        <v>182.31559999999999</v>
      </c>
      <c r="Y4">
        <f t="shared" si="4"/>
        <v>182.31559999999999</v>
      </c>
      <c r="Z4">
        <f t="shared" si="4"/>
        <v>182.31559999999999</v>
      </c>
      <c r="AA4">
        <f t="shared" si="4"/>
        <v>182.31559999999999</v>
      </c>
      <c r="AB4">
        <f t="shared" ref="AB3:AB26" si="5">T4</f>
        <v>182.31559999999999</v>
      </c>
      <c r="AC4">
        <f t="shared" ref="AC3:AC26" si="6">AB4</f>
        <v>182.31559999999999</v>
      </c>
    </row>
    <row r="5" spans="1:29" x14ac:dyDescent="0.3">
      <c r="A5">
        <v>49</v>
      </c>
      <c r="B5">
        <v>17</v>
      </c>
      <c r="C5">
        <v>80</v>
      </c>
      <c r="D5" t="s">
        <v>15</v>
      </c>
      <c r="E5" t="s">
        <v>16</v>
      </c>
      <c r="F5" t="s">
        <v>50</v>
      </c>
      <c r="G5">
        <v>0</v>
      </c>
      <c r="H5">
        <v>2</v>
      </c>
      <c r="I5">
        <v>2</v>
      </c>
      <c r="J5" t="s">
        <v>37</v>
      </c>
      <c r="K5" t="s">
        <v>19</v>
      </c>
      <c r="L5">
        <v>1</v>
      </c>
      <c r="M5">
        <v>369.56</v>
      </c>
      <c r="N5" t="s">
        <v>20</v>
      </c>
      <c r="O5">
        <v>49</v>
      </c>
      <c r="P5" t="s">
        <v>56</v>
      </c>
      <c r="T5" s="2">
        <v>369.56</v>
      </c>
      <c r="U5">
        <f>T8</f>
        <v>650.00019999999995</v>
      </c>
      <c r="V5">
        <f>U8</f>
        <v>916.39890000000003</v>
      </c>
      <c r="W5">
        <f>V8</f>
        <v>1190.7761</v>
      </c>
      <c r="X5">
        <f>W8</f>
        <v>1574.403</v>
      </c>
      <c r="Y5">
        <f>X8</f>
        <v>1842.7791999999999</v>
      </c>
      <c r="Z5">
        <f>Y8</f>
        <v>2127.2766000000001</v>
      </c>
      <c r="AA5" t="str">
        <f>Z8</f>
        <v>5e-04</v>
      </c>
      <c r="AB5">
        <f t="shared" si="5"/>
        <v>369.56</v>
      </c>
      <c r="AC5">
        <f t="shared" si="6"/>
        <v>369.56</v>
      </c>
    </row>
    <row r="6" spans="1:29" x14ac:dyDescent="0.3">
      <c r="A6">
        <v>61</v>
      </c>
      <c r="B6">
        <v>21</v>
      </c>
      <c r="C6">
        <v>90</v>
      </c>
      <c r="D6" t="s">
        <v>15</v>
      </c>
      <c r="E6" t="s">
        <v>16</v>
      </c>
      <c r="F6" t="s">
        <v>50</v>
      </c>
      <c r="G6">
        <v>100</v>
      </c>
      <c r="H6">
        <v>2</v>
      </c>
      <c r="I6">
        <v>2</v>
      </c>
      <c r="J6" t="s">
        <v>37</v>
      </c>
      <c r="K6" t="s">
        <v>19</v>
      </c>
      <c r="L6">
        <v>1</v>
      </c>
      <c r="M6">
        <v>455.68439999999998</v>
      </c>
      <c r="N6" t="s">
        <v>20</v>
      </c>
      <c r="O6">
        <v>61</v>
      </c>
      <c r="P6" t="s">
        <v>57</v>
      </c>
      <c r="T6" s="3">
        <v>455.68439999999998</v>
      </c>
      <c r="U6">
        <f t="shared" si="0"/>
        <v>455.68439999999998</v>
      </c>
      <c r="V6">
        <f t="shared" ref="V6:W6" si="7">U6</f>
        <v>455.68439999999998</v>
      </c>
      <c r="W6">
        <f t="shared" si="7"/>
        <v>455.68439999999998</v>
      </c>
      <c r="X6">
        <f t="shared" ref="X6:AB6" si="8">W6</f>
        <v>455.68439999999998</v>
      </c>
      <c r="Y6">
        <f t="shared" si="8"/>
        <v>455.68439999999998</v>
      </c>
      <c r="Z6">
        <f t="shared" si="8"/>
        <v>455.68439999999998</v>
      </c>
      <c r="AA6">
        <f t="shared" si="8"/>
        <v>455.68439999999998</v>
      </c>
      <c r="AB6">
        <f>T9</f>
        <v>736.13639999999998</v>
      </c>
      <c r="AC6">
        <f>AB9</f>
        <v>1007.5218</v>
      </c>
    </row>
    <row r="7" spans="1:29" ht="16.8" thickBot="1" x14ac:dyDescent="0.35">
      <c r="A7">
        <v>73</v>
      </c>
      <c r="B7">
        <v>25</v>
      </c>
      <c r="C7">
        <v>70</v>
      </c>
      <c r="D7" t="s">
        <v>15</v>
      </c>
      <c r="E7" t="s">
        <v>16</v>
      </c>
      <c r="F7" t="s">
        <v>50</v>
      </c>
      <c r="G7">
        <v>100</v>
      </c>
      <c r="H7">
        <v>2</v>
      </c>
      <c r="I7">
        <v>2</v>
      </c>
      <c r="J7" t="s">
        <v>37</v>
      </c>
      <c r="K7" t="s">
        <v>19</v>
      </c>
      <c r="L7">
        <v>1</v>
      </c>
      <c r="M7">
        <v>543.80889999999999</v>
      </c>
      <c r="N7" t="s">
        <v>20</v>
      </c>
      <c r="O7">
        <v>73</v>
      </c>
      <c r="P7" t="s">
        <v>58</v>
      </c>
      <c r="T7" s="4">
        <v>543.80889999999999</v>
      </c>
      <c r="U7">
        <f t="shared" si="0"/>
        <v>543.80889999999999</v>
      </c>
      <c r="V7">
        <f t="shared" ref="V7:W7" si="9">U7</f>
        <v>543.80889999999999</v>
      </c>
      <c r="W7">
        <f t="shared" si="9"/>
        <v>543.80889999999999</v>
      </c>
      <c r="X7">
        <f t="shared" ref="X7:AB7" si="10">W7</f>
        <v>543.80889999999999</v>
      </c>
      <c r="Y7">
        <f t="shared" si="10"/>
        <v>543.80889999999999</v>
      </c>
      <c r="Z7">
        <f t="shared" si="10"/>
        <v>543.80889999999999</v>
      </c>
      <c r="AA7">
        <f t="shared" si="10"/>
        <v>543.80889999999999</v>
      </c>
      <c r="AB7">
        <f t="shared" si="5"/>
        <v>543.80889999999999</v>
      </c>
      <c r="AC7">
        <f t="shared" si="6"/>
        <v>543.80889999999999</v>
      </c>
    </row>
    <row r="8" spans="1:29" x14ac:dyDescent="0.3">
      <c r="A8">
        <v>85</v>
      </c>
      <c r="B8">
        <v>29</v>
      </c>
      <c r="C8">
        <v>40</v>
      </c>
      <c r="D8" t="s">
        <v>15</v>
      </c>
      <c r="E8" t="s">
        <v>16</v>
      </c>
      <c r="F8" t="s">
        <v>50</v>
      </c>
      <c r="G8">
        <v>100</v>
      </c>
      <c r="H8">
        <v>1</v>
      </c>
      <c r="I8">
        <v>1</v>
      </c>
      <c r="J8" t="s">
        <v>37</v>
      </c>
      <c r="K8" t="s">
        <v>19</v>
      </c>
      <c r="L8">
        <v>1</v>
      </c>
      <c r="M8">
        <v>650.00019999999995</v>
      </c>
      <c r="N8" t="s">
        <v>20</v>
      </c>
      <c r="O8">
        <v>85</v>
      </c>
      <c r="P8" t="s">
        <v>59</v>
      </c>
      <c r="T8" s="2">
        <v>650.00019999999995</v>
      </c>
      <c r="U8">
        <f>T11</f>
        <v>916.39890000000003</v>
      </c>
      <c r="V8">
        <f>U11</f>
        <v>1190.7761</v>
      </c>
      <c r="W8">
        <f>V11</f>
        <v>1574.403</v>
      </c>
      <c r="X8">
        <f>W11</f>
        <v>1842.7791999999999</v>
      </c>
      <c r="Y8">
        <f>X11</f>
        <v>2127.2766000000001</v>
      </c>
      <c r="Z8" t="str">
        <f>Y11</f>
        <v>5e-04</v>
      </c>
      <c r="AA8">
        <f>Z11</f>
        <v>369.56</v>
      </c>
      <c r="AB8">
        <f t="shared" si="5"/>
        <v>650.00019999999995</v>
      </c>
      <c r="AC8">
        <f t="shared" si="6"/>
        <v>650.00019999999995</v>
      </c>
    </row>
    <row r="9" spans="1:29" x14ac:dyDescent="0.3">
      <c r="A9">
        <v>97</v>
      </c>
      <c r="B9">
        <v>33</v>
      </c>
      <c r="C9">
        <v>10</v>
      </c>
      <c r="D9" t="s">
        <v>15</v>
      </c>
      <c r="E9" t="s">
        <v>16</v>
      </c>
      <c r="F9" t="s">
        <v>50</v>
      </c>
      <c r="G9">
        <v>100</v>
      </c>
      <c r="H9">
        <v>1</v>
      </c>
      <c r="I9">
        <v>1</v>
      </c>
      <c r="J9" t="s">
        <v>37</v>
      </c>
      <c r="K9" t="s">
        <v>19</v>
      </c>
      <c r="L9">
        <v>1</v>
      </c>
      <c r="M9">
        <v>736.13639999999998</v>
      </c>
      <c r="N9" t="s">
        <v>20</v>
      </c>
      <c r="O9">
        <v>97</v>
      </c>
      <c r="P9" t="s">
        <v>60</v>
      </c>
      <c r="T9" s="3">
        <v>736.13639999999998</v>
      </c>
      <c r="U9">
        <f t="shared" si="0"/>
        <v>736.13639999999998</v>
      </c>
      <c r="V9">
        <f t="shared" ref="V9:W9" si="11">U9</f>
        <v>736.13639999999998</v>
      </c>
      <c r="W9">
        <f t="shared" si="11"/>
        <v>736.13639999999998</v>
      </c>
      <c r="X9">
        <f t="shared" ref="X9:AB9" si="12">W9</f>
        <v>736.13639999999998</v>
      </c>
      <c r="Y9">
        <f t="shared" si="12"/>
        <v>736.13639999999998</v>
      </c>
      <c r="Z9">
        <f t="shared" si="12"/>
        <v>736.13639999999998</v>
      </c>
      <c r="AA9">
        <f t="shared" si="12"/>
        <v>736.13639999999998</v>
      </c>
      <c r="AB9">
        <f>T12</f>
        <v>1007.5218</v>
      </c>
      <c r="AC9">
        <f>AB12</f>
        <v>1300.0006000000001</v>
      </c>
    </row>
    <row r="10" spans="1:29" ht="16.8" thickBot="1" x14ac:dyDescent="0.35">
      <c r="A10">
        <v>109</v>
      </c>
      <c r="B10">
        <v>37</v>
      </c>
      <c r="C10">
        <v>20</v>
      </c>
      <c r="D10" t="s">
        <v>15</v>
      </c>
      <c r="E10" t="s">
        <v>16</v>
      </c>
      <c r="F10" t="s">
        <v>50</v>
      </c>
      <c r="G10">
        <v>100</v>
      </c>
      <c r="H10">
        <v>1</v>
      </c>
      <c r="I10">
        <v>1</v>
      </c>
      <c r="J10" t="s">
        <v>37</v>
      </c>
      <c r="K10" t="s">
        <v>19</v>
      </c>
      <c r="L10">
        <v>1</v>
      </c>
      <c r="M10">
        <v>827.27539999999999</v>
      </c>
      <c r="N10" t="s">
        <v>20</v>
      </c>
      <c r="O10">
        <v>109</v>
      </c>
      <c r="P10" t="s">
        <v>61</v>
      </c>
      <c r="T10" s="4">
        <v>827.27539999999999</v>
      </c>
      <c r="U10">
        <f t="shared" si="0"/>
        <v>827.27539999999999</v>
      </c>
      <c r="V10">
        <f t="shared" ref="V10:W10" si="13">U10</f>
        <v>827.27539999999999</v>
      </c>
      <c r="W10">
        <f t="shared" si="13"/>
        <v>827.27539999999999</v>
      </c>
      <c r="X10">
        <f t="shared" ref="X10:AB10" si="14">W10</f>
        <v>827.27539999999999</v>
      </c>
      <c r="Y10">
        <f t="shared" si="14"/>
        <v>827.27539999999999</v>
      </c>
      <c r="Z10">
        <f t="shared" si="14"/>
        <v>827.27539999999999</v>
      </c>
      <c r="AA10">
        <f t="shared" si="14"/>
        <v>827.27539999999999</v>
      </c>
      <c r="AB10">
        <f t="shared" si="5"/>
        <v>827.27539999999999</v>
      </c>
      <c r="AC10">
        <f t="shared" si="6"/>
        <v>827.27539999999999</v>
      </c>
    </row>
    <row r="11" spans="1:29" x14ac:dyDescent="0.3">
      <c r="A11">
        <v>121</v>
      </c>
      <c r="B11">
        <v>41</v>
      </c>
      <c r="C11">
        <v>75</v>
      </c>
      <c r="D11" t="s">
        <v>15</v>
      </c>
      <c r="E11" t="s">
        <v>16</v>
      </c>
      <c r="F11" t="s">
        <v>50</v>
      </c>
      <c r="G11">
        <v>0</v>
      </c>
      <c r="H11">
        <v>2</v>
      </c>
      <c r="I11">
        <v>2</v>
      </c>
      <c r="J11" t="s">
        <v>37</v>
      </c>
      <c r="K11" t="s">
        <v>19</v>
      </c>
      <c r="L11">
        <v>1</v>
      </c>
      <c r="M11">
        <v>916.39890000000003</v>
      </c>
      <c r="N11" t="s">
        <v>20</v>
      </c>
      <c r="O11">
        <v>121</v>
      </c>
      <c r="P11" t="s">
        <v>62</v>
      </c>
      <c r="T11" s="2">
        <v>916.39890000000003</v>
      </c>
      <c r="U11">
        <f>T14</f>
        <v>1190.7761</v>
      </c>
      <c r="V11">
        <f>U14</f>
        <v>1574.403</v>
      </c>
      <c r="W11">
        <f>V14</f>
        <v>1842.7791999999999</v>
      </c>
      <c r="X11">
        <f>W14</f>
        <v>2127.2766000000001</v>
      </c>
      <c r="Y11" t="str">
        <f>X14</f>
        <v>5e-04</v>
      </c>
      <c r="Z11">
        <f>Y14</f>
        <v>369.56</v>
      </c>
      <c r="AA11">
        <f>Z14</f>
        <v>650.00019999999995</v>
      </c>
      <c r="AB11">
        <f t="shared" si="5"/>
        <v>916.39890000000003</v>
      </c>
      <c r="AC11">
        <f t="shared" si="6"/>
        <v>916.39890000000003</v>
      </c>
    </row>
    <row r="12" spans="1:29" x14ac:dyDescent="0.3">
      <c r="A12">
        <v>133</v>
      </c>
      <c r="B12">
        <v>45</v>
      </c>
      <c r="C12">
        <v>15</v>
      </c>
      <c r="D12" t="s">
        <v>15</v>
      </c>
      <c r="E12" t="s">
        <v>16</v>
      </c>
      <c r="F12" t="s">
        <v>50</v>
      </c>
      <c r="G12">
        <v>100</v>
      </c>
      <c r="H12">
        <v>1</v>
      </c>
      <c r="I12">
        <v>1</v>
      </c>
      <c r="J12" t="s">
        <v>37</v>
      </c>
      <c r="K12" t="s">
        <v>19</v>
      </c>
      <c r="L12">
        <v>1</v>
      </c>
      <c r="M12">
        <v>1007.5218</v>
      </c>
      <c r="N12" t="s">
        <v>20</v>
      </c>
      <c r="O12">
        <v>133</v>
      </c>
      <c r="P12" t="s">
        <v>63</v>
      </c>
      <c r="T12" s="3">
        <v>1007.5218</v>
      </c>
      <c r="U12">
        <f t="shared" si="0"/>
        <v>1007.5218</v>
      </c>
      <c r="V12">
        <f t="shared" ref="V12:W12" si="15">U12</f>
        <v>1007.5218</v>
      </c>
      <c r="W12">
        <f t="shared" si="15"/>
        <v>1007.5218</v>
      </c>
      <c r="X12">
        <f t="shared" ref="X12:AB12" si="16">W12</f>
        <v>1007.5218</v>
      </c>
      <c r="Y12">
        <f t="shared" si="16"/>
        <v>1007.5218</v>
      </c>
      <c r="Z12">
        <f t="shared" si="16"/>
        <v>1007.5218</v>
      </c>
      <c r="AA12">
        <f t="shared" si="16"/>
        <v>1007.5218</v>
      </c>
      <c r="AB12">
        <f>T15</f>
        <v>1300.0006000000001</v>
      </c>
      <c r="AC12">
        <f>AB15</f>
        <v>1665.5282</v>
      </c>
    </row>
    <row r="13" spans="1:29" ht="16.8" thickBot="1" x14ac:dyDescent="0.35">
      <c r="A13">
        <v>145</v>
      </c>
      <c r="B13">
        <v>49</v>
      </c>
      <c r="C13">
        <v>65</v>
      </c>
      <c r="D13" t="s">
        <v>15</v>
      </c>
      <c r="E13" t="s">
        <v>16</v>
      </c>
      <c r="F13" t="s">
        <v>50</v>
      </c>
      <c r="G13">
        <v>100</v>
      </c>
      <c r="H13">
        <v>2</v>
      </c>
      <c r="I13">
        <v>2</v>
      </c>
      <c r="J13" t="s">
        <v>37</v>
      </c>
      <c r="K13" t="s">
        <v>19</v>
      </c>
      <c r="L13">
        <v>1</v>
      </c>
      <c r="M13">
        <v>1097.6512</v>
      </c>
      <c r="N13" t="s">
        <v>20</v>
      </c>
      <c r="O13">
        <v>145</v>
      </c>
      <c r="P13" t="s">
        <v>64</v>
      </c>
      <c r="T13" s="4">
        <v>1097.6512</v>
      </c>
      <c r="U13">
        <f t="shared" si="0"/>
        <v>1097.6512</v>
      </c>
      <c r="V13">
        <f t="shared" ref="V13:W13" si="17">U13</f>
        <v>1097.6512</v>
      </c>
      <c r="W13">
        <f t="shared" si="17"/>
        <v>1097.6512</v>
      </c>
      <c r="X13">
        <f t="shared" ref="X13:AB13" si="18">W13</f>
        <v>1097.6512</v>
      </c>
      <c r="Y13">
        <f t="shared" si="18"/>
        <v>1097.6512</v>
      </c>
      <c r="Z13">
        <f t="shared" si="18"/>
        <v>1097.6512</v>
      </c>
      <c r="AA13">
        <f t="shared" si="18"/>
        <v>1097.6512</v>
      </c>
      <c r="AB13">
        <f t="shared" si="5"/>
        <v>1097.6512</v>
      </c>
      <c r="AC13">
        <f t="shared" si="6"/>
        <v>1097.6512</v>
      </c>
    </row>
    <row r="14" spans="1:29" x14ac:dyDescent="0.3">
      <c r="A14">
        <v>157</v>
      </c>
      <c r="B14">
        <v>53</v>
      </c>
      <c r="C14">
        <v>75</v>
      </c>
      <c r="D14" t="s">
        <v>15</v>
      </c>
      <c r="E14" t="s">
        <v>16</v>
      </c>
      <c r="F14" t="s">
        <v>50</v>
      </c>
      <c r="G14">
        <v>100</v>
      </c>
      <c r="H14">
        <v>2</v>
      </c>
      <c r="I14">
        <v>2</v>
      </c>
      <c r="J14" t="s">
        <v>37</v>
      </c>
      <c r="K14" t="s">
        <v>19</v>
      </c>
      <c r="L14">
        <v>1</v>
      </c>
      <c r="M14">
        <v>1190.7761</v>
      </c>
      <c r="N14" t="s">
        <v>20</v>
      </c>
      <c r="O14">
        <v>157</v>
      </c>
      <c r="P14" t="s">
        <v>65</v>
      </c>
      <c r="T14" s="2">
        <v>1190.7761</v>
      </c>
      <c r="U14">
        <f>T17</f>
        <v>1574.403</v>
      </c>
      <c r="V14">
        <f>U17</f>
        <v>1842.7791999999999</v>
      </c>
      <c r="W14">
        <f>V17</f>
        <v>2127.2766000000001</v>
      </c>
      <c r="X14" t="str">
        <f>W17</f>
        <v>5e-04</v>
      </c>
      <c r="Y14">
        <f>X17</f>
        <v>369.56</v>
      </c>
      <c r="Z14">
        <f>Y17</f>
        <v>650.00019999999995</v>
      </c>
      <c r="AA14">
        <f>Z17</f>
        <v>916.39890000000003</v>
      </c>
      <c r="AB14">
        <f t="shared" si="5"/>
        <v>1190.7761</v>
      </c>
      <c r="AC14">
        <f t="shared" si="6"/>
        <v>1190.7761</v>
      </c>
    </row>
    <row r="15" spans="1:29" x14ac:dyDescent="0.3">
      <c r="A15">
        <v>169</v>
      </c>
      <c r="B15">
        <v>57</v>
      </c>
      <c r="C15">
        <v>40</v>
      </c>
      <c r="D15" t="s">
        <v>15</v>
      </c>
      <c r="E15" t="s">
        <v>16</v>
      </c>
      <c r="F15" t="s">
        <v>50</v>
      </c>
      <c r="G15">
        <v>0</v>
      </c>
      <c r="H15">
        <v>1</v>
      </c>
      <c r="I15">
        <v>1</v>
      </c>
      <c r="J15" t="s">
        <v>37</v>
      </c>
      <c r="K15" t="s">
        <v>19</v>
      </c>
      <c r="L15">
        <v>1</v>
      </c>
      <c r="M15">
        <v>1300.0006000000001</v>
      </c>
      <c r="N15" t="s">
        <v>20</v>
      </c>
      <c r="O15">
        <v>169</v>
      </c>
      <c r="P15" t="s">
        <v>66</v>
      </c>
      <c r="T15" s="3">
        <v>1300.0006000000001</v>
      </c>
      <c r="U15">
        <f t="shared" si="0"/>
        <v>1300.0006000000001</v>
      </c>
      <c r="V15">
        <f t="shared" ref="V15:W15" si="19">U15</f>
        <v>1300.0006000000001</v>
      </c>
      <c r="W15">
        <f t="shared" si="19"/>
        <v>1300.0006000000001</v>
      </c>
      <c r="X15">
        <f t="shared" ref="X15:AB15" si="20">W15</f>
        <v>1300.0006000000001</v>
      </c>
      <c r="Y15">
        <f t="shared" si="20"/>
        <v>1300.0006000000001</v>
      </c>
      <c r="Z15">
        <f t="shared" si="20"/>
        <v>1300.0006000000001</v>
      </c>
      <c r="AA15">
        <f t="shared" si="20"/>
        <v>1300.0006000000001</v>
      </c>
      <c r="AB15">
        <f>T18</f>
        <v>1665.5282</v>
      </c>
      <c r="AC15">
        <f>AB18</f>
        <v>1950.0002999999999</v>
      </c>
    </row>
    <row r="16" spans="1:29" ht="16.8" thickBot="1" x14ac:dyDescent="0.35">
      <c r="A16">
        <v>193</v>
      </c>
      <c r="B16">
        <v>65</v>
      </c>
      <c r="C16">
        <v>35</v>
      </c>
      <c r="D16" t="s">
        <v>15</v>
      </c>
      <c r="E16" t="s">
        <v>16</v>
      </c>
      <c r="F16" t="s">
        <v>50</v>
      </c>
      <c r="G16">
        <v>0</v>
      </c>
      <c r="H16">
        <v>1</v>
      </c>
      <c r="I16">
        <v>1</v>
      </c>
      <c r="J16" t="s">
        <v>37</v>
      </c>
      <c r="K16" t="s">
        <v>19</v>
      </c>
      <c r="L16">
        <v>1</v>
      </c>
      <c r="M16">
        <v>1483.2792999999999</v>
      </c>
      <c r="N16" t="s">
        <v>20</v>
      </c>
      <c r="O16">
        <v>193</v>
      </c>
      <c r="P16" t="s">
        <v>68</v>
      </c>
      <c r="T16" s="4">
        <v>1483.2792999999999</v>
      </c>
      <c r="U16">
        <f t="shared" si="0"/>
        <v>1483.2792999999999</v>
      </c>
      <c r="V16">
        <f t="shared" ref="V16:W16" si="21">U16</f>
        <v>1483.2792999999999</v>
      </c>
      <c r="W16">
        <f t="shared" si="21"/>
        <v>1483.2792999999999</v>
      </c>
      <c r="X16">
        <f t="shared" ref="X16:AB16" si="22">W16</f>
        <v>1483.2792999999999</v>
      </c>
      <c r="Y16">
        <f t="shared" si="22"/>
        <v>1483.2792999999999</v>
      </c>
      <c r="Z16">
        <f t="shared" si="22"/>
        <v>1483.2792999999999</v>
      </c>
      <c r="AA16">
        <f t="shared" si="22"/>
        <v>1483.2792999999999</v>
      </c>
      <c r="AB16">
        <f t="shared" si="5"/>
        <v>1483.2792999999999</v>
      </c>
      <c r="AC16">
        <f t="shared" si="6"/>
        <v>1483.2792999999999</v>
      </c>
    </row>
    <row r="17" spans="1:29" x14ac:dyDescent="0.3">
      <c r="A17">
        <v>205</v>
      </c>
      <c r="B17">
        <v>69</v>
      </c>
      <c r="C17">
        <v>15</v>
      </c>
      <c r="D17" t="s">
        <v>15</v>
      </c>
      <c r="E17" t="s">
        <v>16</v>
      </c>
      <c r="F17" t="s">
        <v>50</v>
      </c>
      <c r="G17">
        <v>100</v>
      </c>
      <c r="H17">
        <v>1</v>
      </c>
      <c r="I17">
        <v>1</v>
      </c>
      <c r="J17" t="s">
        <v>37</v>
      </c>
      <c r="K17" t="s">
        <v>19</v>
      </c>
      <c r="L17">
        <v>1</v>
      </c>
      <c r="M17">
        <v>1574.403</v>
      </c>
      <c r="N17" t="s">
        <v>20</v>
      </c>
      <c r="O17">
        <v>205</v>
      </c>
      <c r="P17" t="s">
        <v>69</v>
      </c>
      <c r="T17" s="2">
        <v>1574.403</v>
      </c>
      <c r="U17">
        <f>T20</f>
        <v>1842.7791999999999</v>
      </c>
      <c r="V17">
        <f>U20</f>
        <v>2127.2766000000001</v>
      </c>
      <c r="W17" t="str">
        <f>V20</f>
        <v>5e-04</v>
      </c>
      <c r="X17">
        <f>W20</f>
        <v>369.56</v>
      </c>
      <c r="Y17">
        <f>X20</f>
        <v>650.00019999999995</v>
      </c>
      <c r="Z17">
        <f>Y20</f>
        <v>916.39890000000003</v>
      </c>
      <c r="AA17">
        <f>Z20</f>
        <v>1190.7761</v>
      </c>
      <c r="AB17">
        <f t="shared" si="5"/>
        <v>1574.403</v>
      </c>
      <c r="AC17">
        <f t="shared" si="6"/>
        <v>1574.403</v>
      </c>
    </row>
    <row r="18" spans="1:29" x14ac:dyDescent="0.3">
      <c r="A18">
        <v>217</v>
      </c>
      <c r="B18">
        <v>73</v>
      </c>
      <c r="C18">
        <v>75</v>
      </c>
      <c r="D18" t="s">
        <v>15</v>
      </c>
      <c r="E18" t="s">
        <v>16</v>
      </c>
      <c r="F18" t="s">
        <v>50</v>
      </c>
      <c r="G18">
        <v>0</v>
      </c>
      <c r="H18">
        <v>2</v>
      </c>
      <c r="I18">
        <v>2</v>
      </c>
      <c r="J18" t="s">
        <v>37</v>
      </c>
      <c r="K18" t="s">
        <v>19</v>
      </c>
      <c r="L18">
        <v>1</v>
      </c>
      <c r="M18">
        <v>1665.5282</v>
      </c>
      <c r="N18" t="s">
        <v>20</v>
      </c>
      <c r="O18">
        <v>217</v>
      </c>
      <c r="P18" t="s">
        <v>70</v>
      </c>
      <c r="T18" s="3">
        <v>1665.5282</v>
      </c>
      <c r="U18">
        <f t="shared" si="0"/>
        <v>1665.5282</v>
      </c>
      <c r="V18">
        <f t="shared" ref="V18:W18" si="23">U18</f>
        <v>1665.5282</v>
      </c>
      <c r="W18">
        <f t="shared" si="23"/>
        <v>1665.5282</v>
      </c>
      <c r="X18">
        <f t="shared" ref="X18:AB18" si="24">W18</f>
        <v>1665.5282</v>
      </c>
      <c r="Y18">
        <f t="shared" si="24"/>
        <v>1665.5282</v>
      </c>
      <c r="Z18">
        <f t="shared" si="24"/>
        <v>1665.5282</v>
      </c>
      <c r="AA18">
        <f t="shared" si="24"/>
        <v>1665.5282</v>
      </c>
      <c r="AB18">
        <f>T21</f>
        <v>1950.0002999999999</v>
      </c>
      <c r="AC18">
        <f>AB21</f>
        <v>2316.5583999999999</v>
      </c>
    </row>
    <row r="19" spans="1:29" ht="16.8" thickBot="1" x14ac:dyDescent="0.35">
      <c r="A19">
        <v>229</v>
      </c>
      <c r="B19">
        <v>77</v>
      </c>
      <c r="C19">
        <v>70</v>
      </c>
      <c r="D19" t="s">
        <v>15</v>
      </c>
      <c r="E19" t="s">
        <v>16</v>
      </c>
      <c r="F19" t="s">
        <v>50</v>
      </c>
      <c r="G19">
        <v>100</v>
      </c>
      <c r="H19">
        <v>2</v>
      </c>
      <c r="I19">
        <v>2</v>
      </c>
      <c r="J19" t="s">
        <v>37</v>
      </c>
      <c r="K19" t="s">
        <v>19</v>
      </c>
      <c r="L19">
        <v>1</v>
      </c>
      <c r="M19">
        <v>1754.6529</v>
      </c>
      <c r="N19" t="s">
        <v>20</v>
      </c>
      <c r="O19">
        <v>229</v>
      </c>
      <c r="P19" t="s">
        <v>71</v>
      </c>
      <c r="T19" s="4">
        <v>1754.6529</v>
      </c>
      <c r="U19">
        <f t="shared" si="0"/>
        <v>1754.6529</v>
      </c>
      <c r="V19">
        <f t="shared" ref="V19:W19" si="25">U19</f>
        <v>1754.6529</v>
      </c>
      <c r="W19">
        <f t="shared" si="25"/>
        <v>1754.6529</v>
      </c>
      <c r="X19">
        <f t="shared" ref="X19:AB19" si="26">W19</f>
        <v>1754.6529</v>
      </c>
      <c r="Y19">
        <f t="shared" si="26"/>
        <v>1754.6529</v>
      </c>
      <c r="Z19">
        <f t="shared" si="26"/>
        <v>1754.6529</v>
      </c>
      <c r="AA19">
        <f t="shared" si="26"/>
        <v>1754.6529</v>
      </c>
      <c r="AB19">
        <f t="shared" si="5"/>
        <v>1754.6529</v>
      </c>
      <c r="AC19">
        <f t="shared" si="6"/>
        <v>1754.6529</v>
      </c>
    </row>
    <row r="20" spans="1:29" x14ac:dyDescent="0.3">
      <c r="A20">
        <v>241</v>
      </c>
      <c r="B20">
        <v>81</v>
      </c>
      <c r="C20">
        <v>30</v>
      </c>
      <c r="D20" t="s">
        <v>15</v>
      </c>
      <c r="E20" t="s">
        <v>16</v>
      </c>
      <c r="F20" t="s">
        <v>50</v>
      </c>
      <c r="G20">
        <v>100</v>
      </c>
      <c r="H20">
        <v>1</v>
      </c>
      <c r="I20">
        <v>1</v>
      </c>
      <c r="J20" t="s">
        <v>37</v>
      </c>
      <c r="K20" t="s">
        <v>19</v>
      </c>
      <c r="L20">
        <v>1</v>
      </c>
      <c r="M20">
        <v>1842.7791999999999</v>
      </c>
      <c r="N20" t="s">
        <v>20</v>
      </c>
      <c r="O20">
        <v>241</v>
      </c>
      <c r="P20" t="s">
        <v>72</v>
      </c>
      <c r="T20" s="2">
        <v>1842.7791999999999</v>
      </c>
      <c r="U20">
        <f>T23</f>
        <v>2127.2766000000001</v>
      </c>
      <c r="V20" t="str">
        <f>U23</f>
        <v>5e-04</v>
      </c>
      <c r="W20">
        <f>V23</f>
        <v>369.56</v>
      </c>
      <c r="X20">
        <f>W23</f>
        <v>650.00019999999995</v>
      </c>
      <c r="Y20">
        <f>X23</f>
        <v>916.39890000000003</v>
      </c>
      <c r="Z20">
        <f>Y23</f>
        <v>1190.7761</v>
      </c>
      <c r="AA20">
        <f>Z23</f>
        <v>1574.403</v>
      </c>
      <c r="AB20">
        <f t="shared" si="5"/>
        <v>1842.7791999999999</v>
      </c>
      <c r="AC20">
        <f t="shared" si="6"/>
        <v>1842.7791999999999</v>
      </c>
    </row>
    <row r="21" spans="1:29" x14ac:dyDescent="0.3">
      <c r="A21">
        <v>253</v>
      </c>
      <c r="B21">
        <v>85</v>
      </c>
      <c r="C21">
        <v>60</v>
      </c>
      <c r="D21" t="s">
        <v>15</v>
      </c>
      <c r="E21" t="s">
        <v>16</v>
      </c>
      <c r="F21" t="s">
        <v>50</v>
      </c>
      <c r="G21">
        <v>0</v>
      </c>
      <c r="H21">
        <v>1</v>
      </c>
      <c r="I21">
        <v>1</v>
      </c>
      <c r="J21" t="s">
        <v>18</v>
      </c>
      <c r="K21" t="s">
        <v>19</v>
      </c>
      <c r="L21">
        <v>1</v>
      </c>
      <c r="M21">
        <v>1950.0002999999999</v>
      </c>
      <c r="N21" t="s">
        <v>20</v>
      </c>
      <c r="O21">
        <v>253</v>
      </c>
      <c r="P21" t="s">
        <v>73</v>
      </c>
      <c r="T21" s="3">
        <v>1950.0002999999999</v>
      </c>
      <c r="U21">
        <f t="shared" si="0"/>
        <v>1950.0002999999999</v>
      </c>
      <c r="V21">
        <f t="shared" ref="V21:W21" si="27">U21</f>
        <v>1950.0002999999999</v>
      </c>
      <c r="W21">
        <f t="shared" si="27"/>
        <v>1950.0002999999999</v>
      </c>
      <c r="X21">
        <f t="shared" ref="X21:AB21" si="28">W21</f>
        <v>1950.0002999999999</v>
      </c>
      <c r="Y21">
        <f t="shared" si="28"/>
        <v>1950.0002999999999</v>
      </c>
      <c r="Z21">
        <f t="shared" si="28"/>
        <v>1950.0002999999999</v>
      </c>
      <c r="AA21">
        <f t="shared" si="28"/>
        <v>1950.0002999999999</v>
      </c>
      <c r="AB21">
        <f>T24</f>
        <v>2316.5583999999999</v>
      </c>
      <c r="AC21">
        <f>AB24</f>
        <v>90.135800000000003</v>
      </c>
    </row>
    <row r="22" spans="1:29" ht="16.8" thickBot="1" x14ac:dyDescent="0.35">
      <c r="A22">
        <v>265</v>
      </c>
      <c r="B22">
        <v>89</v>
      </c>
      <c r="C22">
        <v>90</v>
      </c>
      <c r="D22" t="s">
        <v>15</v>
      </c>
      <c r="E22" t="s">
        <v>16</v>
      </c>
      <c r="F22" t="s">
        <v>50</v>
      </c>
      <c r="G22">
        <v>100</v>
      </c>
      <c r="H22">
        <v>2</v>
      </c>
      <c r="I22">
        <v>2</v>
      </c>
      <c r="J22" t="s">
        <v>37</v>
      </c>
      <c r="K22" t="s">
        <v>19</v>
      </c>
      <c r="L22">
        <v>1</v>
      </c>
      <c r="M22">
        <v>2036.1392000000001</v>
      </c>
      <c r="N22" t="s">
        <v>20</v>
      </c>
      <c r="O22">
        <v>265</v>
      </c>
      <c r="P22" t="s">
        <v>74</v>
      </c>
      <c r="T22" s="4">
        <v>2036.1392000000001</v>
      </c>
      <c r="U22">
        <f t="shared" si="0"/>
        <v>2036.1392000000001</v>
      </c>
      <c r="V22">
        <f t="shared" ref="V22:W22" si="29">U22</f>
        <v>2036.1392000000001</v>
      </c>
      <c r="W22">
        <f t="shared" si="29"/>
        <v>2036.1392000000001</v>
      </c>
      <c r="X22">
        <f t="shared" ref="X22:AB22" si="30">W22</f>
        <v>2036.1392000000001</v>
      </c>
      <c r="Y22">
        <f t="shared" si="30"/>
        <v>2036.1392000000001</v>
      </c>
      <c r="Z22">
        <f t="shared" si="30"/>
        <v>2036.1392000000001</v>
      </c>
      <c r="AA22">
        <f t="shared" si="30"/>
        <v>2036.1392000000001</v>
      </c>
      <c r="AB22">
        <f t="shared" si="5"/>
        <v>2036.1392000000001</v>
      </c>
      <c r="AC22">
        <f t="shared" si="6"/>
        <v>2036.1392000000001</v>
      </c>
    </row>
    <row r="23" spans="1:29" x14ac:dyDescent="0.3">
      <c r="A23">
        <v>277</v>
      </c>
      <c r="B23">
        <v>93</v>
      </c>
      <c r="C23">
        <v>75</v>
      </c>
      <c r="D23" t="s">
        <v>15</v>
      </c>
      <c r="E23" t="s">
        <v>16</v>
      </c>
      <c r="F23" t="s">
        <v>50</v>
      </c>
      <c r="G23">
        <v>100</v>
      </c>
      <c r="H23">
        <v>2</v>
      </c>
      <c r="I23">
        <v>2</v>
      </c>
      <c r="J23" t="s">
        <v>37</v>
      </c>
      <c r="K23" t="s">
        <v>19</v>
      </c>
      <c r="L23">
        <v>1</v>
      </c>
      <c r="M23">
        <v>2127.2766000000001</v>
      </c>
      <c r="N23" t="s">
        <v>20</v>
      </c>
      <c r="O23">
        <v>277</v>
      </c>
      <c r="P23" t="s">
        <v>75</v>
      </c>
      <c r="T23" s="2">
        <v>2127.2766000000001</v>
      </c>
      <c r="U23" t="str">
        <f>T2</f>
        <v>5e-04</v>
      </c>
      <c r="V23">
        <f>U2</f>
        <v>369.56</v>
      </c>
      <c r="W23">
        <f>V2</f>
        <v>650.00019999999995</v>
      </c>
      <c r="X23">
        <f>W2</f>
        <v>916.39890000000003</v>
      </c>
      <c r="Y23">
        <f>X2</f>
        <v>1190.7761</v>
      </c>
      <c r="Z23">
        <f>Y2</f>
        <v>1574.403</v>
      </c>
      <c r="AA23">
        <f>Z2</f>
        <v>1842.7791999999999</v>
      </c>
      <c r="AB23">
        <f t="shared" si="5"/>
        <v>2127.2766000000001</v>
      </c>
      <c r="AC23">
        <f t="shared" si="6"/>
        <v>2127.2766000000001</v>
      </c>
    </row>
    <row r="24" spans="1:29" x14ac:dyDescent="0.3">
      <c r="A24">
        <v>301</v>
      </c>
      <c r="B24">
        <v>101</v>
      </c>
      <c r="C24">
        <v>65</v>
      </c>
      <c r="D24" t="s">
        <v>15</v>
      </c>
      <c r="E24" t="s">
        <v>16</v>
      </c>
      <c r="F24" t="s">
        <v>50</v>
      </c>
      <c r="G24">
        <v>0</v>
      </c>
      <c r="H24">
        <v>1</v>
      </c>
      <c r="I24">
        <v>1</v>
      </c>
      <c r="J24" t="s">
        <v>18</v>
      </c>
      <c r="K24" t="s">
        <v>19</v>
      </c>
      <c r="L24">
        <v>1</v>
      </c>
      <c r="M24">
        <v>2316.5583999999999</v>
      </c>
      <c r="N24" t="s">
        <v>20</v>
      </c>
      <c r="O24">
        <v>301</v>
      </c>
      <c r="P24" t="s">
        <v>77</v>
      </c>
      <c r="T24" s="3">
        <v>2316.5583999999999</v>
      </c>
      <c r="U24">
        <f t="shared" si="0"/>
        <v>2316.5583999999999</v>
      </c>
      <c r="V24">
        <f t="shared" ref="V24:W24" si="31">U24</f>
        <v>2316.5583999999999</v>
      </c>
      <c r="W24">
        <f t="shared" si="31"/>
        <v>2316.5583999999999</v>
      </c>
      <c r="X24">
        <f t="shared" ref="X24:AB24" si="32">W24</f>
        <v>2316.5583999999999</v>
      </c>
      <c r="Y24">
        <f t="shared" si="32"/>
        <v>2316.5583999999999</v>
      </c>
      <c r="Z24">
        <f t="shared" si="32"/>
        <v>2316.5583999999999</v>
      </c>
      <c r="AA24">
        <f t="shared" si="32"/>
        <v>2316.5583999999999</v>
      </c>
      <c r="AB24">
        <f>T3</f>
        <v>90.135800000000003</v>
      </c>
      <c r="AC24">
        <f>AB3</f>
        <v>455.68439999999998</v>
      </c>
    </row>
    <row r="25" spans="1:29" x14ac:dyDescent="0.3">
      <c r="A25">
        <v>313</v>
      </c>
      <c r="B25">
        <v>105</v>
      </c>
      <c r="C25">
        <v>25</v>
      </c>
      <c r="D25" t="s">
        <v>15</v>
      </c>
      <c r="E25" t="s">
        <v>16</v>
      </c>
      <c r="F25" t="s">
        <v>50</v>
      </c>
      <c r="G25">
        <v>0</v>
      </c>
      <c r="H25">
        <v>1</v>
      </c>
      <c r="I25">
        <v>1</v>
      </c>
      <c r="J25" t="s">
        <v>37</v>
      </c>
      <c r="K25" t="s">
        <v>19</v>
      </c>
      <c r="L25">
        <v>1</v>
      </c>
      <c r="M25">
        <v>2407.6853999999998</v>
      </c>
      <c r="N25" t="s">
        <v>20</v>
      </c>
      <c r="O25">
        <v>313</v>
      </c>
      <c r="P25" t="s">
        <v>78</v>
      </c>
      <c r="T25" s="3">
        <v>2407.6853999999998</v>
      </c>
      <c r="U25">
        <f t="shared" si="0"/>
        <v>2407.6853999999998</v>
      </c>
      <c r="V25">
        <f t="shared" ref="V25:W25" si="33">U25</f>
        <v>2407.6853999999998</v>
      </c>
      <c r="W25">
        <f t="shared" si="33"/>
        <v>2407.6853999999998</v>
      </c>
      <c r="X25">
        <f t="shared" ref="X25:AB25" si="34">W25</f>
        <v>2407.6853999999998</v>
      </c>
      <c r="Y25">
        <f t="shared" si="34"/>
        <v>2407.6853999999998</v>
      </c>
      <c r="Z25">
        <f t="shared" si="34"/>
        <v>2407.6853999999998</v>
      </c>
      <c r="AA25">
        <f t="shared" si="34"/>
        <v>2407.6853999999998</v>
      </c>
      <c r="AB25">
        <f t="shared" si="5"/>
        <v>2407.6853999999998</v>
      </c>
      <c r="AC25">
        <f t="shared" si="6"/>
        <v>2407.6853999999998</v>
      </c>
    </row>
    <row r="26" spans="1:29" ht="16.8" thickBot="1" x14ac:dyDescent="0.35">
      <c r="A26">
        <v>325</v>
      </c>
      <c r="B26">
        <v>109</v>
      </c>
      <c r="C26">
        <v>65</v>
      </c>
      <c r="D26" t="s">
        <v>15</v>
      </c>
      <c r="E26" t="s">
        <v>16</v>
      </c>
      <c r="F26" t="s">
        <v>50</v>
      </c>
      <c r="G26">
        <v>100</v>
      </c>
      <c r="H26">
        <v>2</v>
      </c>
      <c r="I26">
        <v>2</v>
      </c>
      <c r="J26" t="s">
        <v>37</v>
      </c>
      <c r="K26" t="s">
        <v>19</v>
      </c>
      <c r="L26">
        <v>1</v>
      </c>
      <c r="M26">
        <v>2500.8141000000001</v>
      </c>
      <c r="N26" t="s">
        <v>20</v>
      </c>
      <c r="O26">
        <v>325</v>
      </c>
      <c r="P26" t="s">
        <v>79</v>
      </c>
      <c r="T26" s="4">
        <v>2500.8141000000001</v>
      </c>
      <c r="U26">
        <f t="shared" si="0"/>
        <v>2500.8141000000001</v>
      </c>
      <c r="V26">
        <f t="shared" ref="V26:W26" si="35">U26</f>
        <v>2500.8141000000001</v>
      </c>
      <c r="W26">
        <f t="shared" si="35"/>
        <v>2500.8141000000001</v>
      </c>
      <c r="X26">
        <f t="shared" ref="X26:AB26" si="36">W26</f>
        <v>2500.8141000000001</v>
      </c>
      <c r="Y26">
        <f t="shared" si="36"/>
        <v>2500.8141000000001</v>
      </c>
      <c r="Z26">
        <f t="shared" si="36"/>
        <v>2500.8141000000001</v>
      </c>
      <c r="AA26">
        <f t="shared" si="36"/>
        <v>2500.8141000000001</v>
      </c>
      <c r="AB26">
        <f t="shared" si="5"/>
        <v>2500.8141000000001</v>
      </c>
      <c r="AC26">
        <f t="shared" si="6"/>
        <v>2500.8141000000001</v>
      </c>
    </row>
    <row r="30" spans="1:29" x14ac:dyDescent="0.3">
      <c r="A30">
        <v>37</v>
      </c>
      <c r="B30">
        <v>13</v>
      </c>
      <c r="C30">
        <v>80</v>
      </c>
      <c r="D30" t="s">
        <v>15</v>
      </c>
      <c r="E30" t="s">
        <v>16</v>
      </c>
      <c r="F30" t="s">
        <v>50</v>
      </c>
      <c r="G30">
        <v>100</v>
      </c>
      <c r="H30">
        <v>2</v>
      </c>
      <c r="I30">
        <v>2</v>
      </c>
      <c r="J30" t="s">
        <v>37</v>
      </c>
      <c r="K30" t="s">
        <v>19</v>
      </c>
      <c r="L30">
        <v>1</v>
      </c>
      <c r="M30">
        <v>275.43680000000001</v>
      </c>
      <c r="N30" t="s">
        <v>20</v>
      </c>
      <c r="O30">
        <v>37</v>
      </c>
      <c r="P30" t="s">
        <v>55</v>
      </c>
      <c r="T30" t="str">
        <f>CONCATENATE(T2," ",T3," ",T4)</f>
        <v>5e-04 90.1358 182.3156</v>
      </c>
      <c r="U30" t="str">
        <f t="shared" ref="U30:AC30" si="37">CONCATENATE(U2," ",U3," ",U4)</f>
        <v>369.56 90.1358 182.3156</v>
      </c>
      <c r="V30" t="str">
        <f>CONCATENATE(V2," ",V3," ",V4)</f>
        <v>650.0002 90.1358 182.3156</v>
      </c>
      <c r="W30" t="str">
        <f t="shared" si="37"/>
        <v>916.3989 90.1358 182.3156</v>
      </c>
      <c r="X30" t="str">
        <f>CONCATENATE(X2," ",X3," ",X4)</f>
        <v>1190.7761 90.1358 182.3156</v>
      </c>
      <c r="Y30" t="str">
        <f t="shared" si="37"/>
        <v>1574.403 90.1358 182.3156</v>
      </c>
      <c r="Z30" t="str">
        <f t="shared" si="37"/>
        <v>1842.7792 90.1358 182.3156</v>
      </c>
      <c r="AA30" t="str">
        <f t="shared" si="37"/>
        <v>2127.2766 90.1358 182.3156</v>
      </c>
      <c r="AB30" t="str">
        <f t="shared" si="37"/>
        <v>5e-04 455.6844 182.3156</v>
      </c>
      <c r="AC30" t="str">
        <f t="shared" si="37"/>
        <v>5e-04 736.1364 182.3156</v>
      </c>
    </row>
    <row r="31" spans="1:29" x14ac:dyDescent="0.3">
      <c r="A31">
        <v>181</v>
      </c>
      <c r="B31">
        <v>61</v>
      </c>
      <c r="C31">
        <v>40</v>
      </c>
      <c r="D31" t="s">
        <v>15</v>
      </c>
      <c r="E31" t="s">
        <v>16</v>
      </c>
      <c r="F31" t="s">
        <v>50</v>
      </c>
      <c r="G31">
        <v>100</v>
      </c>
      <c r="H31">
        <v>1</v>
      </c>
      <c r="I31">
        <v>1</v>
      </c>
      <c r="J31" t="s">
        <v>37</v>
      </c>
      <c r="K31" t="s">
        <v>19</v>
      </c>
      <c r="L31">
        <v>1</v>
      </c>
      <c r="M31">
        <v>1389.1387999999999</v>
      </c>
      <c r="N31" t="s">
        <v>20</v>
      </c>
      <c r="O31">
        <v>181</v>
      </c>
      <c r="P31" t="s">
        <v>67</v>
      </c>
      <c r="T31" t="str">
        <f>CONCATENATE(T5," ",T6," ",T7)</f>
        <v>369.56 455.6844 543.8089</v>
      </c>
      <c r="U31" t="str">
        <f t="shared" ref="U31:AC31" si="38">CONCATENATE(U5," ",U6," ",U7)</f>
        <v>650.0002 455.6844 543.8089</v>
      </c>
      <c r="V31" t="str">
        <f t="shared" si="38"/>
        <v>916.3989 455.6844 543.8089</v>
      </c>
      <c r="W31" t="str">
        <f t="shared" si="38"/>
        <v>1190.7761 455.6844 543.8089</v>
      </c>
      <c r="X31" t="str">
        <f t="shared" si="38"/>
        <v>1574.403 455.6844 543.8089</v>
      </c>
      <c r="Y31" t="str">
        <f t="shared" si="38"/>
        <v>1842.7792 455.6844 543.8089</v>
      </c>
      <c r="Z31" t="str">
        <f t="shared" si="38"/>
        <v>2127.2766 455.6844 543.8089</v>
      </c>
      <c r="AA31" t="str">
        <f t="shared" si="38"/>
        <v>5e-04 455.6844 543.8089</v>
      </c>
      <c r="AB31" t="str">
        <f t="shared" si="38"/>
        <v>369.56 736.1364 543.8089</v>
      </c>
      <c r="AC31" t="str">
        <f t="shared" si="38"/>
        <v>369.56 1007.5218 543.8089</v>
      </c>
    </row>
    <row r="32" spans="1:29" x14ac:dyDescent="0.3">
      <c r="A32">
        <v>289</v>
      </c>
      <c r="B32">
        <v>97</v>
      </c>
      <c r="C32">
        <v>40</v>
      </c>
      <c r="D32" t="s">
        <v>15</v>
      </c>
      <c r="E32" t="s">
        <v>16</v>
      </c>
      <c r="F32" t="s">
        <v>50</v>
      </c>
      <c r="G32">
        <v>100</v>
      </c>
      <c r="H32">
        <v>1</v>
      </c>
      <c r="I32">
        <v>1</v>
      </c>
      <c r="J32" t="s">
        <v>37</v>
      </c>
      <c r="K32" t="s">
        <v>19</v>
      </c>
      <c r="L32">
        <v>1</v>
      </c>
      <c r="M32">
        <v>2224.4034000000001</v>
      </c>
      <c r="N32" t="s">
        <v>20</v>
      </c>
      <c r="O32">
        <v>289</v>
      </c>
      <c r="P32" t="s">
        <v>76</v>
      </c>
      <c r="T32" t="str">
        <f>CONCATENATE(T8," ",T9," ",T10)</f>
        <v>650.0002 736.1364 827.2754</v>
      </c>
      <c r="U32" t="str">
        <f t="shared" ref="U32:AC32" si="39">CONCATENATE(U8," ",U9," ",U10)</f>
        <v>916.3989 736.1364 827.2754</v>
      </c>
      <c r="V32" t="str">
        <f t="shared" si="39"/>
        <v>1190.7761 736.1364 827.2754</v>
      </c>
      <c r="W32" t="str">
        <f t="shared" si="39"/>
        <v>1574.403 736.1364 827.2754</v>
      </c>
      <c r="X32" t="str">
        <f t="shared" si="39"/>
        <v>1842.7792 736.1364 827.2754</v>
      </c>
      <c r="Y32" t="str">
        <f t="shared" si="39"/>
        <v>2127.2766 736.1364 827.2754</v>
      </c>
      <c r="Z32" t="str">
        <f t="shared" si="39"/>
        <v>5e-04 736.1364 827.2754</v>
      </c>
      <c r="AA32" t="str">
        <f t="shared" si="39"/>
        <v>369.56 736.1364 827.2754</v>
      </c>
      <c r="AB32" t="str">
        <f t="shared" si="39"/>
        <v>650.0002 1007.5218 827.2754</v>
      </c>
      <c r="AC32" t="str">
        <f t="shared" si="39"/>
        <v>650.0002 1300.0006 827.2754</v>
      </c>
    </row>
    <row r="33" spans="20:29" x14ac:dyDescent="0.3">
      <c r="T33" t="str">
        <f>CONCATENATE(T11," ",T12," ",T13)</f>
        <v>916.3989 1007.5218 1097.6512</v>
      </c>
      <c r="U33" t="str">
        <f t="shared" ref="U33:AC33" si="40">CONCATENATE(U11," ",U12," ",U13)</f>
        <v>1190.7761 1007.5218 1097.6512</v>
      </c>
      <c r="V33" t="str">
        <f t="shared" si="40"/>
        <v>1574.403 1007.5218 1097.6512</v>
      </c>
      <c r="W33" t="str">
        <f t="shared" si="40"/>
        <v>1842.7792 1007.5218 1097.6512</v>
      </c>
      <c r="X33" t="str">
        <f t="shared" si="40"/>
        <v>2127.2766 1007.5218 1097.6512</v>
      </c>
      <c r="Y33" t="str">
        <f t="shared" si="40"/>
        <v>5e-04 1007.5218 1097.6512</v>
      </c>
      <c r="Z33" t="str">
        <f t="shared" si="40"/>
        <v>369.56 1007.5218 1097.6512</v>
      </c>
      <c r="AA33" t="str">
        <f t="shared" si="40"/>
        <v>650.0002 1007.5218 1097.6512</v>
      </c>
      <c r="AB33" t="str">
        <f t="shared" si="40"/>
        <v>916.3989 1300.0006 1097.6512</v>
      </c>
      <c r="AC33" t="str">
        <f t="shared" si="40"/>
        <v>916.3989 1665.5282 1097.6512</v>
      </c>
    </row>
    <row r="34" spans="20:29" x14ac:dyDescent="0.3">
      <c r="T34" t="str">
        <f>CONCATENATE(T14," ",T15," ",T16)</f>
        <v>1190.7761 1300.0006 1483.2793</v>
      </c>
      <c r="U34" t="str">
        <f>CONCATENATE(U14," ",U15," ",U16)</f>
        <v>1574.403 1300.0006 1483.2793</v>
      </c>
      <c r="V34" t="str">
        <f t="shared" ref="U34:AC34" si="41">CONCATENATE(V14," ",V15," ",V16)</f>
        <v>1842.7792 1300.0006 1483.2793</v>
      </c>
      <c r="W34" t="str">
        <f t="shared" si="41"/>
        <v>2127.2766 1300.0006 1483.2793</v>
      </c>
      <c r="X34" t="str">
        <f t="shared" si="41"/>
        <v>5e-04 1300.0006 1483.2793</v>
      </c>
      <c r="Y34" t="str">
        <f t="shared" si="41"/>
        <v>369.56 1300.0006 1483.2793</v>
      </c>
      <c r="Z34" t="str">
        <f t="shared" si="41"/>
        <v>650.0002 1300.0006 1483.2793</v>
      </c>
      <c r="AA34" t="str">
        <f t="shared" si="41"/>
        <v>916.3989 1300.0006 1483.2793</v>
      </c>
      <c r="AB34" t="str">
        <f t="shared" si="41"/>
        <v>1190.7761 1665.5282 1483.2793</v>
      </c>
      <c r="AC34" t="str">
        <f t="shared" si="41"/>
        <v>1190.7761 1950.0003 1483.2793</v>
      </c>
    </row>
    <row r="35" spans="20:29" x14ac:dyDescent="0.3">
      <c r="T35" t="str">
        <f>CONCATENATE(T17," ",T18," ",T19)</f>
        <v>1574.403 1665.5282 1754.6529</v>
      </c>
      <c r="U35" t="str">
        <f t="shared" ref="U35:AC35" si="42">CONCATENATE(U17," ",U18," ",U19)</f>
        <v>1842.7792 1665.5282 1754.6529</v>
      </c>
      <c r="V35" t="str">
        <f>CONCATENATE(V17," ",V18," ",V19)</f>
        <v>2127.2766 1665.5282 1754.6529</v>
      </c>
      <c r="W35" t="str">
        <f t="shared" si="42"/>
        <v>5e-04 1665.5282 1754.6529</v>
      </c>
      <c r="X35" t="str">
        <f t="shared" si="42"/>
        <v>369.56 1665.5282 1754.6529</v>
      </c>
      <c r="Y35" t="str">
        <f t="shared" si="42"/>
        <v>650.0002 1665.5282 1754.6529</v>
      </c>
      <c r="Z35" t="str">
        <f t="shared" si="42"/>
        <v>916.3989 1665.5282 1754.6529</v>
      </c>
      <c r="AA35" t="str">
        <f t="shared" si="42"/>
        <v>1190.7761 1665.5282 1754.6529</v>
      </c>
      <c r="AB35" t="str">
        <f t="shared" si="42"/>
        <v>1574.403 1950.0003 1754.6529</v>
      </c>
      <c r="AC35" t="str">
        <f t="shared" si="42"/>
        <v>1574.403 2316.5584 1754.6529</v>
      </c>
    </row>
    <row r="36" spans="20:29" x14ac:dyDescent="0.3">
      <c r="T36" t="str">
        <f>CONCATENATE(T20," ",T21," ",T22)</f>
        <v>1842.7792 1950.0003 2036.1392</v>
      </c>
      <c r="U36" t="str">
        <f t="shared" ref="U36:AC36" si="43">CONCATENATE(U20," ",U21," ",U22)</f>
        <v>2127.2766 1950.0003 2036.1392</v>
      </c>
      <c r="V36" t="str">
        <f t="shared" si="43"/>
        <v>5e-04 1950.0003 2036.1392</v>
      </c>
      <c r="W36" t="str">
        <f t="shared" si="43"/>
        <v>369.56 1950.0003 2036.1392</v>
      </c>
      <c r="X36" t="str">
        <f t="shared" si="43"/>
        <v>650.0002 1950.0003 2036.1392</v>
      </c>
      <c r="Y36" t="str">
        <f t="shared" si="43"/>
        <v>916.3989 1950.0003 2036.1392</v>
      </c>
      <c r="Z36" t="str">
        <f t="shared" si="43"/>
        <v>1190.7761 1950.0003 2036.1392</v>
      </c>
      <c r="AA36" t="str">
        <f t="shared" si="43"/>
        <v>1574.403 1950.0003 2036.1392</v>
      </c>
      <c r="AB36" t="str">
        <f t="shared" si="43"/>
        <v>1842.7792 2316.5584 2036.1392</v>
      </c>
      <c r="AC36" t="str">
        <f t="shared" si="43"/>
        <v>1842.7792 90.1358 2036.1392</v>
      </c>
    </row>
    <row r="37" spans="20:29" x14ac:dyDescent="0.3">
      <c r="T37" t="str">
        <f>CONCATENATE(T23," ",T24," ",T25," ",T26)</f>
        <v>2127.2766 2316.5584 2407.6854 2500.8141</v>
      </c>
      <c r="U37" t="str">
        <f t="shared" ref="U37:AC37" si="44">CONCATENATE(U23," ",U24," ",U25," ",U26)</f>
        <v>5e-04 2316.5584 2407.6854 2500.8141</v>
      </c>
      <c r="V37" t="str">
        <f t="shared" si="44"/>
        <v>369.56 2316.5584 2407.6854 2500.8141</v>
      </c>
      <c r="W37" t="str">
        <f t="shared" si="44"/>
        <v>650.0002 2316.5584 2407.6854 2500.8141</v>
      </c>
      <c r="X37" t="str">
        <f t="shared" si="44"/>
        <v>916.3989 2316.5584 2407.6854 2500.8141</v>
      </c>
      <c r="Y37" t="str">
        <f t="shared" si="44"/>
        <v>1190.7761 2316.5584 2407.6854 2500.8141</v>
      </c>
      <c r="Z37" t="str">
        <f t="shared" si="44"/>
        <v>1574.403 2316.5584 2407.6854 2500.8141</v>
      </c>
      <c r="AA37" t="str">
        <f t="shared" si="44"/>
        <v>1842.7792 2316.5584 2407.6854 2500.8141</v>
      </c>
      <c r="AB37" t="str">
        <f t="shared" si="44"/>
        <v>2127.2766 90.1358 2407.6854 2500.8141</v>
      </c>
      <c r="AC37" t="str">
        <f t="shared" si="44"/>
        <v>2127.2766 455.6844 2407.6854 2500.8141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E84F-A7B2-4AC6-A3B0-AB5A252FC158}">
  <dimension ref="A1"/>
  <sheetViews>
    <sheetView workbookViewId="0">
      <selection activeCell="H17" sqref="H17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Hsiang-Yun Hsiao</dc:creator>
  <cp:lastModifiedBy>Hsiang-Yun</cp:lastModifiedBy>
  <dcterms:created xsi:type="dcterms:W3CDTF">2024-06-12T23:15:40Z</dcterms:created>
  <dcterms:modified xsi:type="dcterms:W3CDTF">2024-06-13T00:56:07Z</dcterms:modified>
</cp:coreProperties>
</file>