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Desktop/"/>
    </mc:Choice>
  </mc:AlternateContent>
  <xr:revisionPtr revIDLastSave="0" documentId="13_ncr:1_{83C254C8-D2EC-454D-9600-BA0670761B32}" xr6:coauthVersionLast="47" xr6:coauthVersionMax="47" xr10:uidLastSave="{00000000-0000-0000-0000-000000000000}"/>
  <bookViews>
    <workbookView xWindow="21120" yWindow="500" windowWidth="17280" windowHeight="20080" xr2:uid="{E4D936C2-013E-9340-BB70-BE38C042E9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  <c r="J3" i="1"/>
  <c r="J4" i="1"/>
  <c r="J5" i="1"/>
  <c r="J6" i="1"/>
  <c r="J7" i="1"/>
  <c r="J8" i="1"/>
  <c r="J9" i="1"/>
  <c r="J10" i="1"/>
  <c r="K10" i="1" s="1"/>
  <c r="J11" i="1"/>
  <c r="J2" i="1"/>
  <c r="G3" i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  <c r="K11" i="1" l="1"/>
  <c r="K9" i="1"/>
  <c r="K8" i="1"/>
  <c r="K6" i="1"/>
  <c r="K7" i="1"/>
  <c r="K5" i="1"/>
  <c r="K4" i="1"/>
  <c r="K3" i="1"/>
  <c r="K2" i="1"/>
</calcChain>
</file>

<file path=xl/sharedStrings.xml><?xml version="1.0" encoding="utf-8"?>
<sst xmlns="http://schemas.openxmlformats.org/spreadsheetml/2006/main" count="11" uniqueCount="11">
  <si>
    <t>Beta</t>
  </si>
  <si>
    <t>Beta_HWP</t>
  </si>
  <si>
    <t>Alpha</t>
  </si>
  <si>
    <t>theta</t>
  </si>
  <si>
    <t>V_t</t>
  </si>
  <si>
    <t>V_{t,max}</t>
  </si>
  <si>
    <t>pr_t</t>
  </si>
  <si>
    <t>V_r</t>
  </si>
  <si>
    <t>V_(r,max)</t>
  </si>
  <si>
    <t>pr_r</t>
  </si>
  <si>
    <t>pr_r+pr_t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</si>
</sst>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Theta vs</a:t>
            </a:r>
            <a:r>
              <a:rPr lang="en-GB" baseline="0"/>
              <a:t>. P_T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-90</c:v>
                </c:pt>
                <c:pt idx="1">
                  <c:v>-70</c:v>
                </c:pt>
                <c:pt idx="2">
                  <c:v>-50</c:v>
                </c:pt>
                <c:pt idx="3">
                  <c:v>-30</c:v>
                </c:pt>
                <c:pt idx="4">
                  <c:v>-10</c:v>
                </c:pt>
                <c:pt idx="5">
                  <c:v>10</c:v>
                </c:pt>
                <c:pt idx="6">
                  <c:v>30</c:v>
                </c:pt>
                <c:pt idx="7">
                  <c:v>50</c:v>
                </c:pt>
                <c:pt idx="8">
                  <c:v>70</c:v>
                </c:pt>
                <c:pt idx="9">
                  <c:v>90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8.6805555555555562E-4</c:v>
                </c:pt>
                <c:pt idx="1">
                  <c:v>0.12586805555555555</c:v>
                </c:pt>
                <c:pt idx="2">
                  <c:v>0.40625000000000006</c:v>
                </c:pt>
                <c:pt idx="3">
                  <c:v>0.75260416666666674</c:v>
                </c:pt>
                <c:pt idx="4">
                  <c:v>1.0069444444444444</c:v>
                </c:pt>
                <c:pt idx="5">
                  <c:v>0.99826388888888884</c:v>
                </c:pt>
                <c:pt idx="6">
                  <c:v>0.76649305555555558</c:v>
                </c:pt>
                <c:pt idx="7">
                  <c:v>0.45486111111111116</c:v>
                </c:pt>
                <c:pt idx="8">
                  <c:v>0.12934027777777779</c:v>
                </c:pt>
                <c:pt idx="9">
                  <c:v>8.6805555555555562E-4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E-DD48-82DD-9654C0BA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75247"/>
        <c:axId val="1488668880"/>
      </c:scatterChart>
      <c:valAx>
        <c:axId val="132147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68880"/>
        <c:crosses val="autoZero"/>
        <c:crossBetween val="midCat"/>
      </c:valAx>
      <c:valAx>
        <c:axId val="14886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7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Theta</a:t>
            </a:r>
            <a:r>
              <a:rPr lang="en-GB" baseline="0"/>
              <a:t> vs. P_R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-90</c:v>
                </c:pt>
                <c:pt idx="1">
                  <c:v>-70</c:v>
                </c:pt>
                <c:pt idx="2">
                  <c:v>-50</c:v>
                </c:pt>
                <c:pt idx="3">
                  <c:v>-30</c:v>
                </c:pt>
                <c:pt idx="4">
                  <c:v>-10</c:v>
                </c:pt>
                <c:pt idx="5">
                  <c:v>10</c:v>
                </c:pt>
                <c:pt idx="6">
                  <c:v>30</c:v>
                </c:pt>
                <c:pt idx="7">
                  <c:v>50</c:v>
                </c:pt>
                <c:pt idx="8">
                  <c:v>70</c:v>
                </c:pt>
                <c:pt idx="9">
                  <c:v>90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1.0054054054054054</c:v>
                </c:pt>
                <c:pt idx="1">
                  <c:v>0.86756756756756748</c:v>
                </c:pt>
                <c:pt idx="2">
                  <c:v>0.58648648648648649</c:v>
                </c:pt>
                <c:pt idx="3">
                  <c:v>0.24594594594594593</c:v>
                </c:pt>
                <c:pt idx="4">
                  <c:v>9.0090090090090089E-3</c:v>
                </c:pt>
                <c:pt idx="5">
                  <c:v>3.2432432432432427E-2</c:v>
                </c:pt>
                <c:pt idx="6">
                  <c:v>0.23153153153153153</c:v>
                </c:pt>
                <c:pt idx="7">
                  <c:v>0.54414414414414403</c:v>
                </c:pt>
                <c:pt idx="8">
                  <c:v>0.86936936936936926</c:v>
                </c:pt>
                <c:pt idx="9">
                  <c:v>1.0072072072072071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1-6A44-A0E8-ED6CF4E0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62224"/>
        <c:axId val="1176124112"/>
      </c:scatterChart>
      <c:valAx>
        <c:axId val="11757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24112"/>
        <c:crosses val="autoZero"/>
        <c:crossBetween val="midCat"/>
      </c:valAx>
      <c:valAx>
        <c:axId val="11761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17</xdr:row>
      <xdr:rowOff>76200</xdr:rowOff>
    </xdr:from>
    <xdr:to>
      <xdr:col>9</xdr:col>
      <xdr:colOff>387350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52A61-F9BC-A29D-3FFE-F6BE2601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501650</xdr:colOff>
      <xdr:row>32</xdr:row>
      <xdr:rowOff>114300</xdr:rowOff>
    </xdr:from>
    <xdr:to>
      <xdr:col>9</xdr:col>
      <xdr:colOff>120650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75818-908F-D015-6A37-8923DC50B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3799-B127-794A-B4D0-2F54BEF4E6BC}">
  <dimension ref="A1:K11"/>
  <sheetViews>
    <sheetView tabSelected="1" workbookViewId="0">
      <selection activeCell="K11" sqref="A1:K11"/>
    </sheetView>
  </sheetViews>
  <sheetFormatPr baseColWidth="10" defaultRowHeight="16" x14ac:dyDescent="0.2"/>
  <cols>
    <col min="12" max="12" width="11.1640625" bestFit="1" customWidth="1"/>
    <col min="13" max="13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f>C2+B2</f>
        <v>44</v>
      </c>
      <c r="B2">
        <v>44</v>
      </c>
      <c r="C2">
        <v>0</v>
      </c>
      <c r="D2">
        <f>2*C2-90</f>
        <v>-90</v>
      </c>
      <c r="E2">
        <v>1E-3</v>
      </c>
      <c r="F2">
        <v>1.1519999999999999</v>
      </c>
      <c r="G2">
        <f>E2/F2</f>
        <v>8.6805555555555562E-4</v>
      </c>
      <c r="H2">
        <v>1.1160000000000001</v>
      </c>
      <c r="I2">
        <v>1.1100000000000001</v>
      </c>
      <c r="J2">
        <f>H2/I2</f>
        <v>1.0054054054054054</v>
      </c>
      <c r="K2">
        <f>J2+G2</f>
        <v>1.0062734609609609</v>
      </c>
    </row>
    <row r="3" spans="1:11" x14ac:dyDescent="0.2">
      <c r="A3">
        <f t="shared" ref="A3:A11" si="0">C3+B3</f>
        <v>54</v>
      </c>
      <c r="B3">
        <v>44</v>
      </c>
      <c r="C3">
        <v>10</v>
      </c>
      <c r="D3">
        <f t="shared" ref="D3:D11" si="1">2*C3-90</f>
        <v>-70</v>
      </c>
      <c r="E3">
        <v>0.14499999999999999</v>
      </c>
      <c r="F3">
        <v>1.1519999999999999</v>
      </c>
      <c r="G3">
        <f t="shared" ref="G3:G11" si="2">E3/F3</f>
        <v>0.12586805555555555</v>
      </c>
      <c r="H3">
        <v>0.96299999999999997</v>
      </c>
      <c r="I3">
        <v>1.1100000000000001</v>
      </c>
      <c r="J3">
        <f t="shared" ref="J3:J11" si="3">H3/I3</f>
        <v>0.86756756756756748</v>
      </c>
      <c r="K3">
        <f t="shared" ref="K3:K11" si="4">J3+G3</f>
        <v>0.99343562312312306</v>
      </c>
    </row>
    <row r="4" spans="1:11" x14ac:dyDescent="0.2">
      <c r="A4">
        <f t="shared" si="0"/>
        <v>64</v>
      </c>
      <c r="B4">
        <v>44</v>
      </c>
      <c r="C4">
        <v>20</v>
      </c>
      <c r="D4">
        <f t="shared" si="1"/>
        <v>-50</v>
      </c>
      <c r="E4">
        <v>0.46800000000000003</v>
      </c>
      <c r="F4">
        <v>1.1519999999999999</v>
      </c>
      <c r="G4">
        <f t="shared" si="2"/>
        <v>0.40625000000000006</v>
      </c>
      <c r="H4">
        <v>0.65100000000000002</v>
      </c>
      <c r="I4">
        <v>1.1100000000000001</v>
      </c>
      <c r="J4">
        <f t="shared" si="3"/>
        <v>0.58648648648648649</v>
      </c>
      <c r="K4">
        <f t="shared" si="4"/>
        <v>0.99273648648648649</v>
      </c>
    </row>
    <row r="5" spans="1:11" x14ac:dyDescent="0.2">
      <c r="A5">
        <f t="shared" si="0"/>
        <v>74</v>
      </c>
      <c r="B5">
        <v>44</v>
      </c>
      <c r="C5">
        <v>30</v>
      </c>
      <c r="D5">
        <f t="shared" si="1"/>
        <v>-30</v>
      </c>
      <c r="E5">
        <v>0.86699999999999999</v>
      </c>
      <c r="F5">
        <v>1.1519999999999999</v>
      </c>
      <c r="G5">
        <f t="shared" si="2"/>
        <v>0.75260416666666674</v>
      </c>
      <c r="H5">
        <v>0.27300000000000002</v>
      </c>
      <c r="I5">
        <v>1.1100000000000001</v>
      </c>
      <c r="J5">
        <f t="shared" si="3"/>
        <v>0.24594594594594593</v>
      </c>
      <c r="K5">
        <f t="shared" si="4"/>
        <v>0.99855011261261262</v>
      </c>
    </row>
    <row r="6" spans="1:11" x14ac:dyDescent="0.2">
      <c r="A6">
        <f t="shared" si="0"/>
        <v>84</v>
      </c>
      <c r="B6">
        <v>44</v>
      </c>
      <c r="C6">
        <v>40</v>
      </c>
      <c r="D6">
        <f t="shared" si="1"/>
        <v>-10</v>
      </c>
      <c r="E6">
        <v>1.1599999999999999</v>
      </c>
      <c r="F6">
        <v>1.1519999999999999</v>
      </c>
      <c r="G6">
        <f t="shared" si="2"/>
        <v>1.0069444444444444</v>
      </c>
      <c r="H6">
        <v>0.01</v>
      </c>
      <c r="I6">
        <v>1.1100000000000001</v>
      </c>
      <c r="J6">
        <f t="shared" si="3"/>
        <v>9.0090090090090089E-3</v>
      </c>
      <c r="K6">
        <f t="shared" si="4"/>
        <v>1.0159534534534533</v>
      </c>
    </row>
    <row r="7" spans="1:11" x14ac:dyDescent="0.2">
      <c r="A7">
        <f t="shared" si="0"/>
        <v>94</v>
      </c>
      <c r="B7">
        <v>44</v>
      </c>
      <c r="C7">
        <v>50</v>
      </c>
      <c r="D7">
        <f t="shared" si="1"/>
        <v>10</v>
      </c>
      <c r="E7">
        <v>1.1499999999999999</v>
      </c>
      <c r="F7">
        <v>1.1519999999999999</v>
      </c>
      <c r="G7">
        <f t="shared" si="2"/>
        <v>0.99826388888888884</v>
      </c>
      <c r="H7">
        <v>3.5999999999999997E-2</v>
      </c>
      <c r="I7">
        <v>1.1100000000000001</v>
      </c>
      <c r="J7">
        <f t="shared" si="3"/>
        <v>3.2432432432432427E-2</v>
      </c>
      <c r="K7">
        <f t="shared" si="4"/>
        <v>1.0306963213213212</v>
      </c>
    </row>
    <row r="8" spans="1:11" x14ac:dyDescent="0.2">
      <c r="A8">
        <f t="shared" si="0"/>
        <v>104</v>
      </c>
      <c r="B8">
        <v>44</v>
      </c>
      <c r="C8">
        <v>60</v>
      </c>
      <c r="D8">
        <f t="shared" si="1"/>
        <v>30</v>
      </c>
      <c r="E8">
        <v>0.88300000000000001</v>
      </c>
      <c r="F8">
        <v>1.1519999999999999</v>
      </c>
      <c r="G8">
        <f t="shared" si="2"/>
        <v>0.76649305555555558</v>
      </c>
      <c r="H8">
        <v>0.25700000000000001</v>
      </c>
      <c r="I8">
        <v>1.1100000000000001</v>
      </c>
      <c r="J8">
        <f t="shared" si="3"/>
        <v>0.23153153153153153</v>
      </c>
      <c r="K8">
        <f t="shared" si="4"/>
        <v>0.99802458708708708</v>
      </c>
    </row>
    <row r="9" spans="1:11" x14ac:dyDescent="0.2">
      <c r="A9">
        <f t="shared" si="0"/>
        <v>114</v>
      </c>
      <c r="B9">
        <v>44</v>
      </c>
      <c r="C9">
        <v>70</v>
      </c>
      <c r="D9">
        <f t="shared" si="1"/>
        <v>50</v>
      </c>
      <c r="E9">
        <v>0.52400000000000002</v>
      </c>
      <c r="F9">
        <v>1.1519999999999999</v>
      </c>
      <c r="G9">
        <f t="shared" si="2"/>
        <v>0.45486111111111116</v>
      </c>
      <c r="H9">
        <v>0.60399999999999998</v>
      </c>
      <c r="I9">
        <v>1.1100000000000001</v>
      </c>
      <c r="J9">
        <f t="shared" si="3"/>
        <v>0.54414414414414403</v>
      </c>
      <c r="K9">
        <f t="shared" si="4"/>
        <v>0.99900525525525519</v>
      </c>
    </row>
    <row r="10" spans="1:11" x14ac:dyDescent="0.2">
      <c r="A10">
        <f t="shared" si="0"/>
        <v>124</v>
      </c>
      <c r="B10">
        <v>44</v>
      </c>
      <c r="C10">
        <v>80</v>
      </c>
      <c r="D10">
        <f t="shared" si="1"/>
        <v>70</v>
      </c>
      <c r="E10">
        <v>0.14899999999999999</v>
      </c>
      <c r="F10">
        <v>1.1519999999999999</v>
      </c>
      <c r="G10">
        <f t="shared" si="2"/>
        <v>0.12934027777777779</v>
      </c>
      <c r="H10">
        <v>0.96499999999999997</v>
      </c>
      <c r="I10">
        <v>1.1100000000000001</v>
      </c>
      <c r="J10">
        <f t="shared" si="3"/>
        <v>0.86936936936936926</v>
      </c>
      <c r="K10">
        <f t="shared" si="4"/>
        <v>0.99870964714714705</v>
      </c>
    </row>
    <row r="11" spans="1:11" x14ac:dyDescent="0.2">
      <c r="A11">
        <f t="shared" si="0"/>
        <v>134</v>
      </c>
      <c r="B11">
        <v>44</v>
      </c>
      <c r="C11">
        <v>90</v>
      </c>
      <c r="D11">
        <f t="shared" si="1"/>
        <v>90</v>
      </c>
      <c r="E11">
        <v>1E-3</v>
      </c>
      <c r="F11">
        <v>1.1519999999999999</v>
      </c>
      <c r="G11">
        <f t="shared" si="2"/>
        <v>8.6805555555555562E-4</v>
      </c>
      <c r="H11">
        <v>1.1180000000000001</v>
      </c>
      <c r="I11">
        <v>1.1100000000000001</v>
      </c>
      <c r="J11">
        <f t="shared" si="3"/>
        <v>1.0072072072072071</v>
      </c>
      <c r="K11">
        <f t="shared" si="4"/>
        <v>1.0080752627627627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2022-05-16T11:26:58Z</dcterms:created>
  <dcterms:modified xsi:type="dcterms:W3CDTF">2022-05-16T12:50:58Z</dcterms:modified>
</cp:coreProperties>
</file>