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96" yWindow="564" windowWidth="28128" windowHeight="11892"/>
  </bookViews>
  <sheets>
    <sheet name="기본설계서" sheetId="3" r:id="rId1"/>
  </sheets>
  <definedNames>
    <definedName name="모듈코드">#REF!</definedName>
    <definedName name="프로그램구분">#REF!</definedName>
    <definedName name="프로그램유형">#REF!</definedName>
  </definedNames>
  <calcPr calcId="124519"/>
</workbook>
</file>

<file path=xl/calcChain.xml><?xml version="1.0" encoding="utf-8"?>
<calcChain xmlns="http://schemas.openxmlformats.org/spreadsheetml/2006/main">
  <c r="K29" i="3"/>
  <c r="C28"/>
  <c r="K28" s="1"/>
  <c r="C27"/>
  <c r="K27" s="1"/>
  <c r="C26"/>
  <c r="K26" s="1"/>
  <c r="C25"/>
  <c r="K25" s="1"/>
  <c r="C24"/>
  <c r="K24" s="1"/>
  <c r="C23"/>
  <c r="K23" s="1"/>
  <c r="C21"/>
  <c r="K21" s="1"/>
  <c r="C20"/>
  <c r="K20" s="1"/>
  <c r="C19"/>
  <c r="K19" s="1"/>
  <c r="C18"/>
  <c r="K18" s="1"/>
  <c r="C17"/>
  <c r="K17" s="1"/>
  <c r="C16"/>
  <c r="K16" s="1"/>
  <c r="C15"/>
  <c r="K15" s="1"/>
  <c r="C14"/>
  <c r="K14" s="1"/>
  <c r="C12"/>
  <c r="K12" s="1"/>
  <c r="C11"/>
  <c r="K11" s="1"/>
  <c r="C10"/>
  <c r="K10" s="1"/>
  <c r="C9"/>
  <c r="K9" s="1"/>
  <c r="C8"/>
  <c r="K8" s="1"/>
  <c r="C7"/>
  <c r="K7" s="1"/>
  <c r="C6"/>
  <c r="K6" s="1"/>
  <c r="C5"/>
  <c r="K5" s="1"/>
  <c r="C4"/>
  <c r="K4" s="1"/>
</calcChain>
</file>

<file path=xl/sharedStrings.xml><?xml version="1.0" encoding="utf-8"?>
<sst xmlns="http://schemas.openxmlformats.org/spreadsheetml/2006/main" count="542" uniqueCount="151">
  <si>
    <t>정병운</t>
  </si>
  <si>
    <t>구분</t>
  </si>
  <si>
    <t>설명</t>
  </si>
  <si>
    <t>메인페이지</t>
  </si>
  <si>
    <t>양광민</t>
  </si>
  <si>
    <t>이성현</t>
  </si>
  <si>
    <t>그룹채팅</t>
  </si>
  <si>
    <t>게시판</t>
  </si>
  <si>
    <t>-</t>
  </si>
  <si>
    <t>정기태</t>
  </si>
  <si>
    <t>파일첨부</t>
  </si>
  <si>
    <t>박정민</t>
  </si>
  <si>
    <t>근태관리</t>
  </si>
  <si>
    <t>최유비</t>
  </si>
  <si>
    <t>마이페이지</t>
  </si>
  <si>
    <t>로그인</t>
  </si>
  <si>
    <t>부서관리</t>
  </si>
  <si>
    <t>기능분해/메뉴구조</t>
  </si>
  <si>
    <t>프로그램</t>
  </si>
  <si>
    <t>계획일정</t>
  </si>
  <si>
    <t>진행일정</t>
  </si>
  <si>
    <t>Level 1</t>
  </si>
  <si>
    <t>SEQ</t>
  </si>
  <si>
    <t>유형</t>
  </si>
  <si>
    <t>Controller/View</t>
  </si>
  <si>
    <t>Service</t>
  </si>
  <si>
    <t>DAO</t>
  </si>
  <si>
    <t>Domain</t>
  </si>
  <si>
    <t>서비스구분</t>
  </si>
  <si>
    <t>화면번호</t>
  </si>
  <si>
    <t>PL</t>
  </si>
  <si>
    <t>사양서작성자</t>
  </si>
  <si>
    <t>개발자</t>
  </si>
  <si>
    <t>테스트담당자</t>
  </si>
  <si>
    <t>검증</t>
  </si>
  <si>
    <t>사양서시작</t>
  </si>
  <si>
    <t>사양서종료</t>
  </si>
  <si>
    <t>개발시작</t>
  </si>
  <si>
    <t>개발종료</t>
  </si>
  <si>
    <t>테스트시작</t>
  </si>
  <si>
    <t>테스트종료</t>
  </si>
  <si>
    <t>검증시작</t>
  </si>
  <si>
    <t>검증종료</t>
  </si>
  <si>
    <t>java</t>
  </si>
  <si>
    <t>전원</t>
  </si>
  <si>
    <t>비밀번호찾기</t>
  </si>
  <si>
    <t>사원조회</t>
  </si>
  <si>
    <t>사원관리</t>
  </si>
  <si>
    <t>일정관리</t>
  </si>
  <si>
    <t>외근,출장 관리</t>
  </si>
  <si>
    <t>문서등록</t>
  </si>
  <si>
    <t>DocumentController, AttachmentController</t>
  </si>
  <si>
    <t>DocumentServic</t>
  </si>
  <si>
    <t>DocumentDaoImpl</t>
  </si>
  <si>
    <t>DocumentVO</t>
  </si>
  <si>
    <t>문서결재</t>
  </si>
  <si>
    <t>DocumentService</t>
  </si>
  <si>
    <t>차량배치</t>
  </si>
  <si>
    <t>회의실 사용 신청</t>
  </si>
  <si>
    <t>BoardController,CommentsController,AttachmentController</t>
  </si>
  <si>
    <t>BoardService</t>
  </si>
  <si>
    <t>BoardDao</t>
  </si>
  <si>
    <t>BoardVO</t>
  </si>
  <si>
    <t>댓글</t>
  </si>
  <si>
    <t>CommentsController</t>
  </si>
  <si>
    <t>CommentsVO</t>
  </si>
  <si>
    <t>AttachmentController</t>
  </si>
  <si>
    <t>AttachmentVO</t>
  </si>
  <si>
    <t>사내쪽지</t>
  </si>
  <si>
    <t>결재문서관리</t>
  </si>
  <si>
    <t>근태기록수정</t>
  </si>
  <si>
    <t>공지사항 등록</t>
  </si>
  <si>
    <t>BoardController,AttachmentController</t>
  </si>
  <si>
    <t>게시판관리</t>
  </si>
  <si>
    <t>html/jsp</t>
  </si>
  <si>
    <t>document.jsp, document_reg.jsp, document_info.jsp</t>
  </si>
  <si>
    <t>DocumentService, EmployeeService</t>
  </si>
  <si>
    <t>documentmanager.jsp, documentmanager_info.jsp</t>
  </si>
  <si>
    <t>게시판목록</t>
  </si>
  <si>
    <t>board_main.jsp</t>
  </si>
  <si>
    <t>게시판단건조회</t>
  </si>
  <si>
    <t>board_info.jsp</t>
  </si>
  <si>
    <t>게시판등록</t>
  </si>
  <si>
    <t>board_write.jsp</t>
  </si>
  <si>
    <t>게시판수정</t>
  </si>
  <si>
    <t>board_mng.jsp</t>
  </si>
  <si>
    <t>board_write.jsp,board_mng.jsp</t>
  </si>
  <si>
    <t xml:space="preserve">EmployeeController </t>
  </si>
  <si>
    <t xml:space="preserve">EmployeeService </t>
  </si>
  <si>
    <t xml:space="preserve">EmployeeDao </t>
  </si>
  <si>
    <t xml:space="preserve">EmployeeVO </t>
  </si>
  <si>
    <t>EmployeeDao</t>
  </si>
  <si>
    <t>EmployeeService</t>
  </si>
  <si>
    <t>ScheduleController</t>
  </si>
  <si>
    <t>ScheduleServiceImpl</t>
  </si>
  <si>
    <t xml:space="preserve">ScheduleDaoImpl </t>
  </si>
  <si>
    <t>ScheduleVO</t>
  </si>
  <si>
    <t>mainController</t>
  </si>
  <si>
    <t>CommutingController</t>
  </si>
  <si>
    <t xml:space="preserve">CommutingService </t>
  </si>
  <si>
    <t xml:space="preserve">CommutingDao </t>
  </si>
  <si>
    <t>Commuting</t>
  </si>
  <si>
    <t xml:space="preserve">ChatController </t>
  </si>
  <si>
    <t xml:space="preserve">ChattingRoomServiceImpl </t>
  </si>
  <si>
    <t xml:space="preserve">ChattingRoomDaoImpl </t>
  </si>
  <si>
    <t>ChattingRoom</t>
  </si>
  <si>
    <t xml:space="preserve">NoteController </t>
  </si>
  <si>
    <t xml:space="preserve">NoteServiceImpl </t>
  </si>
  <si>
    <t>NoteDaoImpl</t>
  </si>
  <si>
    <t xml:space="preserve">NoteVO </t>
  </si>
  <si>
    <t xml:space="preserve">OrgController </t>
  </si>
  <si>
    <t xml:space="preserve">DeptServiceImpl </t>
  </si>
  <si>
    <t xml:space="preserve">DeptDaoImpl,PositionDaoImpl </t>
  </si>
  <si>
    <t xml:space="preserve">DeptVO, PositionVO </t>
  </si>
  <si>
    <t>login.jsp</t>
  </si>
  <si>
    <t>EmployeeVO</t>
  </si>
  <si>
    <t>forgot_password.jsp</t>
  </si>
  <si>
    <t>mypage.jsp</t>
  </si>
  <si>
    <t>employee_list.jsp</t>
  </si>
  <si>
    <t>employee_reg.jsp</t>
  </si>
  <si>
    <t>employee_mng.jsp</t>
  </si>
  <si>
    <t xml:space="preserve">ScheduleServiceImpl </t>
  </si>
  <si>
    <t>ScheduleDaoImpl</t>
  </si>
  <si>
    <t xml:space="preserve">ScheduleVO </t>
  </si>
  <si>
    <t>index.jsp</t>
  </si>
  <si>
    <t>doSelectMyList.jsp</t>
  </si>
  <si>
    <t>doSelectDeptList.jsp</t>
  </si>
  <si>
    <t>room.jsp,chat.jsp</t>
  </si>
  <si>
    <t>ChattingRoomServiceImpl</t>
  </si>
  <si>
    <t>ChattingRoomDaoImpl</t>
  </si>
  <si>
    <t>note.jsp</t>
  </si>
  <si>
    <t>NoteServiceImpl</t>
  </si>
  <si>
    <t>NoteVO</t>
  </si>
  <si>
    <t>org.jsp</t>
  </si>
  <si>
    <t>DeptServiceImpl</t>
  </si>
  <si>
    <t>Ok</t>
  </si>
  <si>
    <t>사원추가</t>
  </si>
  <si>
    <t>내 근무 현황</t>
  </si>
  <si>
    <t>관리자 부서 근태</t>
  </si>
  <si>
    <t>CommutingDao</t>
  </si>
  <si>
    <t>`</t>
  </si>
  <si>
    <t xml:space="preserve">DocumentVO </t>
  </si>
  <si>
    <t xml:space="preserve">BoardVO,CODEVO </t>
  </si>
  <si>
    <t xml:space="preserve">BoardVO,FILEVO </t>
  </si>
  <si>
    <t>DeptDaoImpl,PositionDaoImpl</t>
  </si>
  <si>
    <t>DeptVO, PositionVO</t>
  </si>
  <si>
    <t xml:space="preserve">비밀번호찾기 </t>
  </si>
  <si>
    <t>Schedule.j네</t>
  </si>
  <si>
    <t xml:space="preserve">메인페이지 </t>
  </si>
  <si>
    <t xml:space="preserve">게시판단건조회 </t>
  </si>
  <si>
    <t xml:space="preserve">댓글 </t>
  </si>
</sst>
</file>

<file path=xl/styles.xml><?xml version="1.0" encoding="utf-8"?>
<styleSheet xmlns="http://schemas.openxmlformats.org/spreadsheetml/2006/main">
  <numFmts count="1">
    <numFmt numFmtId="176" formatCode="yyyy\-mm\-dd"/>
  </numFmts>
  <fonts count="25">
    <font>
      <sz val="11"/>
      <color theme="1"/>
      <name val="Arial"/>
    </font>
    <font>
      <sz val="11"/>
      <name val="Arial"/>
    </font>
    <font>
      <b/>
      <sz val="9"/>
      <color theme="1"/>
      <name val="Dotum"/>
      <family val="3"/>
      <charset val="129"/>
    </font>
    <font>
      <sz val="9"/>
      <color theme="1"/>
      <name val="Dotum"/>
      <family val="3"/>
      <charset val="129"/>
    </font>
    <font>
      <sz val="11"/>
      <color theme="1"/>
      <name val="Dotum"/>
      <family val="3"/>
      <charset val="129"/>
    </font>
    <font>
      <u/>
      <sz val="9"/>
      <color theme="1"/>
      <name val="Dotum"/>
      <family val="3"/>
      <charset val="129"/>
    </font>
    <font>
      <sz val="9"/>
      <color rgb="FF808080"/>
      <name val="Dotum"/>
      <family val="3"/>
      <charset val="129"/>
    </font>
    <font>
      <sz val="9"/>
      <color rgb="FF000000"/>
      <name val="Dotum"/>
      <family val="3"/>
      <charset val="129"/>
    </font>
    <font>
      <strike/>
      <sz val="11"/>
      <color rgb="FFFF0000"/>
      <name val="Dotum"/>
      <family val="3"/>
      <charset val="129"/>
    </font>
    <font>
      <strike/>
      <sz val="9"/>
      <color rgb="FFFF0000"/>
      <name val="Dotum"/>
      <family val="3"/>
      <charset val="129"/>
    </font>
    <font>
      <strike/>
      <u/>
      <sz val="9"/>
      <color rgb="FFFF0000"/>
      <name val="Dotum"/>
      <family val="3"/>
      <charset val="129"/>
    </font>
    <font>
      <sz val="9"/>
      <color rgb="FFFF0000"/>
      <name val="Dotum"/>
      <family val="3"/>
      <charset val="129"/>
    </font>
    <font>
      <u/>
      <sz val="9"/>
      <color theme="1"/>
      <name val="Dotum"/>
      <family val="3"/>
      <charset val="129"/>
    </font>
    <font>
      <sz val="9"/>
      <color theme="1"/>
      <name val="동움"/>
      <family val="3"/>
      <charset val="129"/>
    </font>
    <font>
      <u/>
      <sz val="9"/>
      <color theme="1"/>
      <name val="Dotum"/>
      <family val="3"/>
      <charset val="129"/>
    </font>
    <font>
      <sz val="11"/>
      <color theme="1"/>
      <name val="동움"/>
      <family val="3"/>
      <charset val="129"/>
    </font>
    <font>
      <u/>
      <sz val="9"/>
      <color theme="1"/>
      <name val="Dotum"/>
      <family val="3"/>
      <charset val="129"/>
    </font>
    <font>
      <sz val="9"/>
      <color rgb="FF000000"/>
      <name val="동움"/>
      <family val="3"/>
      <charset val="129"/>
    </font>
    <font>
      <sz val="8"/>
      <name val="돋움"/>
      <family val="3"/>
      <charset val="129"/>
    </font>
    <font>
      <sz val="5"/>
      <color rgb="FF000000"/>
      <name val="Arial"/>
      <family val="2"/>
    </font>
    <font>
      <sz val="5"/>
      <color rgb="FF808080"/>
      <name val="Arial"/>
      <family val="2"/>
    </font>
    <font>
      <sz val="5"/>
      <color rgb="FF808080"/>
      <name val="돋움"/>
      <family val="3"/>
      <charset val="129"/>
    </font>
    <font>
      <u/>
      <sz val="9"/>
      <color rgb="FF000000"/>
      <name val="Dotum"/>
      <family val="3"/>
      <charset val="129"/>
    </font>
    <font>
      <sz val="9"/>
      <color rgb="FF000000"/>
      <name val="돋움"/>
      <family val="3"/>
      <charset val="129"/>
    </font>
    <font>
      <sz val="9"/>
      <color theme="1" tint="0.499984740745262"/>
      <name val="Dotum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969696"/>
        <bgColor rgb="FF96969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99"/>
      </patternFill>
    </fill>
    <fill>
      <patternFill patternType="solid">
        <fgColor rgb="FFFFFF00"/>
        <bgColor rgb="FFD8D8D8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176" fontId="7" fillId="4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7" xfId="0" applyFont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76" fontId="11" fillId="4" borderId="1" xfId="0" applyNumberFormat="1" applyFont="1" applyFill="1" applyBorder="1" applyAlignment="1">
      <alignment horizontal="center" vertical="center"/>
    </xf>
    <xf numFmtId="176" fontId="11" fillId="2" borderId="1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176" fontId="7" fillId="4" borderId="1" xfId="0" applyNumberFormat="1" applyFont="1" applyFill="1" applyBorder="1" applyAlignment="1">
      <alignment horizontal="center" vertical="center"/>
    </xf>
    <xf numFmtId="0" fontId="7" fillId="4" borderId="0" xfId="0" applyFont="1" applyFill="1" applyAlignment="1">
      <alignment horizontal="left" vertical="center"/>
    </xf>
    <xf numFmtId="0" fontId="13" fillId="0" borderId="1" xfId="0" applyFont="1" applyBorder="1" applyAlignment="1"/>
    <xf numFmtId="0" fontId="13" fillId="0" borderId="1" xfId="0" applyFont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3" fillId="6" borderId="7" xfId="0" applyFont="1" applyFill="1" applyBorder="1" applyAlignment="1">
      <alignment vertical="center"/>
    </xf>
    <xf numFmtId="0" fontId="14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76" fontId="3" fillId="6" borderId="1" xfId="0" applyNumberFormat="1" applyFont="1" applyFill="1" applyBorder="1" applyAlignment="1">
      <alignment horizontal="center" vertical="center"/>
    </xf>
    <xf numFmtId="176" fontId="3" fillId="7" borderId="1" xfId="0" applyNumberFormat="1" applyFont="1" applyFill="1" applyBorder="1" applyAlignment="1">
      <alignment horizontal="center" vertical="center"/>
    </xf>
    <xf numFmtId="176" fontId="3" fillId="7" borderId="8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3" fillId="6" borderId="9" xfId="0" applyFont="1" applyFill="1" applyBorder="1" applyAlignment="1">
      <alignment vertical="center"/>
    </xf>
    <xf numFmtId="0" fontId="16" fillId="6" borderId="10" xfId="0" applyFont="1" applyFill="1" applyBorder="1" applyAlignment="1">
      <alignment vertical="center"/>
    </xf>
    <xf numFmtId="0" fontId="3" fillId="6" borderId="10" xfId="0" applyFont="1" applyFill="1" applyBorder="1" applyAlignment="1">
      <alignment vertical="center"/>
    </xf>
    <xf numFmtId="0" fontId="6" fillId="6" borderId="10" xfId="0" applyFont="1" applyFill="1" applyBorder="1" applyAlignment="1">
      <alignment vertical="center"/>
    </xf>
    <xf numFmtId="0" fontId="6" fillId="6" borderId="10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176" fontId="3" fillId="6" borderId="10" xfId="0" applyNumberFormat="1" applyFont="1" applyFill="1" applyBorder="1" applyAlignment="1">
      <alignment horizontal="center" vertical="center"/>
    </xf>
    <xf numFmtId="176" fontId="3" fillId="6" borderId="11" xfId="0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7" fillId="0" borderId="1" xfId="0" applyFont="1" applyBorder="1" applyAlignment="1">
      <alignment horizontal="left" vertical="center" wrapText="1" readingOrder="1"/>
    </xf>
    <xf numFmtId="0" fontId="7" fillId="0" borderId="1" xfId="0" applyFont="1" applyBorder="1" applyAlignment="1">
      <alignment horizontal="left" wrapText="1" readingOrder="1"/>
    </xf>
    <xf numFmtId="0" fontId="7" fillId="0" borderId="1" xfId="0" applyFont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vertical="center"/>
    </xf>
    <xf numFmtId="0" fontId="17" fillId="0" borderId="1" xfId="0" applyFont="1" applyBorder="1" applyAlignment="1">
      <alignment horizontal="left" vertical="center" wrapText="1" readingOrder="1"/>
    </xf>
    <xf numFmtId="0" fontId="19" fillId="0" borderId="1" xfId="0" applyFont="1" applyBorder="1" applyAlignment="1">
      <alignment horizontal="left" vertical="center" wrapText="1" readingOrder="1"/>
    </xf>
    <xf numFmtId="0" fontId="20" fillId="0" borderId="1" xfId="0" applyFont="1" applyBorder="1" applyAlignment="1">
      <alignment horizontal="left" vertical="center" wrapText="1" readingOrder="1"/>
    </xf>
    <xf numFmtId="0" fontId="19" fillId="0" borderId="1" xfId="0" applyFont="1" applyBorder="1" applyAlignment="1">
      <alignment horizontal="center" vertical="center" wrapText="1" readingOrder="1"/>
    </xf>
    <xf numFmtId="0" fontId="20" fillId="0" borderId="1" xfId="0" applyFont="1" applyBorder="1" applyAlignment="1">
      <alignment horizontal="center" vertical="center" wrapText="1" readingOrder="1"/>
    </xf>
    <xf numFmtId="0" fontId="21" fillId="0" borderId="1" xfId="0" applyFont="1" applyBorder="1" applyAlignment="1">
      <alignment horizontal="center" vertical="center" wrapText="1" readingOrder="1"/>
    </xf>
    <xf numFmtId="0" fontId="7" fillId="0" borderId="7" xfId="0" applyFont="1" applyBorder="1" applyAlignment="1">
      <alignment horizontal="left" vertical="center" wrapText="1" readingOrder="1"/>
    </xf>
    <xf numFmtId="0" fontId="22" fillId="0" borderId="1" xfId="0" applyFont="1" applyBorder="1" applyAlignment="1">
      <alignment horizontal="left" vertical="center" wrapText="1" readingOrder="1"/>
    </xf>
    <xf numFmtId="0" fontId="17" fillId="0" borderId="1" xfId="0" applyFont="1" applyBorder="1" applyAlignment="1">
      <alignment horizontal="left" wrapText="1" readingOrder="1"/>
    </xf>
    <xf numFmtId="0" fontId="23" fillId="0" borderId="1" xfId="0" applyFont="1" applyBorder="1" applyAlignment="1">
      <alignment horizontal="left" vertical="center" wrapText="1" readingOrder="1"/>
    </xf>
    <xf numFmtId="0" fontId="23" fillId="0" borderId="1" xfId="0" applyFont="1" applyBorder="1" applyAlignment="1">
      <alignment horizontal="left" wrapText="1" readingOrder="1"/>
    </xf>
    <xf numFmtId="0" fontId="23" fillId="0" borderId="1" xfId="0" applyFont="1" applyBorder="1" applyAlignment="1">
      <alignment horizontal="center" vertical="center" wrapText="1" readingOrder="1"/>
    </xf>
    <xf numFmtId="0" fontId="24" fillId="0" borderId="1" xfId="0" applyFont="1" applyBorder="1" applyAlignment="1">
      <alignment horizontal="left" vertical="center" wrapText="1" readingOrder="1"/>
    </xf>
    <xf numFmtId="14" fontId="7" fillId="0" borderId="1" xfId="0" applyNumberFormat="1" applyFont="1" applyBorder="1" applyAlignment="1">
      <alignment horizontal="center" vertical="center" wrapText="1" readingOrder="1"/>
    </xf>
    <xf numFmtId="14" fontId="7" fillId="8" borderId="1" xfId="0" applyNumberFormat="1" applyFont="1" applyFill="1" applyBorder="1" applyAlignment="1">
      <alignment horizontal="center" vertical="center" wrapText="1" readingOrder="1"/>
    </xf>
    <xf numFmtId="14" fontId="7" fillId="8" borderId="8" xfId="0" applyNumberFormat="1" applyFont="1" applyFill="1" applyBorder="1" applyAlignment="1">
      <alignment horizontal="center" vertical="center" wrapText="1" readingOrder="1"/>
    </xf>
    <xf numFmtId="176" fontId="3" fillId="9" borderId="1" xfId="0" applyNumberFormat="1" applyFont="1" applyFill="1" applyBorder="1" applyAlignment="1">
      <alignment horizontal="center" vertical="center"/>
    </xf>
    <xf numFmtId="176" fontId="3" fillId="9" borderId="8" xfId="0" applyNumberFormat="1" applyFont="1" applyFill="1" applyBorder="1" applyAlignment="1">
      <alignment horizontal="center" vertical="center"/>
    </xf>
    <xf numFmtId="176" fontId="11" fillId="9" borderId="1" xfId="0" applyNumberFormat="1" applyFont="1" applyFill="1" applyBorder="1" applyAlignment="1">
      <alignment horizontal="center" vertical="center"/>
    </xf>
    <xf numFmtId="176" fontId="11" fillId="9" borderId="8" xfId="0" applyNumberFormat="1" applyFont="1" applyFill="1" applyBorder="1" applyAlignment="1">
      <alignment horizontal="center" vertical="center"/>
    </xf>
    <xf numFmtId="176" fontId="3" fillId="10" borderId="1" xfId="0" applyNumberFormat="1" applyFont="1" applyFill="1" applyBorder="1" applyAlignment="1">
      <alignment horizontal="center" vertical="center"/>
    </xf>
    <xf numFmtId="176" fontId="3" fillId="10" borderId="8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G1001"/>
  <sheetViews>
    <sheetView tabSelected="1" zoomScale="115" zoomScaleNormal="115" workbookViewId="0">
      <selection activeCell="C56" sqref="C56"/>
    </sheetView>
  </sheetViews>
  <sheetFormatPr defaultColWidth="12.59765625" defaultRowHeight="15" customHeight="1"/>
  <cols>
    <col min="1" max="1" width="7.59765625" customWidth="1"/>
    <col min="2" max="3" width="13.09765625" customWidth="1"/>
    <col min="4" max="4" width="4.09765625" customWidth="1"/>
    <col min="5" max="5" width="4.3984375" customWidth="1"/>
    <col min="6" max="6" width="7.59765625" customWidth="1"/>
    <col min="7" max="7" width="40.59765625" customWidth="1"/>
    <col min="8" max="9" width="15.09765625" customWidth="1"/>
    <col min="10" max="10" width="10.69921875" customWidth="1"/>
    <col min="11" max="11" width="11.69921875" customWidth="1"/>
    <col min="12" max="12" width="7" customWidth="1"/>
    <col min="13" max="13" width="5.19921875" customWidth="1"/>
    <col min="14" max="14" width="10" customWidth="1"/>
    <col min="15" max="15" width="5.59765625" customWidth="1"/>
    <col min="16" max="16" width="10" customWidth="1"/>
    <col min="17" max="17" width="4.09765625" customWidth="1"/>
    <col min="18" max="18" width="10" customWidth="1"/>
    <col min="19" max="19" width="10.59765625" customWidth="1"/>
    <col min="20" max="20" width="11.19921875" customWidth="1"/>
    <col min="21" max="21" width="10.09765625" customWidth="1"/>
    <col min="22" max="23" width="8.3984375" customWidth="1"/>
    <col min="24" max="25" width="7.59765625" customWidth="1"/>
    <col min="26" max="26" width="10" customWidth="1"/>
    <col min="27" max="27" width="10.796875" customWidth="1"/>
    <col min="28" max="28" width="8.8984375" customWidth="1"/>
    <col min="29" max="29" width="9.69921875" customWidth="1"/>
    <col min="30" max="31" width="8.3984375" customWidth="1"/>
    <col min="32" max="33" width="7.59765625" customWidth="1"/>
  </cols>
  <sheetData>
    <row r="1" spans="1:33" ht="14.25" customHeight="1" thickBot="1"/>
    <row r="2" spans="1:33" ht="14.25" customHeight="1">
      <c r="B2" s="4" t="s">
        <v>17</v>
      </c>
      <c r="C2" s="61" t="s">
        <v>18</v>
      </c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/>
      <c r="R2" s="61" t="s">
        <v>19</v>
      </c>
      <c r="S2" s="62"/>
      <c r="T2" s="62"/>
      <c r="U2" s="62"/>
      <c r="V2" s="62"/>
      <c r="W2" s="62"/>
      <c r="X2" s="62"/>
      <c r="Y2" s="63"/>
      <c r="Z2" s="61" t="s">
        <v>20</v>
      </c>
      <c r="AA2" s="62"/>
      <c r="AB2" s="62"/>
      <c r="AC2" s="62"/>
      <c r="AD2" s="62"/>
      <c r="AE2" s="62"/>
      <c r="AF2" s="62"/>
      <c r="AG2" s="64"/>
    </row>
    <row r="3" spans="1:33" ht="14.25" customHeight="1">
      <c r="B3" s="5" t="s">
        <v>21</v>
      </c>
      <c r="C3" s="6" t="s">
        <v>2</v>
      </c>
      <c r="D3" s="6" t="s">
        <v>1</v>
      </c>
      <c r="E3" s="6" t="s">
        <v>22</v>
      </c>
      <c r="F3" s="6" t="s">
        <v>23</v>
      </c>
      <c r="G3" s="6" t="s">
        <v>24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s="6" t="s">
        <v>31</v>
      </c>
      <c r="O3" s="6" t="s">
        <v>32</v>
      </c>
      <c r="P3" s="6" t="s">
        <v>33</v>
      </c>
      <c r="Q3" s="6" t="s">
        <v>34</v>
      </c>
      <c r="R3" s="6" t="s">
        <v>35</v>
      </c>
      <c r="S3" s="6" t="s">
        <v>36</v>
      </c>
      <c r="T3" s="6" t="s">
        <v>37</v>
      </c>
      <c r="U3" s="6" t="s">
        <v>38</v>
      </c>
      <c r="V3" s="6" t="s">
        <v>39</v>
      </c>
      <c r="W3" s="6" t="s">
        <v>40</v>
      </c>
      <c r="X3" s="6" t="s">
        <v>41</v>
      </c>
      <c r="Y3" s="6" t="s">
        <v>42</v>
      </c>
      <c r="Z3" s="6" t="s">
        <v>35</v>
      </c>
      <c r="AA3" s="6" t="s">
        <v>36</v>
      </c>
      <c r="AB3" s="6" t="s">
        <v>37</v>
      </c>
      <c r="AC3" s="6" t="s">
        <v>38</v>
      </c>
      <c r="AD3" s="6" t="s">
        <v>39</v>
      </c>
      <c r="AE3" s="6" t="s">
        <v>40</v>
      </c>
      <c r="AF3" s="6" t="s">
        <v>41</v>
      </c>
      <c r="AG3" s="7" t="s">
        <v>42</v>
      </c>
    </row>
    <row r="4" spans="1:33" ht="14.25" customHeight="1">
      <c r="A4" s="8"/>
      <c r="B4" s="9" t="s">
        <v>15</v>
      </c>
      <c r="C4" s="10" t="str">
        <f>B4</f>
        <v>로그인</v>
      </c>
      <c r="D4" s="11"/>
      <c r="E4" s="12"/>
      <c r="F4" s="11" t="s">
        <v>43</v>
      </c>
      <c r="G4" s="65" t="s">
        <v>87</v>
      </c>
      <c r="H4" s="65" t="s">
        <v>88</v>
      </c>
      <c r="I4" s="65" t="s">
        <v>89</v>
      </c>
      <c r="J4" s="65" t="s">
        <v>90</v>
      </c>
      <c r="K4" s="13" t="str">
        <f t="shared" ref="K4:K12" si="0">IF(TRIM(C4)="","",C4)</f>
        <v>로그인</v>
      </c>
      <c r="L4" s="1"/>
      <c r="M4" s="1" t="s">
        <v>13</v>
      </c>
      <c r="N4" s="1" t="s">
        <v>13</v>
      </c>
      <c r="O4" s="1" t="s">
        <v>13</v>
      </c>
      <c r="P4" s="1" t="s">
        <v>44</v>
      </c>
      <c r="Q4" s="1"/>
      <c r="R4" s="14">
        <v>44130</v>
      </c>
      <c r="S4" s="14">
        <v>44132</v>
      </c>
      <c r="T4" s="14">
        <v>44137</v>
      </c>
      <c r="U4" s="14">
        <v>44153</v>
      </c>
      <c r="V4" s="2">
        <v>44151</v>
      </c>
      <c r="W4" s="2">
        <v>44154</v>
      </c>
      <c r="X4" s="2">
        <v>44154</v>
      </c>
      <c r="Y4" s="2">
        <v>44154</v>
      </c>
      <c r="Z4" s="85">
        <v>44130</v>
      </c>
      <c r="AA4" s="85">
        <v>44132</v>
      </c>
      <c r="AB4" s="85">
        <v>44137</v>
      </c>
      <c r="AC4" s="85">
        <v>44153</v>
      </c>
      <c r="AD4" s="85">
        <v>44151</v>
      </c>
      <c r="AE4" s="85">
        <v>44154</v>
      </c>
      <c r="AF4" s="85">
        <v>44154</v>
      </c>
      <c r="AG4" s="86">
        <v>44154</v>
      </c>
    </row>
    <row r="5" spans="1:33" ht="14.25" customHeight="1">
      <c r="A5" s="8"/>
      <c r="B5" s="9" t="s">
        <v>45</v>
      </c>
      <c r="C5" s="10" t="str">
        <f>B5</f>
        <v>비밀번호찾기</v>
      </c>
      <c r="D5" s="11"/>
      <c r="E5" s="12"/>
      <c r="F5" s="11" t="s">
        <v>43</v>
      </c>
      <c r="G5" s="65" t="s">
        <v>87</v>
      </c>
      <c r="H5" s="65" t="s">
        <v>88</v>
      </c>
      <c r="I5" s="65" t="s">
        <v>91</v>
      </c>
      <c r="J5" s="65" t="s">
        <v>90</v>
      </c>
      <c r="K5" s="13" t="str">
        <f t="shared" si="0"/>
        <v>비밀번호찾기</v>
      </c>
      <c r="L5" s="1"/>
      <c r="M5" s="1" t="s">
        <v>13</v>
      </c>
      <c r="N5" s="1" t="s">
        <v>13</v>
      </c>
      <c r="O5" s="1" t="s">
        <v>13</v>
      </c>
      <c r="P5" s="1" t="s">
        <v>44</v>
      </c>
      <c r="Q5" s="1"/>
      <c r="R5" s="14">
        <v>44130</v>
      </c>
      <c r="S5" s="14">
        <v>44132</v>
      </c>
      <c r="T5" s="14">
        <v>44137</v>
      </c>
      <c r="U5" s="14">
        <v>44153</v>
      </c>
      <c r="V5" s="2">
        <v>44151</v>
      </c>
      <c r="W5" s="2">
        <v>44154</v>
      </c>
      <c r="X5" s="2">
        <v>44154</v>
      </c>
      <c r="Y5" s="2">
        <v>44154</v>
      </c>
      <c r="Z5" s="85">
        <v>44130</v>
      </c>
      <c r="AA5" s="85">
        <v>44132</v>
      </c>
      <c r="AB5" s="85">
        <v>44137</v>
      </c>
      <c r="AC5" s="85">
        <v>44153</v>
      </c>
      <c r="AD5" s="85">
        <v>44151</v>
      </c>
      <c r="AE5" s="85">
        <v>44154</v>
      </c>
      <c r="AF5" s="85">
        <v>44154</v>
      </c>
      <c r="AG5" s="86">
        <v>44154</v>
      </c>
    </row>
    <row r="6" spans="1:33" ht="14.25" customHeight="1">
      <c r="A6" s="8"/>
      <c r="B6" s="16" t="s">
        <v>14</v>
      </c>
      <c r="C6" s="10" t="str">
        <f>B6</f>
        <v>마이페이지</v>
      </c>
      <c r="D6" s="15"/>
      <c r="E6" s="13"/>
      <c r="F6" s="11" t="s">
        <v>43</v>
      </c>
      <c r="G6" s="65" t="s">
        <v>87</v>
      </c>
      <c r="H6" s="65" t="s">
        <v>92</v>
      </c>
      <c r="I6" s="65" t="s">
        <v>91</v>
      </c>
      <c r="J6" s="65" t="s">
        <v>90</v>
      </c>
      <c r="K6" s="13" t="str">
        <f t="shared" si="0"/>
        <v>마이페이지</v>
      </c>
      <c r="L6" s="1"/>
      <c r="M6" s="1" t="s">
        <v>13</v>
      </c>
      <c r="N6" s="1" t="s">
        <v>13</v>
      </c>
      <c r="O6" s="1" t="s">
        <v>13</v>
      </c>
      <c r="P6" s="1" t="s">
        <v>44</v>
      </c>
      <c r="Q6" s="3"/>
      <c r="R6" s="14">
        <v>44130</v>
      </c>
      <c r="S6" s="14">
        <v>44132</v>
      </c>
      <c r="T6" s="14">
        <v>44137</v>
      </c>
      <c r="U6" s="14">
        <v>44153</v>
      </c>
      <c r="V6" s="2">
        <v>44151</v>
      </c>
      <c r="W6" s="2">
        <v>44154</v>
      </c>
      <c r="X6" s="2">
        <v>44154</v>
      </c>
      <c r="Y6" s="2">
        <v>44154</v>
      </c>
      <c r="Z6" s="85">
        <v>44130</v>
      </c>
      <c r="AA6" s="85">
        <v>44132</v>
      </c>
      <c r="AB6" s="85">
        <v>44137</v>
      </c>
      <c r="AC6" s="85">
        <v>44153</v>
      </c>
      <c r="AD6" s="85">
        <v>44151</v>
      </c>
      <c r="AE6" s="85">
        <v>44154</v>
      </c>
      <c r="AF6" s="85">
        <v>44154</v>
      </c>
      <c r="AG6" s="86">
        <v>44154</v>
      </c>
    </row>
    <row r="7" spans="1:33" ht="14.25" customHeight="1">
      <c r="A7" s="8"/>
      <c r="B7" s="16" t="s">
        <v>46</v>
      </c>
      <c r="C7" s="10" t="str">
        <f>B7</f>
        <v>사원조회</v>
      </c>
      <c r="D7" s="15"/>
      <c r="E7" s="13"/>
      <c r="F7" s="11" t="s">
        <v>43</v>
      </c>
      <c r="G7" s="65" t="s">
        <v>87</v>
      </c>
      <c r="H7" s="65" t="s">
        <v>92</v>
      </c>
      <c r="I7" s="65" t="s">
        <v>91</v>
      </c>
      <c r="J7" s="65" t="s">
        <v>90</v>
      </c>
      <c r="K7" s="13" t="str">
        <f t="shared" si="0"/>
        <v>사원조회</v>
      </c>
      <c r="L7" s="1"/>
      <c r="M7" s="1" t="s">
        <v>13</v>
      </c>
      <c r="N7" s="1" t="s">
        <v>13</v>
      </c>
      <c r="O7" s="1" t="s">
        <v>13</v>
      </c>
      <c r="P7" s="1" t="s">
        <v>44</v>
      </c>
      <c r="Q7" s="3"/>
      <c r="R7" s="14">
        <v>44130</v>
      </c>
      <c r="S7" s="14">
        <v>44132</v>
      </c>
      <c r="T7" s="14">
        <v>44137</v>
      </c>
      <c r="U7" s="14">
        <v>44153</v>
      </c>
      <c r="V7" s="2">
        <v>44151</v>
      </c>
      <c r="W7" s="2">
        <v>44154</v>
      </c>
      <c r="X7" s="2">
        <v>44154</v>
      </c>
      <c r="Y7" s="2">
        <v>44154</v>
      </c>
      <c r="Z7" s="85">
        <v>44130</v>
      </c>
      <c r="AA7" s="85">
        <v>44132</v>
      </c>
      <c r="AB7" s="85">
        <v>44137</v>
      </c>
      <c r="AC7" s="85">
        <v>44153</v>
      </c>
      <c r="AD7" s="85">
        <v>44151</v>
      </c>
      <c r="AE7" s="85">
        <v>44154</v>
      </c>
      <c r="AF7" s="85">
        <v>44154</v>
      </c>
      <c r="AG7" s="86">
        <v>44154</v>
      </c>
    </row>
    <row r="8" spans="1:33" ht="14.25" customHeight="1">
      <c r="A8" s="8"/>
      <c r="B8" s="16" t="s">
        <v>47</v>
      </c>
      <c r="C8" s="10" t="str">
        <f>B8</f>
        <v>사원관리</v>
      </c>
      <c r="D8" s="15"/>
      <c r="E8" s="13"/>
      <c r="F8" s="11" t="s">
        <v>43</v>
      </c>
      <c r="G8" s="65" t="s">
        <v>87</v>
      </c>
      <c r="H8" s="65" t="s">
        <v>92</v>
      </c>
      <c r="I8" s="65" t="s">
        <v>91</v>
      </c>
      <c r="J8" s="65" t="s">
        <v>90</v>
      </c>
      <c r="K8" s="13" t="str">
        <f t="shared" si="0"/>
        <v>사원관리</v>
      </c>
      <c r="L8" s="3"/>
      <c r="M8" s="1" t="s">
        <v>13</v>
      </c>
      <c r="N8" s="1" t="s">
        <v>13</v>
      </c>
      <c r="O8" s="1" t="s">
        <v>13</v>
      </c>
      <c r="P8" s="1" t="s">
        <v>44</v>
      </c>
      <c r="Q8" s="3"/>
      <c r="R8" s="14">
        <v>44130</v>
      </c>
      <c r="S8" s="14">
        <v>44132</v>
      </c>
      <c r="T8" s="14">
        <v>44137</v>
      </c>
      <c r="U8" s="14">
        <v>44153</v>
      </c>
      <c r="V8" s="2">
        <v>44151</v>
      </c>
      <c r="W8" s="2">
        <v>44154</v>
      </c>
      <c r="X8" s="2">
        <v>44154</v>
      </c>
      <c r="Y8" s="2">
        <v>44154</v>
      </c>
      <c r="Z8" s="85">
        <v>44130</v>
      </c>
      <c r="AA8" s="85">
        <v>44132</v>
      </c>
      <c r="AB8" s="85">
        <v>44137</v>
      </c>
      <c r="AC8" s="85">
        <v>44153</v>
      </c>
      <c r="AD8" s="85">
        <v>44151</v>
      </c>
      <c r="AE8" s="85">
        <v>44154</v>
      </c>
      <c r="AF8" s="85">
        <v>44154</v>
      </c>
      <c r="AG8" s="86">
        <v>44154</v>
      </c>
    </row>
    <row r="9" spans="1:33" ht="14.25" customHeight="1">
      <c r="A9" s="8"/>
      <c r="B9" s="16" t="s">
        <v>48</v>
      </c>
      <c r="C9" s="10" t="str">
        <f>B9</f>
        <v>일정관리</v>
      </c>
      <c r="D9" s="15"/>
      <c r="E9" s="13"/>
      <c r="F9" s="11" t="s">
        <v>43</v>
      </c>
      <c r="G9" s="65" t="s">
        <v>93</v>
      </c>
      <c r="H9" s="65" t="s">
        <v>94</v>
      </c>
      <c r="I9" s="65" t="s">
        <v>95</v>
      </c>
      <c r="J9" s="66" t="s">
        <v>96</v>
      </c>
      <c r="K9" s="13" t="str">
        <f t="shared" si="0"/>
        <v>일정관리</v>
      </c>
      <c r="L9" s="17"/>
      <c r="M9" s="3" t="s">
        <v>11</v>
      </c>
      <c r="N9" s="3" t="s">
        <v>11</v>
      </c>
      <c r="O9" s="3" t="s">
        <v>11</v>
      </c>
      <c r="P9" s="1" t="s">
        <v>44</v>
      </c>
      <c r="Q9" s="3"/>
      <c r="R9" s="14">
        <v>44130</v>
      </c>
      <c r="S9" s="14">
        <v>44132</v>
      </c>
      <c r="T9" s="14">
        <v>44137</v>
      </c>
      <c r="U9" s="14">
        <v>44153</v>
      </c>
      <c r="V9" s="2">
        <v>44151</v>
      </c>
      <c r="W9" s="2">
        <v>44154</v>
      </c>
      <c r="X9" s="2">
        <v>44154</v>
      </c>
      <c r="Y9" s="2">
        <v>44154</v>
      </c>
      <c r="Z9" s="85">
        <v>44130</v>
      </c>
      <c r="AA9" s="85">
        <v>44132</v>
      </c>
      <c r="AB9" s="85">
        <v>44137</v>
      </c>
      <c r="AC9" s="85">
        <v>44153</v>
      </c>
      <c r="AD9" s="85">
        <v>44151</v>
      </c>
      <c r="AE9" s="85">
        <v>44154</v>
      </c>
      <c r="AF9" s="85">
        <v>44154</v>
      </c>
      <c r="AG9" s="86">
        <v>44154</v>
      </c>
    </row>
    <row r="10" spans="1:33" ht="14.25" customHeight="1">
      <c r="A10" s="8"/>
      <c r="B10" s="16" t="s">
        <v>3</v>
      </c>
      <c r="C10" s="10" t="str">
        <f>B10</f>
        <v>메인페이지</v>
      </c>
      <c r="D10" s="15"/>
      <c r="E10" s="13"/>
      <c r="F10" s="11" t="s">
        <v>43</v>
      </c>
      <c r="G10" s="66" t="s">
        <v>97</v>
      </c>
      <c r="H10" s="67" t="s">
        <v>8</v>
      </c>
      <c r="I10" s="67" t="s">
        <v>8</v>
      </c>
      <c r="J10" s="67" t="s">
        <v>8</v>
      </c>
      <c r="K10" s="13" t="str">
        <f t="shared" si="0"/>
        <v>메인페이지</v>
      </c>
      <c r="L10" s="17"/>
      <c r="M10" s="3" t="s">
        <v>4</v>
      </c>
      <c r="N10" s="3" t="s">
        <v>4</v>
      </c>
      <c r="O10" s="3" t="s">
        <v>4</v>
      </c>
      <c r="P10" s="1" t="s">
        <v>44</v>
      </c>
      <c r="Q10" s="3"/>
      <c r="R10" s="14">
        <v>44130</v>
      </c>
      <c r="S10" s="14">
        <v>44132</v>
      </c>
      <c r="T10" s="14">
        <v>44137</v>
      </c>
      <c r="U10" s="14">
        <v>44153</v>
      </c>
      <c r="V10" s="2">
        <v>44151</v>
      </c>
      <c r="W10" s="2">
        <v>44154</v>
      </c>
      <c r="X10" s="2">
        <v>44154</v>
      </c>
      <c r="Y10" s="2">
        <v>44154</v>
      </c>
      <c r="Z10" s="85">
        <v>44130</v>
      </c>
      <c r="AA10" s="85">
        <v>44132</v>
      </c>
      <c r="AB10" s="85">
        <v>44137</v>
      </c>
      <c r="AC10" s="85">
        <v>44153</v>
      </c>
      <c r="AD10" s="85">
        <v>44151</v>
      </c>
      <c r="AE10" s="85">
        <v>44154</v>
      </c>
      <c r="AF10" s="85">
        <v>44154</v>
      </c>
      <c r="AG10" s="86">
        <v>44154</v>
      </c>
    </row>
    <row r="11" spans="1:33" ht="14.25" customHeight="1">
      <c r="A11" s="8"/>
      <c r="B11" s="16" t="s">
        <v>12</v>
      </c>
      <c r="C11" s="10" t="str">
        <f>B11</f>
        <v>근태관리</v>
      </c>
      <c r="D11" s="15"/>
      <c r="E11" s="13"/>
      <c r="F11" s="11" t="s">
        <v>43</v>
      </c>
      <c r="G11" s="65" t="s">
        <v>98</v>
      </c>
      <c r="H11" s="65" t="s">
        <v>99</v>
      </c>
      <c r="I11" s="65" t="s">
        <v>100</v>
      </c>
      <c r="J11" s="65" t="s">
        <v>101</v>
      </c>
      <c r="K11" s="13" t="str">
        <f t="shared" si="0"/>
        <v>근태관리</v>
      </c>
      <c r="L11" s="17"/>
      <c r="M11" s="3" t="s">
        <v>4</v>
      </c>
      <c r="N11" s="3" t="s">
        <v>4</v>
      </c>
      <c r="O11" s="3" t="s">
        <v>4</v>
      </c>
      <c r="P11" s="1" t="s">
        <v>44</v>
      </c>
      <c r="Q11" s="3"/>
      <c r="R11" s="14">
        <v>44130</v>
      </c>
      <c r="S11" s="14">
        <v>44132</v>
      </c>
      <c r="T11" s="14">
        <v>44137</v>
      </c>
      <c r="U11" s="14">
        <v>44153</v>
      </c>
      <c r="V11" s="2">
        <v>44151</v>
      </c>
      <c r="W11" s="2">
        <v>44154</v>
      </c>
      <c r="X11" s="2">
        <v>44154</v>
      </c>
      <c r="Y11" s="2">
        <v>44154</v>
      </c>
      <c r="Z11" s="85">
        <v>44130</v>
      </c>
      <c r="AA11" s="85">
        <v>44132</v>
      </c>
      <c r="AB11" s="85">
        <v>44137</v>
      </c>
      <c r="AC11" s="85">
        <v>44153</v>
      </c>
      <c r="AD11" s="85">
        <v>44151</v>
      </c>
      <c r="AE11" s="85">
        <v>44154</v>
      </c>
      <c r="AF11" s="85">
        <v>44154</v>
      </c>
      <c r="AG11" s="86">
        <v>44154</v>
      </c>
    </row>
    <row r="12" spans="1:33" ht="14.25" customHeight="1">
      <c r="A12" s="18"/>
      <c r="B12" s="19" t="s">
        <v>49</v>
      </c>
      <c r="C12" s="20" t="str">
        <f>B12</f>
        <v>외근,출장 관리</v>
      </c>
      <c r="D12" s="21"/>
      <c r="E12" s="21"/>
      <c r="F12" s="22" t="s">
        <v>43</v>
      </c>
      <c r="G12" s="21"/>
      <c r="H12" s="21"/>
      <c r="I12" s="21"/>
      <c r="J12" s="21"/>
      <c r="K12" s="21" t="str">
        <f t="shared" si="0"/>
        <v>외근,출장 관리</v>
      </c>
      <c r="L12" s="23"/>
      <c r="M12" s="23" t="s">
        <v>4</v>
      </c>
      <c r="N12" s="23" t="s">
        <v>4</v>
      </c>
      <c r="O12" s="23" t="s">
        <v>4</v>
      </c>
      <c r="P12" s="24" t="s">
        <v>44</v>
      </c>
      <c r="Q12" s="23"/>
      <c r="R12" s="25">
        <v>44130</v>
      </c>
      <c r="S12" s="25">
        <v>44132</v>
      </c>
      <c r="T12" s="25">
        <v>44137</v>
      </c>
      <c r="U12" s="25">
        <v>44153</v>
      </c>
      <c r="V12" s="26">
        <v>44151</v>
      </c>
      <c r="W12" s="26">
        <v>44154</v>
      </c>
      <c r="X12" s="26">
        <v>44154</v>
      </c>
      <c r="Y12" s="26">
        <v>44154</v>
      </c>
      <c r="Z12" s="87">
        <v>44130</v>
      </c>
      <c r="AA12" s="87">
        <v>44132</v>
      </c>
      <c r="AB12" s="87">
        <v>44137</v>
      </c>
      <c r="AC12" s="87">
        <v>44153</v>
      </c>
      <c r="AD12" s="87">
        <v>44151</v>
      </c>
      <c r="AE12" s="87">
        <v>44154</v>
      </c>
      <c r="AF12" s="87">
        <v>44154</v>
      </c>
      <c r="AG12" s="88">
        <v>44154</v>
      </c>
    </row>
    <row r="13" spans="1:33" ht="14.25" customHeight="1">
      <c r="A13" s="8"/>
      <c r="B13" s="27" t="s">
        <v>50</v>
      </c>
      <c r="C13" s="28" t="s">
        <v>50</v>
      </c>
      <c r="D13" s="15"/>
      <c r="E13" s="13"/>
      <c r="F13" s="11" t="s">
        <v>43</v>
      </c>
      <c r="G13" s="29" t="s">
        <v>51</v>
      </c>
      <c r="H13" s="29" t="s">
        <v>52</v>
      </c>
      <c r="I13" s="29" t="s">
        <v>53</v>
      </c>
      <c r="J13" s="29" t="s">
        <v>54</v>
      </c>
      <c r="K13" s="30" t="s">
        <v>50</v>
      </c>
      <c r="L13" s="17"/>
      <c r="M13" s="3" t="s">
        <v>5</v>
      </c>
      <c r="N13" s="3" t="s">
        <v>5</v>
      </c>
      <c r="O13" s="3" t="s">
        <v>5</v>
      </c>
      <c r="P13" s="1" t="s">
        <v>44</v>
      </c>
      <c r="Q13" s="3"/>
      <c r="R13" s="31">
        <v>44130</v>
      </c>
      <c r="S13" s="31">
        <v>44132</v>
      </c>
      <c r="T13" s="31">
        <v>44137</v>
      </c>
      <c r="U13" s="31">
        <v>44153</v>
      </c>
      <c r="V13" s="2">
        <v>44151</v>
      </c>
      <c r="W13" s="2">
        <v>44154</v>
      </c>
      <c r="X13" s="2">
        <v>44154</v>
      </c>
      <c r="Y13" s="2">
        <v>44154</v>
      </c>
      <c r="Z13" s="85">
        <v>44130</v>
      </c>
      <c r="AA13" s="85">
        <v>44132</v>
      </c>
      <c r="AB13" s="85">
        <v>44137</v>
      </c>
      <c r="AC13" s="85">
        <v>44153</v>
      </c>
      <c r="AD13" s="85">
        <v>44151</v>
      </c>
      <c r="AE13" s="85">
        <v>44154</v>
      </c>
      <c r="AF13" s="85">
        <v>44154</v>
      </c>
      <c r="AG13" s="86">
        <v>44154</v>
      </c>
    </row>
    <row r="14" spans="1:33" ht="14.25" customHeight="1">
      <c r="A14" s="8"/>
      <c r="B14" s="16" t="s">
        <v>55</v>
      </c>
      <c r="C14" s="10" t="str">
        <f>B14</f>
        <v>문서결재</v>
      </c>
      <c r="D14" s="15"/>
      <c r="E14" s="13"/>
      <c r="F14" s="11" t="s">
        <v>43</v>
      </c>
      <c r="G14" s="29" t="s">
        <v>51</v>
      </c>
      <c r="H14" s="29" t="s">
        <v>56</v>
      </c>
      <c r="I14" s="29" t="s">
        <v>53</v>
      </c>
      <c r="J14" s="32" t="s">
        <v>54</v>
      </c>
      <c r="K14" s="13" t="str">
        <f t="shared" ref="K14:K21" si="1">IF(TRIM(C14)="","",C14)</f>
        <v>문서결재</v>
      </c>
      <c r="L14" s="17"/>
      <c r="M14" s="3" t="s">
        <v>5</v>
      </c>
      <c r="N14" s="3" t="s">
        <v>5</v>
      </c>
      <c r="O14" s="3" t="s">
        <v>5</v>
      </c>
      <c r="P14" s="1" t="s">
        <v>44</v>
      </c>
      <c r="Q14" s="3"/>
      <c r="R14" s="14">
        <v>44130</v>
      </c>
      <c r="S14" s="14">
        <v>44132</v>
      </c>
      <c r="T14" s="14">
        <v>44137</v>
      </c>
      <c r="U14" s="14">
        <v>44153</v>
      </c>
      <c r="V14" s="2">
        <v>44151</v>
      </c>
      <c r="W14" s="2">
        <v>44154</v>
      </c>
      <c r="X14" s="2">
        <v>44154</v>
      </c>
      <c r="Y14" s="2">
        <v>44154</v>
      </c>
      <c r="Z14" s="85">
        <v>44130</v>
      </c>
      <c r="AA14" s="85">
        <v>44132</v>
      </c>
      <c r="AB14" s="85">
        <v>44137</v>
      </c>
      <c r="AC14" s="85">
        <v>44153</v>
      </c>
      <c r="AD14" s="85">
        <v>44151</v>
      </c>
      <c r="AE14" s="85">
        <v>44154</v>
      </c>
      <c r="AF14" s="85">
        <v>44154</v>
      </c>
      <c r="AG14" s="86">
        <v>44154</v>
      </c>
    </row>
    <row r="15" spans="1:33" ht="14.25" customHeight="1">
      <c r="A15" s="18"/>
      <c r="B15" s="19" t="s">
        <v>57</v>
      </c>
      <c r="C15" s="20" t="str">
        <f>B15</f>
        <v>차량배치</v>
      </c>
      <c r="D15" s="21"/>
      <c r="E15" s="21"/>
      <c r="F15" s="22" t="s">
        <v>43</v>
      </c>
      <c r="G15" s="21"/>
      <c r="H15" s="21"/>
      <c r="I15" s="21"/>
      <c r="J15" s="21"/>
      <c r="K15" s="21" t="str">
        <f t="shared" si="1"/>
        <v>차량배치</v>
      </c>
      <c r="L15" s="23"/>
      <c r="M15" s="23" t="s">
        <v>5</v>
      </c>
      <c r="N15" s="23" t="s">
        <v>5</v>
      </c>
      <c r="O15" s="23" t="s">
        <v>5</v>
      </c>
      <c r="P15" s="24" t="s">
        <v>44</v>
      </c>
      <c r="Q15" s="23"/>
      <c r="R15" s="25">
        <v>44130</v>
      </c>
      <c r="S15" s="25">
        <v>44132</v>
      </c>
      <c r="T15" s="25">
        <v>44137</v>
      </c>
      <c r="U15" s="25">
        <v>44153</v>
      </c>
      <c r="V15" s="26">
        <v>44151</v>
      </c>
      <c r="W15" s="26">
        <v>44154</v>
      </c>
      <c r="X15" s="26">
        <v>44154</v>
      </c>
      <c r="Y15" s="26">
        <v>44154</v>
      </c>
      <c r="Z15" s="87">
        <v>44130</v>
      </c>
      <c r="AA15" s="87">
        <v>44132</v>
      </c>
      <c r="AB15" s="87">
        <v>44137</v>
      </c>
      <c r="AC15" s="87">
        <v>44153</v>
      </c>
      <c r="AD15" s="87">
        <v>44151</v>
      </c>
      <c r="AE15" s="87">
        <v>44154</v>
      </c>
      <c r="AF15" s="87">
        <v>44154</v>
      </c>
      <c r="AG15" s="88">
        <v>44154</v>
      </c>
    </row>
    <row r="16" spans="1:33" ht="14.25" customHeight="1">
      <c r="A16" s="18"/>
      <c r="B16" s="19" t="s">
        <v>58</v>
      </c>
      <c r="C16" s="20" t="str">
        <f>B16</f>
        <v>회의실 사용 신청</v>
      </c>
      <c r="D16" s="21"/>
      <c r="E16" s="21"/>
      <c r="F16" s="22" t="s">
        <v>43</v>
      </c>
      <c r="G16" s="21"/>
      <c r="H16" s="21"/>
      <c r="I16" s="21"/>
      <c r="J16" s="21"/>
      <c r="K16" s="21" t="str">
        <f t="shared" si="1"/>
        <v>회의실 사용 신청</v>
      </c>
      <c r="L16" s="23"/>
      <c r="M16" s="23" t="s">
        <v>5</v>
      </c>
      <c r="N16" s="23" t="s">
        <v>5</v>
      </c>
      <c r="O16" s="23" t="s">
        <v>5</v>
      </c>
      <c r="P16" s="24" t="s">
        <v>44</v>
      </c>
      <c r="Q16" s="23"/>
      <c r="R16" s="25">
        <v>44130</v>
      </c>
      <c r="S16" s="25">
        <v>44132</v>
      </c>
      <c r="T16" s="25">
        <v>44137</v>
      </c>
      <c r="U16" s="25">
        <v>44153</v>
      </c>
      <c r="V16" s="26">
        <v>44151</v>
      </c>
      <c r="W16" s="26">
        <v>44154</v>
      </c>
      <c r="X16" s="26">
        <v>44154</v>
      </c>
      <c r="Y16" s="26">
        <v>44154</v>
      </c>
      <c r="Z16" s="87">
        <v>44130</v>
      </c>
      <c r="AA16" s="87">
        <v>44132</v>
      </c>
      <c r="AB16" s="87">
        <v>44137</v>
      </c>
      <c r="AC16" s="87">
        <v>44153</v>
      </c>
      <c r="AD16" s="87">
        <v>44151</v>
      </c>
      <c r="AE16" s="87">
        <v>44154</v>
      </c>
      <c r="AF16" s="87">
        <v>44154</v>
      </c>
      <c r="AG16" s="88">
        <v>44154</v>
      </c>
    </row>
    <row r="17" spans="1:33" ht="14.25" customHeight="1">
      <c r="A17" s="8"/>
      <c r="B17" s="16" t="s">
        <v>7</v>
      </c>
      <c r="C17" s="10" t="str">
        <f>B17</f>
        <v>게시판</v>
      </c>
      <c r="D17" s="15"/>
      <c r="E17" s="13"/>
      <c r="F17" s="11" t="s">
        <v>43</v>
      </c>
      <c r="G17" s="33" t="s">
        <v>59</v>
      </c>
      <c r="H17" s="34" t="s">
        <v>60</v>
      </c>
      <c r="I17" s="34" t="s">
        <v>61</v>
      </c>
      <c r="J17" s="34" t="s">
        <v>62</v>
      </c>
      <c r="K17" s="13" t="str">
        <f t="shared" si="1"/>
        <v>게시판</v>
      </c>
      <c r="L17" s="17"/>
      <c r="M17" s="3" t="s">
        <v>9</v>
      </c>
      <c r="N17" s="3" t="s">
        <v>9</v>
      </c>
      <c r="O17" s="3" t="s">
        <v>9</v>
      </c>
      <c r="P17" s="1" t="s">
        <v>44</v>
      </c>
      <c r="Q17" s="3"/>
      <c r="R17" s="14">
        <v>44130</v>
      </c>
      <c r="S17" s="14">
        <v>44132</v>
      </c>
      <c r="T17" s="14">
        <v>44137</v>
      </c>
      <c r="U17" s="14">
        <v>44153</v>
      </c>
      <c r="V17" s="2">
        <v>44151</v>
      </c>
      <c r="W17" s="2">
        <v>44154</v>
      </c>
      <c r="X17" s="2">
        <v>44154</v>
      </c>
      <c r="Y17" s="2">
        <v>44154</v>
      </c>
      <c r="Z17" s="85">
        <v>44130</v>
      </c>
      <c r="AA17" s="85">
        <v>44132</v>
      </c>
      <c r="AB17" s="85">
        <v>44137</v>
      </c>
      <c r="AC17" s="85">
        <v>44153</v>
      </c>
      <c r="AD17" s="85">
        <v>44151</v>
      </c>
      <c r="AE17" s="85">
        <v>44154</v>
      </c>
      <c r="AF17" s="85">
        <v>44154</v>
      </c>
      <c r="AG17" s="86">
        <v>44154</v>
      </c>
    </row>
    <row r="18" spans="1:33" ht="14.25" customHeight="1">
      <c r="A18" s="8"/>
      <c r="B18" s="16" t="s">
        <v>63</v>
      </c>
      <c r="C18" s="10" t="str">
        <f>B18</f>
        <v>댓글</v>
      </c>
      <c r="D18" s="15"/>
      <c r="E18" s="13"/>
      <c r="F18" s="11" t="s">
        <v>43</v>
      </c>
      <c r="G18" s="33" t="s">
        <v>64</v>
      </c>
      <c r="H18" s="34" t="s">
        <v>64</v>
      </c>
      <c r="I18" s="34" t="s">
        <v>64</v>
      </c>
      <c r="J18" s="34" t="s">
        <v>65</v>
      </c>
      <c r="K18" s="13" t="str">
        <f t="shared" si="1"/>
        <v>댓글</v>
      </c>
      <c r="L18" s="17"/>
      <c r="M18" s="3" t="s">
        <v>9</v>
      </c>
      <c r="N18" s="3" t="s">
        <v>9</v>
      </c>
      <c r="O18" s="3" t="s">
        <v>9</v>
      </c>
      <c r="P18" s="1" t="s">
        <v>44</v>
      </c>
      <c r="Q18" s="3"/>
      <c r="R18" s="14">
        <v>44130</v>
      </c>
      <c r="S18" s="14">
        <v>44132</v>
      </c>
      <c r="T18" s="14">
        <v>44137</v>
      </c>
      <c r="U18" s="14">
        <v>44153</v>
      </c>
      <c r="V18" s="2">
        <v>44151</v>
      </c>
      <c r="W18" s="2">
        <v>44154</v>
      </c>
      <c r="X18" s="2">
        <v>44154</v>
      </c>
      <c r="Y18" s="2">
        <v>44154</v>
      </c>
      <c r="Z18" s="85">
        <v>44130</v>
      </c>
      <c r="AA18" s="85">
        <v>44132</v>
      </c>
      <c r="AB18" s="85">
        <v>44137</v>
      </c>
      <c r="AC18" s="85">
        <v>44153</v>
      </c>
      <c r="AD18" s="85">
        <v>44151</v>
      </c>
      <c r="AE18" s="85">
        <v>44154</v>
      </c>
      <c r="AF18" s="85">
        <v>44154</v>
      </c>
      <c r="AG18" s="86">
        <v>44154</v>
      </c>
    </row>
    <row r="19" spans="1:33" ht="14.25" customHeight="1">
      <c r="A19" s="8"/>
      <c r="B19" s="16" t="s">
        <v>10</v>
      </c>
      <c r="C19" s="10" t="str">
        <f>B19</f>
        <v>파일첨부</v>
      </c>
      <c r="D19" s="15"/>
      <c r="E19" s="13"/>
      <c r="F19" s="11" t="s">
        <v>43</v>
      </c>
      <c r="G19" s="33" t="s">
        <v>66</v>
      </c>
      <c r="H19" s="34" t="s">
        <v>66</v>
      </c>
      <c r="I19" s="34" t="s">
        <v>66</v>
      </c>
      <c r="J19" s="34" t="s">
        <v>67</v>
      </c>
      <c r="K19" s="13" t="str">
        <f t="shared" si="1"/>
        <v>파일첨부</v>
      </c>
      <c r="L19" s="17"/>
      <c r="M19" s="3" t="s">
        <v>9</v>
      </c>
      <c r="N19" s="3" t="s">
        <v>9</v>
      </c>
      <c r="O19" s="3" t="s">
        <v>9</v>
      </c>
      <c r="P19" s="1" t="s">
        <v>44</v>
      </c>
      <c r="Q19" s="3"/>
      <c r="R19" s="14">
        <v>44130</v>
      </c>
      <c r="S19" s="14">
        <v>44132</v>
      </c>
      <c r="T19" s="14">
        <v>44137</v>
      </c>
      <c r="U19" s="14">
        <v>44153</v>
      </c>
      <c r="V19" s="2">
        <v>44151</v>
      </c>
      <c r="W19" s="2">
        <v>44154</v>
      </c>
      <c r="X19" s="2">
        <v>44154</v>
      </c>
      <c r="Y19" s="2">
        <v>44154</v>
      </c>
      <c r="Z19" s="85">
        <v>44130</v>
      </c>
      <c r="AA19" s="85">
        <v>44132</v>
      </c>
      <c r="AB19" s="85">
        <v>44137</v>
      </c>
      <c r="AC19" s="85">
        <v>44153</v>
      </c>
      <c r="AD19" s="85">
        <v>44151</v>
      </c>
      <c r="AE19" s="85">
        <v>44154</v>
      </c>
      <c r="AF19" s="85">
        <v>44154</v>
      </c>
      <c r="AG19" s="86">
        <v>44154</v>
      </c>
    </row>
    <row r="20" spans="1:33" ht="14.25" customHeight="1">
      <c r="A20" s="8"/>
      <c r="B20" s="16" t="s">
        <v>6</v>
      </c>
      <c r="C20" s="10" t="str">
        <f>B20</f>
        <v>그룹채팅</v>
      </c>
      <c r="D20" s="15"/>
      <c r="E20" s="13"/>
      <c r="F20" s="11" t="s">
        <v>43</v>
      </c>
      <c r="G20" s="69" t="s">
        <v>102</v>
      </c>
      <c r="H20" s="69" t="s">
        <v>103</v>
      </c>
      <c r="I20" s="69" t="s">
        <v>104</v>
      </c>
      <c r="J20" s="69" t="s">
        <v>105</v>
      </c>
      <c r="K20" s="13" t="str">
        <f t="shared" si="1"/>
        <v>그룹채팅</v>
      </c>
      <c r="L20" s="17"/>
      <c r="M20" s="3" t="s">
        <v>0</v>
      </c>
      <c r="N20" s="3" t="s">
        <v>0</v>
      </c>
      <c r="O20" s="3" t="s">
        <v>0</v>
      </c>
      <c r="P20" s="1" t="s">
        <v>44</v>
      </c>
      <c r="Q20" s="3"/>
      <c r="R20" s="14">
        <v>44130</v>
      </c>
      <c r="S20" s="14">
        <v>44132</v>
      </c>
      <c r="T20" s="14">
        <v>44137</v>
      </c>
      <c r="U20" s="14">
        <v>44153</v>
      </c>
      <c r="V20" s="2">
        <v>44151</v>
      </c>
      <c r="W20" s="2">
        <v>44154</v>
      </c>
      <c r="X20" s="2">
        <v>44154</v>
      </c>
      <c r="Y20" s="2">
        <v>44154</v>
      </c>
      <c r="Z20" s="85">
        <v>44130</v>
      </c>
      <c r="AA20" s="85">
        <v>44132</v>
      </c>
      <c r="AB20" s="85">
        <v>44137</v>
      </c>
      <c r="AC20" s="85">
        <v>44153</v>
      </c>
      <c r="AD20" s="85">
        <v>44151</v>
      </c>
      <c r="AE20" s="85">
        <v>44154</v>
      </c>
      <c r="AF20" s="85">
        <v>44154</v>
      </c>
      <c r="AG20" s="86">
        <v>44154</v>
      </c>
    </row>
    <row r="21" spans="1:33" ht="14.25" customHeight="1">
      <c r="A21" s="8"/>
      <c r="B21" s="16" t="s">
        <v>68</v>
      </c>
      <c r="C21" s="10" t="str">
        <f>B21</f>
        <v>사내쪽지</v>
      </c>
      <c r="D21" s="15"/>
      <c r="E21" s="13"/>
      <c r="F21" s="11" t="s">
        <v>43</v>
      </c>
      <c r="G21" s="69" t="s">
        <v>106</v>
      </c>
      <c r="H21" s="69" t="s">
        <v>107</v>
      </c>
      <c r="I21" s="69" t="s">
        <v>108</v>
      </c>
      <c r="J21" s="69" t="s">
        <v>109</v>
      </c>
      <c r="K21" s="13" t="str">
        <f t="shared" si="1"/>
        <v>사내쪽지</v>
      </c>
      <c r="L21" s="17"/>
      <c r="M21" s="3" t="s">
        <v>0</v>
      </c>
      <c r="N21" s="3" t="s">
        <v>0</v>
      </c>
      <c r="O21" s="3" t="s">
        <v>0</v>
      </c>
      <c r="P21" s="1" t="s">
        <v>44</v>
      </c>
      <c r="Q21" s="3"/>
      <c r="R21" s="14">
        <v>44130</v>
      </c>
      <c r="S21" s="14">
        <v>44132</v>
      </c>
      <c r="T21" s="14">
        <v>44137</v>
      </c>
      <c r="U21" s="14">
        <v>44153</v>
      </c>
      <c r="V21" s="2">
        <v>44151</v>
      </c>
      <c r="W21" s="2">
        <v>44154</v>
      </c>
      <c r="X21" s="2">
        <v>44154</v>
      </c>
      <c r="Y21" s="2">
        <v>44154</v>
      </c>
      <c r="Z21" s="85">
        <v>44130</v>
      </c>
      <c r="AA21" s="85">
        <v>44132</v>
      </c>
      <c r="AB21" s="85">
        <v>44137</v>
      </c>
      <c r="AC21" s="85">
        <v>44153</v>
      </c>
      <c r="AD21" s="85">
        <v>44151</v>
      </c>
      <c r="AE21" s="85">
        <v>44154</v>
      </c>
      <c r="AF21" s="85">
        <v>44154</v>
      </c>
      <c r="AG21" s="86">
        <v>44154</v>
      </c>
    </row>
    <row r="22" spans="1:33" ht="14.25" customHeight="1">
      <c r="A22" s="8"/>
      <c r="B22" s="35"/>
      <c r="C22" s="36"/>
      <c r="D22" s="36"/>
      <c r="E22" s="37"/>
      <c r="F22" s="36" t="s">
        <v>43</v>
      </c>
      <c r="G22" s="68"/>
      <c r="H22" s="68"/>
      <c r="I22" s="68"/>
      <c r="J22" s="68"/>
      <c r="K22" s="36"/>
      <c r="L22" s="38"/>
      <c r="M22" s="39"/>
      <c r="N22" s="39"/>
      <c r="O22" s="39"/>
      <c r="P22" s="39"/>
      <c r="Q22" s="39"/>
      <c r="R22" s="39"/>
      <c r="S22" s="39"/>
      <c r="T22" s="39"/>
      <c r="U22" s="39"/>
      <c r="V22" s="40"/>
      <c r="W22" s="40"/>
      <c r="X22" s="40"/>
      <c r="Y22" s="40"/>
      <c r="Z22" s="89"/>
      <c r="AA22" s="89"/>
      <c r="AB22" s="89"/>
      <c r="AC22" s="89"/>
      <c r="AD22" s="89"/>
      <c r="AE22" s="89"/>
      <c r="AF22" s="89"/>
      <c r="AG22" s="90"/>
    </row>
    <row r="23" spans="1:33" ht="14.25" customHeight="1">
      <c r="A23" s="8"/>
      <c r="B23" s="16" t="s">
        <v>16</v>
      </c>
      <c r="C23" s="10" t="str">
        <f>B23</f>
        <v>부서관리</v>
      </c>
      <c r="D23" s="15"/>
      <c r="E23" s="13"/>
      <c r="F23" s="11" t="s">
        <v>43</v>
      </c>
      <c r="G23" s="69" t="s">
        <v>110</v>
      </c>
      <c r="H23" s="69" t="s">
        <v>111</v>
      </c>
      <c r="I23" s="69" t="s">
        <v>112</v>
      </c>
      <c r="J23" s="69" t="s">
        <v>113</v>
      </c>
      <c r="K23" s="13" t="str">
        <f t="shared" ref="K23:K29" si="2">IF(TRIM(C23)="","",C23)</f>
        <v>부서관리</v>
      </c>
      <c r="L23" s="17"/>
      <c r="M23" s="3" t="s">
        <v>0</v>
      </c>
      <c r="N23" s="3" t="s">
        <v>0</v>
      </c>
      <c r="O23" s="3" t="s">
        <v>0</v>
      </c>
      <c r="P23" s="3" t="s">
        <v>44</v>
      </c>
      <c r="Q23" s="3"/>
      <c r="R23" s="14">
        <v>44130</v>
      </c>
      <c r="S23" s="14">
        <v>44132</v>
      </c>
      <c r="T23" s="14">
        <v>44137</v>
      </c>
      <c r="U23" s="14">
        <v>44153</v>
      </c>
      <c r="V23" s="2">
        <v>44151</v>
      </c>
      <c r="W23" s="2">
        <v>44154</v>
      </c>
      <c r="X23" s="2">
        <v>44154</v>
      </c>
      <c r="Y23" s="2">
        <v>44154</v>
      </c>
      <c r="Z23" s="85">
        <v>44130</v>
      </c>
      <c r="AA23" s="85">
        <v>44132</v>
      </c>
      <c r="AB23" s="85">
        <v>44137</v>
      </c>
      <c r="AC23" s="85">
        <v>44153</v>
      </c>
      <c r="AD23" s="85">
        <v>44151</v>
      </c>
      <c r="AE23" s="85">
        <v>44154</v>
      </c>
      <c r="AF23" s="85">
        <v>44154</v>
      </c>
      <c r="AG23" s="86">
        <v>44154</v>
      </c>
    </row>
    <row r="24" spans="1:33" ht="14.25" customHeight="1">
      <c r="A24" s="8"/>
      <c r="B24" s="16" t="s">
        <v>47</v>
      </c>
      <c r="C24" s="10" t="str">
        <f>B24</f>
        <v>사원관리</v>
      </c>
      <c r="D24" s="15"/>
      <c r="E24" s="13"/>
      <c r="F24" s="11" t="s">
        <v>43</v>
      </c>
      <c r="G24" s="69" t="s">
        <v>87</v>
      </c>
      <c r="H24" s="69" t="s">
        <v>92</v>
      </c>
      <c r="I24" s="69" t="s">
        <v>91</v>
      </c>
      <c r="J24" s="69" t="s">
        <v>90</v>
      </c>
      <c r="K24" s="13" t="str">
        <f t="shared" si="2"/>
        <v>사원관리</v>
      </c>
      <c r="L24" s="17"/>
      <c r="M24" s="3" t="s">
        <v>13</v>
      </c>
      <c r="N24" s="3" t="s">
        <v>13</v>
      </c>
      <c r="O24" s="3" t="s">
        <v>13</v>
      </c>
      <c r="P24" s="3" t="s">
        <v>44</v>
      </c>
      <c r="Q24" s="3"/>
      <c r="R24" s="14">
        <v>44130</v>
      </c>
      <c r="S24" s="14">
        <v>44132</v>
      </c>
      <c r="T24" s="14">
        <v>44137</v>
      </c>
      <c r="U24" s="14">
        <v>44153</v>
      </c>
      <c r="V24" s="2">
        <v>44151</v>
      </c>
      <c r="W24" s="2">
        <v>44154</v>
      </c>
      <c r="X24" s="2">
        <v>44154</v>
      </c>
      <c r="Y24" s="2">
        <v>44154</v>
      </c>
      <c r="Z24" s="85">
        <v>44130</v>
      </c>
      <c r="AA24" s="85">
        <v>44132</v>
      </c>
      <c r="AB24" s="85">
        <v>44137</v>
      </c>
      <c r="AC24" s="85">
        <v>44153</v>
      </c>
      <c r="AD24" s="85">
        <v>44151</v>
      </c>
      <c r="AE24" s="85">
        <v>44154</v>
      </c>
      <c r="AF24" s="85">
        <v>44154</v>
      </c>
      <c r="AG24" s="86">
        <v>44154</v>
      </c>
    </row>
    <row r="25" spans="1:33" ht="14.25" customHeight="1">
      <c r="A25" s="18"/>
      <c r="B25" s="19" t="s">
        <v>69</v>
      </c>
      <c r="C25" s="20" t="str">
        <f>B25</f>
        <v>결재문서관리</v>
      </c>
      <c r="D25" s="21"/>
      <c r="E25" s="21"/>
      <c r="F25" s="22" t="s">
        <v>43</v>
      </c>
      <c r="G25" s="21"/>
      <c r="H25" s="21"/>
      <c r="I25" s="21"/>
      <c r="J25" s="21"/>
      <c r="K25" s="41" t="str">
        <f t="shared" si="2"/>
        <v>결재문서관리</v>
      </c>
      <c r="L25" s="23"/>
      <c r="M25" s="23" t="s">
        <v>5</v>
      </c>
      <c r="N25" s="23" t="s">
        <v>5</v>
      </c>
      <c r="O25" s="23" t="s">
        <v>5</v>
      </c>
      <c r="P25" s="42" t="s">
        <v>44</v>
      </c>
      <c r="Q25" s="23"/>
      <c r="R25" s="25">
        <v>44130</v>
      </c>
      <c r="S25" s="25">
        <v>44132</v>
      </c>
      <c r="T25" s="25">
        <v>44137</v>
      </c>
      <c r="U25" s="25">
        <v>44153</v>
      </c>
      <c r="V25" s="26">
        <v>44151</v>
      </c>
      <c r="W25" s="26">
        <v>44154</v>
      </c>
      <c r="X25" s="26">
        <v>44154</v>
      </c>
      <c r="Y25" s="26">
        <v>44154</v>
      </c>
      <c r="Z25" s="87">
        <v>44130</v>
      </c>
      <c r="AA25" s="87">
        <v>44132</v>
      </c>
      <c r="AB25" s="87">
        <v>44137</v>
      </c>
      <c r="AC25" s="87">
        <v>44153</v>
      </c>
      <c r="AD25" s="87">
        <v>44151</v>
      </c>
      <c r="AE25" s="87">
        <v>44154</v>
      </c>
      <c r="AF25" s="87">
        <v>44154</v>
      </c>
      <c r="AG25" s="88">
        <v>44154</v>
      </c>
    </row>
    <row r="26" spans="1:33" ht="14.25" customHeight="1">
      <c r="A26" s="18"/>
      <c r="B26" s="19" t="s">
        <v>70</v>
      </c>
      <c r="C26" s="20" t="str">
        <f>B26</f>
        <v>근태기록수정</v>
      </c>
      <c r="D26" s="21"/>
      <c r="E26" s="21"/>
      <c r="F26" s="22" t="s">
        <v>43</v>
      </c>
      <c r="G26" s="21"/>
      <c r="H26" s="21"/>
      <c r="I26" s="21"/>
      <c r="J26" s="21"/>
      <c r="K26" s="41" t="str">
        <f t="shared" si="2"/>
        <v>근태기록수정</v>
      </c>
      <c r="L26" s="23"/>
      <c r="M26" s="23" t="s">
        <v>4</v>
      </c>
      <c r="N26" s="23" t="s">
        <v>4</v>
      </c>
      <c r="O26" s="23" t="s">
        <v>4</v>
      </c>
      <c r="P26" s="42" t="s">
        <v>44</v>
      </c>
      <c r="Q26" s="23"/>
      <c r="R26" s="25">
        <v>44130</v>
      </c>
      <c r="S26" s="25">
        <v>44132</v>
      </c>
      <c r="T26" s="25">
        <v>44137</v>
      </c>
      <c r="U26" s="25">
        <v>44153</v>
      </c>
      <c r="V26" s="26">
        <v>44151</v>
      </c>
      <c r="W26" s="26">
        <v>44154</v>
      </c>
      <c r="X26" s="26">
        <v>44154</v>
      </c>
      <c r="Y26" s="26">
        <v>44154</v>
      </c>
      <c r="Z26" s="87">
        <v>44130</v>
      </c>
      <c r="AA26" s="87">
        <v>44132</v>
      </c>
      <c r="AB26" s="87">
        <v>44137</v>
      </c>
      <c r="AC26" s="87">
        <v>44153</v>
      </c>
      <c r="AD26" s="87">
        <v>44151</v>
      </c>
      <c r="AE26" s="87">
        <v>44154</v>
      </c>
      <c r="AF26" s="87">
        <v>44154</v>
      </c>
      <c r="AG26" s="88">
        <v>44154</v>
      </c>
    </row>
    <row r="27" spans="1:33" ht="14.25" customHeight="1">
      <c r="A27" s="8"/>
      <c r="B27" s="16" t="s">
        <v>71</v>
      </c>
      <c r="C27" s="10" t="str">
        <f>B27</f>
        <v>공지사항 등록</v>
      </c>
      <c r="D27" s="15"/>
      <c r="E27" s="13"/>
      <c r="F27" s="11" t="s">
        <v>43</v>
      </c>
      <c r="G27" s="33" t="s">
        <v>72</v>
      </c>
      <c r="H27" s="34" t="s">
        <v>60</v>
      </c>
      <c r="I27" s="34" t="s">
        <v>61</v>
      </c>
      <c r="J27" s="34" t="s">
        <v>62</v>
      </c>
      <c r="K27" s="13" t="str">
        <f t="shared" si="2"/>
        <v>공지사항 등록</v>
      </c>
      <c r="L27" s="17"/>
      <c r="M27" s="3" t="s">
        <v>9</v>
      </c>
      <c r="N27" s="3" t="s">
        <v>9</v>
      </c>
      <c r="O27" s="3" t="s">
        <v>9</v>
      </c>
      <c r="P27" s="3" t="s">
        <v>44</v>
      </c>
      <c r="Q27" s="3"/>
      <c r="R27" s="14">
        <v>44130</v>
      </c>
      <c r="S27" s="14">
        <v>44132</v>
      </c>
      <c r="T27" s="14">
        <v>44137</v>
      </c>
      <c r="U27" s="14">
        <v>44153</v>
      </c>
      <c r="V27" s="2">
        <v>44151</v>
      </c>
      <c r="W27" s="2">
        <v>44154</v>
      </c>
      <c r="X27" s="2">
        <v>44154</v>
      </c>
      <c r="Y27" s="2">
        <v>44154</v>
      </c>
      <c r="Z27" s="85">
        <v>44130</v>
      </c>
      <c r="AA27" s="85">
        <v>44132</v>
      </c>
      <c r="AB27" s="85">
        <v>44137</v>
      </c>
      <c r="AC27" s="85">
        <v>44153</v>
      </c>
      <c r="AD27" s="85">
        <v>44151</v>
      </c>
      <c r="AE27" s="85">
        <v>44154</v>
      </c>
      <c r="AF27" s="85">
        <v>44154</v>
      </c>
      <c r="AG27" s="86">
        <v>44154</v>
      </c>
    </row>
    <row r="28" spans="1:33" ht="14.25" customHeight="1">
      <c r="A28" s="18"/>
      <c r="B28" s="19" t="s">
        <v>73</v>
      </c>
      <c r="C28" s="20" t="str">
        <f>B28</f>
        <v>게시판관리</v>
      </c>
      <c r="D28" s="21"/>
      <c r="E28" s="21"/>
      <c r="F28" s="22" t="s">
        <v>43</v>
      </c>
      <c r="G28" s="21"/>
      <c r="H28" s="21"/>
      <c r="I28" s="21"/>
      <c r="J28" s="21"/>
      <c r="K28" s="41" t="str">
        <f t="shared" si="2"/>
        <v>게시판관리</v>
      </c>
      <c r="L28" s="23"/>
      <c r="M28" s="23" t="s">
        <v>9</v>
      </c>
      <c r="N28" s="23" t="s">
        <v>9</v>
      </c>
      <c r="O28" s="23" t="s">
        <v>9</v>
      </c>
      <c r="P28" s="42" t="s">
        <v>44</v>
      </c>
      <c r="Q28" s="23"/>
      <c r="R28" s="25">
        <v>44130</v>
      </c>
      <c r="S28" s="25">
        <v>44132</v>
      </c>
      <c r="T28" s="25">
        <v>44137</v>
      </c>
      <c r="U28" s="25">
        <v>44153</v>
      </c>
      <c r="V28" s="26">
        <v>44151</v>
      </c>
      <c r="W28" s="26">
        <v>44154</v>
      </c>
      <c r="X28" s="26">
        <v>44154</v>
      </c>
      <c r="Y28" s="26">
        <v>44154</v>
      </c>
      <c r="Z28" s="87">
        <v>44130</v>
      </c>
      <c r="AA28" s="87">
        <v>44132</v>
      </c>
      <c r="AB28" s="87">
        <v>44137</v>
      </c>
      <c r="AC28" s="87">
        <v>44153</v>
      </c>
      <c r="AD28" s="87">
        <v>44151</v>
      </c>
      <c r="AE28" s="87">
        <v>44154</v>
      </c>
      <c r="AF28" s="87">
        <v>44154</v>
      </c>
      <c r="AG28" s="88">
        <v>44154</v>
      </c>
    </row>
    <row r="29" spans="1:33" ht="14.25" customHeight="1">
      <c r="B29" s="43"/>
      <c r="C29" s="44"/>
      <c r="D29" s="45"/>
      <c r="E29" s="46"/>
      <c r="F29" s="45"/>
      <c r="G29" s="45"/>
      <c r="H29" s="45"/>
      <c r="I29" s="45"/>
      <c r="J29" s="45"/>
      <c r="K29" s="45" t="str">
        <f t="shared" si="2"/>
        <v/>
      </c>
      <c r="L29" s="47"/>
      <c r="M29" s="48"/>
      <c r="N29" s="48"/>
      <c r="O29" s="48"/>
      <c r="P29" s="48"/>
      <c r="Q29" s="48"/>
      <c r="R29" s="49"/>
      <c r="S29" s="49"/>
      <c r="T29" s="49"/>
      <c r="U29" s="49"/>
      <c r="V29" s="49"/>
      <c r="W29" s="49"/>
      <c r="X29" s="49"/>
      <c r="Y29" s="49"/>
      <c r="Z29" s="50"/>
      <c r="AA29" s="50"/>
      <c r="AB29" s="50"/>
      <c r="AC29" s="50"/>
      <c r="AD29" s="50"/>
      <c r="AE29" s="50"/>
      <c r="AF29" s="50"/>
      <c r="AG29" s="51"/>
    </row>
    <row r="30" spans="1:33" ht="14.25" customHeight="1">
      <c r="A30" s="52"/>
      <c r="B30" s="75" t="s">
        <v>15</v>
      </c>
      <c r="C30" s="76" t="s">
        <v>15</v>
      </c>
      <c r="D30" s="70"/>
      <c r="E30" s="71"/>
      <c r="F30" s="65" t="s">
        <v>74</v>
      </c>
      <c r="G30" s="69" t="s">
        <v>114</v>
      </c>
      <c r="H30" s="78" t="s">
        <v>92</v>
      </c>
      <c r="I30" s="78" t="s">
        <v>91</v>
      </c>
      <c r="J30" s="78" t="s">
        <v>115</v>
      </c>
      <c r="K30" s="81" t="s">
        <v>15</v>
      </c>
      <c r="L30" s="72"/>
      <c r="M30" s="67" t="s">
        <v>13</v>
      </c>
      <c r="N30" s="67" t="s">
        <v>13</v>
      </c>
      <c r="O30" s="67" t="s">
        <v>13</v>
      </c>
      <c r="P30" s="67" t="s">
        <v>44</v>
      </c>
      <c r="Q30" s="67" t="s">
        <v>135</v>
      </c>
      <c r="R30" s="82">
        <v>44130</v>
      </c>
      <c r="S30" s="82">
        <v>44132</v>
      </c>
      <c r="T30" s="82">
        <v>44137</v>
      </c>
      <c r="U30" s="82">
        <v>44153</v>
      </c>
      <c r="V30" s="82">
        <v>44151</v>
      </c>
      <c r="W30" s="82">
        <v>44154</v>
      </c>
      <c r="X30" s="82">
        <v>44154</v>
      </c>
      <c r="Y30" s="82">
        <v>44154</v>
      </c>
      <c r="Z30" s="83">
        <v>44130</v>
      </c>
      <c r="AA30" s="83">
        <v>44132</v>
      </c>
      <c r="AB30" s="83">
        <v>44137</v>
      </c>
      <c r="AC30" s="83">
        <v>44153</v>
      </c>
      <c r="AD30" s="83">
        <v>44151</v>
      </c>
      <c r="AE30" s="83">
        <v>44154</v>
      </c>
      <c r="AF30" s="83">
        <v>44154</v>
      </c>
      <c r="AG30" s="84">
        <v>44154</v>
      </c>
    </row>
    <row r="31" spans="1:33" ht="14.25" customHeight="1">
      <c r="A31" s="52"/>
      <c r="B31" s="75" t="s">
        <v>146</v>
      </c>
      <c r="C31" s="76" t="s">
        <v>45</v>
      </c>
      <c r="D31" s="70"/>
      <c r="E31" s="71"/>
      <c r="F31" s="65" t="s">
        <v>74</v>
      </c>
      <c r="G31" s="69" t="s">
        <v>116</v>
      </c>
      <c r="H31" s="78" t="s">
        <v>88</v>
      </c>
      <c r="I31" s="78" t="s">
        <v>89</v>
      </c>
      <c r="J31" s="78" t="s">
        <v>115</v>
      </c>
      <c r="K31" s="81" t="s">
        <v>45</v>
      </c>
      <c r="L31" s="72"/>
      <c r="M31" s="67" t="s">
        <v>13</v>
      </c>
      <c r="N31" s="67" t="s">
        <v>13</v>
      </c>
      <c r="O31" s="67" t="s">
        <v>13</v>
      </c>
      <c r="P31" s="67" t="s">
        <v>44</v>
      </c>
      <c r="Q31" s="67" t="s">
        <v>135</v>
      </c>
      <c r="R31" s="82">
        <v>44130</v>
      </c>
      <c r="S31" s="82">
        <v>44132</v>
      </c>
      <c r="T31" s="82">
        <v>44137</v>
      </c>
      <c r="U31" s="82">
        <v>44153</v>
      </c>
      <c r="V31" s="82">
        <v>44151</v>
      </c>
      <c r="W31" s="82">
        <v>44154</v>
      </c>
      <c r="X31" s="82">
        <v>44154</v>
      </c>
      <c r="Y31" s="82">
        <v>44154</v>
      </c>
      <c r="Z31" s="83">
        <v>44130</v>
      </c>
      <c r="AA31" s="83">
        <v>44132</v>
      </c>
      <c r="AB31" s="83">
        <v>44137</v>
      </c>
      <c r="AC31" s="83">
        <v>44153</v>
      </c>
      <c r="AD31" s="83">
        <v>44151</v>
      </c>
      <c r="AE31" s="83">
        <v>44154</v>
      </c>
      <c r="AF31" s="83">
        <v>44154</v>
      </c>
      <c r="AG31" s="84">
        <v>44154</v>
      </c>
    </row>
    <row r="32" spans="1:33" ht="14.25" customHeight="1">
      <c r="A32" s="52"/>
      <c r="B32" s="75" t="s">
        <v>14</v>
      </c>
      <c r="C32" s="76" t="s">
        <v>14</v>
      </c>
      <c r="D32" s="70"/>
      <c r="E32" s="71"/>
      <c r="F32" s="65" t="s">
        <v>74</v>
      </c>
      <c r="G32" s="77" t="s">
        <v>117</v>
      </c>
      <c r="H32" s="78" t="s">
        <v>92</v>
      </c>
      <c r="I32" s="78" t="s">
        <v>89</v>
      </c>
      <c r="J32" s="78" t="s">
        <v>115</v>
      </c>
      <c r="K32" s="81" t="s">
        <v>14</v>
      </c>
      <c r="L32" s="72"/>
      <c r="M32" s="67" t="s">
        <v>13</v>
      </c>
      <c r="N32" s="67" t="s">
        <v>13</v>
      </c>
      <c r="O32" s="67" t="s">
        <v>13</v>
      </c>
      <c r="P32" s="67" t="s">
        <v>44</v>
      </c>
      <c r="Q32" s="67" t="s">
        <v>135</v>
      </c>
      <c r="R32" s="82">
        <v>44130</v>
      </c>
      <c r="S32" s="82">
        <v>44132</v>
      </c>
      <c r="T32" s="82">
        <v>44137</v>
      </c>
      <c r="U32" s="82">
        <v>44153</v>
      </c>
      <c r="V32" s="82">
        <v>44151</v>
      </c>
      <c r="W32" s="82">
        <v>44154</v>
      </c>
      <c r="X32" s="82">
        <v>44154</v>
      </c>
      <c r="Y32" s="82">
        <v>44154</v>
      </c>
      <c r="Z32" s="83">
        <v>44130</v>
      </c>
      <c r="AA32" s="83">
        <v>44132</v>
      </c>
      <c r="AB32" s="83">
        <v>44137</v>
      </c>
      <c r="AC32" s="83">
        <v>44153</v>
      </c>
      <c r="AD32" s="83">
        <v>44151</v>
      </c>
      <c r="AE32" s="83">
        <v>44154</v>
      </c>
      <c r="AF32" s="83">
        <v>44154</v>
      </c>
      <c r="AG32" s="84">
        <v>44154</v>
      </c>
    </row>
    <row r="33" spans="1:33" ht="14.25" customHeight="1">
      <c r="A33" s="52"/>
      <c r="B33" s="75" t="s">
        <v>46</v>
      </c>
      <c r="C33" s="76" t="s">
        <v>46</v>
      </c>
      <c r="D33" s="70"/>
      <c r="E33" s="71"/>
      <c r="F33" s="65" t="s">
        <v>74</v>
      </c>
      <c r="G33" s="77" t="s">
        <v>118</v>
      </c>
      <c r="H33" s="78" t="s">
        <v>92</v>
      </c>
      <c r="I33" s="78" t="s">
        <v>91</v>
      </c>
      <c r="J33" s="78" t="s">
        <v>115</v>
      </c>
      <c r="K33" s="81" t="s">
        <v>46</v>
      </c>
      <c r="L33" s="72"/>
      <c r="M33" s="67" t="s">
        <v>13</v>
      </c>
      <c r="N33" s="67" t="s">
        <v>13</v>
      </c>
      <c r="O33" s="67" t="s">
        <v>13</v>
      </c>
      <c r="P33" s="67" t="s">
        <v>44</v>
      </c>
      <c r="Q33" s="67" t="s">
        <v>135</v>
      </c>
      <c r="R33" s="82">
        <v>44130</v>
      </c>
      <c r="S33" s="82">
        <v>44132</v>
      </c>
      <c r="T33" s="82">
        <v>44137</v>
      </c>
      <c r="U33" s="82">
        <v>44153</v>
      </c>
      <c r="V33" s="82">
        <v>44151</v>
      </c>
      <c r="W33" s="82">
        <v>44154</v>
      </c>
      <c r="X33" s="82">
        <v>44154</v>
      </c>
      <c r="Y33" s="82">
        <v>44154</v>
      </c>
      <c r="Z33" s="83">
        <v>44130</v>
      </c>
      <c r="AA33" s="83">
        <v>44132</v>
      </c>
      <c r="AB33" s="83">
        <v>44137</v>
      </c>
      <c r="AC33" s="83">
        <v>44153</v>
      </c>
      <c r="AD33" s="83">
        <v>44151</v>
      </c>
      <c r="AE33" s="83">
        <v>44154</v>
      </c>
      <c r="AF33" s="83">
        <v>44154</v>
      </c>
      <c r="AG33" s="84">
        <v>44154</v>
      </c>
    </row>
    <row r="34" spans="1:33" ht="14.25" customHeight="1">
      <c r="A34" s="52"/>
      <c r="B34" s="75" t="s">
        <v>136</v>
      </c>
      <c r="C34" s="76" t="s">
        <v>136</v>
      </c>
      <c r="D34" s="70"/>
      <c r="E34" s="71"/>
      <c r="F34" s="65" t="s">
        <v>74</v>
      </c>
      <c r="G34" s="77" t="s">
        <v>119</v>
      </c>
      <c r="H34" s="78" t="s">
        <v>92</v>
      </c>
      <c r="I34" s="78" t="s">
        <v>91</v>
      </c>
      <c r="J34" s="78" t="s">
        <v>90</v>
      </c>
      <c r="K34" s="81" t="s">
        <v>136</v>
      </c>
      <c r="L34" s="72"/>
      <c r="M34" s="67" t="s">
        <v>13</v>
      </c>
      <c r="N34" s="67" t="s">
        <v>13</v>
      </c>
      <c r="O34" s="67" t="s">
        <v>13</v>
      </c>
      <c r="P34" s="67" t="s">
        <v>44</v>
      </c>
      <c r="Q34" s="67" t="s">
        <v>135</v>
      </c>
      <c r="R34" s="82">
        <v>44130</v>
      </c>
      <c r="S34" s="82">
        <v>44132</v>
      </c>
      <c r="T34" s="82">
        <v>44137</v>
      </c>
      <c r="U34" s="82">
        <v>44153</v>
      </c>
      <c r="V34" s="82">
        <v>44151</v>
      </c>
      <c r="W34" s="82">
        <v>44154</v>
      </c>
      <c r="X34" s="82">
        <v>44154</v>
      </c>
      <c r="Y34" s="82">
        <v>44154</v>
      </c>
      <c r="Z34" s="83">
        <v>44130</v>
      </c>
      <c r="AA34" s="83">
        <v>44132</v>
      </c>
      <c r="AB34" s="83">
        <v>44137</v>
      </c>
      <c r="AC34" s="83">
        <v>44153</v>
      </c>
      <c r="AD34" s="83">
        <v>44151</v>
      </c>
      <c r="AE34" s="83">
        <v>44154</v>
      </c>
      <c r="AF34" s="83">
        <v>44154</v>
      </c>
      <c r="AG34" s="84">
        <v>44154</v>
      </c>
    </row>
    <row r="35" spans="1:33" ht="14.25" customHeight="1">
      <c r="A35" s="52"/>
      <c r="B35" s="75" t="s">
        <v>47</v>
      </c>
      <c r="C35" s="76" t="s">
        <v>47</v>
      </c>
      <c r="D35" s="70"/>
      <c r="E35" s="71"/>
      <c r="F35" s="65" t="s">
        <v>74</v>
      </c>
      <c r="G35" s="77" t="s">
        <v>120</v>
      </c>
      <c r="H35" s="78" t="s">
        <v>92</v>
      </c>
      <c r="I35" s="78" t="s">
        <v>91</v>
      </c>
      <c r="J35" s="78" t="s">
        <v>90</v>
      </c>
      <c r="K35" s="81" t="s">
        <v>47</v>
      </c>
      <c r="L35" s="72"/>
      <c r="M35" s="67" t="s">
        <v>13</v>
      </c>
      <c r="N35" s="67" t="s">
        <v>13</v>
      </c>
      <c r="O35" s="67" t="s">
        <v>13</v>
      </c>
      <c r="P35" s="67" t="s">
        <v>44</v>
      </c>
      <c r="Q35" s="67" t="s">
        <v>135</v>
      </c>
      <c r="R35" s="82">
        <v>44130</v>
      </c>
      <c r="S35" s="82">
        <v>44132</v>
      </c>
      <c r="T35" s="82">
        <v>44137</v>
      </c>
      <c r="U35" s="82">
        <v>44153</v>
      </c>
      <c r="V35" s="82">
        <v>44151</v>
      </c>
      <c r="W35" s="82">
        <v>44154</v>
      </c>
      <c r="X35" s="82">
        <v>44154</v>
      </c>
      <c r="Y35" s="82">
        <v>44154</v>
      </c>
      <c r="Z35" s="83">
        <v>44130</v>
      </c>
      <c r="AA35" s="83">
        <v>44132</v>
      </c>
      <c r="AB35" s="83">
        <v>44137</v>
      </c>
      <c r="AC35" s="83">
        <v>44153</v>
      </c>
      <c r="AD35" s="83">
        <v>44151</v>
      </c>
      <c r="AE35" s="83">
        <v>44154</v>
      </c>
      <c r="AF35" s="83">
        <v>44154</v>
      </c>
      <c r="AG35" s="84">
        <v>44154</v>
      </c>
    </row>
    <row r="36" spans="1:33" ht="14.25" customHeight="1">
      <c r="A36" s="52"/>
      <c r="B36" s="75" t="s">
        <v>48</v>
      </c>
      <c r="C36" s="76" t="s">
        <v>48</v>
      </c>
      <c r="D36" s="70"/>
      <c r="E36" s="71"/>
      <c r="F36" s="65" t="s">
        <v>74</v>
      </c>
      <c r="G36" s="77" t="s">
        <v>147</v>
      </c>
      <c r="H36" s="78" t="s">
        <v>121</v>
      </c>
      <c r="I36" s="78" t="s">
        <v>122</v>
      </c>
      <c r="J36" s="79" t="s">
        <v>123</v>
      </c>
      <c r="K36" s="81" t="s">
        <v>48</v>
      </c>
      <c r="L36" s="73"/>
      <c r="M36" s="67" t="s">
        <v>11</v>
      </c>
      <c r="N36" s="67" t="s">
        <v>11</v>
      </c>
      <c r="O36" s="67" t="s">
        <v>11</v>
      </c>
      <c r="P36" s="67" t="s">
        <v>44</v>
      </c>
      <c r="Q36" s="67" t="s">
        <v>135</v>
      </c>
      <c r="R36" s="82">
        <v>44130</v>
      </c>
      <c r="S36" s="82">
        <v>44132</v>
      </c>
      <c r="T36" s="82">
        <v>44144</v>
      </c>
      <c r="U36" s="82">
        <v>44151</v>
      </c>
      <c r="V36" s="82">
        <v>44151</v>
      </c>
      <c r="W36" s="82">
        <v>44154</v>
      </c>
      <c r="X36" s="82">
        <v>44154</v>
      </c>
      <c r="Y36" s="82">
        <v>44154</v>
      </c>
      <c r="Z36" s="83">
        <v>44130</v>
      </c>
      <c r="AA36" s="83">
        <v>44132</v>
      </c>
      <c r="AB36" s="83">
        <v>44144</v>
      </c>
      <c r="AC36" s="83">
        <v>44151</v>
      </c>
      <c r="AD36" s="83">
        <v>44151</v>
      </c>
      <c r="AE36" s="83">
        <v>44154</v>
      </c>
      <c r="AF36" s="83">
        <v>44154</v>
      </c>
      <c r="AG36" s="84">
        <v>44154</v>
      </c>
    </row>
    <row r="37" spans="1:33" ht="14.25" customHeight="1">
      <c r="A37" s="52"/>
      <c r="B37" s="75" t="s">
        <v>3</v>
      </c>
      <c r="C37" s="76" t="s">
        <v>3</v>
      </c>
      <c r="D37" s="70"/>
      <c r="E37" s="71"/>
      <c r="F37" s="65" t="s">
        <v>74</v>
      </c>
      <c r="G37" s="77" t="s">
        <v>124</v>
      </c>
      <c r="H37" s="80" t="s">
        <v>8</v>
      </c>
      <c r="I37" s="80" t="s">
        <v>8</v>
      </c>
      <c r="J37" s="80" t="s">
        <v>8</v>
      </c>
      <c r="K37" s="81" t="s">
        <v>148</v>
      </c>
      <c r="L37" s="73"/>
      <c r="M37" s="67" t="s">
        <v>4</v>
      </c>
      <c r="N37" s="67" t="s">
        <v>4</v>
      </c>
      <c r="O37" s="67" t="s">
        <v>4</v>
      </c>
      <c r="P37" s="67" t="s">
        <v>44</v>
      </c>
      <c r="Q37" s="67" t="s">
        <v>135</v>
      </c>
      <c r="R37" s="82">
        <v>44130</v>
      </c>
      <c r="S37" s="82">
        <v>44132</v>
      </c>
      <c r="T37" s="82">
        <v>44144</v>
      </c>
      <c r="U37" s="82">
        <v>44151</v>
      </c>
      <c r="V37" s="82">
        <v>44151</v>
      </c>
      <c r="W37" s="82">
        <v>44154</v>
      </c>
      <c r="X37" s="82">
        <v>44154</v>
      </c>
      <c r="Y37" s="82">
        <v>44154</v>
      </c>
      <c r="Z37" s="83">
        <v>44130</v>
      </c>
      <c r="AA37" s="83">
        <v>44132</v>
      </c>
      <c r="AB37" s="83">
        <v>44144</v>
      </c>
      <c r="AC37" s="83">
        <v>44151</v>
      </c>
      <c r="AD37" s="83">
        <v>44151</v>
      </c>
      <c r="AE37" s="83">
        <v>44154</v>
      </c>
      <c r="AF37" s="83">
        <v>44154</v>
      </c>
      <c r="AG37" s="84">
        <v>44154</v>
      </c>
    </row>
    <row r="38" spans="1:33" ht="14.25" customHeight="1">
      <c r="A38" s="52"/>
      <c r="B38" s="75" t="s">
        <v>137</v>
      </c>
      <c r="C38" s="76" t="s">
        <v>137</v>
      </c>
      <c r="D38" s="70"/>
      <c r="E38" s="71"/>
      <c r="F38" s="65" t="s">
        <v>74</v>
      </c>
      <c r="G38" s="77" t="s">
        <v>125</v>
      </c>
      <c r="H38" s="78" t="s">
        <v>98</v>
      </c>
      <c r="I38" s="78" t="s">
        <v>100</v>
      </c>
      <c r="J38" s="78" t="s">
        <v>101</v>
      </c>
      <c r="K38" s="81" t="s">
        <v>137</v>
      </c>
      <c r="L38" s="73"/>
      <c r="M38" s="67" t="s">
        <v>4</v>
      </c>
      <c r="N38" s="67" t="s">
        <v>4</v>
      </c>
      <c r="O38" s="67" t="s">
        <v>4</v>
      </c>
      <c r="P38" s="67" t="s">
        <v>44</v>
      </c>
      <c r="Q38" s="67" t="s">
        <v>135</v>
      </c>
      <c r="R38" s="82">
        <v>44130</v>
      </c>
      <c r="S38" s="82">
        <v>44132</v>
      </c>
      <c r="T38" s="82">
        <v>44144</v>
      </c>
      <c r="U38" s="82">
        <v>44151</v>
      </c>
      <c r="V38" s="82">
        <v>44151</v>
      </c>
      <c r="W38" s="82">
        <v>44154</v>
      </c>
      <c r="X38" s="82">
        <v>44154</v>
      </c>
      <c r="Y38" s="82">
        <v>44154</v>
      </c>
      <c r="Z38" s="83">
        <v>44130</v>
      </c>
      <c r="AA38" s="83">
        <v>44132</v>
      </c>
      <c r="AB38" s="83">
        <v>44144</v>
      </c>
      <c r="AC38" s="83">
        <v>44151</v>
      </c>
      <c r="AD38" s="83">
        <v>44151</v>
      </c>
      <c r="AE38" s="83">
        <v>44154</v>
      </c>
      <c r="AF38" s="83">
        <v>44154</v>
      </c>
      <c r="AG38" s="84">
        <v>44154</v>
      </c>
    </row>
    <row r="39" spans="1:33" ht="14.25" customHeight="1">
      <c r="A39" s="52"/>
      <c r="B39" s="75" t="s">
        <v>138</v>
      </c>
      <c r="C39" s="76" t="s">
        <v>138</v>
      </c>
      <c r="D39" s="70"/>
      <c r="E39" s="71"/>
      <c r="F39" s="65" t="s">
        <v>74</v>
      </c>
      <c r="G39" s="77" t="s">
        <v>126</v>
      </c>
      <c r="H39" s="78" t="s">
        <v>98</v>
      </c>
      <c r="I39" s="78" t="s">
        <v>139</v>
      </c>
      <c r="J39" s="78" t="s">
        <v>101</v>
      </c>
      <c r="K39" s="81" t="s">
        <v>138</v>
      </c>
      <c r="L39" s="74" t="s">
        <v>140</v>
      </c>
      <c r="M39" s="67" t="s">
        <v>4</v>
      </c>
      <c r="N39" s="67" t="s">
        <v>4</v>
      </c>
      <c r="O39" s="67" t="s">
        <v>4</v>
      </c>
      <c r="P39" s="67" t="s">
        <v>44</v>
      </c>
      <c r="Q39" s="67" t="s">
        <v>135</v>
      </c>
      <c r="R39" s="82">
        <v>44130</v>
      </c>
      <c r="S39" s="82">
        <v>44132</v>
      </c>
      <c r="T39" s="82">
        <v>44144</v>
      </c>
      <c r="U39" s="82">
        <v>44151</v>
      </c>
      <c r="V39" s="82">
        <v>44151</v>
      </c>
      <c r="W39" s="82">
        <v>44154</v>
      </c>
      <c r="X39" s="82">
        <v>44154</v>
      </c>
      <c r="Y39" s="82">
        <v>44154</v>
      </c>
      <c r="Z39" s="83">
        <v>44130</v>
      </c>
      <c r="AA39" s="83">
        <v>44132</v>
      </c>
      <c r="AB39" s="83">
        <v>44144</v>
      </c>
      <c r="AC39" s="83">
        <v>44151</v>
      </c>
      <c r="AD39" s="83">
        <v>44151</v>
      </c>
      <c r="AE39" s="83">
        <v>44154</v>
      </c>
      <c r="AF39" s="83">
        <v>44154</v>
      </c>
      <c r="AG39" s="84">
        <v>44154</v>
      </c>
    </row>
    <row r="40" spans="1:33" ht="14.25" customHeight="1">
      <c r="A40" s="52"/>
      <c r="B40" s="75" t="s">
        <v>50</v>
      </c>
      <c r="C40" s="76" t="s">
        <v>50</v>
      </c>
      <c r="D40" s="70"/>
      <c r="E40" s="71"/>
      <c r="F40" s="65" t="s">
        <v>74</v>
      </c>
      <c r="G40" s="77" t="s">
        <v>75</v>
      </c>
      <c r="H40" s="78" t="s">
        <v>76</v>
      </c>
      <c r="I40" s="78" t="s">
        <v>53</v>
      </c>
      <c r="J40" s="78" t="s">
        <v>141</v>
      </c>
      <c r="K40" s="81" t="s">
        <v>50</v>
      </c>
      <c r="L40" s="73"/>
      <c r="M40" s="67" t="s">
        <v>5</v>
      </c>
      <c r="N40" s="67" t="s">
        <v>5</v>
      </c>
      <c r="O40" s="67" t="s">
        <v>5</v>
      </c>
      <c r="P40" s="67" t="s">
        <v>44</v>
      </c>
      <c r="Q40" s="67" t="s">
        <v>135</v>
      </c>
      <c r="R40" s="82">
        <v>44130</v>
      </c>
      <c r="S40" s="82">
        <v>44132</v>
      </c>
      <c r="T40" s="82">
        <v>44144</v>
      </c>
      <c r="U40" s="82">
        <v>44151</v>
      </c>
      <c r="V40" s="82">
        <v>44151</v>
      </c>
      <c r="W40" s="82">
        <v>44154</v>
      </c>
      <c r="X40" s="82">
        <v>44154</v>
      </c>
      <c r="Y40" s="82">
        <v>44154</v>
      </c>
      <c r="Z40" s="83">
        <v>44130</v>
      </c>
      <c r="AA40" s="83">
        <v>44132</v>
      </c>
      <c r="AB40" s="83">
        <v>44144</v>
      </c>
      <c r="AC40" s="83">
        <v>44151</v>
      </c>
      <c r="AD40" s="83">
        <v>44151</v>
      </c>
      <c r="AE40" s="83">
        <v>44154</v>
      </c>
      <c r="AF40" s="83">
        <v>44154</v>
      </c>
      <c r="AG40" s="84">
        <v>44154</v>
      </c>
    </row>
    <row r="41" spans="1:33" ht="14.25" customHeight="1">
      <c r="A41" s="52"/>
      <c r="B41" s="75" t="s">
        <v>55</v>
      </c>
      <c r="C41" s="76" t="s">
        <v>55</v>
      </c>
      <c r="D41" s="70"/>
      <c r="E41" s="71"/>
      <c r="F41" s="65" t="s">
        <v>74</v>
      </c>
      <c r="G41" s="77" t="s">
        <v>77</v>
      </c>
      <c r="H41" s="78" t="s">
        <v>56</v>
      </c>
      <c r="I41" s="78" t="s">
        <v>53</v>
      </c>
      <c r="J41" s="78" t="s">
        <v>141</v>
      </c>
      <c r="K41" s="81" t="s">
        <v>55</v>
      </c>
      <c r="L41" s="73"/>
      <c r="M41" s="67" t="s">
        <v>5</v>
      </c>
      <c r="N41" s="67" t="s">
        <v>5</v>
      </c>
      <c r="O41" s="67" t="s">
        <v>5</v>
      </c>
      <c r="P41" s="67" t="s">
        <v>44</v>
      </c>
      <c r="Q41" s="67" t="s">
        <v>135</v>
      </c>
      <c r="R41" s="82">
        <v>44130</v>
      </c>
      <c r="S41" s="82">
        <v>44132</v>
      </c>
      <c r="T41" s="82">
        <v>44144</v>
      </c>
      <c r="U41" s="82">
        <v>44151</v>
      </c>
      <c r="V41" s="82">
        <v>44151</v>
      </c>
      <c r="W41" s="82">
        <v>44154</v>
      </c>
      <c r="X41" s="82">
        <v>44154</v>
      </c>
      <c r="Y41" s="82">
        <v>44154</v>
      </c>
      <c r="Z41" s="83">
        <v>44130</v>
      </c>
      <c r="AA41" s="83">
        <v>44132</v>
      </c>
      <c r="AB41" s="83">
        <v>44144</v>
      </c>
      <c r="AC41" s="83">
        <v>44151</v>
      </c>
      <c r="AD41" s="83">
        <v>44151</v>
      </c>
      <c r="AE41" s="83">
        <v>44154</v>
      </c>
      <c r="AF41" s="83">
        <v>44154</v>
      </c>
      <c r="AG41" s="84">
        <v>44154</v>
      </c>
    </row>
    <row r="42" spans="1:33" ht="14.25" customHeight="1">
      <c r="A42" s="52"/>
      <c r="B42" s="75" t="s">
        <v>78</v>
      </c>
      <c r="C42" s="76" t="s">
        <v>78</v>
      </c>
      <c r="D42" s="70"/>
      <c r="E42" s="71"/>
      <c r="F42" s="65" t="s">
        <v>74</v>
      </c>
      <c r="G42" s="77" t="s">
        <v>79</v>
      </c>
      <c r="H42" s="78" t="s">
        <v>60</v>
      </c>
      <c r="I42" s="78" t="s">
        <v>61</v>
      </c>
      <c r="J42" s="78" t="s">
        <v>142</v>
      </c>
      <c r="K42" s="81" t="s">
        <v>78</v>
      </c>
      <c r="L42" s="73"/>
      <c r="M42" s="67" t="s">
        <v>9</v>
      </c>
      <c r="N42" s="67" t="s">
        <v>9</v>
      </c>
      <c r="O42" s="67" t="s">
        <v>9</v>
      </c>
      <c r="P42" s="67" t="s">
        <v>44</v>
      </c>
      <c r="Q42" s="67" t="s">
        <v>135</v>
      </c>
      <c r="R42" s="82">
        <v>44130</v>
      </c>
      <c r="S42" s="82">
        <v>44132</v>
      </c>
      <c r="T42" s="82">
        <v>44144</v>
      </c>
      <c r="U42" s="82">
        <v>44151</v>
      </c>
      <c r="V42" s="82">
        <v>44151</v>
      </c>
      <c r="W42" s="82">
        <v>44154</v>
      </c>
      <c r="X42" s="82">
        <v>44154</v>
      </c>
      <c r="Y42" s="82">
        <v>44154</v>
      </c>
      <c r="Z42" s="83">
        <v>44130</v>
      </c>
      <c r="AA42" s="83">
        <v>44132</v>
      </c>
      <c r="AB42" s="83">
        <v>44144</v>
      </c>
      <c r="AC42" s="83">
        <v>44151</v>
      </c>
      <c r="AD42" s="83">
        <v>44151</v>
      </c>
      <c r="AE42" s="83">
        <v>44154</v>
      </c>
      <c r="AF42" s="83">
        <v>44154</v>
      </c>
      <c r="AG42" s="84">
        <v>44154</v>
      </c>
    </row>
    <row r="43" spans="1:33" ht="14.25" customHeight="1">
      <c r="A43" s="52"/>
      <c r="B43" s="75" t="s">
        <v>80</v>
      </c>
      <c r="C43" s="76" t="s">
        <v>80</v>
      </c>
      <c r="D43" s="70"/>
      <c r="E43" s="71"/>
      <c r="F43" s="65" t="s">
        <v>74</v>
      </c>
      <c r="G43" s="77" t="s">
        <v>81</v>
      </c>
      <c r="H43" s="78" t="s">
        <v>60</v>
      </c>
      <c r="I43" s="78" t="s">
        <v>61</v>
      </c>
      <c r="J43" s="78" t="s">
        <v>143</v>
      </c>
      <c r="K43" s="81" t="s">
        <v>149</v>
      </c>
      <c r="L43" s="73"/>
      <c r="M43" s="67" t="s">
        <v>9</v>
      </c>
      <c r="N43" s="67" t="s">
        <v>9</v>
      </c>
      <c r="O43" s="67" t="s">
        <v>9</v>
      </c>
      <c r="P43" s="67" t="s">
        <v>44</v>
      </c>
      <c r="Q43" s="67" t="s">
        <v>135</v>
      </c>
      <c r="R43" s="82">
        <v>44130</v>
      </c>
      <c r="S43" s="82">
        <v>44132</v>
      </c>
      <c r="T43" s="82">
        <v>44144</v>
      </c>
      <c r="U43" s="82">
        <v>44151</v>
      </c>
      <c r="V43" s="82">
        <v>44151</v>
      </c>
      <c r="W43" s="82">
        <v>44154</v>
      </c>
      <c r="X43" s="82">
        <v>44154</v>
      </c>
      <c r="Y43" s="82">
        <v>44154</v>
      </c>
      <c r="Z43" s="83">
        <v>44130</v>
      </c>
      <c r="AA43" s="83">
        <v>44132</v>
      </c>
      <c r="AB43" s="83">
        <v>44144</v>
      </c>
      <c r="AC43" s="83">
        <v>44151</v>
      </c>
      <c r="AD43" s="83">
        <v>44151</v>
      </c>
      <c r="AE43" s="83">
        <v>44154</v>
      </c>
      <c r="AF43" s="83">
        <v>44154</v>
      </c>
      <c r="AG43" s="84">
        <v>44154</v>
      </c>
    </row>
    <row r="44" spans="1:33" ht="14.25" customHeight="1">
      <c r="A44" s="52"/>
      <c r="B44" s="75" t="s">
        <v>82</v>
      </c>
      <c r="C44" s="76" t="s">
        <v>82</v>
      </c>
      <c r="D44" s="70"/>
      <c r="E44" s="71"/>
      <c r="F44" s="65" t="s">
        <v>74</v>
      </c>
      <c r="G44" s="77" t="s">
        <v>83</v>
      </c>
      <c r="H44" s="78" t="s">
        <v>60</v>
      </c>
      <c r="I44" s="78" t="s">
        <v>61</v>
      </c>
      <c r="J44" s="78" t="s">
        <v>62</v>
      </c>
      <c r="K44" s="81" t="s">
        <v>82</v>
      </c>
      <c r="L44" s="73"/>
      <c r="M44" s="67" t="s">
        <v>9</v>
      </c>
      <c r="N44" s="67" t="s">
        <v>9</v>
      </c>
      <c r="O44" s="67" t="s">
        <v>9</v>
      </c>
      <c r="P44" s="67" t="s">
        <v>44</v>
      </c>
      <c r="Q44" s="67" t="s">
        <v>135</v>
      </c>
      <c r="R44" s="82">
        <v>44130</v>
      </c>
      <c r="S44" s="82">
        <v>44132</v>
      </c>
      <c r="T44" s="82">
        <v>44144</v>
      </c>
      <c r="U44" s="82">
        <v>44151</v>
      </c>
      <c r="V44" s="82">
        <v>44151</v>
      </c>
      <c r="W44" s="82">
        <v>44154</v>
      </c>
      <c r="X44" s="82">
        <v>44154</v>
      </c>
      <c r="Y44" s="82">
        <v>44154</v>
      </c>
      <c r="Z44" s="83">
        <v>44130</v>
      </c>
      <c r="AA44" s="83">
        <v>44132</v>
      </c>
      <c r="AB44" s="83">
        <v>44144</v>
      </c>
      <c r="AC44" s="83">
        <v>44151</v>
      </c>
      <c r="AD44" s="83">
        <v>44151</v>
      </c>
      <c r="AE44" s="83">
        <v>44154</v>
      </c>
      <c r="AF44" s="83">
        <v>44154</v>
      </c>
      <c r="AG44" s="84">
        <v>44154</v>
      </c>
    </row>
    <row r="45" spans="1:33" ht="14.25" customHeight="1">
      <c r="A45" s="52"/>
      <c r="B45" s="75" t="s">
        <v>84</v>
      </c>
      <c r="C45" s="76" t="s">
        <v>84</v>
      </c>
      <c r="D45" s="70"/>
      <c r="E45" s="71"/>
      <c r="F45" s="65" t="s">
        <v>74</v>
      </c>
      <c r="G45" s="77" t="s">
        <v>85</v>
      </c>
      <c r="H45" s="78" t="s">
        <v>60</v>
      </c>
      <c r="I45" s="78" t="s">
        <v>61</v>
      </c>
      <c r="J45" s="78" t="s">
        <v>62</v>
      </c>
      <c r="K45" s="81" t="s">
        <v>84</v>
      </c>
      <c r="L45" s="73"/>
      <c r="M45" s="67" t="s">
        <v>9</v>
      </c>
      <c r="N45" s="67" t="s">
        <v>9</v>
      </c>
      <c r="O45" s="67" t="s">
        <v>9</v>
      </c>
      <c r="P45" s="67" t="s">
        <v>44</v>
      </c>
      <c r="Q45" s="67" t="s">
        <v>135</v>
      </c>
      <c r="R45" s="82">
        <v>44130</v>
      </c>
      <c r="S45" s="82">
        <v>44132</v>
      </c>
      <c r="T45" s="82">
        <v>44144</v>
      </c>
      <c r="U45" s="82">
        <v>44151</v>
      </c>
      <c r="V45" s="82">
        <v>44151</v>
      </c>
      <c r="W45" s="82">
        <v>44154</v>
      </c>
      <c r="X45" s="82">
        <v>44154</v>
      </c>
      <c r="Y45" s="82">
        <v>44154</v>
      </c>
      <c r="Z45" s="83">
        <v>44130</v>
      </c>
      <c r="AA45" s="83">
        <v>44132</v>
      </c>
      <c r="AB45" s="83">
        <v>44144</v>
      </c>
      <c r="AC45" s="83">
        <v>44151</v>
      </c>
      <c r="AD45" s="83">
        <v>44151</v>
      </c>
      <c r="AE45" s="83">
        <v>44154</v>
      </c>
      <c r="AF45" s="83">
        <v>44154</v>
      </c>
      <c r="AG45" s="84">
        <v>44154</v>
      </c>
    </row>
    <row r="46" spans="1:33" ht="14.25" customHeight="1">
      <c r="A46" s="52"/>
      <c r="B46" s="75" t="s">
        <v>63</v>
      </c>
      <c r="C46" s="76" t="s">
        <v>63</v>
      </c>
      <c r="D46" s="70"/>
      <c r="E46" s="71"/>
      <c r="F46" s="65" t="s">
        <v>74</v>
      </c>
      <c r="G46" s="77" t="s">
        <v>81</v>
      </c>
      <c r="H46" s="78" t="s">
        <v>64</v>
      </c>
      <c r="I46" s="78" t="s">
        <v>64</v>
      </c>
      <c r="J46" s="78" t="s">
        <v>65</v>
      </c>
      <c r="K46" s="81" t="s">
        <v>150</v>
      </c>
      <c r="L46" s="73"/>
      <c r="M46" s="67" t="s">
        <v>9</v>
      </c>
      <c r="N46" s="67" t="s">
        <v>9</v>
      </c>
      <c r="O46" s="67" t="s">
        <v>9</v>
      </c>
      <c r="P46" s="67" t="s">
        <v>44</v>
      </c>
      <c r="Q46" s="67" t="s">
        <v>135</v>
      </c>
      <c r="R46" s="82">
        <v>44130</v>
      </c>
      <c r="S46" s="82">
        <v>44132</v>
      </c>
      <c r="T46" s="82">
        <v>44144</v>
      </c>
      <c r="U46" s="82">
        <v>44151</v>
      </c>
      <c r="V46" s="82">
        <v>44151</v>
      </c>
      <c r="W46" s="82">
        <v>44154</v>
      </c>
      <c r="X46" s="82">
        <v>44154</v>
      </c>
      <c r="Y46" s="82">
        <v>44154</v>
      </c>
      <c r="Z46" s="83">
        <v>44130</v>
      </c>
      <c r="AA46" s="83">
        <v>44132</v>
      </c>
      <c r="AB46" s="83">
        <v>44144</v>
      </c>
      <c r="AC46" s="83">
        <v>44151</v>
      </c>
      <c r="AD46" s="83">
        <v>44151</v>
      </c>
      <c r="AE46" s="83">
        <v>44154</v>
      </c>
      <c r="AF46" s="83">
        <v>44154</v>
      </c>
      <c r="AG46" s="84">
        <v>44154</v>
      </c>
    </row>
    <row r="47" spans="1:33" ht="14.25" customHeight="1">
      <c r="A47" s="52"/>
      <c r="B47" s="75" t="s">
        <v>10</v>
      </c>
      <c r="C47" s="76" t="s">
        <v>10</v>
      </c>
      <c r="D47" s="70"/>
      <c r="E47" s="71"/>
      <c r="F47" s="65" t="s">
        <v>74</v>
      </c>
      <c r="G47" s="77" t="s">
        <v>86</v>
      </c>
      <c r="H47" s="78" t="s">
        <v>66</v>
      </c>
      <c r="I47" s="78" t="s">
        <v>66</v>
      </c>
      <c r="J47" s="78" t="s">
        <v>67</v>
      </c>
      <c r="K47" s="81" t="s">
        <v>10</v>
      </c>
      <c r="L47" s="73"/>
      <c r="M47" s="67" t="s">
        <v>9</v>
      </c>
      <c r="N47" s="67" t="s">
        <v>9</v>
      </c>
      <c r="O47" s="67" t="s">
        <v>9</v>
      </c>
      <c r="P47" s="67" t="s">
        <v>44</v>
      </c>
      <c r="Q47" s="67" t="s">
        <v>135</v>
      </c>
      <c r="R47" s="82">
        <v>44130</v>
      </c>
      <c r="S47" s="82">
        <v>44132</v>
      </c>
      <c r="T47" s="82">
        <v>44144</v>
      </c>
      <c r="U47" s="82">
        <v>44151</v>
      </c>
      <c r="V47" s="82">
        <v>44151</v>
      </c>
      <c r="W47" s="82">
        <v>44154</v>
      </c>
      <c r="X47" s="82">
        <v>44154</v>
      </c>
      <c r="Y47" s="82">
        <v>44154</v>
      </c>
      <c r="Z47" s="83">
        <v>44130</v>
      </c>
      <c r="AA47" s="83">
        <v>44132</v>
      </c>
      <c r="AB47" s="83">
        <v>44144</v>
      </c>
      <c r="AC47" s="83">
        <v>44151</v>
      </c>
      <c r="AD47" s="83">
        <v>44151</v>
      </c>
      <c r="AE47" s="83">
        <v>44154</v>
      </c>
      <c r="AF47" s="83">
        <v>44154</v>
      </c>
      <c r="AG47" s="84">
        <v>44154</v>
      </c>
    </row>
    <row r="48" spans="1:33" ht="14.25" customHeight="1">
      <c r="A48" s="52"/>
      <c r="B48" s="75" t="s">
        <v>6</v>
      </c>
      <c r="C48" s="76" t="s">
        <v>6</v>
      </c>
      <c r="D48" s="70"/>
      <c r="E48" s="71"/>
      <c r="F48" s="65" t="s">
        <v>74</v>
      </c>
      <c r="G48" s="69" t="s">
        <v>127</v>
      </c>
      <c r="H48" s="78" t="s">
        <v>128</v>
      </c>
      <c r="I48" s="78" t="s">
        <v>129</v>
      </c>
      <c r="J48" s="78" t="s">
        <v>105</v>
      </c>
      <c r="K48" s="81" t="s">
        <v>6</v>
      </c>
      <c r="L48" s="73"/>
      <c r="M48" s="67" t="s">
        <v>0</v>
      </c>
      <c r="N48" s="67" t="s">
        <v>0</v>
      </c>
      <c r="O48" s="67" t="s">
        <v>0</v>
      </c>
      <c r="P48" s="67" t="s">
        <v>44</v>
      </c>
      <c r="Q48" s="67" t="s">
        <v>135</v>
      </c>
      <c r="R48" s="82">
        <v>44130</v>
      </c>
      <c r="S48" s="82">
        <v>44132</v>
      </c>
      <c r="T48" s="82">
        <v>44144</v>
      </c>
      <c r="U48" s="82">
        <v>44151</v>
      </c>
      <c r="V48" s="82">
        <v>44151</v>
      </c>
      <c r="W48" s="82">
        <v>44154</v>
      </c>
      <c r="X48" s="82">
        <v>44154</v>
      </c>
      <c r="Y48" s="82">
        <v>44154</v>
      </c>
      <c r="Z48" s="83">
        <v>44130</v>
      </c>
      <c r="AA48" s="83">
        <v>44132</v>
      </c>
      <c r="AB48" s="83">
        <v>44144</v>
      </c>
      <c r="AC48" s="83">
        <v>44151</v>
      </c>
      <c r="AD48" s="83">
        <v>44151</v>
      </c>
      <c r="AE48" s="83">
        <v>44154</v>
      </c>
      <c r="AF48" s="83">
        <v>44154</v>
      </c>
      <c r="AG48" s="84">
        <v>44154</v>
      </c>
    </row>
    <row r="49" spans="2:33" ht="14.25" customHeight="1">
      <c r="B49" s="75" t="s">
        <v>68</v>
      </c>
      <c r="C49" s="76" t="s">
        <v>68</v>
      </c>
      <c r="D49" s="70"/>
      <c r="E49" s="71"/>
      <c r="F49" s="65" t="s">
        <v>74</v>
      </c>
      <c r="G49" s="69" t="s">
        <v>130</v>
      </c>
      <c r="H49" s="78" t="s">
        <v>131</v>
      </c>
      <c r="I49" s="78" t="s">
        <v>108</v>
      </c>
      <c r="J49" s="78" t="s">
        <v>132</v>
      </c>
      <c r="K49" s="81" t="s">
        <v>68</v>
      </c>
      <c r="L49" s="73"/>
      <c r="M49" s="67" t="s">
        <v>0</v>
      </c>
      <c r="N49" s="67" t="s">
        <v>0</v>
      </c>
      <c r="O49" s="67" t="s">
        <v>0</v>
      </c>
      <c r="P49" s="67" t="s">
        <v>44</v>
      </c>
      <c r="Q49" s="67" t="s">
        <v>135</v>
      </c>
      <c r="R49" s="82">
        <v>44130</v>
      </c>
      <c r="S49" s="82">
        <v>44132</v>
      </c>
      <c r="T49" s="82">
        <v>44144</v>
      </c>
      <c r="U49" s="82">
        <v>44151</v>
      </c>
      <c r="V49" s="82">
        <v>44151</v>
      </c>
      <c r="W49" s="82">
        <v>44154</v>
      </c>
      <c r="X49" s="82">
        <v>44154</v>
      </c>
      <c r="Y49" s="82">
        <v>44154</v>
      </c>
      <c r="Z49" s="83">
        <v>44130</v>
      </c>
      <c r="AA49" s="83">
        <v>44132</v>
      </c>
      <c r="AB49" s="83">
        <v>44144</v>
      </c>
      <c r="AC49" s="83">
        <v>44151</v>
      </c>
      <c r="AD49" s="83">
        <v>44151</v>
      </c>
      <c r="AE49" s="83">
        <v>44154</v>
      </c>
      <c r="AF49" s="83">
        <v>44154</v>
      </c>
      <c r="AG49" s="84">
        <v>44154</v>
      </c>
    </row>
    <row r="50" spans="2:33" ht="14.25" customHeight="1">
      <c r="B50" s="75" t="s">
        <v>16</v>
      </c>
      <c r="C50" s="76" t="s">
        <v>16</v>
      </c>
      <c r="D50" s="70"/>
      <c r="E50" s="71"/>
      <c r="F50" s="65" t="s">
        <v>74</v>
      </c>
      <c r="G50" s="69" t="s">
        <v>133</v>
      </c>
      <c r="H50" s="78" t="s">
        <v>134</v>
      </c>
      <c r="I50" s="78" t="s">
        <v>144</v>
      </c>
      <c r="J50" s="78" t="s">
        <v>145</v>
      </c>
      <c r="K50" s="81" t="s">
        <v>16</v>
      </c>
      <c r="L50" s="73"/>
      <c r="M50" s="67" t="s">
        <v>0</v>
      </c>
      <c r="N50" s="67" t="s">
        <v>0</v>
      </c>
      <c r="O50" s="67" t="s">
        <v>0</v>
      </c>
      <c r="P50" s="67" t="s">
        <v>44</v>
      </c>
      <c r="Q50" s="67" t="s">
        <v>135</v>
      </c>
      <c r="R50" s="82">
        <v>44130</v>
      </c>
      <c r="S50" s="82">
        <v>44132</v>
      </c>
      <c r="T50" s="82">
        <v>44144</v>
      </c>
      <c r="U50" s="82">
        <v>44151</v>
      </c>
      <c r="V50" s="82">
        <v>44151</v>
      </c>
      <c r="W50" s="82">
        <v>44154</v>
      </c>
      <c r="X50" s="82">
        <v>44154</v>
      </c>
      <c r="Y50" s="82">
        <v>44154</v>
      </c>
      <c r="Z50" s="83">
        <v>44130</v>
      </c>
      <c r="AA50" s="83">
        <v>44132</v>
      </c>
      <c r="AB50" s="83">
        <v>44144</v>
      </c>
      <c r="AC50" s="83">
        <v>44151</v>
      </c>
      <c r="AD50" s="83">
        <v>44151</v>
      </c>
      <c r="AE50" s="83">
        <v>44154</v>
      </c>
      <c r="AF50" s="83">
        <v>44154</v>
      </c>
      <c r="AG50" s="84">
        <v>44154</v>
      </c>
    </row>
    <row r="51" spans="2:33" ht="14.25" customHeight="1">
      <c r="B51" s="75" t="s">
        <v>71</v>
      </c>
      <c r="C51" s="76" t="s">
        <v>71</v>
      </c>
      <c r="D51" s="70"/>
      <c r="E51" s="70"/>
      <c r="F51" s="65" t="s">
        <v>74</v>
      </c>
      <c r="G51" s="69" t="s">
        <v>83</v>
      </c>
      <c r="H51" s="78" t="s">
        <v>60</v>
      </c>
      <c r="I51" s="78" t="s">
        <v>61</v>
      </c>
      <c r="J51" s="78" t="s">
        <v>62</v>
      </c>
      <c r="K51" s="81" t="s">
        <v>71</v>
      </c>
      <c r="L51" s="70"/>
      <c r="M51" s="67" t="s">
        <v>9</v>
      </c>
      <c r="N51" s="67" t="s">
        <v>9</v>
      </c>
      <c r="O51" s="67" t="s">
        <v>9</v>
      </c>
      <c r="P51" s="67" t="s">
        <v>44</v>
      </c>
      <c r="Q51" s="67" t="s">
        <v>135</v>
      </c>
      <c r="R51" s="82">
        <v>44130</v>
      </c>
      <c r="S51" s="82">
        <v>44132</v>
      </c>
      <c r="T51" s="82">
        <v>44144</v>
      </c>
      <c r="U51" s="82">
        <v>44151</v>
      </c>
      <c r="V51" s="82">
        <v>44151</v>
      </c>
      <c r="W51" s="82">
        <v>44154</v>
      </c>
      <c r="X51" s="82">
        <v>44154</v>
      </c>
      <c r="Y51" s="82">
        <v>44154</v>
      </c>
      <c r="Z51" s="83">
        <v>44130</v>
      </c>
      <c r="AA51" s="83">
        <v>44132</v>
      </c>
      <c r="AB51" s="83">
        <v>44144</v>
      </c>
      <c r="AC51" s="83">
        <v>44151</v>
      </c>
      <c r="AD51" s="83">
        <v>44151</v>
      </c>
      <c r="AE51" s="83">
        <v>44154</v>
      </c>
      <c r="AF51" s="83">
        <v>44154</v>
      </c>
      <c r="AG51" s="84">
        <v>44154</v>
      </c>
    </row>
    <row r="52" spans="2:33" ht="14.25" customHeight="1" thickBot="1">
      <c r="B52" s="53"/>
      <c r="C52" s="54"/>
      <c r="D52" s="55"/>
      <c r="E52" s="56"/>
      <c r="F52" s="55"/>
      <c r="G52" s="55"/>
      <c r="H52" s="55"/>
      <c r="I52" s="55"/>
      <c r="J52" s="55"/>
      <c r="K52" s="56"/>
      <c r="L52" s="57"/>
      <c r="M52" s="58"/>
      <c r="N52" s="58"/>
      <c r="O52" s="58"/>
      <c r="P52" s="58"/>
      <c r="Q52" s="58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60"/>
    </row>
    <row r="53" spans="2:33" ht="14.25" customHeight="1"/>
    <row r="54" spans="2:33" ht="14.25" customHeight="1"/>
    <row r="55" spans="2:33" ht="14.25" customHeight="1"/>
    <row r="56" spans="2:33" ht="14.25" customHeight="1"/>
    <row r="57" spans="2:33" ht="14.25" customHeight="1"/>
    <row r="58" spans="2:33" ht="14.25" customHeight="1"/>
    <row r="59" spans="2:33" ht="14.25" customHeight="1"/>
    <row r="60" spans="2:33" ht="14.25" customHeight="1"/>
    <row r="61" spans="2:33" ht="14.25" customHeight="1"/>
    <row r="62" spans="2:33" ht="14.25" customHeight="1"/>
    <row r="63" spans="2:33" ht="14.25" customHeight="1"/>
    <row r="64" spans="2:33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3">
    <mergeCell ref="C2:Q2"/>
    <mergeCell ref="R2:Y2"/>
    <mergeCell ref="Z2:AG2"/>
  </mergeCells>
  <phoneticPr fontId="18" type="noConversion"/>
  <dataValidations count="2">
    <dataValidation type="list" allowBlank="1" showInputMessage="1" showErrorMessage="1" prompt=" - " sqref="D52 D4:D29">
      <formula1>프로그램구분</formula1>
    </dataValidation>
    <dataValidation type="list" allowBlank="1" showInputMessage="1" showErrorMessage="1" prompt=" - " sqref="F4:F29 F52">
      <formula1>프로그램유형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기본설계서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이성현</cp:lastModifiedBy>
  <dcterms:modified xsi:type="dcterms:W3CDTF">2020-12-13T06:39:51Z</dcterms:modified>
</cp:coreProperties>
</file>