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q/Desktop/Google 云端硬盘/Bioinfo-Training/express_matrix/"/>
    </mc:Choice>
  </mc:AlternateContent>
  <bookViews>
    <workbookView xWindow="7940" yWindow="6060" windowWidth="20960" windowHeight="17540" tabRatio="500"/>
  </bookViews>
  <sheets>
    <sheet name="hcc_exampl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Z12" i="1"/>
  <c r="G12" i="1"/>
  <c r="AA12" i="1"/>
  <c r="Q20" i="1"/>
  <c r="X12" i="1"/>
  <c r="Y12" i="1"/>
  <c r="P20" i="1"/>
  <c r="V12" i="1"/>
  <c r="W12" i="1"/>
  <c r="O20" i="1"/>
  <c r="T12" i="1"/>
  <c r="U12" i="1"/>
  <c r="N20" i="1"/>
  <c r="R12" i="1"/>
  <c r="S12" i="1"/>
  <c r="M20" i="1"/>
  <c r="P12" i="1"/>
  <c r="Q12" i="1"/>
  <c r="L20" i="1"/>
  <c r="N12" i="1"/>
  <c r="O12" i="1"/>
  <c r="K20" i="1"/>
  <c r="H12" i="1"/>
  <c r="I12" i="1"/>
  <c r="J12" i="1"/>
  <c r="K12" i="1"/>
  <c r="I20" i="1"/>
  <c r="L12" i="1"/>
  <c r="M12" i="1"/>
  <c r="J20" i="1"/>
  <c r="O3" i="1"/>
  <c r="O4" i="1"/>
  <c r="O5" i="1"/>
  <c r="O6" i="1"/>
  <c r="O7" i="1"/>
  <c r="O8" i="1"/>
  <c r="O9" i="1"/>
  <c r="O10" i="1"/>
  <c r="O11" i="1"/>
  <c r="O13" i="1"/>
  <c r="AA4" i="1"/>
  <c r="AA5" i="1"/>
  <c r="AA6" i="1"/>
  <c r="AA7" i="1"/>
  <c r="AA8" i="1"/>
  <c r="AA9" i="1"/>
  <c r="AA10" i="1"/>
  <c r="AA11" i="1"/>
  <c r="AA3" i="1"/>
  <c r="Y4" i="1"/>
  <c r="Y5" i="1"/>
  <c r="Y6" i="1"/>
  <c r="Y7" i="1"/>
  <c r="Y8" i="1"/>
  <c r="Y9" i="1"/>
  <c r="Y10" i="1"/>
  <c r="Y11" i="1"/>
  <c r="Y3" i="1"/>
  <c r="W4" i="1"/>
  <c r="W5" i="1"/>
  <c r="W6" i="1"/>
  <c r="W7" i="1"/>
  <c r="W8" i="1"/>
  <c r="W9" i="1"/>
  <c r="W10" i="1"/>
  <c r="W11" i="1"/>
  <c r="W3" i="1"/>
  <c r="U4" i="1"/>
  <c r="U5" i="1"/>
  <c r="U6" i="1"/>
  <c r="U7" i="1"/>
  <c r="U8" i="1"/>
  <c r="U9" i="1"/>
  <c r="U10" i="1"/>
  <c r="U11" i="1"/>
  <c r="U3" i="1"/>
  <c r="S4" i="1"/>
  <c r="S5" i="1"/>
  <c r="S6" i="1"/>
  <c r="S7" i="1"/>
  <c r="S8" i="1"/>
  <c r="S9" i="1"/>
  <c r="S10" i="1"/>
  <c r="S11" i="1"/>
  <c r="S3" i="1"/>
  <c r="Q4" i="1"/>
  <c r="Q5" i="1"/>
  <c r="Q6" i="1"/>
  <c r="Q7" i="1"/>
  <c r="Q8" i="1"/>
  <c r="Q9" i="1"/>
  <c r="Q10" i="1"/>
  <c r="Q11" i="1"/>
  <c r="Q3" i="1"/>
  <c r="M4" i="1"/>
  <c r="M5" i="1"/>
  <c r="M6" i="1"/>
  <c r="M7" i="1"/>
  <c r="M8" i="1"/>
  <c r="M9" i="1"/>
  <c r="M10" i="1"/>
  <c r="M11" i="1"/>
  <c r="M3" i="1"/>
  <c r="K4" i="1"/>
  <c r="K5" i="1"/>
  <c r="K6" i="1"/>
  <c r="K7" i="1"/>
  <c r="K8" i="1"/>
  <c r="K9" i="1"/>
  <c r="K10" i="1"/>
  <c r="K11" i="1"/>
  <c r="K3" i="1"/>
  <c r="I4" i="1"/>
  <c r="I5" i="1"/>
  <c r="I6" i="1"/>
  <c r="I7" i="1"/>
  <c r="I8" i="1"/>
  <c r="I9" i="1"/>
  <c r="I10" i="1"/>
  <c r="I11" i="1"/>
  <c r="I3" i="1"/>
  <c r="F4" i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AA13" i="1"/>
  <c r="Y13" i="1"/>
  <c r="W13" i="1"/>
  <c r="U13" i="1"/>
  <c r="S13" i="1"/>
  <c r="Q13" i="1"/>
  <c r="M13" i="1"/>
  <c r="K13" i="1"/>
  <c r="I13" i="1"/>
  <c r="F13" i="1"/>
  <c r="D13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<sst xmlns="http://schemas.openxmlformats.org/spreadsheetml/2006/main" count="40" uniqueCount="38">
  <si>
    <t>Pre-processing</t>
    <phoneticPr fontId="3" type="noConversion"/>
  </si>
  <si>
    <t>Sample</t>
    <phoneticPr fontId="3" type="noConversion"/>
  </si>
  <si>
    <t>Raw_reads</t>
  </si>
  <si>
    <t>Clean_reads</t>
  </si>
  <si>
    <t>rRNA</t>
  </si>
  <si>
    <t>Kept_reads</t>
  </si>
  <si>
    <t>miRNA_pre</t>
    <phoneticPr fontId="3" type="noConversion"/>
  </si>
  <si>
    <t>piRNA</t>
    <phoneticPr fontId="3" type="noConversion"/>
  </si>
  <si>
    <t>Y_RNA</t>
    <phoneticPr fontId="3" type="noConversion"/>
  </si>
  <si>
    <t>snRNA</t>
    <phoneticPr fontId="3" type="noConversion"/>
  </si>
  <si>
    <t>srpRNA</t>
    <phoneticPr fontId="3" type="noConversion"/>
  </si>
  <si>
    <t>tRNA</t>
    <phoneticPr fontId="3" type="noConversion"/>
  </si>
  <si>
    <t>lncRNA</t>
    <phoneticPr fontId="3" type="noConversion"/>
  </si>
  <si>
    <t>mRNA</t>
    <phoneticPr fontId="3" type="noConversion"/>
  </si>
  <si>
    <t>SD</t>
    <phoneticPr fontId="3" type="noConversion"/>
  </si>
  <si>
    <t>AfterSurgery_1</t>
    <phoneticPr fontId="3" type="noConversion"/>
  </si>
  <si>
    <t>AfterSurgery_2</t>
  </si>
  <si>
    <t>AfterSurgery_3</t>
  </si>
  <si>
    <t>BeforeSurgery_1</t>
    <phoneticPr fontId="3" type="noConversion"/>
  </si>
  <si>
    <t>BeforeSurgery_2</t>
  </si>
  <si>
    <t>BeforeSurgery_3</t>
  </si>
  <si>
    <t>NC_1</t>
    <phoneticPr fontId="3" type="noConversion"/>
  </si>
  <si>
    <t>NC_2</t>
  </si>
  <si>
    <t>NC_3</t>
  </si>
  <si>
    <t>piRNA</t>
  </si>
  <si>
    <t>tRNA</t>
  </si>
  <si>
    <t>Avrg</t>
    <phoneticPr fontId="3" type="noConversion"/>
  </si>
  <si>
    <t>Y_RNA</t>
  </si>
  <si>
    <t>srpRNA</t>
  </si>
  <si>
    <t>lncRNA</t>
  </si>
  <si>
    <t>mRNA</t>
  </si>
  <si>
    <t>snoRNA</t>
    <phoneticPr fontId="3" type="noConversion"/>
  </si>
  <si>
    <t>snRNA</t>
    <phoneticPr fontId="3" type="noConversion"/>
  </si>
  <si>
    <t>scRNA</t>
    <phoneticPr fontId="3" type="noConversion"/>
  </si>
  <si>
    <t>Parallel mapping</t>
    <phoneticPr fontId="3" type="noConversion"/>
  </si>
  <si>
    <t>miRNA</t>
    <phoneticPr fontId="3" type="noConversion"/>
  </si>
  <si>
    <t>SD</t>
    <phoneticPr fontId="3" type="noConversion"/>
  </si>
  <si>
    <t>AVRG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</si>
</sst>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#,##0_ "/>
  </numFmts>
  <fonts count="1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4"/>
      <color theme="1"/>
      <name val="Arial"/>
    </font>
    <font>
      <sz val="9"/>
      <name val="DengXian"/>
      <family val="2"/>
      <charset val="134"/>
      <scheme val="minor"/>
    </font>
    <font>
      <sz val="12"/>
      <color theme="1"/>
      <name val="Arial"/>
    </font>
    <font>
      <sz val="14"/>
      <color theme="1"/>
      <name val="Arial"/>
    </font>
    <font>
      <sz val="11"/>
      <color theme="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0" fontId="6" fillId="0" borderId="7" xfId="0" applyNumberFormat="1" applyFont="1" applyFill="1" applyBorder="1" applyAlignment="1">
      <alignment horizontal="center" vertical="center"/>
    </xf>
    <xf numFmtId="176" fontId="5" fillId="0" borderId="8" xfId="0" applyNumberFormat="1" applyFont="1" applyFill="1" applyBorder="1" applyAlignment="1">
      <alignment horizontal="center" vertical="center"/>
    </xf>
    <xf numFmtId="10" fontId="5" fillId="0" borderId="7" xfId="0" applyNumberFormat="1" applyFont="1" applyFill="1" applyBorder="1" applyAlignment="1">
      <alignment horizontal="center" vertical="center"/>
    </xf>
    <xf numFmtId="38" fontId="5" fillId="0" borderId="7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10" fontId="5" fillId="0" borderId="12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38" fontId="5" fillId="0" borderId="0" xfId="0" applyNumberFormat="1" applyFont="1" applyFill="1" applyBorder="1" applyAlignment="1">
      <alignment horizontal="center" vertical="center"/>
    </xf>
    <xf numFmtId="10" fontId="5" fillId="0" borderId="15" xfId="0" applyNumberFormat="1" applyFont="1" applyFill="1" applyBorder="1" applyAlignment="1">
      <alignment horizontal="center" vertical="center"/>
    </xf>
    <xf numFmtId="37" fontId="5" fillId="0" borderId="0" xfId="1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176" fontId="5" fillId="0" borderId="11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0" fontId="6" fillId="0" borderId="11" xfId="0" applyNumberFormat="1" applyFont="1" applyFill="1" applyBorder="1" applyAlignment="1">
      <alignment horizontal="center" vertical="center"/>
    </xf>
    <xf numFmtId="38" fontId="5" fillId="0" borderId="11" xfId="0" applyNumberFormat="1" applyFont="1" applyFill="1" applyBorder="1" applyAlignment="1">
      <alignment horizontal="center" vertical="center"/>
    </xf>
    <xf numFmtId="10" fontId="4" fillId="0" borderId="11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37" fontId="5" fillId="0" borderId="11" xfId="1" applyNumberFormat="1" applyFont="1" applyFill="1" applyBorder="1" applyAlignment="1">
      <alignment horizontal="center" vertical="center"/>
    </xf>
    <xf numFmtId="10" fontId="5" fillId="0" borderId="11" xfId="0" applyNumberFormat="1" applyFont="1" applyFill="1" applyBorder="1" applyAlignment="1">
      <alignment horizontal="center" vertical="center"/>
    </xf>
    <xf numFmtId="10" fontId="5" fillId="0" borderId="21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1" xfId="2" applyNumberFormat="1" applyFont="1" applyFill="1" applyBorder="1" applyAlignment="1">
      <alignment horizontal="center" vertical="center"/>
    </xf>
    <xf numFmtId="10" fontId="5" fillId="0" borderId="9" xfId="2" applyNumberFormat="1" applyFont="1" applyFill="1" applyBorder="1" applyAlignment="1">
      <alignment horizontal="center" vertical="center"/>
    </xf>
    <xf numFmtId="10" fontId="5" fillId="0" borderId="10" xfId="2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38" fontId="5" fillId="0" borderId="11" xfId="2" applyNumberFormat="1" applyFont="1" applyFill="1" applyBorder="1" applyAlignment="1">
      <alignment horizontal="center" vertical="center"/>
    </xf>
    <xf numFmtId="10" fontId="5" fillId="0" borderId="21" xfId="2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38" fontId="2" fillId="0" borderId="19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0" fontId="2" fillId="0" borderId="23" xfId="2" applyNumberFormat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0" fontId="4" fillId="0" borderId="7" xfId="0" applyNumberFormat="1" applyFont="1" applyFill="1" applyBorder="1" applyAlignment="1">
      <alignment horizontal="center" vertical="center"/>
    </xf>
    <xf numFmtId="37" fontId="5" fillId="0" borderId="7" xfId="1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38" fontId="9" fillId="0" borderId="7" xfId="0" applyNumberFormat="1" applyFont="1" applyBorder="1" applyAlignment="1">
      <alignment horizontal="center" vertical="center"/>
    </xf>
    <xf numFmtId="38" fontId="9" fillId="0" borderId="0" xfId="0" applyNumberFormat="1" applyFont="1" applyBorder="1" applyAlignment="1">
      <alignment horizontal="center" vertical="center"/>
    </xf>
    <xf numFmtId="38" fontId="9" fillId="0" borderId="11" xfId="0" applyNumberFormat="1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38" fontId="5" fillId="0" borderId="7" xfId="1" applyNumberFormat="1" applyFont="1" applyFill="1" applyBorder="1" applyAlignment="1">
      <alignment horizontal="center" vertical="center"/>
    </xf>
    <xf numFmtId="38" fontId="5" fillId="0" borderId="11" xfId="1" applyNumberFormat="1" applyFont="1" applyFill="1" applyBorder="1" applyAlignment="1">
      <alignment horizontal="center" vertical="center"/>
    </xf>
    <xf numFmtId="38" fontId="5" fillId="0" borderId="0" xfId="1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0" fontId="5" fillId="0" borderId="8" xfId="0" applyNumberFormat="1" applyFont="1" applyFill="1" applyBorder="1" applyAlignment="1">
      <alignment horizontal="center" vertical="center"/>
    </xf>
    <xf numFmtId="10" fontId="5" fillId="0" borderId="14" xfId="0" applyNumberFormat="1" applyFont="1" applyFill="1" applyBorder="1" applyAlignment="1">
      <alignment horizontal="center" vertical="center"/>
    </xf>
    <xf numFmtId="10" fontId="5" fillId="0" borderId="10" xfId="0" applyNumberFormat="1" applyFont="1" applyFill="1" applyBorder="1" applyAlignment="1">
      <alignment horizontal="center" vertical="center"/>
    </xf>
    <xf numFmtId="10" fontId="4" fillId="0" borderId="13" xfId="0" applyNumberFormat="1" applyFont="1" applyFill="1" applyBorder="1" applyAlignment="1">
      <alignment horizontal="center" vertical="center"/>
    </xf>
    <xf numFmtId="10" fontId="5" fillId="0" borderId="25" xfId="2" applyNumberFormat="1" applyFont="1" applyFill="1" applyBorder="1" applyAlignment="1">
      <alignment horizontal="center" vertical="center"/>
    </xf>
    <xf numFmtId="10" fontId="5" fillId="0" borderId="16" xfId="2" applyNumberFormat="1" applyFont="1" applyFill="1" applyBorder="1" applyAlignment="1">
      <alignment horizontal="center" vertical="center"/>
    </xf>
    <xf numFmtId="10" fontId="5" fillId="0" borderId="17" xfId="2" applyNumberFormat="1" applyFont="1" applyFill="1" applyBorder="1" applyAlignment="1">
      <alignment horizontal="center" vertical="center"/>
    </xf>
  </cellXfs>
  <cellStyles count="61">
    <cellStyle name="百分比" xfId="2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千位分隔" xfId="1" builtinId="3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Ref>
                <c:f>hcc_example!$H$21:$Q$21</c:f>
                <c:numCache>
                  <c:formatCode>General</c:formatCode>
                  <c:ptCount val="10"/>
                  <c:pt idx="0">
                    <c:v>0.0646651960024046</c:v>
                  </c:pt>
                  <c:pt idx="1">
                    <c:v>0.00828735719501497</c:v>
                  </c:pt>
                  <c:pt idx="2">
                    <c:v>0.169598125012686</c:v>
                  </c:pt>
                  <c:pt idx="3">
                    <c:v>0.000324392962346949</c:v>
                  </c:pt>
                  <c:pt idx="4">
                    <c:v>0.00016025104131134</c:v>
                  </c:pt>
                  <c:pt idx="5">
                    <c:v>0.00102137308430696</c:v>
                  </c:pt>
                  <c:pt idx="6">
                    <c:v>0.163571000350914</c:v>
                  </c:pt>
                  <c:pt idx="7">
                    <c:v>0.00626030360298983</c:v>
                  </c:pt>
                  <c:pt idx="8">
                    <c:v>0.0167058359268547</c:v>
                  </c:pt>
                  <c:pt idx="9">
                    <c:v>0.0149361615214457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hcc_example!$H$19:$Q$19</c:f>
              <c:strCache>
                <c:ptCount val="10"/>
                <c:pt idx="0">
                  <c:v>miRNA</c:v>
                </c:pt>
                <c:pt idx="1">
                  <c:v>piRNA</c:v>
                </c:pt>
                <c:pt idx="2">
                  <c:v>Y_RNA</c:v>
                </c:pt>
                <c:pt idx="3">
                  <c:v>snRNA</c:v>
                </c:pt>
                <c:pt idx="4">
                  <c:v>srpRNA</c:v>
                </c:pt>
                <c:pt idx="5">
                  <c:v>tRNA</c:v>
                </c:pt>
                <c:pt idx="6">
                  <c:v>lncRNA</c:v>
                </c:pt>
                <c:pt idx="7">
                  <c:v>mRNA</c:v>
                </c:pt>
                <c:pt idx="8">
                  <c:v>snoRNA</c:v>
                </c:pt>
                <c:pt idx="9">
                  <c:v>scRNA</c:v>
                </c:pt>
              </c:strCache>
            </c:strRef>
          </c:cat>
          <c:val>
            <c:numRef>
              <c:f>hcc_example!$H$20:$Q$20</c:f>
              <c:numCache>
                <c:formatCode>0.00%</c:formatCode>
                <c:ptCount val="10"/>
                <c:pt idx="0">
                  <c:v>0.174106604975247</c:v>
                </c:pt>
                <c:pt idx="1">
                  <c:v>0.0208027879152249</c:v>
                </c:pt>
                <c:pt idx="2">
                  <c:v>0.369710883516919</c:v>
                </c:pt>
                <c:pt idx="3">
                  <c:v>0.000491264220002939</c:v>
                </c:pt>
                <c:pt idx="4">
                  <c:v>0.000319741111897472</c:v>
                </c:pt>
                <c:pt idx="5">
                  <c:v>0.00258304183608114</c:v>
                </c:pt>
                <c:pt idx="6">
                  <c:v>0.369800316086084</c:v>
                </c:pt>
                <c:pt idx="7">
                  <c:v>0.0164949223957859</c:v>
                </c:pt>
                <c:pt idx="8">
                  <c:v>0.0146425416982121</c:v>
                </c:pt>
                <c:pt idx="9">
                  <c:v>0.017326084490731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44"/>
        <c:axId val="-342086320"/>
        <c:axId val="-246675920"/>
      </c:barChart>
      <c:catAx>
        <c:axId val="-3420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46675920"/>
        <c:crosses val="autoZero"/>
        <c:auto val="1"/>
        <c:lblAlgn val="ctr"/>
        <c:lblOffset val="100"/>
        <c:noMultiLvlLbl val="0"/>
      </c:catAx>
      <c:valAx>
        <c:axId val="-246675920"/>
        <c:scaling>
          <c:orientation val="minMax"/>
          <c:max val="1.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3420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1104900</xdr:colOff>
      <xdr:row>22</xdr:row>
      <xdr:rowOff>76200</xdr:rowOff>
    </xdr:from>
    <xdr:to>
      <xdr:col>13</xdr:col>
      <xdr:colOff>660400</xdr:colOff>
      <xdr:row>34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2"/>
  <sheetViews>
    <sheetView tabSelected="1" topLeftCell="E11" workbookViewId="0">
      <selection activeCell="O26" sqref="O26"/>
    </sheetView>
  </sheetViews>
  <sheetFormatPr baseColWidth="10" defaultRowHeight="18" x14ac:dyDescent="0.2"/>
  <cols>
    <col min="1" max="1" width="18" style="1" customWidth="1"/>
    <col min="2" max="3" width="15.1640625" style="1" customWidth="1"/>
    <col min="4" max="4" width="9.1640625" style="1" customWidth="1"/>
    <col min="5" max="5" width="15.1640625" style="1" customWidth="1"/>
    <col min="6" max="6" width="8.33203125" style="1" customWidth="1"/>
    <col min="7" max="7" width="15.1640625" style="58" customWidth="1"/>
    <col min="8" max="8" width="18" style="1" customWidth="1"/>
    <col min="9" max="9" width="13.83203125" style="1" customWidth="1"/>
    <col min="10" max="10" width="16.6640625" style="1" customWidth="1"/>
    <col min="11" max="11" width="13.33203125" style="1" customWidth="1"/>
    <col min="12" max="12" width="16.6640625" style="37" customWidth="1"/>
    <col min="13" max="13" width="13.33203125" style="1" customWidth="1"/>
    <col min="14" max="14" width="16.6640625" style="1" customWidth="1"/>
    <col min="15" max="15" width="13.33203125" style="1" customWidth="1"/>
    <col min="16" max="16" width="16.6640625" style="1" customWidth="1"/>
    <col min="17" max="17" width="13.33203125" style="1" customWidth="1"/>
    <col min="18" max="18" width="16.6640625" style="1" customWidth="1"/>
    <col min="19" max="19" width="13.33203125" style="1" customWidth="1"/>
    <col min="20" max="20" width="16.6640625" style="1" customWidth="1"/>
    <col min="21" max="21" width="13.33203125" style="1" customWidth="1"/>
    <col min="22" max="22" width="16.6640625" style="1" customWidth="1"/>
    <col min="23" max="23" width="13.33203125" style="1" customWidth="1"/>
    <col min="24" max="24" width="16.6640625" style="1" customWidth="1"/>
    <col min="25" max="25" width="13.33203125" style="38" customWidth="1"/>
    <col min="26" max="26" width="13.6640625" style="38" bestFit="1" customWidth="1"/>
    <col min="27" max="27" width="9.1640625" style="38" customWidth="1"/>
    <col min="28" max="28" width="12" style="38" bestFit="1" customWidth="1"/>
    <col min="29" max="29" width="11" style="38" bestFit="1" customWidth="1"/>
    <col min="30" max="30" width="12" style="38" bestFit="1" customWidth="1"/>
    <col min="31" max="31" width="11" style="38" bestFit="1" customWidth="1"/>
    <col min="32" max="32" width="12" style="38" bestFit="1" customWidth="1"/>
    <col min="33" max="16384" width="10.83203125" style="1"/>
  </cols>
  <sheetData>
    <row r="1" spans="1:32" ht="25" customHeight="1" thickBot="1" x14ac:dyDescent="0.25">
      <c r="A1" s="62"/>
      <c r="B1" s="63"/>
      <c r="C1" s="64" t="s">
        <v>0</v>
      </c>
      <c r="D1" s="63"/>
      <c r="E1" s="63"/>
      <c r="F1" s="63"/>
      <c r="G1" s="65"/>
      <c r="H1" s="63" t="s">
        <v>34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6"/>
      <c r="AB1" s="1"/>
      <c r="AC1" s="1"/>
      <c r="AD1" s="1"/>
      <c r="AE1" s="1"/>
      <c r="AF1" s="1"/>
    </row>
    <row r="2" spans="1:32" ht="25" customHeight="1" thickBot="1" x14ac:dyDescent="0.25">
      <c r="A2" s="43" t="s">
        <v>1</v>
      </c>
      <c r="B2" s="2" t="s">
        <v>2</v>
      </c>
      <c r="C2" s="67" t="s">
        <v>3</v>
      </c>
      <c r="D2" s="60"/>
      <c r="E2" s="60" t="s">
        <v>4</v>
      </c>
      <c r="F2" s="60"/>
      <c r="G2" s="3" t="s">
        <v>5</v>
      </c>
      <c r="H2" s="60" t="s">
        <v>6</v>
      </c>
      <c r="I2" s="69"/>
      <c r="J2" s="68" t="s">
        <v>7</v>
      </c>
      <c r="K2" s="68"/>
      <c r="L2" s="68" t="s">
        <v>8</v>
      </c>
      <c r="M2" s="68"/>
      <c r="N2" s="68" t="s">
        <v>9</v>
      </c>
      <c r="O2" s="68"/>
      <c r="P2" s="68" t="s">
        <v>10</v>
      </c>
      <c r="Q2" s="68"/>
      <c r="R2" s="68" t="s">
        <v>11</v>
      </c>
      <c r="S2" s="68"/>
      <c r="T2" s="68" t="s">
        <v>12</v>
      </c>
      <c r="U2" s="68"/>
      <c r="V2" s="68" t="s">
        <v>13</v>
      </c>
      <c r="W2" s="68"/>
      <c r="X2" s="68" t="s">
        <v>31</v>
      </c>
      <c r="Y2" s="68"/>
      <c r="Z2" s="60" t="s">
        <v>33</v>
      </c>
      <c r="AA2" s="61"/>
      <c r="AB2" s="1"/>
      <c r="AC2" s="1"/>
      <c r="AD2" s="1"/>
      <c r="AE2" s="1"/>
      <c r="AF2" s="1"/>
    </row>
    <row r="3" spans="1:32" ht="25" customHeight="1" x14ac:dyDescent="0.2">
      <c r="A3" s="47" t="s">
        <v>15</v>
      </c>
      <c r="B3" s="4">
        <v>10000000</v>
      </c>
      <c r="C3" s="5">
        <v>9312406</v>
      </c>
      <c r="D3" s="6">
        <f>C3/B3</f>
        <v>0.93124059999999997</v>
      </c>
      <c r="E3" s="9">
        <v>430309</v>
      </c>
      <c r="F3" s="48">
        <f>E3/C3</f>
        <v>4.6208144275496577E-2</v>
      </c>
      <c r="G3" s="7">
        <v>8882097</v>
      </c>
      <c r="H3" s="55">
        <v>1001894</v>
      </c>
      <c r="I3" s="70">
        <f>H3/G3</f>
        <v>0.1127992635072551</v>
      </c>
      <c r="J3" s="55">
        <v>297335</v>
      </c>
      <c r="K3" s="8">
        <f>J3/G3</f>
        <v>3.3475765914288032E-2</v>
      </c>
      <c r="L3" s="55">
        <v>2870259</v>
      </c>
      <c r="M3" s="8">
        <f>L3/G3</f>
        <v>0.32315105318034693</v>
      </c>
      <c r="N3" s="55">
        <v>6071</v>
      </c>
      <c r="O3" s="8">
        <f>N3/G3</f>
        <v>6.8350976126471035E-4</v>
      </c>
      <c r="P3" s="51">
        <v>4976</v>
      </c>
      <c r="Q3" s="8">
        <f>P3/G3</f>
        <v>5.602280632602864E-4</v>
      </c>
      <c r="R3" s="55">
        <v>36566</v>
      </c>
      <c r="S3" s="8">
        <f>R3/G3</f>
        <v>4.1168206111687365E-3</v>
      </c>
      <c r="T3" s="49">
        <v>2939988</v>
      </c>
      <c r="U3" s="8">
        <f>T3/G3</f>
        <v>0.33100156415765331</v>
      </c>
      <c r="V3" s="55">
        <v>230818</v>
      </c>
      <c r="W3" s="8">
        <f>V3/G3</f>
        <v>2.5986881251127972E-2</v>
      </c>
      <c r="X3" s="55">
        <v>377713</v>
      </c>
      <c r="Y3" s="8">
        <f>X3/G3</f>
        <v>4.2525205477940628E-2</v>
      </c>
      <c r="Z3" s="55">
        <v>129975</v>
      </c>
      <c r="AA3" s="12">
        <f>Z3/G3</f>
        <v>1.4633368674086761E-2</v>
      </c>
      <c r="AB3" s="1"/>
      <c r="AC3" s="1"/>
      <c r="AD3" s="1"/>
      <c r="AE3" s="1"/>
      <c r="AF3" s="1"/>
    </row>
    <row r="4" spans="1:32" ht="25" customHeight="1" x14ac:dyDescent="0.2">
      <c r="A4" s="44" t="s">
        <v>16</v>
      </c>
      <c r="B4" s="10">
        <v>10000000</v>
      </c>
      <c r="C4" s="14">
        <v>9502139</v>
      </c>
      <c r="D4" s="15">
        <f t="shared" ref="D4:D11" si="0">C4/B4</f>
        <v>0.95021389999999994</v>
      </c>
      <c r="E4" s="17">
        <v>218121</v>
      </c>
      <c r="F4" s="20">
        <f t="shared" ref="F4:F11" si="1">E4/C4</f>
        <v>2.2954936777919162E-2</v>
      </c>
      <c r="G4" s="16">
        <v>9284018</v>
      </c>
      <c r="H4" s="57">
        <v>3003265</v>
      </c>
      <c r="I4" s="71">
        <f>H4/G4</f>
        <v>0.32348763218683979</v>
      </c>
      <c r="J4" s="57">
        <v>99612</v>
      </c>
      <c r="K4" s="11">
        <f>J4/G4</f>
        <v>1.0729406168751504E-2</v>
      </c>
      <c r="L4" s="57">
        <v>2164671</v>
      </c>
      <c r="M4" s="11">
        <f>L4/G4</f>
        <v>0.23316100852023336</v>
      </c>
      <c r="N4" s="57">
        <v>6832</v>
      </c>
      <c r="O4" s="11">
        <f>N4/G4</f>
        <v>7.358882759598269E-4</v>
      </c>
      <c r="P4" s="52">
        <v>3480</v>
      </c>
      <c r="Q4" s="11">
        <f>P4/G4</f>
        <v>3.7483770496782748E-4</v>
      </c>
      <c r="R4" s="57">
        <v>19728</v>
      </c>
      <c r="S4" s="11">
        <f>R4/G4</f>
        <v>2.1249420240245119E-3</v>
      </c>
      <c r="T4" s="19">
        <v>2097737</v>
      </c>
      <c r="U4" s="11">
        <f>T4/G4</f>
        <v>0.22595141457071713</v>
      </c>
      <c r="V4" s="57">
        <v>144774</v>
      </c>
      <c r="W4" s="11">
        <f>V4/G4</f>
        <v>1.5593894798566741E-2</v>
      </c>
      <c r="X4" s="57">
        <v>42520</v>
      </c>
      <c r="Y4" s="11">
        <f>X4/G4</f>
        <v>4.5799135675954096E-3</v>
      </c>
      <c r="Z4" s="57">
        <v>488120</v>
      </c>
      <c r="AA4" s="18">
        <f>Z4/G4</f>
        <v>5.2576373720947117E-2</v>
      </c>
      <c r="AB4" s="1"/>
      <c r="AC4" s="1"/>
      <c r="AD4" s="1"/>
      <c r="AE4" s="1"/>
      <c r="AF4" s="1"/>
    </row>
    <row r="5" spans="1:32" ht="25" customHeight="1" x14ac:dyDescent="0.2">
      <c r="A5" s="44" t="s">
        <v>17</v>
      </c>
      <c r="B5" s="10">
        <v>10000000</v>
      </c>
      <c r="C5" s="14">
        <v>9296659</v>
      </c>
      <c r="D5" s="15">
        <f t="shared" si="0"/>
        <v>0.92966590000000005</v>
      </c>
      <c r="E5" s="17">
        <v>549474</v>
      </c>
      <c r="F5" s="20">
        <f t="shared" si="1"/>
        <v>5.9104458924437261E-2</v>
      </c>
      <c r="G5" s="16">
        <v>8747185</v>
      </c>
      <c r="H5" s="57">
        <v>1146276</v>
      </c>
      <c r="I5" s="71">
        <f>H5/G5</f>
        <v>0.13104513051913272</v>
      </c>
      <c r="J5" s="57">
        <v>305082</v>
      </c>
      <c r="K5" s="11">
        <f>J5/G5</f>
        <v>3.4877734951301476E-2</v>
      </c>
      <c r="L5" s="57">
        <v>3356884</v>
      </c>
      <c r="M5" s="11">
        <f>L5/G5</f>
        <v>0.3837673491528989</v>
      </c>
      <c r="N5" s="57">
        <v>5507</v>
      </c>
      <c r="O5" s="11">
        <f>N5/G5</f>
        <v>6.2957397151197788E-4</v>
      </c>
      <c r="P5" s="52">
        <v>3853</v>
      </c>
      <c r="Q5" s="11">
        <f>P5/G5</f>
        <v>4.404845673208009E-4</v>
      </c>
      <c r="R5" s="57">
        <v>34577</v>
      </c>
      <c r="S5" s="11">
        <f>R5/G5</f>
        <v>3.9529288565407043E-3</v>
      </c>
      <c r="T5" s="19">
        <v>3427343</v>
      </c>
      <c r="U5" s="11">
        <f>T5/G5</f>
        <v>0.3918223977199522</v>
      </c>
      <c r="V5" s="57">
        <v>233588</v>
      </c>
      <c r="W5" s="11">
        <f>V5/G5</f>
        <v>2.6704362603511871E-2</v>
      </c>
      <c r="X5" s="57">
        <v>282059</v>
      </c>
      <c r="Y5" s="11">
        <f>X5/G5</f>
        <v>3.2245688184255848E-2</v>
      </c>
      <c r="Z5" s="57">
        <v>123303</v>
      </c>
      <c r="AA5" s="18">
        <f>Z5/G5</f>
        <v>1.4096306411719885E-2</v>
      </c>
      <c r="AB5" s="1"/>
      <c r="AC5" s="1"/>
      <c r="AD5" s="1"/>
      <c r="AE5" s="1"/>
      <c r="AF5" s="1"/>
    </row>
    <row r="6" spans="1:32" ht="25" customHeight="1" x14ac:dyDescent="0.2">
      <c r="A6" s="44" t="s">
        <v>18</v>
      </c>
      <c r="B6" s="10">
        <v>10000000</v>
      </c>
      <c r="C6" s="14">
        <v>8978108</v>
      </c>
      <c r="D6" s="15">
        <f t="shared" si="0"/>
        <v>0.89781080000000002</v>
      </c>
      <c r="E6" s="17">
        <v>481849</v>
      </c>
      <c r="F6" s="20">
        <f t="shared" si="1"/>
        <v>5.3669325430257687E-2</v>
      </c>
      <c r="G6" s="16">
        <v>8496259</v>
      </c>
      <c r="H6" s="57">
        <v>1204119</v>
      </c>
      <c r="I6" s="71">
        <f>H6/G6</f>
        <v>0.14172343380774999</v>
      </c>
      <c r="J6" s="57">
        <v>167633</v>
      </c>
      <c r="K6" s="11">
        <f>J6/G6</f>
        <v>1.9730213026697984E-2</v>
      </c>
      <c r="L6" s="57">
        <v>1525925</v>
      </c>
      <c r="M6" s="11">
        <f>L6/G6</f>
        <v>0.17959963320327216</v>
      </c>
      <c r="N6" s="57">
        <v>4013</v>
      </c>
      <c r="O6" s="11">
        <f>N6/G6</f>
        <v>4.7232552585790995E-4</v>
      </c>
      <c r="P6" s="52">
        <v>2578</v>
      </c>
      <c r="Q6" s="11">
        <f>P6/G6</f>
        <v>3.0342766151549759E-4</v>
      </c>
      <c r="R6" s="57">
        <v>30806</v>
      </c>
      <c r="S6" s="11">
        <f>R6/G6</f>
        <v>3.6258310863640105E-3</v>
      </c>
      <c r="T6" s="19">
        <v>1602418</v>
      </c>
      <c r="U6" s="11">
        <f>T6/G6</f>
        <v>0.18860277211417401</v>
      </c>
      <c r="V6" s="57">
        <v>128311</v>
      </c>
      <c r="W6" s="11">
        <f>V6/G6</f>
        <v>1.5102058447135381E-2</v>
      </c>
      <c r="X6" s="57">
        <v>242485</v>
      </c>
      <c r="Y6" s="11">
        <f>X6/G6</f>
        <v>2.8540208108062619E-2</v>
      </c>
      <c r="Z6" s="57">
        <v>92538</v>
      </c>
      <c r="AA6" s="18">
        <f>Z6/G6</f>
        <v>1.0891617122312302E-2</v>
      </c>
      <c r="AB6" s="1"/>
      <c r="AC6" s="1"/>
      <c r="AD6" s="1"/>
      <c r="AE6" s="1"/>
      <c r="AF6" s="1"/>
    </row>
    <row r="7" spans="1:32" ht="25" customHeight="1" x14ac:dyDescent="0.2">
      <c r="A7" s="44" t="s">
        <v>19</v>
      </c>
      <c r="B7" s="10">
        <v>10000000</v>
      </c>
      <c r="C7" s="14">
        <v>9296170</v>
      </c>
      <c r="D7" s="15">
        <f t="shared" si="0"/>
        <v>0.92961700000000003</v>
      </c>
      <c r="E7" s="17">
        <v>178315</v>
      </c>
      <c r="F7" s="20">
        <f t="shared" si="1"/>
        <v>1.9181555414756829E-2</v>
      </c>
      <c r="G7" s="16">
        <v>9117855</v>
      </c>
      <c r="H7" s="57">
        <v>2077438</v>
      </c>
      <c r="I7" s="71">
        <f>H7/G7</f>
        <v>0.22784284242291636</v>
      </c>
      <c r="J7" s="57">
        <v>126978</v>
      </c>
      <c r="K7" s="11">
        <f>J7/G7</f>
        <v>1.3926301745311809E-2</v>
      </c>
      <c r="L7" s="57">
        <v>1728678</v>
      </c>
      <c r="M7" s="11">
        <f>L7/G7</f>
        <v>0.18959261800061528</v>
      </c>
      <c r="N7" s="57">
        <v>9864</v>
      </c>
      <c r="O7" s="11">
        <f>N7/G7</f>
        <v>1.0818333917352273E-3</v>
      </c>
      <c r="P7" s="52">
        <v>4554</v>
      </c>
      <c r="Q7" s="11">
        <f>P7/G7</f>
        <v>4.9945957684126361E-4</v>
      </c>
      <c r="R7" s="57">
        <v>20505</v>
      </c>
      <c r="S7" s="11">
        <f>R7/G7</f>
        <v>2.248884194802396E-3</v>
      </c>
      <c r="T7" s="19">
        <v>1759633</v>
      </c>
      <c r="U7" s="11">
        <f>T7/G7</f>
        <v>0.19298760508913554</v>
      </c>
      <c r="V7" s="57">
        <v>168736</v>
      </c>
      <c r="W7" s="11">
        <f>V7/G7</f>
        <v>1.8506106973624828E-2</v>
      </c>
      <c r="X7" s="57">
        <v>5787</v>
      </c>
      <c r="Y7" s="11">
        <f>X7/G7</f>
        <v>6.3468875080816705E-4</v>
      </c>
      <c r="Z7" s="57">
        <v>267895</v>
      </c>
      <c r="AA7" s="18">
        <f>Z7/G7</f>
        <v>2.9381362173449787E-2</v>
      </c>
      <c r="AB7" s="1"/>
      <c r="AC7" s="1"/>
      <c r="AD7" s="1"/>
      <c r="AE7" s="1"/>
      <c r="AF7" s="1"/>
    </row>
    <row r="8" spans="1:32" ht="25" customHeight="1" x14ac:dyDescent="0.2">
      <c r="A8" s="44" t="s">
        <v>20</v>
      </c>
      <c r="B8" s="10">
        <v>10000000</v>
      </c>
      <c r="C8" s="14">
        <v>8916646</v>
      </c>
      <c r="D8" s="15">
        <f t="shared" si="0"/>
        <v>0.89166460000000003</v>
      </c>
      <c r="E8" s="17">
        <v>432452</v>
      </c>
      <c r="F8" s="20">
        <f t="shared" si="1"/>
        <v>4.8499402129455402E-2</v>
      </c>
      <c r="G8" s="16">
        <v>8484194</v>
      </c>
      <c r="H8" s="57">
        <v>1438313</v>
      </c>
      <c r="I8" s="71">
        <f>H8/G8</f>
        <v>0.16952853741911136</v>
      </c>
      <c r="J8" s="57">
        <v>184632</v>
      </c>
      <c r="K8" s="11">
        <f>J8/G8</f>
        <v>2.1761878618051404E-2</v>
      </c>
      <c r="L8" s="57">
        <v>2199790</v>
      </c>
      <c r="M8" s="11">
        <f>L8/G8</f>
        <v>0.25928096410808144</v>
      </c>
      <c r="N8" s="57">
        <v>4991</v>
      </c>
      <c r="O8" s="11">
        <f>N8/G8</f>
        <v>5.8827037665569644E-4</v>
      </c>
      <c r="P8" s="52">
        <v>2604</v>
      </c>
      <c r="Q8" s="11">
        <f>P8/G8</f>
        <v>3.069236747768851E-4</v>
      </c>
      <c r="R8" s="57">
        <v>21084</v>
      </c>
      <c r="S8" s="11">
        <f>R8/G8</f>
        <v>2.4850916893225214E-3</v>
      </c>
      <c r="T8" s="19">
        <v>2286925</v>
      </c>
      <c r="U8" s="11">
        <f>T8/G8</f>
        <v>0.2695512384558863</v>
      </c>
      <c r="V8" s="57">
        <v>134413</v>
      </c>
      <c r="W8" s="11">
        <f>V8/G8</f>
        <v>1.5842754185017457E-2</v>
      </c>
      <c r="X8" s="57">
        <v>209710</v>
      </c>
      <c r="Y8" s="11">
        <f>X8/G8</f>
        <v>2.4717728048179944E-2</v>
      </c>
      <c r="Z8" s="57">
        <v>105515</v>
      </c>
      <c r="AA8" s="18">
        <f>Z8/G8</f>
        <v>1.2436655738895174E-2</v>
      </c>
      <c r="AB8" s="1"/>
      <c r="AC8" s="1"/>
      <c r="AD8" s="1"/>
      <c r="AE8" s="1"/>
      <c r="AF8" s="1"/>
    </row>
    <row r="9" spans="1:32" ht="25" customHeight="1" x14ac:dyDescent="0.2">
      <c r="A9" s="44" t="s">
        <v>21</v>
      </c>
      <c r="B9" s="10">
        <v>10000000</v>
      </c>
      <c r="C9" s="14">
        <v>9521351</v>
      </c>
      <c r="D9" s="15">
        <f t="shared" si="0"/>
        <v>0.95213510000000001</v>
      </c>
      <c r="E9" s="17">
        <v>42729</v>
      </c>
      <c r="F9" s="20">
        <f t="shared" si="1"/>
        <v>4.4877034782143839E-3</v>
      </c>
      <c r="G9" s="16">
        <v>9478622</v>
      </c>
      <c r="H9" s="57">
        <v>1394648</v>
      </c>
      <c r="I9" s="71">
        <f>H9/G9</f>
        <v>0.14713615544538014</v>
      </c>
      <c r="J9" s="57">
        <v>143627</v>
      </c>
      <c r="K9" s="11">
        <f>J9/G9</f>
        <v>1.5152730006534705E-2</v>
      </c>
      <c r="L9" s="57">
        <v>5539167</v>
      </c>
      <c r="M9" s="11">
        <f>L9/G9</f>
        <v>0.58438526190832385</v>
      </c>
      <c r="N9" s="57">
        <v>858</v>
      </c>
      <c r="O9" s="11">
        <f>N9/G9</f>
        <v>9.0519486904320064E-5</v>
      </c>
      <c r="P9" s="52">
        <v>1230</v>
      </c>
      <c r="Q9" s="11">
        <f>P9/G9</f>
        <v>1.297656980096896E-4</v>
      </c>
      <c r="R9" s="57">
        <v>13441</v>
      </c>
      <c r="S9" s="11">
        <f>R9/G9</f>
        <v>1.4180331276001934E-3</v>
      </c>
      <c r="T9" s="19">
        <v>5438797</v>
      </c>
      <c r="U9" s="11">
        <f>T9/G9</f>
        <v>0.57379616994959814</v>
      </c>
      <c r="V9" s="57">
        <v>77680</v>
      </c>
      <c r="W9" s="11">
        <f>V9/G9</f>
        <v>8.1952840824330801E-3</v>
      </c>
      <c r="X9" s="57">
        <v>3966</v>
      </c>
      <c r="Y9" s="11">
        <f>X9/G9</f>
        <v>4.1841525065563329E-4</v>
      </c>
      <c r="Z9" s="57">
        <v>67744</v>
      </c>
      <c r="AA9" s="18">
        <f>Z9/G9</f>
        <v>7.1470304438767578E-3</v>
      </c>
      <c r="AB9" s="1"/>
      <c r="AC9" s="1"/>
      <c r="AD9" s="1"/>
      <c r="AE9" s="1"/>
      <c r="AF9" s="1"/>
    </row>
    <row r="10" spans="1:32" ht="25" customHeight="1" x14ac:dyDescent="0.2">
      <c r="A10" s="44" t="s">
        <v>22</v>
      </c>
      <c r="B10" s="10">
        <v>10000000</v>
      </c>
      <c r="C10" s="14">
        <v>9755014</v>
      </c>
      <c r="D10" s="15">
        <f t="shared" si="0"/>
        <v>0.97550139999999996</v>
      </c>
      <c r="E10" s="17">
        <v>98223</v>
      </c>
      <c r="F10" s="20">
        <f t="shared" si="1"/>
        <v>1.0068975810798426E-2</v>
      </c>
      <c r="G10" s="16">
        <v>9656791</v>
      </c>
      <c r="H10" s="57">
        <v>1492110</v>
      </c>
      <c r="I10" s="71">
        <f>H10/G10</f>
        <v>0.15451406165878501</v>
      </c>
      <c r="J10" s="57">
        <v>202134</v>
      </c>
      <c r="K10" s="11">
        <f>J10/G10</f>
        <v>2.0931798151166366E-2</v>
      </c>
      <c r="L10" s="57">
        <v>5969811</v>
      </c>
      <c r="M10" s="11">
        <f>L10/G10</f>
        <v>0.61819821926352136</v>
      </c>
      <c r="N10" s="57">
        <v>945</v>
      </c>
      <c r="O10" s="11">
        <f>N10/G10</f>
        <v>9.785859505502397E-5</v>
      </c>
      <c r="P10" s="52">
        <v>1315</v>
      </c>
      <c r="Q10" s="11">
        <f>P10/G10</f>
        <v>1.361736005263032E-4</v>
      </c>
      <c r="R10" s="57">
        <v>18034</v>
      </c>
      <c r="S10" s="11">
        <f>R10/G10</f>
        <v>1.8674940774839179E-3</v>
      </c>
      <c r="T10" s="19">
        <v>5884759</v>
      </c>
      <c r="U10" s="11">
        <f>T10/G10</f>
        <v>0.60939073860043158</v>
      </c>
      <c r="V10" s="57">
        <v>113792</v>
      </c>
      <c r="W10" s="11">
        <f>V10/G10</f>
        <v>1.1783624601588664E-2</v>
      </c>
      <c r="X10" s="57">
        <v>21609</v>
      </c>
      <c r="Y10" s="11">
        <f>X10/G10</f>
        <v>2.2376998735915482E-3</v>
      </c>
      <c r="Z10" s="57">
        <v>58136</v>
      </c>
      <c r="AA10" s="18">
        <f>Z10/G10</f>
        <v>6.0202193461575387E-3</v>
      </c>
      <c r="AB10" s="1"/>
      <c r="AC10" s="1"/>
      <c r="AD10" s="1"/>
      <c r="AE10" s="1"/>
      <c r="AF10" s="1"/>
    </row>
    <row r="11" spans="1:32" ht="25" customHeight="1" thickBot="1" x14ac:dyDescent="0.25">
      <c r="A11" s="50" t="s">
        <v>23</v>
      </c>
      <c r="B11" s="21">
        <v>10000000</v>
      </c>
      <c r="C11" s="22">
        <v>9226584</v>
      </c>
      <c r="D11" s="23">
        <f t="shared" si="0"/>
        <v>0.92265839999999999</v>
      </c>
      <c r="E11" s="24">
        <v>60946</v>
      </c>
      <c r="F11" s="25">
        <f t="shared" si="1"/>
        <v>6.6054782571751368E-3</v>
      </c>
      <c r="G11" s="26">
        <v>9165638</v>
      </c>
      <c r="H11" s="56">
        <v>1399008</v>
      </c>
      <c r="I11" s="72">
        <f>H11/G11</f>
        <v>0.15263618310040175</v>
      </c>
      <c r="J11" s="56">
        <v>164497</v>
      </c>
      <c r="K11" s="28">
        <f>J11/G11</f>
        <v>1.7947141268289234E-2</v>
      </c>
      <c r="L11" s="56">
        <v>4706990</v>
      </c>
      <c r="M11" s="28">
        <f>L11/G11</f>
        <v>0.5135474475426588</v>
      </c>
      <c r="N11" s="56">
        <v>865</v>
      </c>
      <c r="O11" s="28">
        <f>N11/G11</f>
        <v>9.4374226867785966E-5</v>
      </c>
      <c r="P11" s="53">
        <v>1409</v>
      </c>
      <c r="Q11" s="28">
        <f>P11/G11</f>
        <v>1.5372634179966523E-4</v>
      </c>
      <c r="R11" s="56">
        <v>15293</v>
      </c>
      <c r="S11" s="28">
        <f>R11/G11</f>
        <v>1.6685145103919662E-3</v>
      </c>
      <c r="T11" s="27">
        <v>4631847</v>
      </c>
      <c r="U11" s="28">
        <f>T11/G11</f>
        <v>0.50534910935823563</v>
      </c>
      <c r="V11" s="56">
        <v>109134</v>
      </c>
      <c r="W11" s="28">
        <f>V11/G11</f>
        <v>1.1906863439293588E-2</v>
      </c>
      <c r="X11" s="56">
        <v>4775</v>
      </c>
      <c r="Y11" s="28">
        <f>X11/G11</f>
        <v>5.2096755294066819E-4</v>
      </c>
      <c r="Z11" s="56">
        <v>75604</v>
      </c>
      <c r="AA11" s="29">
        <f>Z11/G11</f>
        <v>8.2486347377018383E-3</v>
      </c>
      <c r="AB11" s="1"/>
      <c r="AC11" s="1"/>
      <c r="AD11" s="1"/>
      <c r="AE11" s="1"/>
      <c r="AF11" s="1"/>
    </row>
    <row r="12" spans="1:32" ht="25" customHeight="1" x14ac:dyDescent="0.2">
      <c r="A12" s="46" t="s">
        <v>26</v>
      </c>
      <c r="B12" s="10">
        <f t="shared" ref="B12:G12" si="2">AVERAGE(B3:B11)</f>
        <v>10000000</v>
      </c>
      <c r="C12" s="14">
        <f t="shared" si="2"/>
        <v>9311675.222222222</v>
      </c>
      <c r="D12" s="11">
        <f t="shared" si="2"/>
        <v>0.93116752222222232</v>
      </c>
      <c r="E12" s="10">
        <f t="shared" si="2"/>
        <v>276935.33333333331</v>
      </c>
      <c r="F12" s="11">
        <f t="shared" si="2"/>
        <v>3.0086664499834534E-2</v>
      </c>
      <c r="G12" s="16">
        <f t="shared" si="2"/>
        <v>9034739.8888888881</v>
      </c>
      <c r="H12" s="19">
        <f>AVERAGE(H3:H11)</f>
        <v>1573007.888888889</v>
      </c>
      <c r="I12" s="71">
        <f>H12/G12</f>
        <v>0.17410660497524749</v>
      </c>
      <c r="J12" s="19">
        <f>AVERAGE(J3:J11)</f>
        <v>187947.77777777778</v>
      </c>
      <c r="K12" s="11">
        <f>J12/G12</f>
        <v>2.0802787915224864E-2</v>
      </c>
      <c r="L12" s="19">
        <f>AVERAGE(L3:L11)</f>
        <v>3340241.6666666665</v>
      </c>
      <c r="M12" s="11">
        <f>L12/G12</f>
        <v>0.36971088351691955</v>
      </c>
      <c r="N12" s="19">
        <f>AVERAGE(N3:N11)</f>
        <v>4438.4444444444443</v>
      </c>
      <c r="O12" s="11">
        <f>N12/G12</f>
        <v>4.9126422000293952E-4</v>
      </c>
      <c r="P12" s="19">
        <f>AVERAGE(P3:P11)</f>
        <v>2888.7777777777778</v>
      </c>
      <c r="Q12" s="11">
        <f>P12/G12</f>
        <v>3.1974111189747226E-4</v>
      </c>
      <c r="R12" s="19">
        <f>AVERAGE(R3:R11)</f>
        <v>23337.111111111109</v>
      </c>
      <c r="S12" s="11">
        <f>R12/G12</f>
        <v>2.5830418360811448E-3</v>
      </c>
      <c r="T12" s="19">
        <f>AVERAGE(T3:T11)</f>
        <v>3341049.6666666665</v>
      </c>
      <c r="U12" s="11">
        <f>T12/G12</f>
        <v>0.36980031608608449</v>
      </c>
      <c r="V12" s="19">
        <f>AVERAGE(V3:V11)</f>
        <v>149027.33333333334</v>
      </c>
      <c r="W12" s="11">
        <f>V12/G12</f>
        <v>1.6494922395785878E-2</v>
      </c>
      <c r="X12" s="19">
        <f>AVERAGE(X3:X11)</f>
        <v>132291.55555555556</v>
      </c>
      <c r="Y12" s="11">
        <f>X12/G12</f>
        <v>1.4642541698212086E-2</v>
      </c>
      <c r="Z12" s="19">
        <f>AVERAGE(Z3:Z11)</f>
        <v>156536.66666666666</v>
      </c>
      <c r="AA12" s="18">
        <f>Z12/G12</f>
        <v>1.732608449073102E-2</v>
      </c>
      <c r="AB12" s="20"/>
      <c r="AC12" s="1"/>
      <c r="AD12" s="1"/>
      <c r="AE12" s="1"/>
      <c r="AF12" s="1"/>
    </row>
    <row r="13" spans="1:32" ht="25" customHeight="1" thickBot="1" x14ac:dyDescent="0.25">
      <c r="A13" s="45" t="s">
        <v>14</v>
      </c>
      <c r="B13" s="31"/>
      <c r="C13" s="32"/>
      <c r="D13" s="31">
        <f>STDEV(D3:D11)</f>
        <v>2.626337234261707E-2</v>
      </c>
      <c r="E13" s="31"/>
      <c r="F13" s="31">
        <f>STDEV(F3:F11)</f>
        <v>2.1720580749197239E-2</v>
      </c>
      <c r="G13" s="33"/>
      <c r="H13" s="31"/>
      <c r="I13" s="33">
        <f>STDEV(I3:I11)</f>
        <v>6.4665196002404571E-2</v>
      </c>
      <c r="J13" s="34"/>
      <c r="K13" s="31">
        <f>STDEV(K3:K11)</f>
        <v>8.2873571950149733E-3</v>
      </c>
      <c r="L13" s="35"/>
      <c r="M13" s="31">
        <f>STDEV(M3:M11)</f>
        <v>0.16959812501268587</v>
      </c>
      <c r="N13" s="31"/>
      <c r="O13" s="31">
        <f>STDEV(O3:O12)</f>
        <v>3.2439296234694953E-4</v>
      </c>
      <c r="P13" s="31"/>
      <c r="Q13" s="31">
        <f>STDEV(Q3:Q11)</f>
        <v>1.6025104131133956E-4</v>
      </c>
      <c r="R13" s="31"/>
      <c r="S13" s="31">
        <f>STDEV(S3:S11)</f>
        <v>1.0213730843069647E-3</v>
      </c>
      <c r="T13" s="31"/>
      <c r="U13" s="31">
        <f>STDEV(U3:U11)</f>
        <v>0.16357100035091365</v>
      </c>
      <c r="V13" s="31"/>
      <c r="W13" s="31">
        <f>STDEV(W3:W11)</f>
        <v>6.2603036029898317E-3</v>
      </c>
      <c r="X13" s="31"/>
      <c r="Y13" s="31">
        <f>STDEV(Y3:Y11)</f>
        <v>1.6705835926854706E-2</v>
      </c>
      <c r="Z13" s="54"/>
      <c r="AA13" s="36">
        <f>STDEV(AA3:AA11)</f>
        <v>1.4936161521445702E-2</v>
      </c>
      <c r="AB13" s="1"/>
      <c r="AC13" s="1"/>
      <c r="AD13" s="1"/>
      <c r="AE13" s="1"/>
      <c r="AF13" s="1"/>
    </row>
    <row r="14" spans="1:32" x14ac:dyDescent="0.2">
      <c r="Y14" s="30"/>
      <c r="Z14" s="30"/>
      <c r="AB14" s="1"/>
      <c r="AC14" s="1"/>
      <c r="AD14" s="1"/>
      <c r="AE14" s="1"/>
      <c r="AF14" s="1"/>
    </row>
    <row r="15" spans="1:32" x14ac:dyDescent="0.2">
      <c r="L15" s="1"/>
      <c r="Y15" s="1"/>
      <c r="AA15" s="1"/>
      <c r="AB15" s="1"/>
      <c r="AC15" s="1"/>
      <c r="AD15" s="1"/>
      <c r="AE15" s="1"/>
      <c r="AF15" s="1"/>
    </row>
    <row r="16" spans="1:32" x14ac:dyDescent="0.2">
      <c r="L16" s="1"/>
      <c r="Y16" s="1"/>
      <c r="AA16" s="1"/>
      <c r="AB16" s="1"/>
      <c r="AC16" s="1"/>
      <c r="AD16" s="1"/>
      <c r="AE16" s="1"/>
      <c r="AF16" s="1"/>
    </row>
    <row r="17" spans="7:32" x14ac:dyDescent="0.2">
      <c r="L17" s="1"/>
      <c r="Y17" s="1"/>
      <c r="AA17" s="1"/>
      <c r="AB17" s="1"/>
      <c r="AC17" s="1"/>
      <c r="AD17" s="1"/>
      <c r="AE17" s="1"/>
      <c r="AF17" s="1"/>
    </row>
    <row r="18" spans="7:32" x14ac:dyDescent="0.2">
      <c r="L18" s="1"/>
      <c r="Y18" s="1"/>
      <c r="AA18" s="1"/>
      <c r="AB18" s="1"/>
      <c r="AC18" s="1"/>
      <c r="AD18" s="1"/>
      <c r="AE18" s="1"/>
      <c r="AF18" s="1"/>
    </row>
    <row r="19" spans="7:32" x14ac:dyDescent="0.2">
      <c r="H19" s="39" t="s">
        <v>35</v>
      </c>
      <c r="I19" s="40" t="s">
        <v>24</v>
      </c>
      <c r="J19" s="40" t="s">
        <v>27</v>
      </c>
      <c r="K19" s="40" t="s">
        <v>32</v>
      </c>
      <c r="L19" s="40" t="s">
        <v>28</v>
      </c>
      <c r="M19" s="41" t="s">
        <v>25</v>
      </c>
      <c r="N19" s="40" t="s">
        <v>29</v>
      </c>
      <c r="O19" s="42" t="s">
        <v>30</v>
      </c>
      <c r="P19" s="40" t="s">
        <v>31</v>
      </c>
      <c r="Q19" s="42" t="s">
        <v>33</v>
      </c>
      <c r="Y19" s="1"/>
      <c r="AA19" s="1"/>
      <c r="AB19" s="1"/>
      <c r="AC19" s="1"/>
      <c r="AD19" s="1"/>
      <c r="AE19" s="1"/>
      <c r="AF19" s="1"/>
    </row>
    <row r="20" spans="7:32" x14ac:dyDescent="0.2">
      <c r="G20" s="58" t="s">
        <v>37</v>
      </c>
      <c r="H20" s="73">
        <f>I12</f>
        <v>0.17410660497524749</v>
      </c>
      <c r="I20" s="11">
        <f>K12</f>
        <v>2.0802787915224864E-2</v>
      </c>
      <c r="J20" s="11">
        <f>M12</f>
        <v>0.36971088351691955</v>
      </c>
      <c r="K20" s="11">
        <f>O12</f>
        <v>4.9126422000293952E-4</v>
      </c>
      <c r="L20" s="11">
        <f>Q12</f>
        <v>3.1974111189747226E-4</v>
      </c>
      <c r="M20" s="11">
        <f>S12</f>
        <v>2.5830418360811448E-3</v>
      </c>
      <c r="N20" s="11">
        <f>U12</f>
        <v>0.36980031608608449</v>
      </c>
      <c r="O20" s="71">
        <f>W12</f>
        <v>1.6494922395785878E-2</v>
      </c>
      <c r="P20" s="11">
        <f>Y12</f>
        <v>1.4642541698212086E-2</v>
      </c>
      <c r="Q20" s="71">
        <f>AA12</f>
        <v>1.732608449073102E-2</v>
      </c>
      <c r="Y20" s="1"/>
      <c r="Z20" s="1"/>
      <c r="AA20" s="1"/>
      <c r="AB20" s="1"/>
      <c r="AC20" s="1"/>
      <c r="AD20" s="1"/>
      <c r="AE20" s="1"/>
      <c r="AF20" s="1"/>
    </row>
    <row r="21" spans="7:32" x14ac:dyDescent="0.2">
      <c r="G21" s="58" t="s">
        <v>36</v>
      </c>
      <c r="H21" s="74">
        <v>6.4665196002404571E-2</v>
      </c>
      <c r="I21" s="75">
        <v>8.2873571950149733E-3</v>
      </c>
      <c r="J21" s="75">
        <v>0.16959812501268587</v>
      </c>
      <c r="K21" s="75">
        <v>3.2439296234694953E-4</v>
      </c>
      <c r="L21" s="75">
        <v>1.6025104131133956E-4</v>
      </c>
      <c r="M21" s="75">
        <v>1.0213730843069647E-3</v>
      </c>
      <c r="N21" s="75">
        <v>0.16357100035091365</v>
      </c>
      <c r="O21" s="75">
        <v>6.2603036029898317E-3</v>
      </c>
      <c r="P21" s="75">
        <v>1.6705835926854706E-2</v>
      </c>
      <c r="Q21" s="76">
        <v>1.4936161521445702E-2</v>
      </c>
      <c r="Y21" s="1"/>
      <c r="Z21" s="1"/>
      <c r="AA21" s="1"/>
      <c r="AB21" s="1"/>
      <c r="AC21" s="1"/>
      <c r="AD21" s="1"/>
      <c r="AE21" s="1"/>
      <c r="AF21" s="1"/>
    </row>
    <row r="22" spans="7:32" ht="16" x14ac:dyDescent="0.2">
      <c r="L22" s="1"/>
      <c r="Y22" s="1"/>
      <c r="Z22" s="1"/>
      <c r="AA22" s="1"/>
      <c r="AB22" s="1"/>
      <c r="AC22" s="1"/>
      <c r="AD22" s="1"/>
      <c r="AE22" s="1"/>
      <c r="AF22" s="1"/>
    </row>
    <row r="23" spans="7:32" ht="16" x14ac:dyDescent="0.2">
      <c r="L23" s="1"/>
      <c r="Y23" s="1"/>
      <c r="Z23" s="1"/>
      <c r="AA23" s="1"/>
      <c r="AB23" s="1"/>
      <c r="AC23" s="1"/>
      <c r="AD23" s="1"/>
      <c r="AE23" s="1"/>
      <c r="AF23" s="1"/>
    </row>
    <row r="24" spans="7:32" x14ac:dyDescent="0.2">
      <c r="G24" s="59"/>
      <c r="H24" s="38"/>
      <c r="I24" s="38"/>
      <c r="J24" s="38"/>
      <c r="K24" s="38"/>
      <c r="L24" s="38"/>
      <c r="Y24" s="1"/>
      <c r="Z24" s="1"/>
      <c r="AA24" s="1"/>
      <c r="AB24" s="1"/>
      <c r="AC24" s="1"/>
      <c r="AD24" s="1"/>
      <c r="AE24" s="1"/>
      <c r="AF24" s="1"/>
    </row>
    <row r="25" spans="7:32" x14ac:dyDescent="0.2">
      <c r="G25" s="59"/>
      <c r="H25" s="38"/>
      <c r="I25" s="38"/>
      <c r="J25" s="38"/>
      <c r="K25" s="38"/>
      <c r="L25" s="38"/>
      <c r="Y25" s="1"/>
      <c r="Z25" s="1"/>
      <c r="AA25" s="1"/>
      <c r="AB25" s="1"/>
      <c r="AC25" s="1"/>
      <c r="AD25" s="1"/>
      <c r="AE25" s="1"/>
      <c r="AF25" s="1"/>
    </row>
    <row r="26" spans="7:32" x14ac:dyDescent="0.2">
      <c r="G26" s="59"/>
      <c r="H26" s="38"/>
      <c r="I26" s="38"/>
      <c r="J26" s="38"/>
      <c r="K26" s="38"/>
      <c r="L26" s="38"/>
      <c r="Y26" s="1"/>
      <c r="Z26" s="1"/>
      <c r="AA26" s="1"/>
      <c r="AB26" s="1"/>
      <c r="AC26" s="1"/>
      <c r="AD26" s="1"/>
      <c r="AE26" s="1"/>
      <c r="AF26" s="1"/>
    </row>
    <row r="27" spans="7:32" x14ac:dyDescent="0.2">
      <c r="G27" s="59"/>
      <c r="H27" s="38"/>
      <c r="I27" s="38"/>
      <c r="J27" s="38"/>
      <c r="K27" s="38"/>
      <c r="L27" s="38"/>
      <c r="Y27" s="1"/>
      <c r="Z27" s="1"/>
      <c r="AA27" s="1"/>
      <c r="AB27" s="1"/>
      <c r="AC27" s="1"/>
      <c r="AD27" s="1"/>
      <c r="AE27" s="1"/>
      <c r="AF27" s="1"/>
    </row>
    <row r="28" spans="7:32" x14ac:dyDescent="0.2">
      <c r="G28" s="59"/>
      <c r="H28" s="38"/>
      <c r="I28" s="38"/>
      <c r="J28" s="38"/>
      <c r="K28" s="38"/>
      <c r="L28" s="38"/>
      <c r="Y28" s="1"/>
      <c r="Z28" s="1"/>
      <c r="AA28" s="1"/>
      <c r="AB28" s="1"/>
      <c r="AC28" s="1"/>
      <c r="AD28" s="1"/>
      <c r="AE28" s="1"/>
      <c r="AF28" s="1"/>
    </row>
    <row r="29" spans="7:32" x14ac:dyDescent="0.2">
      <c r="G29" s="59"/>
      <c r="H29" s="38"/>
      <c r="I29" s="38"/>
      <c r="J29" s="38"/>
      <c r="K29" s="38"/>
      <c r="L29" s="38"/>
      <c r="Y29" s="1"/>
      <c r="Z29" s="1"/>
      <c r="AA29" s="1"/>
      <c r="AB29" s="1"/>
      <c r="AC29" s="1"/>
      <c r="AD29" s="1"/>
      <c r="AE29" s="1"/>
      <c r="AF29" s="1"/>
    </row>
    <row r="30" spans="7:32" x14ac:dyDescent="0.2">
      <c r="G30" s="59"/>
      <c r="H30" s="38"/>
      <c r="I30" s="38"/>
      <c r="J30" s="38"/>
      <c r="K30" s="38"/>
      <c r="L30" s="38"/>
      <c r="Y30" s="1"/>
      <c r="Z30" s="1"/>
      <c r="AA30" s="1"/>
      <c r="AB30" s="1"/>
      <c r="AC30" s="1"/>
      <c r="AD30" s="1"/>
      <c r="AE30" s="1"/>
      <c r="AF30" s="1"/>
    </row>
    <row r="31" spans="7:32" x14ac:dyDescent="0.2">
      <c r="G31" s="59"/>
      <c r="H31" s="38"/>
      <c r="I31" s="38"/>
      <c r="J31" s="38"/>
      <c r="K31" s="38"/>
      <c r="L31" s="38"/>
      <c r="Y31" s="1"/>
      <c r="Z31" s="1"/>
      <c r="AA31" s="1"/>
      <c r="AB31" s="1"/>
      <c r="AC31" s="1"/>
      <c r="AD31" s="1"/>
      <c r="AE31" s="1"/>
      <c r="AF31" s="1"/>
    </row>
    <row r="32" spans="7:32" x14ac:dyDescent="0.2">
      <c r="G32" s="59"/>
      <c r="H32" s="38"/>
      <c r="I32" s="38"/>
      <c r="J32" s="38"/>
      <c r="K32" s="38"/>
      <c r="L32" s="38"/>
      <c r="Y32" s="1"/>
      <c r="Z32" s="1"/>
      <c r="AA32" s="1"/>
      <c r="AB32" s="1"/>
      <c r="AC32" s="1"/>
      <c r="AD32" s="1"/>
      <c r="AE32" s="1"/>
      <c r="AF32" s="1"/>
    </row>
    <row r="33" spans="7:32" x14ac:dyDescent="0.2">
      <c r="G33" s="59"/>
      <c r="H33" s="38"/>
      <c r="I33" s="38"/>
      <c r="J33" s="38"/>
      <c r="K33" s="38"/>
      <c r="L33" s="38"/>
      <c r="Y33" s="1"/>
      <c r="Z33" s="1"/>
      <c r="AA33" s="1"/>
      <c r="AB33" s="1"/>
      <c r="AC33" s="1"/>
      <c r="AD33" s="1"/>
      <c r="AE33" s="1"/>
      <c r="AF33" s="1"/>
    </row>
    <row r="34" spans="7:32" x14ac:dyDescent="0.2">
      <c r="G34" s="59"/>
      <c r="H34" s="38"/>
      <c r="I34" s="38"/>
      <c r="J34" s="38"/>
      <c r="K34" s="38"/>
      <c r="L34" s="38"/>
      <c r="Y34" s="1"/>
      <c r="Z34" s="1"/>
      <c r="AA34" s="1"/>
      <c r="AB34" s="1"/>
      <c r="AC34" s="1"/>
      <c r="AD34" s="1"/>
      <c r="AE34" s="1"/>
      <c r="AF34" s="1"/>
    </row>
    <row r="35" spans="7:32" x14ac:dyDescent="0.2">
      <c r="G35" s="59"/>
      <c r="H35" s="38"/>
      <c r="I35" s="38"/>
      <c r="J35" s="38"/>
      <c r="K35" s="38"/>
      <c r="L35" s="38"/>
      <c r="Y35" s="1"/>
      <c r="Z35" s="1"/>
      <c r="AA35" s="1"/>
      <c r="AB35" s="1"/>
      <c r="AC35" s="1"/>
      <c r="AD35" s="1"/>
      <c r="AE35" s="1"/>
      <c r="AF35" s="1"/>
    </row>
    <row r="36" spans="7:32" x14ac:dyDescent="0.2">
      <c r="G36" s="59"/>
      <c r="H36" s="38"/>
      <c r="I36" s="38"/>
      <c r="J36" s="38"/>
      <c r="K36" s="38"/>
      <c r="L36" s="38"/>
      <c r="Y36" s="1"/>
      <c r="Z36" s="1"/>
      <c r="AA36" s="1"/>
      <c r="AB36" s="1"/>
      <c r="AC36" s="1"/>
      <c r="AD36" s="1"/>
      <c r="AE36" s="1"/>
      <c r="AF36" s="1"/>
    </row>
    <row r="37" spans="7:32" x14ac:dyDescent="0.2">
      <c r="G37" s="59"/>
      <c r="H37" s="38"/>
      <c r="I37" s="38"/>
      <c r="J37" s="38"/>
      <c r="K37" s="38"/>
      <c r="L37" s="38"/>
      <c r="Y37" s="1"/>
      <c r="Z37" s="1"/>
      <c r="AA37" s="1"/>
      <c r="AB37" s="1"/>
      <c r="AC37" s="1"/>
      <c r="AD37" s="1"/>
      <c r="AE37" s="1"/>
      <c r="AF37" s="1"/>
    </row>
    <row r="38" spans="7:32" x14ac:dyDescent="0.2">
      <c r="G38" s="59"/>
      <c r="H38" s="38"/>
      <c r="I38" s="38"/>
      <c r="J38" s="38"/>
      <c r="K38" s="38"/>
      <c r="L38" s="38"/>
      <c r="Y38" s="1"/>
      <c r="Z38" s="1"/>
      <c r="AA38" s="1"/>
      <c r="AB38" s="1"/>
      <c r="AC38" s="1"/>
      <c r="AD38" s="1"/>
      <c r="AE38" s="1"/>
      <c r="AF38" s="1"/>
    </row>
    <row r="39" spans="7:32" x14ac:dyDescent="0.2">
      <c r="G39" s="59"/>
      <c r="H39" s="38"/>
      <c r="I39" s="38"/>
      <c r="J39" s="38"/>
      <c r="K39" s="38"/>
      <c r="L39" s="38"/>
      <c r="Y39" s="1"/>
      <c r="Z39" s="1"/>
      <c r="AA39" s="1"/>
      <c r="AB39" s="1"/>
      <c r="AC39" s="1"/>
      <c r="AD39" s="1"/>
      <c r="AE39" s="1"/>
      <c r="AF39" s="1"/>
    </row>
    <row r="40" spans="7:32" x14ac:dyDescent="0.2">
      <c r="G40" s="59"/>
      <c r="H40" s="38"/>
      <c r="I40" s="38"/>
      <c r="J40" s="38"/>
      <c r="K40" s="38"/>
      <c r="L40" s="38"/>
      <c r="Y40" s="1"/>
      <c r="Z40" s="1"/>
      <c r="AA40" s="1"/>
      <c r="AB40" s="1"/>
      <c r="AC40" s="1"/>
      <c r="AD40" s="1"/>
      <c r="AE40" s="1"/>
      <c r="AF40" s="1"/>
    </row>
    <row r="41" spans="7:32" x14ac:dyDescent="0.2">
      <c r="G41" s="59"/>
      <c r="H41" s="38"/>
      <c r="I41" s="38"/>
      <c r="J41" s="38"/>
      <c r="K41" s="38"/>
      <c r="L41" s="38"/>
      <c r="Y41" s="1"/>
      <c r="Z41" s="1"/>
      <c r="AA41" s="1"/>
      <c r="AB41" s="1"/>
      <c r="AC41" s="1"/>
      <c r="AD41" s="1"/>
      <c r="AE41" s="1"/>
      <c r="AF41" s="1"/>
    </row>
    <row r="42" spans="7:32" x14ac:dyDescent="0.2">
      <c r="G42" s="59"/>
      <c r="H42" s="38"/>
      <c r="I42" s="38"/>
      <c r="J42" s="38"/>
      <c r="K42" s="38"/>
      <c r="L42" s="38"/>
      <c r="Y42" s="1"/>
      <c r="Z42" s="1"/>
      <c r="AA42" s="1"/>
      <c r="AB42" s="1"/>
      <c r="AC42" s="1"/>
      <c r="AD42" s="1"/>
      <c r="AE42" s="1"/>
      <c r="AF42" s="1"/>
    </row>
    <row r="43" spans="7:32" x14ac:dyDescent="0.2">
      <c r="G43" s="59"/>
      <c r="H43" s="38"/>
      <c r="I43" s="38"/>
      <c r="J43" s="38"/>
      <c r="K43" s="38"/>
      <c r="L43" s="38"/>
      <c r="Y43" s="1"/>
      <c r="Z43" s="1"/>
      <c r="AA43" s="1"/>
      <c r="AB43" s="1"/>
      <c r="AC43" s="1"/>
      <c r="AD43" s="1"/>
      <c r="AE43" s="1"/>
      <c r="AF43" s="1"/>
    </row>
    <row r="44" spans="7:32" x14ac:dyDescent="0.2">
      <c r="G44" s="59"/>
      <c r="H44" s="38"/>
      <c r="I44" s="38"/>
      <c r="J44" s="38"/>
      <c r="K44" s="38"/>
      <c r="L44" s="38"/>
      <c r="Y44" s="1"/>
      <c r="Z44" s="1"/>
      <c r="AA44" s="1"/>
      <c r="AB44" s="1"/>
      <c r="AC44" s="1"/>
      <c r="AD44" s="1"/>
      <c r="AE44" s="1"/>
      <c r="AF44" s="1"/>
    </row>
    <row r="45" spans="7:32" x14ac:dyDescent="0.2">
      <c r="G45" s="59"/>
      <c r="H45" s="38"/>
      <c r="I45" s="38"/>
      <c r="J45" s="38"/>
      <c r="K45" s="38"/>
      <c r="L45" s="38"/>
      <c r="Y45" s="1"/>
      <c r="Z45" s="1"/>
      <c r="AA45" s="1"/>
      <c r="AB45" s="1"/>
      <c r="AC45" s="1"/>
      <c r="AD45" s="1"/>
      <c r="AE45" s="1"/>
      <c r="AF45" s="1"/>
    </row>
    <row r="46" spans="7:32" x14ac:dyDescent="0.2">
      <c r="G46" s="59"/>
      <c r="H46" s="38"/>
      <c r="I46" s="38"/>
      <c r="J46" s="38"/>
      <c r="K46" s="38"/>
      <c r="L46" s="38"/>
      <c r="Y46" s="1"/>
      <c r="Z46" s="1"/>
      <c r="AA46" s="1"/>
      <c r="AB46" s="1"/>
      <c r="AC46" s="1"/>
      <c r="AD46" s="1"/>
      <c r="AE46" s="1"/>
      <c r="AF46" s="1"/>
    </row>
    <row r="47" spans="7:32" x14ac:dyDescent="0.2">
      <c r="G47" s="59"/>
      <c r="H47" s="38"/>
      <c r="I47" s="38"/>
      <c r="J47" s="38"/>
      <c r="K47" s="38"/>
      <c r="L47" s="38"/>
      <c r="Y47" s="1"/>
      <c r="Z47" s="1"/>
      <c r="AA47" s="1"/>
      <c r="AB47" s="1"/>
      <c r="AC47" s="1"/>
      <c r="AD47" s="1"/>
      <c r="AE47" s="1"/>
      <c r="AF47" s="1"/>
    </row>
    <row r="48" spans="7:32" x14ac:dyDescent="0.2">
      <c r="G48" s="59"/>
      <c r="H48" s="38"/>
      <c r="I48" s="38"/>
      <c r="J48" s="38"/>
      <c r="K48" s="38"/>
      <c r="L48" s="38"/>
      <c r="Y48" s="1"/>
      <c r="Z48" s="1"/>
      <c r="AA48" s="1"/>
      <c r="AB48" s="1"/>
      <c r="AC48" s="1"/>
      <c r="AD48" s="1"/>
      <c r="AE48" s="1"/>
      <c r="AF48" s="1"/>
    </row>
    <row r="49" spans="7:32" x14ac:dyDescent="0.2">
      <c r="G49" s="59"/>
      <c r="H49" s="38"/>
      <c r="I49" s="38"/>
      <c r="J49" s="38"/>
      <c r="K49" s="38"/>
      <c r="L49" s="38"/>
      <c r="Y49" s="1"/>
      <c r="Z49" s="1"/>
      <c r="AA49" s="1"/>
      <c r="AB49" s="1"/>
      <c r="AC49" s="1"/>
      <c r="AD49" s="1"/>
      <c r="AE49" s="1"/>
      <c r="AF49" s="1"/>
    </row>
    <row r="50" spans="7:32" x14ac:dyDescent="0.2">
      <c r="G50" s="59"/>
      <c r="H50" s="38"/>
      <c r="I50" s="38"/>
      <c r="J50" s="38"/>
      <c r="K50" s="38"/>
      <c r="L50" s="38"/>
      <c r="Y50" s="1"/>
      <c r="Z50" s="1"/>
      <c r="AA50" s="1"/>
      <c r="AB50" s="1"/>
      <c r="AC50" s="1"/>
      <c r="AD50" s="1"/>
      <c r="AE50" s="1"/>
      <c r="AF50" s="1"/>
    </row>
    <row r="51" spans="7:32" x14ac:dyDescent="0.2">
      <c r="G51" s="59"/>
      <c r="H51" s="38"/>
      <c r="I51" s="38"/>
      <c r="J51" s="38"/>
      <c r="K51" s="38"/>
      <c r="L51" s="38"/>
      <c r="Y51" s="1"/>
      <c r="Z51" s="1"/>
      <c r="AA51" s="1"/>
      <c r="AB51" s="1"/>
      <c r="AC51" s="1"/>
      <c r="AD51" s="1"/>
      <c r="AE51" s="1"/>
      <c r="AF51" s="1"/>
    </row>
    <row r="52" spans="7:32" x14ac:dyDescent="0.2">
      <c r="G52" s="59"/>
      <c r="H52" s="38"/>
      <c r="I52" s="38"/>
      <c r="J52" s="38"/>
      <c r="K52" s="38"/>
      <c r="L52" s="38"/>
      <c r="M52" s="38"/>
      <c r="N52" s="38"/>
      <c r="O52" s="38"/>
      <c r="P52" s="38"/>
      <c r="Y52" s="1"/>
      <c r="Z52" s="1"/>
      <c r="AA52" s="1"/>
      <c r="AB52" s="1"/>
      <c r="AC52" s="1"/>
      <c r="AD52" s="1"/>
      <c r="AE52" s="1"/>
      <c r="AF52" s="1"/>
    </row>
    <row r="53" spans="7:32" x14ac:dyDescent="0.2">
      <c r="G53" s="59"/>
      <c r="H53" s="38"/>
      <c r="I53" s="38"/>
      <c r="J53" s="38"/>
      <c r="K53" s="38"/>
      <c r="L53" s="38"/>
      <c r="M53" s="38"/>
      <c r="N53" s="38"/>
      <c r="O53" s="38"/>
      <c r="P53" s="38"/>
      <c r="Y53" s="1"/>
      <c r="Z53" s="1"/>
      <c r="AA53" s="1"/>
      <c r="AB53" s="1"/>
      <c r="AC53" s="1"/>
      <c r="AD53" s="1"/>
      <c r="AE53" s="1"/>
      <c r="AF53" s="1"/>
    </row>
    <row r="54" spans="7:32" x14ac:dyDescent="0.2">
      <c r="G54" s="59"/>
      <c r="H54" s="38"/>
      <c r="I54" s="38"/>
      <c r="J54" s="38"/>
      <c r="K54" s="38"/>
      <c r="L54" s="38"/>
      <c r="M54" s="38"/>
      <c r="N54" s="38"/>
      <c r="O54" s="38"/>
      <c r="P54" s="38"/>
      <c r="Y54" s="1"/>
      <c r="Z54" s="1"/>
      <c r="AA54" s="1"/>
      <c r="AB54" s="1"/>
      <c r="AC54" s="1"/>
      <c r="AD54" s="1"/>
      <c r="AE54" s="1"/>
      <c r="AF54" s="1"/>
    </row>
    <row r="55" spans="7:32" x14ac:dyDescent="0.2">
      <c r="G55" s="59"/>
      <c r="H55" s="38"/>
      <c r="I55" s="38"/>
      <c r="J55" s="38"/>
      <c r="K55" s="38"/>
      <c r="L55" s="38"/>
      <c r="M55" s="38"/>
      <c r="N55" s="38"/>
      <c r="O55" s="38"/>
      <c r="P55" s="38"/>
      <c r="Y55" s="1"/>
      <c r="Z55" s="1"/>
      <c r="AA55" s="1"/>
      <c r="AB55" s="1"/>
      <c r="AC55" s="1"/>
      <c r="AD55" s="1"/>
      <c r="AE55" s="1"/>
      <c r="AF55" s="1"/>
    </row>
    <row r="56" spans="7:32" x14ac:dyDescent="0.2">
      <c r="G56" s="59"/>
      <c r="H56" s="38"/>
      <c r="I56" s="38"/>
      <c r="J56" s="38"/>
      <c r="K56" s="38"/>
      <c r="L56" s="38"/>
      <c r="M56" s="38"/>
      <c r="N56" s="38"/>
      <c r="O56" s="38"/>
      <c r="P56" s="38"/>
      <c r="Y56" s="1"/>
      <c r="Z56" s="1"/>
      <c r="AA56" s="1"/>
      <c r="AB56" s="1"/>
      <c r="AC56" s="1"/>
      <c r="AD56" s="1"/>
      <c r="AE56" s="1"/>
      <c r="AF56" s="1"/>
    </row>
    <row r="57" spans="7:32" x14ac:dyDescent="0.2">
      <c r="G57" s="59"/>
      <c r="H57" s="38"/>
      <c r="I57" s="38"/>
      <c r="J57" s="38"/>
      <c r="K57" s="38"/>
      <c r="L57" s="38"/>
      <c r="M57" s="38"/>
      <c r="N57" s="38"/>
      <c r="O57" s="38"/>
      <c r="P57" s="38"/>
      <c r="Y57" s="1"/>
      <c r="Z57" s="1"/>
      <c r="AA57" s="1"/>
      <c r="AB57" s="1"/>
      <c r="AC57" s="1"/>
      <c r="AD57" s="1"/>
      <c r="AE57" s="1"/>
      <c r="AF57" s="1"/>
    </row>
    <row r="58" spans="7:32" x14ac:dyDescent="0.2">
      <c r="G58" s="59"/>
      <c r="H58" s="38"/>
      <c r="I58" s="38"/>
      <c r="J58" s="38"/>
      <c r="K58" s="38"/>
      <c r="L58" s="38"/>
      <c r="M58" s="38"/>
      <c r="N58" s="38"/>
      <c r="O58" s="38"/>
      <c r="P58" s="38"/>
      <c r="Y58" s="1"/>
      <c r="Z58" s="1"/>
      <c r="AA58" s="1"/>
      <c r="AB58" s="1"/>
      <c r="AC58" s="1"/>
      <c r="AD58" s="1"/>
      <c r="AE58" s="1"/>
      <c r="AF58" s="1"/>
    </row>
    <row r="59" spans="7:32" x14ac:dyDescent="0.2">
      <c r="G59" s="59"/>
      <c r="L59" s="1"/>
      <c r="Y59" s="1"/>
      <c r="Z59" s="1"/>
      <c r="AA59" s="1"/>
      <c r="AB59" s="1"/>
      <c r="AC59" s="1"/>
      <c r="AD59" s="1"/>
      <c r="AE59" s="1"/>
      <c r="AF59" s="1"/>
    </row>
    <row r="60" spans="7:32" x14ac:dyDescent="0.2">
      <c r="G60" s="59"/>
      <c r="L60" s="1"/>
      <c r="Y60" s="1"/>
      <c r="Z60" s="1"/>
      <c r="AA60" s="1"/>
      <c r="AB60" s="1"/>
      <c r="AC60" s="1"/>
      <c r="AD60" s="1"/>
      <c r="AE60" s="1"/>
      <c r="AF60" s="1"/>
    </row>
    <row r="61" spans="7:32" x14ac:dyDescent="0.2">
      <c r="G61" s="59"/>
      <c r="L61" s="1"/>
      <c r="Y61" s="1"/>
      <c r="Z61" s="1"/>
      <c r="AA61" s="1"/>
      <c r="AB61" s="1"/>
      <c r="AC61" s="1"/>
      <c r="AD61" s="1"/>
      <c r="AE61" s="1"/>
      <c r="AF61" s="1"/>
    </row>
    <row r="62" spans="7:32" x14ac:dyDescent="0.2">
      <c r="G62" s="59"/>
      <c r="L62" s="1"/>
      <c r="Y62" s="1"/>
      <c r="Z62" s="1"/>
      <c r="AA62" s="1"/>
      <c r="AB62" s="1"/>
      <c r="AC62" s="1"/>
      <c r="AD62" s="1"/>
      <c r="AE62" s="1"/>
      <c r="AF62" s="1"/>
    </row>
    <row r="63" spans="7:32" x14ac:dyDescent="0.2">
      <c r="G63" s="59"/>
      <c r="H63" s="38"/>
      <c r="I63" s="38"/>
      <c r="J63" s="38"/>
      <c r="K63" s="38"/>
      <c r="L63" s="38"/>
      <c r="Y63" s="1"/>
      <c r="Z63" s="1"/>
      <c r="AA63" s="1"/>
      <c r="AB63" s="1"/>
      <c r="AC63" s="1"/>
      <c r="AD63" s="1"/>
      <c r="AE63" s="1"/>
      <c r="AF63" s="1"/>
    </row>
    <row r="64" spans="7:32" x14ac:dyDescent="0.2">
      <c r="G64" s="59"/>
      <c r="H64" s="38"/>
      <c r="I64" s="38"/>
      <c r="J64" s="38"/>
      <c r="K64" s="38"/>
      <c r="L64" s="38"/>
      <c r="M64" s="38"/>
      <c r="N64" s="38"/>
      <c r="O64" s="38"/>
      <c r="Y64" s="1"/>
      <c r="Z64" s="1"/>
      <c r="AA64" s="1"/>
      <c r="AB64" s="1"/>
      <c r="AC64" s="1"/>
      <c r="AD64" s="1"/>
      <c r="AE64" s="1"/>
      <c r="AF64" s="1"/>
    </row>
    <row r="65" spans="7:32" x14ac:dyDescent="0.2">
      <c r="G65" s="59"/>
      <c r="H65" s="38"/>
      <c r="I65" s="38"/>
      <c r="J65" s="38"/>
      <c r="K65" s="38"/>
      <c r="L65" s="38"/>
      <c r="M65" s="38"/>
      <c r="N65" s="38"/>
      <c r="O65" s="38"/>
      <c r="Y65" s="1"/>
      <c r="Z65" s="1"/>
      <c r="AA65" s="1"/>
      <c r="AB65" s="1"/>
      <c r="AC65" s="1"/>
      <c r="AD65" s="1"/>
      <c r="AE65" s="1"/>
      <c r="AF65" s="1"/>
    </row>
    <row r="66" spans="7:32" x14ac:dyDescent="0.2">
      <c r="G66" s="59"/>
      <c r="H66" s="38"/>
      <c r="I66" s="38"/>
      <c r="J66" s="38"/>
      <c r="K66" s="38"/>
      <c r="L66" s="38"/>
      <c r="M66" s="38"/>
      <c r="N66" s="38"/>
      <c r="O66" s="38"/>
      <c r="Y66" s="1"/>
      <c r="Z66" s="1"/>
      <c r="AA66" s="1"/>
      <c r="AB66" s="1"/>
      <c r="AC66" s="1"/>
      <c r="AD66" s="1"/>
      <c r="AE66" s="1"/>
      <c r="AF66" s="1"/>
    </row>
    <row r="67" spans="7:32" x14ac:dyDescent="0.2">
      <c r="G67" s="59"/>
      <c r="H67" s="38"/>
      <c r="I67" s="38"/>
      <c r="J67" s="38"/>
      <c r="K67" s="38"/>
      <c r="L67" s="38"/>
      <c r="M67" s="38"/>
      <c r="N67" s="38"/>
      <c r="O67" s="38"/>
      <c r="Y67" s="1"/>
      <c r="Z67" s="1"/>
      <c r="AA67" s="1"/>
      <c r="AB67" s="1"/>
      <c r="AC67" s="1"/>
      <c r="AD67" s="1"/>
      <c r="AE67" s="1"/>
      <c r="AF67" s="1"/>
    </row>
    <row r="68" spans="7:32" x14ac:dyDescent="0.2">
      <c r="G68" s="59"/>
      <c r="H68" s="38"/>
      <c r="I68" s="38"/>
      <c r="J68" s="38"/>
      <c r="K68" s="38"/>
      <c r="L68" s="38"/>
      <c r="M68" s="38"/>
      <c r="N68" s="38"/>
      <c r="O68" s="38"/>
      <c r="Y68" s="1"/>
      <c r="Z68" s="1"/>
      <c r="AA68" s="1"/>
      <c r="AB68" s="1"/>
      <c r="AC68" s="1"/>
      <c r="AD68" s="1"/>
      <c r="AE68" s="1"/>
      <c r="AF68" s="1"/>
    </row>
    <row r="69" spans="7:32" x14ac:dyDescent="0.2">
      <c r="G69" s="59"/>
      <c r="H69" s="38"/>
      <c r="I69" s="38"/>
      <c r="J69" s="38"/>
      <c r="K69" s="38"/>
      <c r="L69" s="38"/>
      <c r="M69" s="38"/>
      <c r="N69" s="38"/>
      <c r="O69" s="38"/>
      <c r="Y69" s="1"/>
      <c r="Z69" s="1"/>
      <c r="AA69" s="1"/>
      <c r="AB69" s="1"/>
      <c r="AC69" s="1"/>
      <c r="AD69" s="1"/>
      <c r="AE69" s="1"/>
      <c r="AF69" s="1"/>
    </row>
    <row r="70" spans="7:32" x14ac:dyDescent="0.2">
      <c r="G70" s="59"/>
      <c r="H70" s="38"/>
      <c r="I70" s="38"/>
      <c r="J70" s="38"/>
      <c r="K70" s="38"/>
      <c r="L70" s="38"/>
      <c r="M70" s="38"/>
      <c r="N70" s="38"/>
      <c r="O70" s="38"/>
      <c r="Y70" s="1"/>
      <c r="Z70" s="1"/>
      <c r="AA70" s="1"/>
      <c r="AB70" s="1"/>
      <c r="AC70" s="1"/>
      <c r="AD70" s="1"/>
      <c r="AE70" s="1"/>
      <c r="AF70" s="1"/>
    </row>
    <row r="71" spans="7:32" x14ac:dyDescent="0.2">
      <c r="G71" s="59"/>
      <c r="L71" s="1"/>
      <c r="Y71" s="1"/>
      <c r="Z71" s="1"/>
      <c r="AA71" s="1"/>
      <c r="AB71" s="1"/>
      <c r="AC71" s="1"/>
      <c r="AD71" s="1"/>
      <c r="AE71" s="1"/>
      <c r="AF71" s="1"/>
    </row>
    <row r="72" spans="7:32" x14ac:dyDescent="0.2">
      <c r="G72" s="59"/>
      <c r="L72" s="1"/>
      <c r="Y72" s="1"/>
      <c r="Z72" s="1"/>
      <c r="AA72" s="1"/>
      <c r="AB72" s="1"/>
      <c r="AC72" s="1"/>
      <c r="AD72" s="1"/>
      <c r="AE72" s="1"/>
      <c r="AF72" s="1"/>
    </row>
    <row r="73" spans="7:32" x14ac:dyDescent="0.2">
      <c r="G73" s="59"/>
      <c r="L73" s="1"/>
      <c r="Y73" s="1"/>
      <c r="Z73" s="1"/>
      <c r="AA73" s="1"/>
      <c r="AB73" s="1"/>
      <c r="AC73" s="1"/>
      <c r="AD73" s="1"/>
      <c r="AE73" s="1"/>
      <c r="AF73" s="1"/>
    </row>
    <row r="74" spans="7:32" x14ac:dyDescent="0.2">
      <c r="G74" s="59"/>
      <c r="L74" s="1"/>
      <c r="Y74" s="1"/>
      <c r="Z74" s="1"/>
      <c r="AA74" s="1"/>
      <c r="AB74" s="1"/>
      <c r="AC74" s="1"/>
      <c r="AD74" s="1"/>
      <c r="AE74" s="1"/>
      <c r="AF74" s="1"/>
    </row>
    <row r="75" spans="7:32" x14ac:dyDescent="0.2">
      <c r="G75" s="59"/>
      <c r="H75" s="38"/>
      <c r="I75" s="38"/>
      <c r="J75" s="38"/>
      <c r="K75" s="38"/>
      <c r="L75" s="38"/>
      <c r="Y75" s="1"/>
      <c r="Z75" s="1"/>
      <c r="AA75" s="1"/>
      <c r="AB75" s="1"/>
      <c r="AC75" s="1"/>
      <c r="AD75" s="1"/>
      <c r="AE75" s="1"/>
      <c r="AF75" s="1"/>
    </row>
    <row r="76" spans="7:32" x14ac:dyDescent="0.2">
      <c r="G76" s="59"/>
      <c r="H76" s="38"/>
      <c r="I76" s="38"/>
      <c r="J76" s="38"/>
      <c r="K76" s="38"/>
      <c r="L76" s="38"/>
      <c r="Y76" s="1"/>
      <c r="Z76" s="1"/>
      <c r="AA76" s="1"/>
      <c r="AB76" s="1"/>
      <c r="AC76" s="1"/>
      <c r="AD76" s="1"/>
      <c r="AE76" s="1"/>
      <c r="AF76" s="1"/>
    </row>
    <row r="77" spans="7:32" x14ac:dyDescent="0.2">
      <c r="G77" s="59"/>
      <c r="H77" s="38"/>
      <c r="I77" s="38"/>
      <c r="J77" s="38"/>
      <c r="K77" s="38"/>
      <c r="L77" s="38"/>
      <c r="Y77" s="1"/>
      <c r="Z77" s="1"/>
      <c r="AA77" s="1"/>
      <c r="AB77" s="1"/>
      <c r="AC77" s="1"/>
      <c r="AD77" s="1"/>
      <c r="AE77" s="1"/>
      <c r="AF77" s="1"/>
    </row>
    <row r="78" spans="7:32" x14ac:dyDescent="0.2">
      <c r="G78" s="59"/>
      <c r="H78" s="38"/>
      <c r="I78" s="38"/>
      <c r="J78" s="38"/>
      <c r="K78" s="38"/>
      <c r="L78" s="38"/>
      <c r="Y78" s="1"/>
      <c r="Z78" s="1"/>
      <c r="AA78" s="1"/>
      <c r="AB78" s="1"/>
      <c r="AC78" s="1"/>
      <c r="AD78" s="1"/>
      <c r="AE78" s="1"/>
      <c r="AF78" s="1"/>
    </row>
    <row r="79" spans="7:32" x14ac:dyDescent="0.2">
      <c r="G79" s="59"/>
      <c r="H79" s="38"/>
      <c r="I79" s="38"/>
      <c r="J79" s="38"/>
      <c r="K79" s="38"/>
      <c r="L79" s="38"/>
      <c r="Y79" s="1"/>
      <c r="Z79" s="1"/>
      <c r="AA79" s="1"/>
      <c r="AB79" s="1"/>
      <c r="AC79" s="1"/>
      <c r="AD79" s="1"/>
      <c r="AE79" s="1"/>
      <c r="AF79" s="1"/>
    </row>
    <row r="80" spans="7:32" x14ac:dyDescent="0.2">
      <c r="G80" s="59"/>
      <c r="H80" s="38"/>
      <c r="I80" s="38"/>
      <c r="J80" s="38"/>
      <c r="K80" s="38"/>
      <c r="L80" s="38"/>
      <c r="Y80" s="1"/>
      <c r="Z80" s="1"/>
      <c r="AA80" s="1"/>
      <c r="AB80" s="1"/>
      <c r="AC80" s="1"/>
      <c r="AD80" s="1"/>
      <c r="AE80" s="1"/>
      <c r="AF80" s="1"/>
    </row>
    <row r="81" spans="7:32" x14ac:dyDescent="0.2">
      <c r="G81" s="59"/>
      <c r="H81" s="38"/>
      <c r="I81" s="38"/>
      <c r="J81" s="38"/>
      <c r="K81" s="38"/>
      <c r="L81" s="38"/>
      <c r="Y81" s="1"/>
      <c r="Z81" s="1"/>
      <c r="AA81" s="1"/>
      <c r="AB81" s="1"/>
      <c r="AC81" s="1"/>
      <c r="AD81" s="1"/>
      <c r="AE81" s="1"/>
      <c r="AF81" s="1"/>
    </row>
    <row r="82" spans="7:32" x14ac:dyDescent="0.2">
      <c r="G82" s="59"/>
      <c r="H82" s="38"/>
      <c r="I82" s="38"/>
      <c r="J82" s="38"/>
      <c r="K82" s="38"/>
      <c r="L82" s="38"/>
      <c r="Y82" s="1"/>
      <c r="Z82" s="1"/>
      <c r="AA82" s="1"/>
      <c r="AB82" s="1"/>
      <c r="AC82" s="1"/>
      <c r="AD82" s="1"/>
      <c r="AE82" s="1"/>
      <c r="AF82" s="1"/>
    </row>
    <row r="83" spans="7:32" x14ac:dyDescent="0.2">
      <c r="G83" s="59"/>
      <c r="H83" s="38"/>
      <c r="I83" s="38"/>
      <c r="J83" s="38"/>
      <c r="K83" s="38"/>
      <c r="L83" s="38"/>
      <c r="Y83" s="1"/>
      <c r="Z83" s="1"/>
      <c r="AA83" s="1"/>
      <c r="AB83" s="1"/>
      <c r="AC83" s="1"/>
      <c r="AD83" s="1"/>
      <c r="AE83" s="1"/>
      <c r="AF83" s="1"/>
    </row>
    <row r="84" spans="7:32" x14ac:dyDescent="0.2">
      <c r="G84" s="59"/>
      <c r="H84" s="38"/>
      <c r="I84" s="38"/>
      <c r="J84" s="38"/>
      <c r="K84" s="38"/>
      <c r="L84" s="38"/>
      <c r="Y84" s="1"/>
      <c r="Z84" s="1"/>
      <c r="AA84" s="1"/>
      <c r="AB84" s="1"/>
      <c r="AC84" s="1"/>
      <c r="AD84" s="1"/>
      <c r="AE84" s="1"/>
      <c r="AF84" s="1"/>
    </row>
    <row r="85" spans="7:32" x14ac:dyDescent="0.2">
      <c r="G85" s="59"/>
      <c r="H85" s="38"/>
      <c r="I85" s="38"/>
      <c r="J85" s="38"/>
      <c r="K85" s="38"/>
      <c r="L85" s="38"/>
      <c r="Y85" s="1"/>
      <c r="Z85" s="1"/>
      <c r="AA85" s="1"/>
      <c r="AB85" s="1"/>
      <c r="AC85" s="1"/>
      <c r="AD85" s="1"/>
      <c r="AE85" s="1"/>
      <c r="AF85" s="1"/>
    </row>
    <row r="86" spans="7:32" x14ac:dyDescent="0.2">
      <c r="G86" s="59"/>
      <c r="H86" s="38"/>
      <c r="I86" s="38"/>
      <c r="J86" s="38"/>
      <c r="K86" s="38"/>
      <c r="L86" s="38"/>
      <c r="Y86" s="1"/>
      <c r="Z86" s="1"/>
      <c r="AA86" s="1"/>
      <c r="AB86" s="1"/>
      <c r="AC86" s="1"/>
      <c r="AD86" s="1"/>
      <c r="AE86" s="1"/>
      <c r="AF86" s="1"/>
    </row>
    <row r="87" spans="7:32" x14ac:dyDescent="0.2">
      <c r="G87" s="59"/>
      <c r="H87" s="38"/>
      <c r="I87" s="38"/>
      <c r="J87" s="38"/>
      <c r="K87" s="38"/>
      <c r="L87" s="38"/>
      <c r="Y87" s="1"/>
      <c r="Z87" s="1"/>
      <c r="AA87" s="1"/>
      <c r="AB87" s="1"/>
      <c r="AC87" s="1"/>
      <c r="AD87" s="1"/>
      <c r="AE87" s="1"/>
      <c r="AF87" s="1"/>
    </row>
    <row r="88" spans="7:32" x14ac:dyDescent="0.2">
      <c r="G88" s="59"/>
      <c r="H88" s="38"/>
      <c r="I88" s="38"/>
      <c r="J88" s="38"/>
      <c r="K88" s="38"/>
      <c r="L88" s="38"/>
      <c r="Y88" s="1"/>
      <c r="Z88" s="1"/>
      <c r="AA88" s="1"/>
      <c r="AB88" s="1"/>
      <c r="AC88" s="1"/>
      <c r="AD88" s="1"/>
      <c r="AE88" s="1"/>
      <c r="AF88" s="1"/>
    </row>
    <row r="89" spans="7:32" x14ac:dyDescent="0.2">
      <c r="G89" s="59"/>
      <c r="H89" s="38"/>
      <c r="I89" s="38"/>
      <c r="J89" s="38"/>
      <c r="K89" s="38"/>
      <c r="L89" s="38"/>
      <c r="Y89" s="1"/>
      <c r="Z89" s="1"/>
      <c r="AA89" s="1"/>
      <c r="AB89" s="1"/>
      <c r="AC89" s="1"/>
      <c r="AD89" s="1"/>
      <c r="AE89" s="1"/>
      <c r="AF89" s="1"/>
    </row>
    <row r="90" spans="7:32" x14ac:dyDescent="0.2">
      <c r="G90" s="59"/>
      <c r="H90" s="38"/>
      <c r="I90" s="38"/>
      <c r="J90" s="38"/>
      <c r="K90" s="38"/>
      <c r="L90" s="38"/>
      <c r="Y90" s="1"/>
      <c r="Z90" s="1"/>
      <c r="AA90" s="1"/>
      <c r="AB90" s="1"/>
      <c r="AC90" s="1"/>
      <c r="AD90" s="1"/>
      <c r="AE90" s="1"/>
      <c r="AF90" s="1"/>
    </row>
    <row r="91" spans="7:32" x14ac:dyDescent="0.2">
      <c r="G91" s="59"/>
      <c r="H91" s="38"/>
      <c r="I91" s="38"/>
      <c r="J91" s="38"/>
      <c r="K91" s="38"/>
      <c r="L91" s="38"/>
      <c r="Y91" s="1"/>
      <c r="Z91" s="1"/>
      <c r="AA91" s="1"/>
      <c r="AB91" s="1"/>
      <c r="AC91" s="1"/>
      <c r="AD91" s="1"/>
      <c r="AE91" s="1"/>
      <c r="AF91" s="1"/>
    </row>
    <row r="92" spans="7:32" x14ac:dyDescent="0.2">
      <c r="G92" s="59"/>
      <c r="H92" s="38"/>
      <c r="I92" s="38"/>
      <c r="J92" s="38"/>
      <c r="K92" s="38"/>
      <c r="L92" s="38"/>
      <c r="Y92" s="1"/>
      <c r="Z92" s="1"/>
      <c r="AA92" s="1"/>
      <c r="AB92" s="1"/>
      <c r="AC92" s="1"/>
      <c r="AD92" s="1"/>
      <c r="AE92" s="1"/>
      <c r="AF92" s="1"/>
    </row>
    <row r="93" spans="7:32" x14ac:dyDescent="0.2">
      <c r="G93" s="59"/>
      <c r="H93" s="38"/>
      <c r="I93" s="38"/>
      <c r="J93" s="38"/>
      <c r="K93" s="38"/>
      <c r="L93" s="38"/>
      <c r="Y93" s="1"/>
      <c r="Z93" s="1"/>
      <c r="AA93" s="1"/>
      <c r="AB93" s="1"/>
      <c r="AC93" s="1"/>
      <c r="AD93" s="1"/>
      <c r="AE93" s="1"/>
      <c r="AF93" s="1"/>
    </row>
    <row r="94" spans="7:32" x14ac:dyDescent="0.2">
      <c r="G94" s="59"/>
      <c r="H94" s="38"/>
      <c r="I94" s="38"/>
      <c r="J94" s="38"/>
      <c r="K94" s="38"/>
      <c r="L94" s="38"/>
      <c r="Y94" s="1"/>
      <c r="Z94" s="1"/>
      <c r="AA94" s="1"/>
      <c r="AB94" s="1"/>
      <c r="AC94" s="1"/>
      <c r="AD94" s="1"/>
      <c r="AE94" s="1"/>
      <c r="AF94" s="1"/>
    </row>
    <row r="95" spans="7:32" x14ac:dyDescent="0.2">
      <c r="G95" s="59"/>
      <c r="H95" s="38"/>
      <c r="I95" s="38"/>
      <c r="J95" s="38"/>
      <c r="K95" s="38"/>
      <c r="L95" s="38"/>
      <c r="Y95" s="1"/>
      <c r="Z95" s="1"/>
      <c r="AA95" s="1"/>
      <c r="AB95" s="1"/>
      <c r="AC95" s="1"/>
      <c r="AD95" s="1"/>
      <c r="AE95" s="1"/>
      <c r="AF95" s="1"/>
    </row>
    <row r="96" spans="7:32" x14ac:dyDescent="0.2">
      <c r="G96" s="59"/>
      <c r="H96" s="38"/>
      <c r="I96" s="38"/>
      <c r="J96" s="38"/>
      <c r="K96" s="38"/>
      <c r="L96" s="38"/>
      <c r="Y96" s="1"/>
      <c r="Z96" s="1"/>
      <c r="AA96" s="1"/>
      <c r="AB96" s="1"/>
      <c r="AC96" s="1"/>
      <c r="AD96" s="1"/>
      <c r="AE96" s="1"/>
      <c r="AF96" s="1"/>
    </row>
    <row r="97" spans="7:32" x14ac:dyDescent="0.2">
      <c r="G97" s="59"/>
      <c r="H97" s="38"/>
      <c r="I97" s="38"/>
      <c r="J97" s="38"/>
      <c r="K97" s="38"/>
      <c r="L97" s="38"/>
      <c r="Y97" s="1"/>
      <c r="Z97" s="1"/>
      <c r="AA97" s="1"/>
      <c r="AB97" s="1"/>
      <c r="AC97" s="1"/>
      <c r="AD97" s="1"/>
      <c r="AE97" s="1"/>
      <c r="AF97" s="1"/>
    </row>
    <row r="98" spans="7:32" x14ac:dyDescent="0.2">
      <c r="G98" s="59"/>
      <c r="H98" s="38"/>
      <c r="I98" s="38"/>
      <c r="J98" s="38"/>
      <c r="K98" s="38"/>
      <c r="L98" s="38"/>
      <c r="Y98" s="1"/>
      <c r="Z98" s="1"/>
      <c r="AA98" s="1"/>
      <c r="AB98" s="1"/>
      <c r="AC98" s="1"/>
      <c r="AD98" s="1"/>
      <c r="AE98" s="1"/>
      <c r="AF98" s="1"/>
    </row>
    <row r="99" spans="7:32" x14ac:dyDescent="0.2">
      <c r="G99" s="59"/>
      <c r="H99" s="38"/>
      <c r="I99" s="38"/>
      <c r="J99" s="38"/>
      <c r="K99" s="38"/>
      <c r="L99" s="38"/>
      <c r="Y99" s="1"/>
      <c r="Z99" s="1"/>
      <c r="AA99" s="1"/>
      <c r="AB99" s="1"/>
      <c r="AC99" s="1"/>
      <c r="AD99" s="1"/>
      <c r="AE99" s="1"/>
      <c r="AF99" s="1"/>
    </row>
    <row r="100" spans="7:32" x14ac:dyDescent="0.2">
      <c r="G100" s="59"/>
      <c r="H100" s="38"/>
      <c r="I100" s="38"/>
      <c r="J100" s="38"/>
      <c r="K100" s="38"/>
      <c r="L100" s="38"/>
      <c r="Y100" s="1"/>
      <c r="Z100" s="1"/>
      <c r="AA100" s="1"/>
      <c r="AB100" s="1"/>
      <c r="AC100" s="1"/>
      <c r="AD100" s="1"/>
      <c r="AE100" s="1"/>
      <c r="AF100" s="1"/>
    </row>
    <row r="101" spans="7:32" x14ac:dyDescent="0.2">
      <c r="G101" s="59"/>
      <c r="H101" s="38"/>
      <c r="I101" s="38"/>
      <c r="J101" s="38"/>
      <c r="K101" s="38"/>
      <c r="L101" s="38"/>
      <c r="Y101" s="1"/>
      <c r="Z101" s="1"/>
      <c r="AA101" s="1"/>
      <c r="AB101" s="1"/>
      <c r="AC101" s="1"/>
      <c r="AD101" s="1"/>
      <c r="AE101" s="1"/>
      <c r="AF101" s="1"/>
    </row>
    <row r="102" spans="7:32" x14ac:dyDescent="0.2">
      <c r="G102" s="59"/>
      <c r="H102" s="38"/>
      <c r="I102" s="38"/>
      <c r="J102" s="38"/>
      <c r="K102" s="38"/>
      <c r="L102" s="38"/>
      <c r="Y102" s="1"/>
      <c r="Z102" s="1"/>
      <c r="AA102" s="1"/>
      <c r="AB102" s="1"/>
      <c r="AC102" s="1"/>
      <c r="AD102" s="1"/>
      <c r="AE102" s="1"/>
      <c r="AF102" s="1"/>
    </row>
    <row r="103" spans="7:32" x14ac:dyDescent="0.2">
      <c r="G103" s="59"/>
      <c r="H103" s="38"/>
      <c r="I103" s="38"/>
      <c r="J103" s="38"/>
      <c r="K103" s="38"/>
      <c r="L103" s="38"/>
      <c r="Y103" s="1"/>
      <c r="Z103" s="1"/>
      <c r="AA103" s="1"/>
      <c r="AB103" s="1"/>
      <c r="AC103" s="1"/>
      <c r="AD103" s="1"/>
      <c r="AE103" s="1"/>
      <c r="AF103" s="1"/>
    </row>
    <row r="104" spans="7:32" x14ac:dyDescent="0.2">
      <c r="G104" s="59"/>
      <c r="H104" s="38"/>
      <c r="I104" s="38"/>
      <c r="J104" s="38"/>
      <c r="K104" s="38"/>
      <c r="L104" s="38"/>
      <c r="Y104" s="1"/>
      <c r="Z104" s="1"/>
      <c r="AA104" s="1"/>
      <c r="AB104" s="1"/>
      <c r="AC104" s="1"/>
      <c r="AD104" s="1"/>
      <c r="AE104" s="1"/>
      <c r="AF104" s="1"/>
    </row>
    <row r="105" spans="7:32" x14ac:dyDescent="0.2">
      <c r="G105" s="59"/>
      <c r="H105" s="38"/>
      <c r="I105" s="38"/>
      <c r="J105" s="38"/>
      <c r="K105" s="38"/>
      <c r="L105" s="38"/>
      <c r="Y105" s="1"/>
      <c r="Z105" s="1"/>
      <c r="AA105" s="1"/>
      <c r="AB105" s="1"/>
      <c r="AC105" s="1"/>
      <c r="AD105" s="1"/>
      <c r="AE105" s="1"/>
      <c r="AF105" s="1"/>
    </row>
    <row r="106" spans="7:32" x14ac:dyDescent="0.2">
      <c r="G106" s="59"/>
      <c r="H106" s="38"/>
      <c r="I106" s="38"/>
      <c r="J106" s="38"/>
      <c r="K106" s="38"/>
      <c r="L106" s="38"/>
      <c r="Y106" s="1"/>
      <c r="Z106" s="1"/>
      <c r="AA106" s="1"/>
      <c r="AB106" s="1"/>
      <c r="AC106" s="1"/>
      <c r="AD106" s="1"/>
      <c r="AE106" s="1"/>
      <c r="AF106" s="1"/>
    </row>
    <row r="107" spans="7:32" x14ac:dyDescent="0.2">
      <c r="G107" s="59"/>
      <c r="H107" s="38"/>
      <c r="I107" s="38"/>
      <c r="J107" s="38"/>
      <c r="K107" s="38"/>
      <c r="L107" s="38"/>
      <c r="Y107" s="1"/>
      <c r="Z107" s="1"/>
      <c r="AA107" s="1"/>
      <c r="AB107" s="1"/>
      <c r="AC107" s="1"/>
      <c r="AD107" s="1"/>
      <c r="AE107" s="1"/>
      <c r="AF107" s="1"/>
    </row>
    <row r="108" spans="7:32" x14ac:dyDescent="0.2">
      <c r="G108" s="59"/>
      <c r="H108" s="38"/>
      <c r="I108" s="38"/>
      <c r="J108" s="38"/>
      <c r="K108" s="38"/>
      <c r="L108" s="38"/>
      <c r="Y108" s="1"/>
      <c r="Z108" s="1"/>
      <c r="AA108" s="1"/>
      <c r="AB108" s="1"/>
      <c r="AC108" s="1"/>
      <c r="AD108" s="1"/>
      <c r="AE108" s="1"/>
      <c r="AF108" s="1"/>
    </row>
    <row r="109" spans="7:32" x14ac:dyDescent="0.2">
      <c r="G109" s="59"/>
      <c r="H109" s="38"/>
      <c r="I109" s="38"/>
      <c r="J109" s="38"/>
      <c r="K109" s="38"/>
      <c r="L109" s="38"/>
      <c r="Y109" s="1"/>
      <c r="Z109" s="1"/>
      <c r="AA109" s="1"/>
      <c r="AB109" s="1"/>
      <c r="AC109" s="1"/>
      <c r="AD109" s="1"/>
      <c r="AE109" s="1"/>
      <c r="AF109" s="1"/>
    </row>
    <row r="110" spans="7:32" x14ac:dyDescent="0.2">
      <c r="G110" s="59"/>
      <c r="H110" s="38"/>
      <c r="I110" s="38"/>
      <c r="J110" s="38"/>
      <c r="K110" s="38"/>
      <c r="L110" s="38"/>
      <c r="Y110" s="1"/>
      <c r="Z110" s="1"/>
      <c r="AA110" s="1"/>
      <c r="AB110" s="1"/>
      <c r="AC110" s="1"/>
      <c r="AD110" s="1"/>
      <c r="AE110" s="1"/>
      <c r="AF110" s="1"/>
    </row>
    <row r="111" spans="7:32" x14ac:dyDescent="0.2">
      <c r="G111" s="59"/>
      <c r="H111" s="38"/>
      <c r="I111" s="38"/>
      <c r="J111" s="38"/>
      <c r="K111" s="38"/>
      <c r="L111" s="38"/>
      <c r="Y111" s="1"/>
      <c r="Z111" s="1"/>
      <c r="AA111" s="1"/>
      <c r="AB111" s="1"/>
      <c r="AC111" s="1"/>
      <c r="AD111" s="1"/>
      <c r="AE111" s="1"/>
      <c r="AF111" s="1"/>
    </row>
    <row r="112" spans="7:32" x14ac:dyDescent="0.2">
      <c r="G112" s="59"/>
      <c r="H112" s="38"/>
      <c r="I112" s="38"/>
      <c r="J112" s="38"/>
      <c r="K112" s="38"/>
      <c r="L112" s="38"/>
      <c r="Y112" s="1"/>
      <c r="Z112" s="1"/>
      <c r="AA112" s="1"/>
      <c r="AB112" s="1"/>
      <c r="AC112" s="1"/>
      <c r="AD112" s="1"/>
      <c r="AE112" s="1"/>
      <c r="AF112" s="1"/>
    </row>
    <row r="113" spans="7:32" x14ac:dyDescent="0.2">
      <c r="G113" s="59"/>
      <c r="H113" s="38"/>
      <c r="I113" s="38"/>
      <c r="J113" s="38"/>
      <c r="K113" s="38"/>
      <c r="L113" s="38"/>
      <c r="Y113" s="1"/>
      <c r="Z113" s="1"/>
      <c r="AA113" s="1"/>
      <c r="AB113" s="1"/>
      <c r="AC113" s="1"/>
      <c r="AD113" s="1"/>
      <c r="AE113" s="1"/>
      <c r="AF113" s="1"/>
    </row>
    <row r="114" spans="7:32" x14ac:dyDescent="0.2">
      <c r="G114" s="59"/>
      <c r="H114" s="38"/>
      <c r="I114" s="38"/>
      <c r="J114" s="38"/>
      <c r="K114" s="38"/>
      <c r="L114" s="38"/>
      <c r="Y114" s="1"/>
      <c r="Z114" s="1"/>
      <c r="AA114" s="1"/>
      <c r="AB114" s="1"/>
      <c r="AC114" s="1"/>
      <c r="AD114" s="1"/>
      <c r="AE114" s="1"/>
      <c r="AF114" s="1"/>
    </row>
    <row r="115" spans="7:32" x14ac:dyDescent="0.2">
      <c r="G115" s="59"/>
      <c r="H115" s="38"/>
      <c r="I115" s="38"/>
      <c r="J115" s="38"/>
      <c r="K115" s="38"/>
      <c r="L115" s="38"/>
      <c r="Y115" s="1"/>
      <c r="Z115" s="1"/>
      <c r="AA115" s="1"/>
      <c r="AB115" s="1"/>
      <c r="AC115" s="1"/>
      <c r="AD115" s="1"/>
      <c r="AE115" s="1"/>
      <c r="AF115" s="1"/>
    </row>
    <row r="116" spans="7:32" x14ac:dyDescent="0.2">
      <c r="G116" s="59"/>
      <c r="H116" s="38"/>
      <c r="I116" s="38"/>
      <c r="J116" s="38"/>
      <c r="K116" s="38"/>
      <c r="L116" s="38"/>
      <c r="Y116" s="1"/>
      <c r="Z116" s="1"/>
      <c r="AA116" s="1"/>
      <c r="AB116" s="1"/>
      <c r="AC116" s="1"/>
      <c r="AD116" s="1"/>
      <c r="AE116" s="1"/>
      <c r="AF116" s="1"/>
    </row>
    <row r="117" spans="7:32" x14ac:dyDescent="0.2">
      <c r="G117" s="59"/>
      <c r="H117" s="38"/>
      <c r="I117" s="38"/>
      <c r="J117" s="38"/>
      <c r="K117" s="38"/>
      <c r="L117" s="38"/>
      <c r="Y117" s="1"/>
      <c r="Z117" s="1"/>
      <c r="AA117" s="1"/>
      <c r="AB117" s="1"/>
      <c r="AC117" s="1"/>
      <c r="AD117" s="1"/>
      <c r="AE117" s="1"/>
      <c r="AF117" s="1"/>
    </row>
    <row r="118" spans="7:32" x14ac:dyDescent="0.2">
      <c r="G118" s="59"/>
      <c r="H118" s="38"/>
      <c r="I118" s="38"/>
      <c r="J118" s="38"/>
      <c r="K118" s="38"/>
      <c r="L118" s="38"/>
      <c r="Y118" s="1"/>
      <c r="Z118" s="1"/>
      <c r="AA118" s="1"/>
      <c r="AB118" s="1"/>
      <c r="AC118" s="1"/>
      <c r="AD118" s="1"/>
      <c r="AE118" s="1"/>
      <c r="AF118" s="1"/>
    </row>
    <row r="119" spans="7:32" x14ac:dyDescent="0.2">
      <c r="G119" s="59"/>
      <c r="H119" s="38"/>
      <c r="I119" s="38"/>
      <c r="J119" s="38"/>
      <c r="K119" s="38"/>
      <c r="L119" s="38"/>
      <c r="Y119" s="1"/>
      <c r="Z119" s="1"/>
      <c r="AA119" s="1"/>
      <c r="AB119" s="1"/>
      <c r="AC119" s="1"/>
      <c r="AD119" s="1"/>
      <c r="AE119" s="1"/>
      <c r="AF119" s="1"/>
    </row>
    <row r="120" spans="7:32" x14ac:dyDescent="0.2">
      <c r="G120" s="59"/>
      <c r="H120" s="38"/>
      <c r="I120" s="38"/>
      <c r="J120" s="38"/>
      <c r="K120" s="38"/>
      <c r="L120" s="38"/>
      <c r="Y120" s="1"/>
      <c r="Z120" s="1"/>
      <c r="AA120" s="1"/>
      <c r="AB120" s="1"/>
      <c r="AC120" s="1"/>
      <c r="AD120" s="1"/>
      <c r="AE120" s="1"/>
      <c r="AF120" s="1"/>
    </row>
    <row r="121" spans="7:32" x14ac:dyDescent="0.2">
      <c r="G121" s="59"/>
      <c r="H121" s="38"/>
      <c r="I121" s="38"/>
      <c r="J121" s="38"/>
      <c r="K121" s="38"/>
      <c r="L121" s="38"/>
      <c r="Y121" s="1"/>
      <c r="Z121" s="1"/>
      <c r="AA121" s="1"/>
      <c r="AB121" s="1"/>
      <c r="AC121" s="1"/>
      <c r="AD121" s="1"/>
      <c r="AE121" s="1"/>
      <c r="AF121" s="1"/>
    </row>
    <row r="122" spans="7:32" x14ac:dyDescent="0.2">
      <c r="G122" s="59"/>
      <c r="H122" s="38"/>
      <c r="I122" s="38"/>
      <c r="J122" s="38"/>
      <c r="K122" s="38"/>
      <c r="L122" s="38"/>
      <c r="Y122" s="1"/>
      <c r="Z122" s="1"/>
      <c r="AA122" s="1"/>
      <c r="AB122" s="1"/>
      <c r="AC122" s="1"/>
      <c r="AD122" s="1"/>
      <c r="AE122" s="1"/>
      <c r="AF122" s="1"/>
    </row>
    <row r="123" spans="7:32" x14ac:dyDescent="0.2">
      <c r="G123" s="59"/>
      <c r="H123" s="38"/>
      <c r="I123" s="38"/>
      <c r="J123" s="38"/>
      <c r="K123" s="38"/>
      <c r="L123" s="38"/>
      <c r="Y123" s="1"/>
      <c r="Z123" s="1"/>
      <c r="AA123" s="1"/>
      <c r="AB123" s="1"/>
      <c r="AC123" s="1"/>
      <c r="AD123" s="1"/>
      <c r="AE123" s="1"/>
      <c r="AF123" s="1"/>
    </row>
    <row r="124" spans="7:32" x14ac:dyDescent="0.2">
      <c r="G124" s="59"/>
      <c r="H124" s="38"/>
      <c r="I124" s="38"/>
      <c r="J124" s="38"/>
      <c r="K124" s="38"/>
      <c r="L124" s="38"/>
      <c r="Y124" s="1"/>
      <c r="Z124" s="1"/>
      <c r="AA124" s="1"/>
      <c r="AB124" s="1"/>
      <c r="AC124" s="1"/>
      <c r="AD124" s="1"/>
      <c r="AE124" s="1"/>
      <c r="AF124" s="1"/>
    </row>
    <row r="125" spans="7:32" x14ac:dyDescent="0.2">
      <c r="G125" s="59"/>
      <c r="H125" s="38"/>
      <c r="I125" s="38"/>
      <c r="J125" s="38"/>
      <c r="K125" s="38"/>
      <c r="L125" s="38"/>
      <c r="Y125" s="1"/>
      <c r="Z125" s="1"/>
      <c r="AA125" s="1"/>
      <c r="AB125" s="1"/>
      <c r="AC125" s="1"/>
      <c r="AD125" s="1"/>
      <c r="AE125" s="1"/>
      <c r="AF125" s="1"/>
    </row>
    <row r="126" spans="7:32" x14ac:dyDescent="0.2">
      <c r="G126" s="59"/>
      <c r="H126" s="38"/>
      <c r="I126" s="38"/>
      <c r="J126" s="38"/>
      <c r="K126" s="38"/>
      <c r="L126" s="38"/>
      <c r="Y126" s="1"/>
      <c r="Z126" s="1"/>
      <c r="AA126" s="1"/>
      <c r="AB126" s="1"/>
      <c r="AC126" s="1"/>
      <c r="AD126" s="1"/>
      <c r="AE126" s="1"/>
      <c r="AF126" s="1"/>
    </row>
    <row r="127" spans="7:32" x14ac:dyDescent="0.2">
      <c r="G127" s="59"/>
      <c r="H127" s="38"/>
      <c r="I127" s="38"/>
      <c r="J127" s="38"/>
      <c r="K127" s="38"/>
      <c r="L127" s="38"/>
      <c r="Y127" s="1"/>
      <c r="Z127" s="1"/>
      <c r="AA127" s="1"/>
      <c r="AB127" s="1"/>
      <c r="AC127" s="1"/>
      <c r="AD127" s="1"/>
      <c r="AE127" s="1"/>
      <c r="AF127" s="1"/>
    </row>
    <row r="128" spans="7:32" x14ac:dyDescent="0.2">
      <c r="G128" s="59"/>
      <c r="H128" s="38"/>
      <c r="I128" s="38"/>
      <c r="J128" s="38"/>
      <c r="K128" s="38"/>
      <c r="L128" s="38"/>
      <c r="Y128" s="1"/>
      <c r="Z128" s="1"/>
      <c r="AA128" s="1"/>
      <c r="AB128" s="1"/>
      <c r="AC128" s="1"/>
      <c r="AD128" s="1"/>
      <c r="AE128" s="1"/>
      <c r="AF128" s="1"/>
    </row>
    <row r="129" spans="7:32" x14ac:dyDescent="0.2">
      <c r="G129" s="59"/>
      <c r="H129" s="38"/>
      <c r="I129" s="38"/>
      <c r="J129" s="38"/>
      <c r="K129" s="38"/>
      <c r="L129" s="38"/>
      <c r="Y129" s="1"/>
      <c r="Z129" s="1"/>
      <c r="AA129" s="1"/>
      <c r="AB129" s="1"/>
      <c r="AC129" s="1"/>
      <c r="AD129" s="1"/>
      <c r="AE129" s="1"/>
      <c r="AF129" s="1"/>
    </row>
    <row r="130" spans="7:32" x14ac:dyDescent="0.2">
      <c r="G130" s="59"/>
      <c r="H130" s="38"/>
      <c r="I130" s="38"/>
      <c r="J130" s="38"/>
      <c r="K130" s="38"/>
      <c r="L130" s="38"/>
      <c r="Y130" s="1"/>
      <c r="Z130" s="1"/>
      <c r="AA130" s="1"/>
      <c r="AB130" s="1"/>
      <c r="AC130" s="1"/>
      <c r="AD130" s="1"/>
      <c r="AE130" s="1"/>
      <c r="AF130" s="1"/>
    </row>
    <row r="131" spans="7:32" x14ac:dyDescent="0.2">
      <c r="G131" s="59"/>
      <c r="H131" s="38"/>
      <c r="I131" s="38"/>
      <c r="J131" s="38"/>
      <c r="K131" s="38"/>
      <c r="L131" s="38"/>
      <c r="Y131" s="1"/>
      <c r="Z131" s="1"/>
      <c r="AA131" s="1"/>
      <c r="AB131" s="1"/>
      <c r="AC131" s="1"/>
      <c r="AD131" s="1"/>
      <c r="AE131" s="1"/>
      <c r="AF131" s="1"/>
    </row>
    <row r="132" spans="7:32" x14ac:dyDescent="0.2">
      <c r="G132" s="59"/>
      <c r="H132" s="38"/>
      <c r="I132" s="38"/>
      <c r="J132" s="38"/>
      <c r="K132" s="38"/>
      <c r="L132" s="38"/>
      <c r="Y132" s="1"/>
      <c r="Z132" s="1"/>
      <c r="AA132" s="1"/>
      <c r="AB132" s="1"/>
      <c r="AC132" s="1"/>
      <c r="AD132" s="1"/>
      <c r="AE132" s="1"/>
      <c r="AF132" s="1"/>
    </row>
    <row r="133" spans="7:32" x14ac:dyDescent="0.2">
      <c r="G133" s="59"/>
      <c r="H133" s="38"/>
      <c r="I133" s="38"/>
      <c r="J133" s="38"/>
      <c r="K133" s="38"/>
      <c r="L133" s="38"/>
      <c r="Y133" s="1"/>
      <c r="Z133" s="1"/>
      <c r="AA133" s="1"/>
      <c r="AB133" s="1"/>
      <c r="AC133" s="1"/>
      <c r="AD133" s="1"/>
      <c r="AE133" s="1"/>
      <c r="AF133" s="1"/>
    </row>
    <row r="134" spans="7:32" x14ac:dyDescent="0.2">
      <c r="G134" s="59"/>
      <c r="H134" s="38"/>
      <c r="I134" s="38"/>
      <c r="J134" s="38"/>
      <c r="K134" s="38"/>
      <c r="L134" s="38"/>
      <c r="Y134" s="1"/>
      <c r="Z134" s="1"/>
      <c r="AA134" s="1"/>
      <c r="AB134" s="1"/>
      <c r="AC134" s="1"/>
      <c r="AD134" s="1"/>
      <c r="AE134" s="1"/>
      <c r="AF134" s="1"/>
    </row>
    <row r="135" spans="7:32" x14ac:dyDescent="0.2">
      <c r="G135" s="59"/>
      <c r="H135" s="38"/>
      <c r="I135" s="38"/>
      <c r="J135" s="38"/>
      <c r="K135" s="38"/>
      <c r="L135" s="38"/>
      <c r="Y135" s="1"/>
      <c r="Z135" s="1"/>
      <c r="AA135" s="1"/>
      <c r="AB135" s="1"/>
      <c r="AC135" s="1"/>
      <c r="AD135" s="1"/>
      <c r="AE135" s="1"/>
      <c r="AF135" s="1"/>
    </row>
    <row r="136" spans="7:32" x14ac:dyDescent="0.2">
      <c r="G136" s="59"/>
      <c r="H136" s="38"/>
      <c r="I136" s="38"/>
      <c r="J136" s="38"/>
      <c r="K136" s="38"/>
      <c r="L136" s="38"/>
      <c r="Y136" s="1"/>
      <c r="Z136" s="1"/>
      <c r="AA136" s="1"/>
      <c r="AB136" s="1"/>
      <c r="AC136" s="1"/>
      <c r="AD136" s="1"/>
      <c r="AE136" s="1"/>
      <c r="AF136" s="1"/>
    </row>
    <row r="137" spans="7:32" x14ac:dyDescent="0.2">
      <c r="G137" s="59"/>
      <c r="H137" s="38"/>
      <c r="I137" s="38"/>
      <c r="J137" s="38"/>
      <c r="K137" s="38"/>
      <c r="L137" s="38"/>
      <c r="Y137" s="1"/>
      <c r="Z137" s="1"/>
      <c r="AA137" s="1"/>
      <c r="AB137" s="1"/>
      <c r="AC137" s="1"/>
      <c r="AD137" s="1"/>
      <c r="AE137" s="1"/>
      <c r="AF137" s="1"/>
    </row>
    <row r="138" spans="7:32" x14ac:dyDescent="0.2">
      <c r="G138" s="59"/>
      <c r="H138" s="38"/>
      <c r="I138" s="38"/>
      <c r="J138" s="38"/>
      <c r="K138" s="38"/>
      <c r="L138" s="38"/>
      <c r="Y138" s="1"/>
      <c r="Z138" s="1"/>
      <c r="AA138" s="1"/>
      <c r="AB138" s="1"/>
      <c r="AC138" s="1"/>
      <c r="AD138" s="1"/>
      <c r="AE138" s="1"/>
      <c r="AF138" s="1"/>
    </row>
    <row r="139" spans="7:32" x14ac:dyDescent="0.2">
      <c r="G139" s="59"/>
      <c r="H139" s="38"/>
      <c r="I139" s="38"/>
      <c r="J139" s="38"/>
      <c r="K139" s="38"/>
      <c r="L139" s="38"/>
      <c r="Y139" s="1"/>
      <c r="Z139" s="1"/>
      <c r="AA139" s="1"/>
      <c r="AB139" s="1"/>
      <c r="AC139" s="1"/>
      <c r="AD139" s="1"/>
      <c r="AE139" s="1"/>
      <c r="AF139" s="1"/>
    </row>
    <row r="140" spans="7:32" x14ac:dyDescent="0.2">
      <c r="G140" s="59"/>
      <c r="H140" s="38"/>
      <c r="I140" s="38"/>
      <c r="J140" s="38"/>
      <c r="K140" s="38"/>
      <c r="L140" s="38"/>
      <c r="Y140" s="1"/>
      <c r="Z140" s="1"/>
      <c r="AA140" s="1"/>
      <c r="AB140" s="1"/>
      <c r="AC140" s="1"/>
      <c r="AD140" s="1"/>
      <c r="AE140" s="1"/>
      <c r="AF140" s="1"/>
    </row>
    <row r="141" spans="7:32" x14ac:dyDescent="0.2">
      <c r="G141" s="59"/>
      <c r="H141" s="38"/>
      <c r="I141" s="38"/>
      <c r="J141" s="38"/>
      <c r="K141" s="38"/>
      <c r="L141" s="38"/>
      <c r="Y141" s="1"/>
      <c r="Z141" s="1"/>
      <c r="AA141" s="1"/>
      <c r="AB141" s="1"/>
      <c r="AC141" s="1"/>
      <c r="AD141" s="1"/>
      <c r="AE141" s="1"/>
      <c r="AF141" s="1"/>
    </row>
    <row r="142" spans="7:32" x14ac:dyDescent="0.2">
      <c r="G142" s="59"/>
      <c r="H142" s="38"/>
      <c r="I142" s="38"/>
      <c r="J142" s="38"/>
      <c r="K142" s="38"/>
      <c r="L142" s="38"/>
      <c r="Y142" s="1"/>
      <c r="Z142" s="1"/>
      <c r="AA142" s="1"/>
      <c r="AB142" s="1"/>
      <c r="AC142" s="1"/>
      <c r="AD142" s="1"/>
      <c r="AE142" s="1"/>
      <c r="AF142" s="1"/>
    </row>
    <row r="143" spans="7:32" x14ac:dyDescent="0.2">
      <c r="G143" s="59"/>
      <c r="H143" s="38"/>
      <c r="I143" s="38"/>
      <c r="J143" s="38"/>
      <c r="K143" s="38"/>
      <c r="L143" s="38"/>
      <c r="Y143" s="1"/>
      <c r="Z143" s="1"/>
      <c r="AA143" s="1"/>
      <c r="AB143" s="1"/>
      <c r="AC143" s="1"/>
      <c r="AD143" s="1"/>
      <c r="AE143" s="1"/>
      <c r="AF143" s="1"/>
    </row>
    <row r="144" spans="7:32" x14ac:dyDescent="0.2">
      <c r="G144" s="59"/>
      <c r="H144" s="38"/>
      <c r="I144" s="38"/>
      <c r="J144" s="38"/>
      <c r="K144" s="38"/>
      <c r="L144" s="38"/>
      <c r="Y144" s="1"/>
      <c r="Z144" s="1"/>
      <c r="AA144" s="1"/>
      <c r="AB144" s="1"/>
      <c r="AC144" s="1"/>
      <c r="AD144" s="1"/>
      <c r="AE144" s="1"/>
      <c r="AF144" s="1"/>
    </row>
    <row r="145" spans="7:32" x14ac:dyDescent="0.2">
      <c r="G145" s="59"/>
      <c r="H145" s="38"/>
      <c r="I145" s="38"/>
      <c r="J145" s="38"/>
      <c r="K145" s="38"/>
      <c r="L145" s="38"/>
      <c r="Y145" s="1"/>
      <c r="Z145" s="1"/>
      <c r="AA145" s="1"/>
      <c r="AB145" s="1"/>
      <c r="AC145" s="1"/>
      <c r="AD145" s="1"/>
      <c r="AE145" s="1"/>
      <c r="AF145" s="1"/>
    </row>
    <row r="146" spans="7:32" x14ac:dyDescent="0.2">
      <c r="G146" s="59"/>
      <c r="H146" s="38"/>
      <c r="I146" s="38"/>
      <c r="J146" s="38"/>
      <c r="K146" s="38"/>
      <c r="L146" s="38"/>
      <c r="Y146" s="1"/>
      <c r="Z146" s="1"/>
      <c r="AA146" s="1"/>
      <c r="AB146" s="1"/>
      <c r="AC146" s="1"/>
      <c r="AD146" s="1"/>
      <c r="AE146" s="1"/>
      <c r="AF146" s="1"/>
    </row>
    <row r="147" spans="7:32" x14ac:dyDescent="0.2">
      <c r="G147" s="59"/>
      <c r="H147" s="38"/>
      <c r="I147" s="38"/>
      <c r="J147" s="38"/>
      <c r="K147" s="38"/>
      <c r="L147" s="38"/>
      <c r="Y147" s="1"/>
      <c r="Z147" s="1"/>
      <c r="AA147" s="1"/>
      <c r="AB147" s="1"/>
      <c r="AC147" s="1"/>
      <c r="AD147" s="1"/>
      <c r="AE147" s="1"/>
      <c r="AF147" s="1"/>
    </row>
    <row r="148" spans="7:32" x14ac:dyDescent="0.2">
      <c r="G148" s="59"/>
      <c r="H148" s="38"/>
      <c r="I148" s="38"/>
      <c r="J148" s="38"/>
      <c r="K148" s="38"/>
      <c r="L148" s="38"/>
      <c r="Y148" s="1"/>
      <c r="Z148" s="1"/>
      <c r="AA148" s="1"/>
      <c r="AB148" s="1"/>
      <c r="AC148" s="1"/>
      <c r="AD148" s="1"/>
      <c r="AE148" s="1"/>
      <c r="AF148" s="1"/>
    </row>
    <row r="149" spans="7:32" x14ac:dyDescent="0.2">
      <c r="G149" s="59"/>
      <c r="H149" s="38"/>
      <c r="I149" s="38"/>
      <c r="J149" s="38"/>
      <c r="K149" s="38"/>
      <c r="L149" s="38"/>
      <c r="Y149" s="1"/>
      <c r="Z149" s="1"/>
      <c r="AA149" s="1"/>
      <c r="AB149" s="1"/>
      <c r="AC149" s="1"/>
      <c r="AD149" s="1"/>
      <c r="AE149" s="1"/>
      <c r="AF149" s="1"/>
    </row>
    <row r="150" spans="7:32" x14ac:dyDescent="0.2">
      <c r="G150" s="59"/>
      <c r="H150" s="38"/>
      <c r="I150" s="38"/>
      <c r="J150" s="38"/>
      <c r="K150" s="38"/>
      <c r="L150" s="38"/>
      <c r="Y150" s="1"/>
      <c r="Z150" s="1"/>
      <c r="AA150" s="1"/>
      <c r="AB150" s="1"/>
      <c r="AC150" s="1"/>
      <c r="AD150" s="1"/>
      <c r="AE150" s="1"/>
      <c r="AF150" s="1"/>
    </row>
    <row r="151" spans="7:32" x14ac:dyDescent="0.2">
      <c r="G151" s="59"/>
      <c r="H151" s="38"/>
      <c r="I151" s="38"/>
      <c r="J151" s="38"/>
      <c r="K151" s="38"/>
      <c r="L151" s="38"/>
      <c r="Y151" s="1"/>
      <c r="Z151" s="1"/>
      <c r="AA151" s="1"/>
      <c r="AB151" s="1"/>
      <c r="AC151" s="1"/>
      <c r="AD151" s="1"/>
      <c r="AE151" s="1"/>
      <c r="AF151" s="1"/>
    </row>
    <row r="152" spans="7:32" x14ac:dyDescent="0.2">
      <c r="G152" s="59"/>
      <c r="H152" s="38"/>
      <c r="I152" s="38"/>
      <c r="J152" s="38"/>
      <c r="K152" s="38"/>
      <c r="L152" s="38"/>
      <c r="Y152" s="1"/>
      <c r="Z152" s="1"/>
      <c r="AA152" s="1"/>
      <c r="AB152" s="1"/>
      <c r="AC152" s="1"/>
      <c r="AD152" s="1"/>
      <c r="AE152" s="1"/>
      <c r="AF152" s="1"/>
    </row>
    <row r="153" spans="7:32" x14ac:dyDescent="0.2">
      <c r="G153" s="59"/>
      <c r="H153" s="38"/>
      <c r="I153" s="38"/>
      <c r="J153" s="38"/>
      <c r="K153" s="38"/>
      <c r="L153" s="38"/>
      <c r="Y153" s="1"/>
      <c r="Z153" s="1"/>
      <c r="AA153" s="1"/>
      <c r="AB153" s="1"/>
      <c r="AC153" s="1"/>
      <c r="AD153" s="1"/>
      <c r="AE153" s="1"/>
      <c r="AF153" s="1"/>
    </row>
    <row r="154" spans="7:32" x14ac:dyDescent="0.2">
      <c r="G154" s="59"/>
      <c r="H154" s="38"/>
      <c r="I154" s="38"/>
      <c r="J154" s="38"/>
      <c r="K154" s="38"/>
      <c r="L154" s="38"/>
      <c r="Y154" s="1"/>
      <c r="Z154" s="1"/>
      <c r="AA154" s="1"/>
      <c r="AB154" s="1"/>
      <c r="AC154" s="1"/>
      <c r="AD154" s="1"/>
      <c r="AE154" s="1"/>
      <c r="AF154" s="1"/>
    </row>
    <row r="155" spans="7:32" x14ac:dyDescent="0.2">
      <c r="G155" s="59"/>
      <c r="H155" s="38"/>
      <c r="I155" s="38"/>
      <c r="J155" s="38"/>
      <c r="K155" s="38"/>
      <c r="L155" s="38"/>
      <c r="Y155" s="1"/>
      <c r="Z155" s="1"/>
      <c r="AA155" s="1"/>
      <c r="AB155" s="1"/>
      <c r="AC155" s="1"/>
      <c r="AD155" s="1"/>
      <c r="AE155" s="1"/>
      <c r="AF155" s="1"/>
    </row>
    <row r="156" spans="7:32" x14ac:dyDescent="0.2">
      <c r="G156" s="59"/>
      <c r="H156" s="38"/>
      <c r="I156" s="38"/>
      <c r="J156" s="38"/>
      <c r="K156" s="38"/>
      <c r="L156" s="38"/>
      <c r="Y156" s="1"/>
      <c r="Z156" s="1"/>
      <c r="AA156" s="1"/>
      <c r="AB156" s="1"/>
      <c r="AC156" s="1"/>
      <c r="AD156" s="1"/>
      <c r="AE156" s="1"/>
      <c r="AF156" s="1"/>
    </row>
    <row r="157" spans="7:32" x14ac:dyDescent="0.2">
      <c r="G157" s="59"/>
      <c r="H157" s="38"/>
      <c r="I157" s="38"/>
      <c r="J157" s="38"/>
      <c r="K157" s="38"/>
      <c r="L157" s="38"/>
      <c r="Y157" s="1"/>
      <c r="Z157" s="1"/>
      <c r="AA157" s="1"/>
      <c r="AB157" s="1"/>
      <c r="AC157" s="1"/>
      <c r="AD157" s="1"/>
      <c r="AE157" s="1"/>
      <c r="AF157" s="1"/>
    </row>
    <row r="158" spans="7:32" x14ac:dyDescent="0.2">
      <c r="G158" s="59"/>
      <c r="H158" s="38"/>
      <c r="I158" s="38"/>
      <c r="J158" s="38"/>
      <c r="K158" s="38"/>
      <c r="L158" s="38"/>
      <c r="Y158" s="1"/>
      <c r="Z158" s="1"/>
      <c r="AA158" s="1"/>
      <c r="AB158" s="1"/>
      <c r="AC158" s="1"/>
      <c r="AD158" s="1"/>
      <c r="AE158" s="1"/>
      <c r="AF158" s="1"/>
    </row>
    <row r="159" spans="7:32" x14ac:dyDescent="0.2">
      <c r="G159" s="59"/>
      <c r="H159" s="38"/>
      <c r="I159" s="38"/>
      <c r="J159" s="38"/>
      <c r="K159" s="38"/>
      <c r="L159" s="38"/>
      <c r="Y159" s="1"/>
      <c r="Z159" s="1"/>
      <c r="AA159" s="1"/>
      <c r="AB159" s="1"/>
      <c r="AC159" s="1"/>
      <c r="AD159" s="1"/>
      <c r="AE159" s="1"/>
      <c r="AF159" s="1"/>
    </row>
    <row r="160" spans="7:32" x14ac:dyDescent="0.2">
      <c r="G160" s="59"/>
      <c r="H160" s="38"/>
      <c r="I160" s="38"/>
      <c r="J160" s="38"/>
      <c r="K160" s="38"/>
      <c r="L160" s="38"/>
      <c r="Y160" s="1"/>
      <c r="Z160" s="1"/>
      <c r="AA160" s="1"/>
      <c r="AB160" s="1"/>
      <c r="AC160" s="1"/>
      <c r="AD160" s="1"/>
      <c r="AE160" s="1"/>
      <c r="AF160" s="1"/>
    </row>
    <row r="161" spans="7:32" x14ac:dyDescent="0.2">
      <c r="G161" s="59"/>
      <c r="H161" s="38"/>
      <c r="I161" s="38"/>
      <c r="J161" s="38"/>
      <c r="K161" s="38"/>
      <c r="L161" s="38"/>
      <c r="Y161" s="1"/>
      <c r="Z161" s="1"/>
      <c r="AA161" s="1"/>
      <c r="AB161" s="1"/>
      <c r="AC161" s="1"/>
      <c r="AD161" s="1"/>
      <c r="AE161" s="1"/>
      <c r="AF161" s="1"/>
    </row>
    <row r="162" spans="7:32" x14ac:dyDescent="0.2">
      <c r="G162" s="59"/>
      <c r="H162" s="38"/>
      <c r="I162" s="38"/>
      <c r="J162" s="38"/>
      <c r="K162" s="38"/>
      <c r="L162" s="38"/>
      <c r="Y162" s="1"/>
      <c r="Z162" s="1"/>
      <c r="AA162" s="1"/>
      <c r="AB162" s="1"/>
      <c r="AC162" s="1"/>
      <c r="AD162" s="1"/>
      <c r="AE162" s="1"/>
      <c r="AF162" s="1"/>
    </row>
    <row r="163" spans="7:32" x14ac:dyDescent="0.2">
      <c r="G163" s="59"/>
      <c r="H163" s="38"/>
      <c r="I163" s="38"/>
      <c r="J163" s="38"/>
      <c r="K163" s="38"/>
      <c r="L163" s="38"/>
      <c r="Y163" s="1"/>
      <c r="Z163" s="1"/>
      <c r="AA163" s="1"/>
      <c r="AB163" s="1"/>
      <c r="AC163" s="1"/>
      <c r="AD163" s="1"/>
      <c r="AE163" s="1"/>
      <c r="AF163" s="1"/>
    </row>
    <row r="164" spans="7:32" x14ac:dyDescent="0.2">
      <c r="G164" s="59"/>
      <c r="H164" s="38"/>
      <c r="I164" s="38"/>
      <c r="J164" s="38"/>
      <c r="K164" s="38"/>
      <c r="L164" s="38"/>
      <c r="Y164" s="1"/>
      <c r="Z164" s="1"/>
      <c r="AA164" s="1"/>
      <c r="AB164" s="1"/>
      <c r="AC164" s="1"/>
      <c r="AD164" s="1"/>
      <c r="AE164" s="1"/>
      <c r="AF164" s="1"/>
    </row>
    <row r="165" spans="7:32" x14ac:dyDescent="0.2">
      <c r="G165" s="59"/>
      <c r="H165" s="38"/>
      <c r="I165" s="38"/>
      <c r="J165" s="38"/>
      <c r="K165" s="38"/>
      <c r="L165" s="38"/>
      <c r="Y165" s="1"/>
      <c r="Z165" s="1"/>
      <c r="AA165" s="1"/>
      <c r="AB165" s="1"/>
      <c r="AC165" s="1"/>
      <c r="AD165" s="1"/>
      <c r="AE165" s="1"/>
      <c r="AF165" s="1"/>
    </row>
    <row r="166" spans="7:32" x14ac:dyDescent="0.2">
      <c r="G166" s="59"/>
      <c r="H166" s="38"/>
      <c r="I166" s="38"/>
      <c r="J166" s="38"/>
      <c r="K166" s="38"/>
      <c r="L166" s="38"/>
      <c r="Y166" s="1"/>
      <c r="Z166" s="1"/>
      <c r="AA166" s="1"/>
      <c r="AB166" s="1"/>
      <c r="AC166" s="1"/>
      <c r="AD166" s="1"/>
      <c r="AE166" s="1"/>
      <c r="AF166" s="1"/>
    </row>
    <row r="167" spans="7:32" x14ac:dyDescent="0.2">
      <c r="G167" s="59"/>
      <c r="H167" s="38"/>
      <c r="I167" s="38"/>
      <c r="J167" s="38"/>
      <c r="K167" s="38"/>
      <c r="L167" s="38"/>
      <c r="Y167" s="1"/>
      <c r="Z167" s="1"/>
      <c r="AA167" s="1"/>
      <c r="AB167" s="1"/>
      <c r="AC167" s="1"/>
      <c r="AD167" s="1"/>
      <c r="AE167" s="1"/>
      <c r="AF167" s="1"/>
    </row>
    <row r="168" spans="7:32" x14ac:dyDescent="0.2">
      <c r="G168" s="59"/>
      <c r="H168" s="38"/>
      <c r="I168" s="38"/>
      <c r="J168" s="38"/>
      <c r="K168" s="38"/>
      <c r="L168" s="38"/>
      <c r="Y168" s="1"/>
      <c r="Z168" s="1"/>
      <c r="AA168" s="1"/>
      <c r="AB168" s="1"/>
      <c r="AC168" s="1"/>
      <c r="AD168" s="1"/>
      <c r="AE168" s="1"/>
      <c r="AF168" s="1"/>
    </row>
    <row r="169" spans="7:32" x14ac:dyDescent="0.2">
      <c r="G169" s="59"/>
      <c r="H169" s="38"/>
      <c r="I169" s="38"/>
      <c r="J169" s="38"/>
      <c r="K169" s="38"/>
      <c r="L169" s="38"/>
      <c r="Y169" s="1"/>
      <c r="Z169" s="1"/>
      <c r="AA169" s="1"/>
      <c r="AB169" s="1"/>
      <c r="AC169" s="1"/>
      <c r="AD169" s="1"/>
      <c r="AE169" s="1"/>
      <c r="AF169" s="1"/>
    </row>
    <row r="170" spans="7:32" x14ac:dyDescent="0.2">
      <c r="G170" s="59"/>
      <c r="H170" s="38"/>
      <c r="I170" s="38"/>
      <c r="J170" s="38"/>
      <c r="K170" s="38"/>
      <c r="L170" s="38"/>
      <c r="Y170" s="1"/>
      <c r="Z170" s="1"/>
      <c r="AA170" s="1"/>
      <c r="AB170" s="1"/>
      <c r="AC170" s="1"/>
      <c r="AD170" s="1"/>
      <c r="AE170" s="1"/>
      <c r="AF170" s="1"/>
    </row>
    <row r="171" spans="7:32" x14ac:dyDescent="0.2">
      <c r="G171" s="59"/>
      <c r="H171" s="38"/>
      <c r="I171" s="38"/>
      <c r="J171" s="38"/>
      <c r="K171" s="38"/>
      <c r="L171" s="38"/>
      <c r="Y171" s="1"/>
      <c r="Z171" s="1"/>
      <c r="AA171" s="1"/>
      <c r="AB171" s="1"/>
      <c r="AC171" s="1"/>
      <c r="AD171" s="1"/>
      <c r="AE171" s="1"/>
      <c r="AF171" s="1"/>
    </row>
    <row r="172" spans="7:32" x14ac:dyDescent="0.2">
      <c r="G172" s="59"/>
      <c r="H172" s="38"/>
      <c r="I172" s="38"/>
      <c r="J172" s="38"/>
      <c r="K172" s="38"/>
      <c r="L172" s="38"/>
      <c r="Y172" s="1"/>
      <c r="Z172" s="1"/>
      <c r="AA172" s="1"/>
      <c r="AB172" s="1"/>
      <c r="AC172" s="1"/>
      <c r="AD172" s="1"/>
      <c r="AE172" s="1"/>
      <c r="AF172" s="1"/>
    </row>
    <row r="173" spans="7:32" x14ac:dyDescent="0.2">
      <c r="G173" s="59"/>
      <c r="H173" s="38"/>
      <c r="I173" s="38"/>
      <c r="J173" s="38"/>
      <c r="K173" s="38"/>
      <c r="L173" s="38"/>
      <c r="Y173" s="1"/>
      <c r="Z173" s="1"/>
      <c r="AA173" s="1"/>
      <c r="AB173" s="1"/>
      <c r="AC173" s="1"/>
      <c r="AD173" s="1"/>
      <c r="AE173" s="1"/>
      <c r="AF173" s="1"/>
    </row>
    <row r="174" spans="7:32" x14ac:dyDescent="0.2">
      <c r="G174" s="59"/>
      <c r="H174" s="38"/>
      <c r="I174" s="38"/>
      <c r="J174" s="38"/>
      <c r="K174" s="38"/>
      <c r="L174" s="38"/>
      <c r="Y174" s="1"/>
      <c r="Z174" s="1"/>
      <c r="AA174" s="1"/>
      <c r="AB174" s="1"/>
      <c r="AC174" s="1"/>
      <c r="AD174" s="1"/>
      <c r="AE174" s="1"/>
      <c r="AF174" s="1"/>
    </row>
    <row r="175" spans="7:32" x14ac:dyDescent="0.2">
      <c r="G175" s="59"/>
      <c r="H175" s="38"/>
      <c r="I175" s="38"/>
      <c r="J175" s="38"/>
      <c r="K175" s="38"/>
      <c r="L175" s="38"/>
      <c r="Y175" s="1"/>
      <c r="Z175" s="1"/>
      <c r="AA175" s="1"/>
      <c r="AB175" s="1"/>
      <c r="AC175" s="1"/>
      <c r="AD175" s="1"/>
      <c r="AE175" s="1"/>
      <c r="AF175" s="1"/>
    </row>
    <row r="176" spans="7:32" x14ac:dyDescent="0.2">
      <c r="G176" s="59"/>
      <c r="H176" s="38"/>
      <c r="I176" s="38"/>
      <c r="J176" s="38"/>
      <c r="K176" s="38"/>
      <c r="L176" s="38"/>
      <c r="Y176" s="1"/>
      <c r="Z176" s="1"/>
      <c r="AA176" s="1"/>
      <c r="AB176" s="1"/>
      <c r="AC176" s="1"/>
      <c r="AD176" s="1"/>
      <c r="AE176" s="1"/>
      <c r="AF176" s="1"/>
    </row>
    <row r="177" spans="7:32" x14ac:dyDescent="0.2">
      <c r="G177" s="59"/>
      <c r="H177" s="38"/>
      <c r="I177" s="38"/>
      <c r="J177" s="38"/>
      <c r="K177" s="38"/>
      <c r="L177" s="38"/>
      <c r="Y177" s="1"/>
      <c r="Z177" s="1"/>
      <c r="AA177" s="1"/>
      <c r="AB177" s="1"/>
      <c r="AC177" s="1"/>
      <c r="AD177" s="1"/>
      <c r="AE177" s="1"/>
      <c r="AF177" s="1"/>
    </row>
    <row r="178" spans="7:32" x14ac:dyDescent="0.2">
      <c r="G178" s="59"/>
      <c r="H178" s="38"/>
      <c r="I178" s="38"/>
      <c r="J178" s="38"/>
      <c r="K178" s="38"/>
      <c r="L178" s="38"/>
      <c r="Y178" s="1"/>
      <c r="Z178" s="1"/>
      <c r="AA178" s="1"/>
      <c r="AB178" s="1"/>
      <c r="AC178" s="1"/>
      <c r="AD178" s="1"/>
      <c r="AE178" s="1"/>
      <c r="AF178" s="1"/>
    </row>
    <row r="179" spans="7:32" x14ac:dyDescent="0.2">
      <c r="G179" s="59"/>
      <c r="H179" s="38"/>
      <c r="I179" s="38"/>
      <c r="J179" s="38"/>
      <c r="K179" s="38"/>
      <c r="L179" s="38"/>
      <c r="Y179" s="1"/>
      <c r="Z179" s="1"/>
      <c r="AA179" s="1"/>
      <c r="AB179" s="1"/>
      <c r="AC179" s="1"/>
      <c r="AD179" s="1"/>
      <c r="AE179" s="1"/>
      <c r="AF179" s="1"/>
    </row>
    <row r="180" spans="7:32" x14ac:dyDescent="0.2">
      <c r="G180" s="59"/>
      <c r="H180" s="38"/>
      <c r="I180" s="38"/>
      <c r="J180" s="38"/>
      <c r="K180" s="38"/>
      <c r="L180" s="38"/>
      <c r="Y180" s="1"/>
      <c r="Z180" s="1"/>
      <c r="AA180" s="1"/>
      <c r="AB180" s="1"/>
      <c r="AC180" s="1"/>
      <c r="AD180" s="1"/>
      <c r="AE180" s="1"/>
      <c r="AF180" s="1"/>
    </row>
    <row r="181" spans="7:32" x14ac:dyDescent="0.2">
      <c r="G181" s="59"/>
      <c r="H181" s="38"/>
      <c r="I181" s="38"/>
      <c r="J181" s="38"/>
      <c r="K181" s="38"/>
      <c r="L181" s="38"/>
      <c r="Y181" s="1"/>
      <c r="Z181" s="1"/>
      <c r="AA181" s="1"/>
      <c r="AB181" s="1"/>
      <c r="AC181" s="1"/>
      <c r="AD181" s="1"/>
      <c r="AE181" s="1"/>
      <c r="AF181" s="1"/>
    </row>
    <row r="182" spans="7:32" x14ac:dyDescent="0.2">
      <c r="G182" s="59"/>
      <c r="H182" s="38"/>
      <c r="I182" s="38"/>
      <c r="J182" s="38"/>
      <c r="K182" s="38"/>
      <c r="L182" s="38"/>
      <c r="Y182" s="1"/>
      <c r="Z182" s="1"/>
      <c r="AA182" s="1"/>
      <c r="AB182" s="1"/>
      <c r="AC182" s="1"/>
      <c r="AD182" s="1"/>
      <c r="AE182" s="1"/>
      <c r="AF182" s="1"/>
    </row>
    <row r="183" spans="7:32" x14ac:dyDescent="0.2">
      <c r="G183" s="59"/>
      <c r="H183" s="38"/>
      <c r="I183" s="38"/>
      <c r="J183" s="38"/>
      <c r="K183" s="38"/>
      <c r="L183" s="38"/>
      <c r="Y183" s="1"/>
      <c r="Z183" s="1"/>
      <c r="AA183" s="1"/>
      <c r="AB183" s="1"/>
      <c r="AC183" s="1"/>
      <c r="AD183" s="1"/>
      <c r="AE183" s="1"/>
      <c r="AF183" s="1"/>
    </row>
    <row r="184" spans="7:32" x14ac:dyDescent="0.2">
      <c r="G184" s="59"/>
      <c r="H184" s="38"/>
      <c r="I184" s="38"/>
      <c r="J184" s="38"/>
      <c r="K184" s="38"/>
      <c r="L184" s="38"/>
      <c r="Y184" s="1"/>
      <c r="Z184" s="1"/>
      <c r="AA184" s="1"/>
      <c r="AB184" s="1"/>
      <c r="AC184" s="1"/>
      <c r="AD184" s="1"/>
      <c r="AE184" s="1"/>
      <c r="AF184" s="1"/>
    </row>
    <row r="185" spans="7:32" x14ac:dyDescent="0.2">
      <c r="G185" s="59"/>
      <c r="H185" s="38"/>
      <c r="I185" s="38"/>
      <c r="J185" s="38"/>
      <c r="K185" s="38"/>
      <c r="L185" s="38"/>
      <c r="Y185" s="1"/>
      <c r="Z185" s="1"/>
      <c r="AA185" s="1"/>
      <c r="AB185" s="1"/>
      <c r="AC185" s="1"/>
      <c r="AD185" s="1"/>
      <c r="AE185" s="1"/>
      <c r="AF185" s="1"/>
    </row>
    <row r="186" spans="7:32" x14ac:dyDescent="0.2">
      <c r="G186" s="59"/>
      <c r="H186" s="38"/>
      <c r="I186" s="38"/>
      <c r="J186" s="38"/>
      <c r="K186" s="38"/>
      <c r="L186" s="38"/>
      <c r="Y186" s="1"/>
      <c r="Z186" s="1"/>
      <c r="AA186" s="1"/>
      <c r="AB186" s="1"/>
      <c r="AC186" s="1"/>
      <c r="AD186" s="1"/>
      <c r="AE186" s="1"/>
      <c r="AF186" s="1"/>
    </row>
    <row r="187" spans="7:32" x14ac:dyDescent="0.2">
      <c r="G187" s="59"/>
      <c r="H187" s="38"/>
      <c r="I187" s="38"/>
      <c r="J187" s="38"/>
      <c r="K187" s="38"/>
      <c r="L187" s="38"/>
      <c r="Y187" s="1"/>
      <c r="Z187" s="1"/>
      <c r="AA187" s="1"/>
      <c r="AB187" s="1"/>
      <c r="AC187" s="1"/>
      <c r="AD187" s="1"/>
      <c r="AE187" s="1"/>
      <c r="AF187" s="1"/>
    </row>
    <row r="188" spans="7:32" x14ac:dyDescent="0.2">
      <c r="G188" s="59"/>
      <c r="H188" s="38"/>
      <c r="I188" s="38"/>
      <c r="J188" s="38"/>
      <c r="K188" s="38"/>
      <c r="L188" s="38"/>
      <c r="Y188" s="1"/>
      <c r="Z188" s="1"/>
      <c r="AA188" s="1"/>
      <c r="AB188" s="1"/>
      <c r="AC188" s="1"/>
      <c r="AD188" s="1"/>
      <c r="AE188" s="1"/>
      <c r="AF188" s="1"/>
    </row>
    <row r="189" spans="7:32" x14ac:dyDescent="0.2">
      <c r="G189" s="59"/>
      <c r="H189" s="38"/>
      <c r="I189" s="38"/>
      <c r="J189" s="38"/>
      <c r="K189" s="38"/>
      <c r="L189" s="38"/>
      <c r="Y189" s="1"/>
      <c r="Z189" s="1"/>
      <c r="AA189" s="1"/>
      <c r="AB189" s="1"/>
      <c r="AC189" s="1"/>
      <c r="AD189" s="1"/>
      <c r="AE189" s="1"/>
      <c r="AF189" s="1"/>
    </row>
    <row r="190" spans="7:32" x14ac:dyDescent="0.2">
      <c r="G190" s="59"/>
      <c r="H190" s="38"/>
      <c r="I190" s="38"/>
      <c r="J190" s="38"/>
      <c r="K190" s="38"/>
      <c r="L190" s="38"/>
      <c r="Y190" s="1"/>
      <c r="Z190" s="1"/>
      <c r="AA190" s="1"/>
      <c r="AB190" s="1"/>
      <c r="AC190" s="1"/>
      <c r="AD190" s="1"/>
      <c r="AE190" s="1"/>
      <c r="AF190" s="1"/>
    </row>
    <row r="191" spans="7:32" x14ac:dyDescent="0.2">
      <c r="G191" s="59"/>
      <c r="H191" s="38"/>
      <c r="I191" s="38"/>
      <c r="J191" s="38"/>
      <c r="K191" s="38"/>
      <c r="L191" s="38"/>
      <c r="Y191" s="1"/>
      <c r="Z191" s="1"/>
      <c r="AA191" s="1"/>
      <c r="AB191" s="1"/>
      <c r="AC191" s="1"/>
      <c r="AD191" s="1"/>
      <c r="AE191" s="1"/>
      <c r="AF191" s="1"/>
    </row>
    <row r="192" spans="7:32" x14ac:dyDescent="0.2">
      <c r="G192" s="59"/>
      <c r="H192" s="38"/>
      <c r="I192" s="38"/>
      <c r="J192" s="38"/>
      <c r="K192" s="38"/>
      <c r="L192" s="38"/>
      <c r="Y192" s="1"/>
      <c r="Z192" s="1"/>
      <c r="AA192" s="1"/>
      <c r="AB192" s="1"/>
      <c r="AC192" s="1"/>
      <c r="AD192" s="1"/>
      <c r="AE192" s="1"/>
      <c r="AF192" s="1"/>
    </row>
    <row r="193" spans="7:32" x14ac:dyDescent="0.2">
      <c r="G193" s="59"/>
      <c r="H193" s="38"/>
      <c r="I193" s="38"/>
      <c r="J193" s="38"/>
      <c r="K193" s="38"/>
      <c r="L193" s="38"/>
      <c r="Y193" s="1"/>
      <c r="Z193" s="1"/>
      <c r="AA193" s="1"/>
      <c r="AB193" s="1"/>
      <c r="AC193" s="1"/>
      <c r="AD193" s="1"/>
      <c r="AE193" s="1"/>
      <c r="AF193" s="1"/>
    </row>
    <row r="194" spans="7:32" x14ac:dyDescent="0.2">
      <c r="G194" s="59"/>
      <c r="H194" s="38"/>
      <c r="I194" s="38"/>
      <c r="J194" s="38"/>
      <c r="K194" s="38"/>
      <c r="L194" s="38"/>
      <c r="Y194" s="1"/>
      <c r="Z194" s="1"/>
      <c r="AA194" s="1"/>
      <c r="AB194" s="1"/>
      <c r="AC194" s="1"/>
      <c r="AD194" s="1"/>
      <c r="AE194" s="1"/>
      <c r="AF194" s="1"/>
    </row>
    <row r="195" spans="7:32" x14ac:dyDescent="0.2">
      <c r="G195" s="59"/>
      <c r="H195" s="38"/>
      <c r="I195" s="38"/>
      <c r="J195" s="38"/>
      <c r="K195" s="38"/>
      <c r="L195" s="38"/>
      <c r="Y195" s="1"/>
      <c r="Z195" s="1"/>
      <c r="AA195" s="1"/>
      <c r="AB195" s="1"/>
      <c r="AC195" s="1"/>
      <c r="AD195" s="1"/>
      <c r="AE195" s="1"/>
      <c r="AF195" s="1"/>
    </row>
    <row r="196" spans="7:32" x14ac:dyDescent="0.2">
      <c r="G196" s="59"/>
      <c r="H196" s="38"/>
      <c r="I196" s="38"/>
      <c r="J196" s="38"/>
      <c r="K196" s="38"/>
      <c r="L196" s="38"/>
      <c r="Y196" s="1"/>
      <c r="Z196" s="1"/>
      <c r="AA196" s="1"/>
      <c r="AB196" s="1"/>
      <c r="AC196" s="1"/>
      <c r="AD196" s="1"/>
      <c r="AE196" s="1"/>
      <c r="AF196" s="1"/>
    </row>
    <row r="197" spans="7:32" x14ac:dyDescent="0.2">
      <c r="G197" s="59"/>
      <c r="H197" s="38"/>
      <c r="I197" s="38"/>
      <c r="J197" s="38"/>
      <c r="K197" s="38"/>
      <c r="L197" s="38"/>
      <c r="Y197" s="1"/>
      <c r="Z197" s="1"/>
      <c r="AA197" s="1"/>
      <c r="AB197" s="1"/>
      <c r="AC197" s="1"/>
      <c r="AD197" s="1"/>
      <c r="AE197" s="1"/>
      <c r="AF197" s="1"/>
    </row>
    <row r="198" spans="7:32" x14ac:dyDescent="0.2">
      <c r="G198" s="59"/>
      <c r="H198" s="38"/>
      <c r="I198" s="38"/>
      <c r="J198" s="38"/>
      <c r="K198" s="38"/>
      <c r="L198" s="38"/>
      <c r="Y198" s="1"/>
      <c r="Z198" s="1"/>
      <c r="AA198" s="1"/>
      <c r="AB198" s="1"/>
      <c r="AC198" s="1"/>
      <c r="AD198" s="1"/>
      <c r="AE198" s="1"/>
      <c r="AF198" s="1"/>
    </row>
    <row r="199" spans="7:32" x14ac:dyDescent="0.2">
      <c r="G199" s="59"/>
      <c r="H199" s="38"/>
      <c r="I199" s="38"/>
      <c r="J199" s="38"/>
      <c r="K199" s="38"/>
      <c r="L199" s="38"/>
      <c r="Y199" s="1"/>
      <c r="Z199" s="1"/>
      <c r="AA199" s="1"/>
      <c r="AB199" s="1"/>
      <c r="AC199" s="1"/>
      <c r="AD199" s="1"/>
      <c r="AE199" s="1"/>
      <c r="AF199" s="1"/>
    </row>
    <row r="200" spans="7:32" x14ac:dyDescent="0.2">
      <c r="G200" s="59"/>
      <c r="H200" s="38"/>
      <c r="I200" s="38"/>
      <c r="J200" s="38"/>
      <c r="K200" s="38"/>
      <c r="L200" s="38"/>
      <c r="Y200" s="1"/>
      <c r="Z200" s="1"/>
      <c r="AA200" s="1"/>
      <c r="AB200" s="1"/>
      <c r="AC200" s="1"/>
      <c r="AD200" s="1"/>
      <c r="AE200" s="1"/>
      <c r="AF200" s="1"/>
    </row>
    <row r="201" spans="7:32" x14ac:dyDescent="0.2">
      <c r="G201" s="59"/>
      <c r="H201" s="38"/>
      <c r="I201" s="38"/>
      <c r="J201" s="38"/>
      <c r="K201" s="38"/>
      <c r="L201" s="38"/>
      <c r="Y201" s="1"/>
      <c r="Z201" s="1"/>
      <c r="AA201" s="1"/>
      <c r="AB201" s="1"/>
      <c r="AC201" s="1"/>
      <c r="AD201" s="1"/>
      <c r="AE201" s="1"/>
      <c r="AF201" s="1"/>
    </row>
    <row r="202" spans="7:32" x14ac:dyDescent="0.2">
      <c r="G202" s="59"/>
      <c r="H202" s="38"/>
      <c r="I202" s="38"/>
      <c r="J202" s="38"/>
      <c r="K202" s="38"/>
      <c r="L202" s="38"/>
      <c r="Y202" s="1"/>
      <c r="Z202" s="1"/>
      <c r="AA202" s="1"/>
      <c r="AB202" s="1"/>
      <c r="AC202" s="1"/>
      <c r="AD202" s="1"/>
      <c r="AE202" s="1"/>
      <c r="AF202" s="1"/>
    </row>
    <row r="203" spans="7:32" x14ac:dyDescent="0.2">
      <c r="G203" s="59"/>
      <c r="H203" s="38"/>
      <c r="I203" s="38"/>
      <c r="J203" s="38"/>
      <c r="K203" s="38"/>
      <c r="L203" s="38"/>
      <c r="Y203" s="1"/>
      <c r="Z203" s="1"/>
      <c r="AA203" s="1"/>
      <c r="AB203" s="1"/>
      <c r="AC203" s="1"/>
      <c r="AD203" s="1"/>
      <c r="AE203" s="1"/>
      <c r="AF203" s="1"/>
    </row>
    <row r="204" spans="7:32" x14ac:dyDescent="0.2">
      <c r="G204" s="59"/>
      <c r="H204" s="38"/>
      <c r="I204" s="38"/>
      <c r="J204" s="38"/>
      <c r="K204" s="38"/>
      <c r="L204" s="38"/>
      <c r="Y204" s="1"/>
      <c r="Z204" s="1"/>
      <c r="AA204" s="1"/>
      <c r="AB204" s="1"/>
      <c r="AC204" s="1"/>
      <c r="AD204" s="1"/>
      <c r="AE204" s="1"/>
      <c r="AF204" s="1"/>
    </row>
    <row r="205" spans="7:32" x14ac:dyDescent="0.2">
      <c r="G205" s="59"/>
      <c r="H205" s="38"/>
      <c r="I205" s="38"/>
      <c r="J205" s="38"/>
      <c r="K205" s="38"/>
      <c r="L205" s="38"/>
      <c r="Y205" s="1"/>
      <c r="Z205" s="1"/>
      <c r="AA205" s="1"/>
      <c r="AB205" s="1"/>
      <c r="AC205" s="1"/>
      <c r="AD205" s="1"/>
      <c r="AE205" s="1"/>
      <c r="AF205" s="1"/>
    </row>
    <row r="206" spans="7:32" x14ac:dyDescent="0.2">
      <c r="G206" s="59"/>
      <c r="H206" s="38"/>
      <c r="I206" s="38"/>
      <c r="J206" s="38"/>
      <c r="K206" s="38"/>
      <c r="L206" s="38"/>
      <c r="Y206" s="1"/>
      <c r="Z206" s="1"/>
      <c r="AA206" s="1"/>
      <c r="AB206" s="1"/>
      <c r="AC206" s="1"/>
      <c r="AD206" s="1"/>
      <c r="AE206" s="1"/>
      <c r="AF206" s="1"/>
    </row>
    <row r="207" spans="7:32" x14ac:dyDescent="0.2">
      <c r="G207" s="59"/>
      <c r="H207" s="38"/>
      <c r="I207" s="38"/>
      <c r="J207" s="38"/>
      <c r="K207" s="38"/>
      <c r="L207" s="38"/>
      <c r="Y207" s="1"/>
      <c r="Z207" s="1"/>
      <c r="AA207" s="1"/>
      <c r="AB207" s="1"/>
      <c r="AC207" s="1"/>
      <c r="AD207" s="1"/>
      <c r="AE207" s="1"/>
      <c r="AF207" s="1"/>
    </row>
    <row r="208" spans="7:32" x14ac:dyDescent="0.2">
      <c r="G208" s="59"/>
      <c r="H208" s="38"/>
      <c r="I208" s="38"/>
      <c r="J208" s="38"/>
      <c r="K208" s="38"/>
      <c r="L208" s="38"/>
      <c r="Y208" s="1"/>
      <c r="Z208" s="1"/>
      <c r="AA208" s="1"/>
      <c r="AB208" s="1"/>
      <c r="AC208" s="1"/>
      <c r="AD208" s="1"/>
      <c r="AE208" s="1"/>
      <c r="AF208" s="1"/>
    </row>
    <row r="209" spans="7:32" x14ac:dyDescent="0.2">
      <c r="G209" s="59"/>
      <c r="H209" s="38"/>
      <c r="I209" s="38"/>
      <c r="J209" s="38"/>
      <c r="K209" s="38"/>
      <c r="L209" s="38"/>
      <c r="Y209" s="1"/>
      <c r="Z209" s="1"/>
      <c r="AA209" s="1"/>
      <c r="AB209" s="1"/>
      <c r="AC209" s="1"/>
      <c r="AD209" s="1"/>
      <c r="AE209" s="1"/>
      <c r="AF209" s="1"/>
    </row>
    <row r="210" spans="7:32" x14ac:dyDescent="0.2">
      <c r="G210" s="59"/>
      <c r="H210" s="38"/>
      <c r="I210" s="38"/>
      <c r="J210" s="38"/>
      <c r="K210" s="38"/>
      <c r="L210" s="38"/>
      <c r="Y210" s="1"/>
      <c r="Z210" s="1"/>
      <c r="AA210" s="1"/>
      <c r="AB210" s="1"/>
      <c r="AC210" s="1"/>
      <c r="AD210" s="1"/>
      <c r="AE210" s="1"/>
      <c r="AF210" s="1"/>
    </row>
    <row r="211" spans="7:32" x14ac:dyDescent="0.2">
      <c r="G211" s="59"/>
      <c r="H211" s="38"/>
      <c r="I211" s="38"/>
      <c r="J211" s="38"/>
      <c r="K211" s="38"/>
      <c r="L211" s="38"/>
      <c r="Y211" s="1"/>
      <c r="Z211" s="1"/>
      <c r="AA211" s="1"/>
      <c r="AB211" s="1"/>
      <c r="AC211" s="1"/>
      <c r="AD211" s="1"/>
      <c r="AE211" s="1"/>
      <c r="AF211" s="1"/>
    </row>
    <row r="212" spans="7:32" x14ac:dyDescent="0.2">
      <c r="G212" s="59"/>
      <c r="H212" s="38"/>
      <c r="I212" s="38"/>
      <c r="J212" s="38"/>
      <c r="K212" s="38"/>
      <c r="L212" s="38"/>
      <c r="Y212" s="1"/>
      <c r="Z212" s="1"/>
      <c r="AA212" s="1"/>
      <c r="AB212" s="1"/>
      <c r="AC212" s="1"/>
      <c r="AD212" s="1"/>
      <c r="AE212" s="1"/>
      <c r="AF212" s="1"/>
    </row>
    <row r="213" spans="7:32" x14ac:dyDescent="0.2">
      <c r="G213" s="59"/>
      <c r="H213" s="38"/>
      <c r="I213" s="38"/>
      <c r="J213" s="38"/>
      <c r="K213" s="38"/>
      <c r="L213" s="38"/>
      <c r="Y213" s="1"/>
      <c r="Z213" s="1"/>
      <c r="AA213" s="1"/>
      <c r="AB213" s="1"/>
      <c r="AC213" s="1"/>
      <c r="AD213" s="1"/>
      <c r="AE213" s="1"/>
      <c r="AF213" s="1"/>
    </row>
    <row r="214" spans="7:32" x14ac:dyDescent="0.2">
      <c r="G214" s="59"/>
      <c r="H214" s="38"/>
      <c r="I214" s="38"/>
      <c r="J214" s="38"/>
      <c r="K214" s="38"/>
      <c r="L214" s="38"/>
      <c r="Y214" s="1"/>
      <c r="Z214" s="1"/>
      <c r="AA214" s="1"/>
      <c r="AB214" s="1"/>
      <c r="AC214" s="1"/>
      <c r="AD214" s="1"/>
      <c r="AE214" s="1"/>
      <c r="AF214" s="1"/>
    </row>
    <row r="215" spans="7:32" x14ac:dyDescent="0.2">
      <c r="G215" s="59"/>
      <c r="H215" s="38"/>
      <c r="I215" s="38"/>
      <c r="J215" s="38"/>
      <c r="K215" s="38"/>
      <c r="L215" s="38"/>
      <c r="Y215" s="1"/>
      <c r="Z215" s="1"/>
      <c r="AA215" s="1"/>
      <c r="AB215" s="1"/>
      <c r="AC215" s="1"/>
      <c r="AD215" s="1"/>
      <c r="AE215" s="1"/>
      <c r="AF215" s="1"/>
    </row>
    <row r="216" spans="7:32" x14ac:dyDescent="0.2">
      <c r="G216" s="59"/>
      <c r="H216" s="38"/>
      <c r="I216" s="38"/>
      <c r="J216" s="38"/>
      <c r="K216" s="38"/>
      <c r="L216" s="38"/>
      <c r="Y216" s="1"/>
      <c r="Z216" s="1"/>
      <c r="AA216" s="1"/>
      <c r="AB216" s="1"/>
      <c r="AC216" s="1"/>
      <c r="AD216" s="1"/>
      <c r="AE216" s="1"/>
      <c r="AF216" s="1"/>
    </row>
    <row r="217" spans="7:32" x14ac:dyDescent="0.2">
      <c r="G217" s="59"/>
      <c r="H217" s="38"/>
      <c r="I217" s="38"/>
      <c r="J217" s="38"/>
      <c r="K217" s="38"/>
      <c r="L217" s="38"/>
      <c r="Y217" s="1"/>
      <c r="Z217" s="1"/>
      <c r="AA217" s="1"/>
      <c r="AB217" s="1"/>
      <c r="AC217" s="1"/>
      <c r="AD217" s="1"/>
      <c r="AE217" s="1"/>
      <c r="AF217" s="1"/>
    </row>
    <row r="218" spans="7:32" x14ac:dyDescent="0.2">
      <c r="G218" s="59"/>
      <c r="H218" s="38"/>
      <c r="I218" s="38"/>
      <c r="J218" s="38"/>
      <c r="K218" s="38"/>
      <c r="L218" s="38"/>
      <c r="Y218" s="1"/>
      <c r="Z218" s="1"/>
      <c r="AA218" s="1"/>
      <c r="AB218" s="1"/>
      <c r="AC218" s="1"/>
      <c r="AD218" s="1"/>
      <c r="AE218" s="1"/>
      <c r="AF218" s="1"/>
    </row>
    <row r="219" spans="7:32" x14ac:dyDescent="0.2">
      <c r="G219" s="59"/>
      <c r="H219" s="38"/>
      <c r="I219" s="38"/>
      <c r="J219" s="38"/>
      <c r="K219" s="38"/>
      <c r="L219" s="38"/>
      <c r="Y219" s="1"/>
      <c r="Z219" s="1"/>
      <c r="AA219" s="1"/>
      <c r="AB219" s="1"/>
      <c r="AC219" s="1"/>
      <c r="AD219" s="1"/>
      <c r="AE219" s="1"/>
      <c r="AF219" s="1"/>
    </row>
    <row r="220" spans="7:32" x14ac:dyDescent="0.2">
      <c r="G220" s="59"/>
      <c r="H220" s="38"/>
      <c r="I220" s="38"/>
      <c r="J220" s="38"/>
      <c r="K220" s="38"/>
      <c r="L220" s="38"/>
      <c r="Y220" s="1"/>
      <c r="Z220" s="1"/>
      <c r="AA220" s="1"/>
      <c r="AB220" s="1"/>
      <c r="AC220" s="1"/>
      <c r="AD220" s="1"/>
      <c r="AE220" s="1"/>
      <c r="AF220" s="1"/>
    </row>
    <row r="221" spans="7:32" x14ac:dyDescent="0.2">
      <c r="G221" s="59"/>
      <c r="H221" s="38"/>
      <c r="I221" s="38"/>
      <c r="J221" s="38"/>
      <c r="K221" s="38"/>
      <c r="L221" s="38"/>
      <c r="Y221" s="1"/>
      <c r="Z221" s="1"/>
      <c r="AA221" s="1"/>
      <c r="AB221" s="1"/>
      <c r="AC221" s="1"/>
      <c r="AD221" s="1"/>
      <c r="AE221" s="1"/>
      <c r="AF221" s="1"/>
    </row>
    <row r="222" spans="7:32" x14ac:dyDescent="0.2">
      <c r="G222" s="59"/>
      <c r="H222" s="38"/>
      <c r="I222" s="38"/>
      <c r="J222" s="38"/>
      <c r="K222" s="38"/>
      <c r="L222" s="38"/>
      <c r="Y222" s="1"/>
      <c r="Z222" s="1"/>
      <c r="AA222" s="1"/>
      <c r="AB222" s="1"/>
      <c r="AC222" s="1"/>
      <c r="AD222" s="1"/>
      <c r="AE222" s="1"/>
      <c r="AF222" s="1"/>
    </row>
    <row r="223" spans="7:32" x14ac:dyDescent="0.2">
      <c r="G223" s="59"/>
      <c r="H223" s="38"/>
      <c r="I223" s="38"/>
      <c r="J223" s="38"/>
      <c r="K223" s="38"/>
      <c r="L223" s="38"/>
      <c r="Y223" s="1"/>
      <c r="Z223" s="1"/>
      <c r="AA223" s="1"/>
      <c r="AB223" s="1"/>
      <c r="AC223" s="1"/>
      <c r="AD223" s="1"/>
      <c r="AE223" s="1"/>
      <c r="AF223" s="1"/>
    </row>
    <row r="224" spans="7:32" x14ac:dyDescent="0.2">
      <c r="G224" s="59"/>
      <c r="H224" s="38"/>
      <c r="I224" s="38"/>
      <c r="J224" s="38"/>
      <c r="K224" s="38"/>
      <c r="L224" s="38"/>
      <c r="Y224" s="1"/>
      <c r="Z224" s="1"/>
      <c r="AA224" s="1"/>
      <c r="AB224" s="1"/>
      <c r="AC224" s="1"/>
      <c r="AD224" s="1"/>
      <c r="AE224" s="1"/>
      <c r="AF224" s="1"/>
    </row>
    <row r="225" spans="7:32" x14ac:dyDescent="0.2">
      <c r="G225" s="59"/>
      <c r="H225" s="38"/>
      <c r="I225" s="38"/>
      <c r="J225" s="38"/>
      <c r="K225" s="38"/>
      <c r="L225" s="38"/>
      <c r="Y225" s="1"/>
      <c r="Z225" s="1"/>
      <c r="AA225" s="1"/>
      <c r="AB225" s="1"/>
      <c r="AC225" s="1"/>
      <c r="AD225" s="1"/>
      <c r="AE225" s="1"/>
      <c r="AF225" s="1"/>
    </row>
    <row r="226" spans="7:32" x14ac:dyDescent="0.2">
      <c r="G226" s="59"/>
      <c r="H226" s="38"/>
      <c r="I226" s="38"/>
      <c r="J226" s="38"/>
      <c r="K226" s="38"/>
      <c r="L226" s="38"/>
      <c r="Y226" s="1"/>
      <c r="Z226" s="1"/>
      <c r="AA226" s="1"/>
      <c r="AB226" s="1"/>
      <c r="AC226" s="1"/>
      <c r="AD226" s="1"/>
      <c r="AE226" s="1"/>
      <c r="AF226" s="1"/>
    </row>
    <row r="227" spans="7:32" x14ac:dyDescent="0.2">
      <c r="G227" s="59"/>
      <c r="H227" s="38"/>
      <c r="I227" s="38"/>
      <c r="J227" s="38"/>
      <c r="K227" s="38"/>
      <c r="L227" s="38"/>
      <c r="Y227" s="1"/>
      <c r="Z227" s="1"/>
      <c r="AA227" s="1"/>
      <c r="AB227" s="1"/>
      <c r="AC227" s="1"/>
      <c r="AD227" s="1"/>
      <c r="AE227" s="1"/>
      <c r="AF227" s="1"/>
    </row>
    <row r="228" spans="7:32" x14ac:dyDescent="0.2">
      <c r="G228" s="59"/>
      <c r="H228" s="38"/>
      <c r="I228" s="38"/>
      <c r="J228" s="38"/>
      <c r="K228" s="38"/>
      <c r="L228" s="38"/>
      <c r="Y228" s="1"/>
      <c r="Z228" s="1"/>
      <c r="AA228" s="1"/>
      <c r="AB228" s="1"/>
      <c r="AC228" s="1"/>
      <c r="AD228" s="1"/>
      <c r="AE228" s="1"/>
      <c r="AF228" s="1"/>
    </row>
    <row r="229" spans="7:32" x14ac:dyDescent="0.2">
      <c r="G229" s="59"/>
      <c r="H229" s="38"/>
      <c r="I229" s="38"/>
      <c r="J229" s="38"/>
      <c r="K229" s="38"/>
      <c r="L229" s="38"/>
      <c r="Y229" s="1"/>
      <c r="Z229" s="1"/>
      <c r="AA229" s="1"/>
      <c r="AB229" s="1"/>
      <c r="AC229" s="1"/>
      <c r="AD229" s="1"/>
      <c r="AE229" s="1"/>
      <c r="AF229" s="1"/>
    </row>
    <row r="230" spans="7:32" x14ac:dyDescent="0.2">
      <c r="G230" s="59"/>
      <c r="H230" s="38"/>
      <c r="I230" s="38"/>
      <c r="J230" s="38"/>
      <c r="K230" s="38"/>
      <c r="L230" s="38"/>
      <c r="Y230" s="1"/>
      <c r="Z230" s="1"/>
      <c r="AA230" s="1"/>
      <c r="AB230" s="1"/>
      <c r="AC230" s="1"/>
      <c r="AD230" s="1"/>
      <c r="AE230" s="1"/>
      <c r="AF230" s="1"/>
    </row>
    <row r="231" spans="7:32" x14ac:dyDescent="0.2">
      <c r="G231" s="59"/>
      <c r="H231" s="38"/>
      <c r="I231" s="38"/>
      <c r="J231" s="38"/>
      <c r="K231" s="38"/>
      <c r="L231" s="38"/>
      <c r="Y231" s="1"/>
      <c r="Z231" s="1"/>
      <c r="AA231" s="1"/>
      <c r="AB231" s="1"/>
      <c r="AC231" s="1"/>
      <c r="AD231" s="1"/>
      <c r="AE231" s="1"/>
      <c r="AF231" s="1"/>
    </row>
    <row r="232" spans="7:32" x14ac:dyDescent="0.2">
      <c r="G232" s="59"/>
      <c r="H232" s="38"/>
      <c r="I232" s="38"/>
      <c r="J232" s="38"/>
      <c r="K232" s="38"/>
      <c r="L232" s="38"/>
      <c r="Y232" s="1"/>
      <c r="Z232" s="1"/>
      <c r="AA232" s="1"/>
      <c r="AB232" s="1"/>
      <c r="AC232" s="1"/>
      <c r="AD232" s="1"/>
      <c r="AE232" s="1"/>
      <c r="AF232" s="1"/>
    </row>
    <row r="233" spans="7:32" x14ac:dyDescent="0.2">
      <c r="G233" s="59"/>
      <c r="H233" s="38"/>
      <c r="I233" s="38"/>
      <c r="J233" s="38"/>
      <c r="K233" s="38"/>
      <c r="L233" s="38"/>
      <c r="Y233" s="1"/>
      <c r="Z233" s="1"/>
      <c r="AA233" s="1"/>
      <c r="AB233" s="1"/>
      <c r="AC233" s="1"/>
      <c r="AD233" s="1"/>
      <c r="AE233" s="1"/>
      <c r="AF233" s="1"/>
    </row>
    <row r="234" spans="7:32" x14ac:dyDescent="0.2">
      <c r="G234" s="59"/>
      <c r="H234" s="38"/>
      <c r="I234" s="38"/>
      <c r="J234" s="38"/>
      <c r="K234" s="38"/>
      <c r="L234" s="38"/>
      <c r="Y234" s="1"/>
      <c r="Z234" s="1"/>
      <c r="AA234" s="1"/>
      <c r="AB234" s="1"/>
      <c r="AC234" s="1"/>
      <c r="AD234" s="1"/>
      <c r="AE234" s="1"/>
      <c r="AF234" s="1"/>
    </row>
    <row r="235" spans="7:32" x14ac:dyDescent="0.2">
      <c r="G235" s="59"/>
      <c r="H235" s="38"/>
      <c r="I235" s="38"/>
      <c r="J235" s="38"/>
      <c r="K235" s="38"/>
      <c r="L235" s="38"/>
      <c r="Y235" s="1"/>
      <c r="Z235" s="1"/>
      <c r="AA235" s="1"/>
      <c r="AB235" s="1"/>
      <c r="AC235" s="1"/>
      <c r="AD235" s="1"/>
      <c r="AE235" s="1"/>
      <c r="AF235" s="1"/>
    </row>
    <row r="236" spans="7:32" x14ac:dyDescent="0.2">
      <c r="G236" s="59"/>
      <c r="H236" s="38"/>
      <c r="I236" s="38"/>
      <c r="J236" s="38"/>
      <c r="K236" s="38"/>
      <c r="L236" s="38"/>
      <c r="Y236" s="1"/>
      <c r="Z236" s="1"/>
      <c r="AA236" s="1"/>
      <c r="AB236" s="1"/>
      <c r="AC236" s="1"/>
      <c r="AD236" s="1"/>
      <c r="AE236" s="1"/>
      <c r="AF236" s="1"/>
    </row>
    <row r="237" spans="7:32" x14ac:dyDescent="0.2">
      <c r="G237" s="59"/>
      <c r="H237" s="38"/>
      <c r="I237" s="38"/>
      <c r="J237" s="38"/>
      <c r="K237" s="38"/>
      <c r="L237" s="38"/>
      <c r="Y237" s="1"/>
      <c r="Z237" s="1"/>
      <c r="AA237" s="1"/>
      <c r="AB237" s="1"/>
      <c r="AC237" s="1"/>
      <c r="AD237" s="1"/>
      <c r="AE237" s="1"/>
      <c r="AF237" s="1"/>
    </row>
    <row r="238" spans="7:32" x14ac:dyDescent="0.2">
      <c r="G238" s="59"/>
      <c r="H238" s="38"/>
      <c r="I238" s="38"/>
      <c r="J238" s="38"/>
      <c r="K238" s="38"/>
      <c r="L238" s="38"/>
      <c r="Y238" s="1"/>
      <c r="Z238" s="1"/>
      <c r="AA238" s="1"/>
      <c r="AB238" s="1"/>
      <c r="AC238" s="1"/>
      <c r="AD238" s="1"/>
      <c r="AE238" s="1"/>
      <c r="AF238" s="1"/>
    </row>
    <row r="239" spans="7:32" x14ac:dyDescent="0.2">
      <c r="G239" s="59"/>
      <c r="H239" s="38"/>
      <c r="I239" s="38"/>
      <c r="J239" s="38"/>
      <c r="K239" s="38"/>
      <c r="L239" s="38"/>
      <c r="Y239" s="1"/>
      <c r="Z239" s="1"/>
      <c r="AA239" s="1"/>
      <c r="AB239" s="1"/>
      <c r="AC239" s="1"/>
      <c r="AD239" s="1"/>
      <c r="AE239" s="1"/>
      <c r="AF239" s="1"/>
    </row>
    <row r="240" spans="7:32" x14ac:dyDescent="0.2">
      <c r="G240" s="59"/>
      <c r="H240" s="38"/>
      <c r="I240" s="38"/>
      <c r="J240" s="38"/>
      <c r="K240" s="38"/>
      <c r="L240" s="38"/>
      <c r="Y240" s="1"/>
      <c r="Z240" s="1"/>
      <c r="AA240" s="1"/>
      <c r="AB240" s="1"/>
      <c r="AC240" s="1"/>
      <c r="AD240" s="1"/>
      <c r="AE240" s="1"/>
      <c r="AF240" s="1"/>
    </row>
    <row r="241" spans="7:32" x14ac:dyDescent="0.2">
      <c r="G241" s="59"/>
      <c r="H241" s="38"/>
      <c r="I241" s="38"/>
      <c r="J241" s="38"/>
      <c r="K241" s="38"/>
      <c r="L241" s="38"/>
      <c r="Y241" s="1"/>
      <c r="Z241" s="1"/>
      <c r="AA241" s="1"/>
      <c r="AB241" s="1"/>
      <c r="AC241" s="1"/>
      <c r="AD241" s="1"/>
      <c r="AE241" s="1"/>
      <c r="AF241" s="1"/>
    </row>
    <row r="242" spans="7:32" x14ac:dyDescent="0.2">
      <c r="G242" s="59"/>
      <c r="H242" s="38"/>
      <c r="I242" s="38"/>
      <c r="J242" s="38"/>
      <c r="K242" s="38"/>
      <c r="L242" s="38"/>
      <c r="Y242" s="1"/>
      <c r="Z242" s="1"/>
      <c r="AA242" s="1"/>
      <c r="AB242" s="1"/>
      <c r="AC242" s="1"/>
      <c r="AD242" s="1"/>
      <c r="AE242" s="1"/>
      <c r="AF242" s="1"/>
    </row>
    <row r="243" spans="7:32" x14ac:dyDescent="0.2">
      <c r="G243" s="59"/>
      <c r="H243" s="38"/>
      <c r="I243" s="38"/>
      <c r="J243" s="38"/>
      <c r="K243" s="38"/>
      <c r="L243" s="38"/>
      <c r="Y243" s="1"/>
      <c r="Z243" s="1"/>
      <c r="AA243" s="1"/>
      <c r="AB243" s="1"/>
      <c r="AC243" s="1"/>
      <c r="AD243" s="1"/>
      <c r="AE243" s="1"/>
      <c r="AF243" s="1"/>
    </row>
    <row r="244" spans="7:32" x14ac:dyDescent="0.2">
      <c r="G244" s="59"/>
      <c r="H244" s="38"/>
      <c r="I244" s="38"/>
      <c r="J244" s="38"/>
      <c r="K244" s="38"/>
      <c r="L244" s="38"/>
      <c r="Y244" s="1"/>
      <c r="Z244" s="1"/>
      <c r="AA244" s="1"/>
      <c r="AB244" s="1"/>
      <c r="AC244" s="1"/>
      <c r="AD244" s="1"/>
      <c r="AE244" s="1"/>
      <c r="AF244" s="1"/>
    </row>
    <row r="245" spans="7:32" x14ac:dyDescent="0.2">
      <c r="G245" s="59"/>
      <c r="H245" s="38"/>
      <c r="I245" s="38"/>
      <c r="J245" s="38"/>
      <c r="K245" s="38"/>
      <c r="L245" s="38"/>
      <c r="Y245" s="1"/>
      <c r="Z245" s="1"/>
      <c r="AA245" s="1"/>
      <c r="AB245" s="1"/>
      <c r="AC245" s="1"/>
      <c r="AD245" s="1"/>
      <c r="AE245" s="1"/>
      <c r="AF245" s="1"/>
    </row>
    <row r="246" spans="7:32" x14ac:dyDescent="0.2">
      <c r="G246" s="59"/>
      <c r="H246" s="38"/>
      <c r="I246" s="38"/>
      <c r="J246" s="38"/>
      <c r="K246" s="38"/>
      <c r="L246" s="38"/>
      <c r="Y246" s="1"/>
      <c r="Z246" s="1"/>
      <c r="AA246" s="1"/>
      <c r="AB246" s="1"/>
      <c r="AC246" s="1"/>
      <c r="AD246" s="1"/>
      <c r="AE246" s="1"/>
      <c r="AF246" s="1"/>
    </row>
    <row r="247" spans="7:32" x14ac:dyDescent="0.2">
      <c r="G247" s="59"/>
      <c r="H247" s="38"/>
      <c r="I247" s="38"/>
      <c r="J247" s="38"/>
      <c r="K247" s="38"/>
      <c r="L247" s="38"/>
      <c r="Y247" s="1"/>
      <c r="Z247" s="1"/>
      <c r="AA247" s="1"/>
      <c r="AB247" s="1"/>
      <c r="AC247" s="1"/>
      <c r="AD247" s="1"/>
      <c r="AE247" s="1"/>
      <c r="AF247" s="1"/>
    </row>
    <row r="248" spans="7:32" x14ac:dyDescent="0.2">
      <c r="G248" s="59"/>
      <c r="H248" s="38"/>
      <c r="I248" s="38"/>
      <c r="J248" s="38"/>
      <c r="K248" s="38"/>
      <c r="L248" s="38"/>
      <c r="Y248" s="1"/>
      <c r="Z248" s="1"/>
      <c r="AA248" s="1"/>
      <c r="AB248" s="1"/>
      <c r="AC248" s="1"/>
      <c r="AD248" s="1"/>
      <c r="AE248" s="1"/>
      <c r="AF248" s="1"/>
    </row>
    <row r="249" spans="7:32" x14ac:dyDescent="0.2">
      <c r="G249" s="59"/>
      <c r="H249" s="38"/>
      <c r="I249" s="38"/>
      <c r="J249" s="38"/>
      <c r="K249" s="38"/>
      <c r="L249" s="38"/>
      <c r="Y249" s="1"/>
      <c r="Z249" s="1"/>
      <c r="AA249" s="1"/>
      <c r="AB249" s="1"/>
      <c r="AC249" s="1"/>
      <c r="AD249" s="1"/>
      <c r="AE249" s="1"/>
      <c r="AF249" s="1"/>
    </row>
    <row r="250" spans="7:32" x14ac:dyDescent="0.2">
      <c r="G250" s="59"/>
      <c r="H250" s="38"/>
      <c r="I250" s="38"/>
      <c r="J250" s="38"/>
      <c r="K250" s="38"/>
      <c r="L250" s="38"/>
      <c r="Y250" s="1"/>
      <c r="Z250" s="1"/>
      <c r="AA250" s="1"/>
      <c r="AB250" s="1"/>
      <c r="AC250" s="1"/>
      <c r="AD250" s="1"/>
      <c r="AE250" s="1"/>
      <c r="AF250" s="1"/>
    </row>
    <row r="251" spans="7:32" x14ac:dyDescent="0.2">
      <c r="G251" s="59"/>
      <c r="H251" s="38"/>
      <c r="I251" s="38"/>
      <c r="J251" s="38"/>
      <c r="K251" s="38"/>
      <c r="L251" s="38"/>
      <c r="Y251" s="1"/>
      <c r="Z251" s="1"/>
      <c r="AA251" s="1"/>
      <c r="AB251" s="1"/>
      <c r="AC251" s="1"/>
      <c r="AD251" s="1"/>
      <c r="AE251" s="1"/>
      <c r="AF251" s="1"/>
    </row>
    <row r="252" spans="7:32" x14ac:dyDescent="0.2">
      <c r="G252" s="59"/>
      <c r="H252" s="38"/>
      <c r="I252" s="38"/>
      <c r="J252" s="38"/>
      <c r="K252" s="38"/>
      <c r="L252" s="38"/>
      <c r="Y252" s="1"/>
      <c r="Z252" s="1"/>
      <c r="AA252" s="1"/>
      <c r="AB252" s="1"/>
      <c r="AC252" s="1"/>
      <c r="AD252" s="1"/>
      <c r="AE252" s="1"/>
      <c r="AF252" s="1"/>
    </row>
    <row r="253" spans="7:32" x14ac:dyDescent="0.2">
      <c r="G253" s="59"/>
      <c r="H253" s="38"/>
      <c r="I253" s="38"/>
      <c r="J253" s="38"/>
      <c r="K253" s="38"/>
      <c r="L253" s="38"/>
      <c r="Y253" s="1"/>
      <c r="Z253" s="1"/>
      <c r="AA253" s="1"/>
      <c r="AB253" s="1"/>
      <c r="AC253" s="1"/>
      <c r="AD253" s="1"/>
      <c r="AE253" s="1"/>
      <c r="AF253" s="1"/>
    </row>
    <row r="254" spans="7:32" x14ac:dyDescent="0.2">
      <c r="G254" s="59"/>
      <c r="H254" s="38"/>
      <c r="I254" s="38"/>
      <c r="J254" s="38"/>
      <c r="K254" s="38"/>
      <c r="L254" s="38"/>
      <c r="Y254" s="1"/>
      <c r="Z254" s="1"/>
      <c r="AA254" s="1"/>
      <c r="AB254" s="1"/>
      <c r="AC254" s="1"/>
      <c r="AD254" s="1"/>
      <c r="AE254" s="1"/>
      <c r="AF254" s="1"/>
    </row>
    <row r="255" spans="7:32" x14ac:dyDescent="0.2">
      <c r="G255" s="59"/>
      <c r="H255" s="38"/>
      <c r="I255" s="38"/>
      <c r="J255" s="38"/>
      <c r="K255" s="38"/>
      <c r="L255" s="38"/>
      <c r="Y255" s="1"/>
      <c r="Z255" s="1"/>
      <c r="AA255" s="1"/>
      <c r="AB255" s="1"/>
      <c r="AC255" s="1"/>
      <c r="AD255" s="1"/>
      <c r="AE255" s="1"/>
      <c r="AF255" s="1"/>
    </row>
    <row r="256" spans="7:32" x14ac:dyDescent="0.2">
      <c r="G256" s="59"/>
      <c r="H256" s="38"/>
      <c r="I256" s="38"/>
      <c r="J256" s="38"/>
      <c r="K256" s="38"/>
      <c r="L256" s="38"/>
      <c r="Y256" s="1"/>
      <c r="Z256" s="1"/>
      <c r="AA256" s="1"/>
      <c r="AB256" s="1"/>
      <c r="AC256" s="1"/>
      <c r="AD256" s="1"/>
      <c r="AE256" s="1"/>
      <c r="AF256" s="1"/>
    </row>
    <row r="257" spans="7:32" x14ac:dyDescent="0.2">
      <c r="G257" s="59"/>
      <c r="H257" s="38"/>
      <c r="I257" s="38"/>
      <c r="J257" s="38"/>
      <c r="K257" s="38"/>
      <c r="L257" s="38"/>
      <c r="Y257" s="1"/>
      <c r="Z257" s="1"/>
      <c r="AA257" s="1"/>
      <c r="AB257" s="1"/>
      <c r="AC257" s="1"/>
      <c r="AD257" s="1"/>
      <c r="AE257" s="1"/>
      <c r="AF257" s="1"/>
    </row>
    <row r="258" spans="7:32" x14ac:dyDescent="0.2">
      <c r="G258" s="59"/>
      <c r="H258" s="38"/>
      <c r="I258" s="38"/>
      <c r="J258" s="38"/>
      <c r="K258" s="38"/>
      <c r="L258" s="38"/>
      <c r="Y258" s="1"/>
      <c r="Z258" s="1"/>
      <c r="AA258" s="1"/>
      <c r="AB258" s="1"/>
      <c r="AC258" s="1"/>
      <c r="AD258" s="1"/>
      <c r="AE258" s="1"/>
      <c r="AF258" s="1"/>
    </row>
    <row r="259" spans="7:32" x14ac:dyDescent="0.2">
      <c r="G259" s="59"/>
      <c r="H259" s="38"/>
      <c r="I259" s="38"/>
      <c r="J259" s="38"/>
      <c r="K259" s="38"/>
      <c r="L259" s="38"/>
      <c r="Y259" s="1"/>
      <c r="Z259" s="1"/>
      <c r="AA259" s="1"/>
      <c r="AB259" s="1"/>
      <c r="AC259" s="1"/>
      <c r="AD259" s="1"/>
      <c r="AE259" s="1"/>
      <c r="AF259" s="1"/>
    </row>
    <row r="260" spans="7:32" x14ac:dyDescent="0.2">
      <c r="G260" s="59"/>
      <c r="H260" s="38"/>
      <c r="I260" s="38"/>
      <c r="J260" s="38"/>
      <c r="K260" s="38"/>
      <c r="L260" s="38"/>
      <c r="Y260" s="1"/>
      <c r="Z260" s="1"/>
      <c r="AA260" s="1"/>
      <c r="AB260" s="1"/>
      <c r="AC260" s="1"/>
      <c r="AD260" s="1"/>
      <c r="AE260" s="1"/>
      <c r="AF260" s="1"/>
    </row>
    <row r="261" spans="7:32" x14ac:dyDescent="0.2">
      <c r="G261" s="59"/>
      <c r="H261" s="38"/>
      <c r="I261" s="38"/>
      <c r="J261" s="38"/>
      <c r="K261" s="38"/>
      <c r="L261" s="38"/>
      <c r="Y261" s="1"/>
      <c r="Z261" s="1"/>
      <c r="AA261" s="1"/>
      <c r="AB261" s="1"/>
      <c r="AC261" s="1"/>
      <c r="AD261" s="1"/>
      <c r="AE261" s="1"/>
      <c r="AF261" s="1"/>
    </row>
    <row r="262" spans="7:32" x14ac:dyDescent="0.2">
      <c r="G262" s="59"/>
      <c r="H262" s="38"/>
      <c r="I262" s="38"/>
      <c r="J262" s="38"/>
      <c r="K262" s="38"/>
      <c r="L262" s="38"/>
      <c r="Y262" s="1"/>
      <c r="Z262" s="1"/>
      <c r="AA262" s="1"/>
      <c r="AB262" s="1"/>
      <c r="AC262" s="1"/>
      <c r="AD262" s="1"/>
      <c r="AE262" s="1"/>
      <c r="AF262" s="1"/>
    </row>
    <row r="263" spans="7:32" x14ac:dyDescent="0.2">
      <c r="G263" s="59"/>
      <c r="H263" s="38"/>
      <c r="I263" s="38"/>
      <c r="J263" s="38"/>
      <c r="K263" s="38"/>
      <c r="L263" s="38"/>
      <c r="Y263" s="1"/>
      <c r="Z263" s="1"/>
      <c r="AA263" s="1"/>
      <c r="AB263" s="1"/>
      <c r="AC263" s="1"/>
      <c r="AD263" s="1"/>
      <c r="AE263" s="1"/>
      <c r="AF263" s="1"/>
    </row>
    <row r="264" spans="7:32" x14ac:dyDescent="0.2">
      <c r="G264" s="59"/>
      <c r="H264" s="38"/>
      <c r="I264" s="38"/>
      <c r="J264" s="38"/>
      <c r="K264" s="38"/>
      <c r="L264" s="38"/>
      <c r="Y264" s="1"/>
      <c r="Z264" s="1"/>
      <c r="AA264" s="1"/>
      <c r="AB264" s="1"/>
      <c r="AC264" s="1"/>
      <c r="AD264" s="1"/>
      <c r="AE264" s="1"/>
      <c r="AF264" s="1"/>
    </row>
    <row r="265" spans="7:32" x14ac:dyDescent="0.2">
      <c r="G265" s="59"/>
      <c r="H265" s="38"/>
      <c r="I265" s="38"/>
      <c r="J265" s="38"/>
      <c r="K265" s="38"/>
      <c r="L265" s="38"/>
      <c r="Y265" s="1"/>
      <c r="Z265" s="1"/>
      <c r="AA265" s="1"/>
      <c r="AB265" s="1"/>
      <c r="AC265" s="1"/>
      <c r="AD265" s="1"/>
      <c r="AE265" s="1"/>
      <c r="AF265" s="1"/>
    </row>
    <row r="266" spans="7:32" x14ac:dyDescent="0.2">
      <c r="G266" s="59"/>
      <c r="H266" s="38"/>
      <c r="I266" s="38"/>
      <c r="J266" s="38"/>
      <c r="K266" s="38"/>
      <c r="L266" s="38"/>
      <c r="Y266" s="1"/>
      <c r="Z266" s="1"/>
      <c r="AA266" s="1"/>
      <c r="AB266" s="1"/>
      <c r="AC266" s="1"/>
      <c r="AD266" s="1"/>
      <c r="AE266" s="1"/>
      <c r="AF266" s="1"/>
    </row>
    <row r="267" spans="7:32" x14ac:dyDescent="0.2">
      <c r="G267" s="59"/>
      <c r="H267" s="38"/>
      <c r="I267" s="38"/>
      <c r="J267" s="38"/>
      <c r="K267" s="38"/>
      <c r="L267" s="38"/>
      <c r="Y267" s="1"/>
      <c r="Z267" s="1"/>
      <c r="AA267" s="1"/>
      <c r="AB267" s="1"/>
      <c r="AC267" s="1"/>
      <c r="AD267" s="1"/>
      <c r="AE267" s="1"/>
      <c r="AF267" s="1"/>
    </row>
    <row r="268" spans="7:32" x14ac:dyDescent="0.2">
      <c r="G268" s="59"/>
      <c r="H268" s="38"/>
      <c r="I268" s="38"/>
      <c r="J268" s="38"/>
      <c r="K268" s="38"/>
      <c r="L268" s="38"/>
      <c r="Y268" s="1"/>
      <c r="Z268" s="1"/>
      <c r="AA268" s="1"/>
      <c r="AB268" s="1"/>
      <c r="AC268" s="1"/>
      <c r="AD268" s="1"/>
      <c r="AE268" s="1"/>
      <c r="AF268" s="1"/>
    </row>
    <row r="269" spans="7:32" x14ac:dyDescent="0.2">
      <c r="G269" s="59"/>
      <c r="H269" s="38"/>
      <c r="I269" s="38"/>
      <c r="J269" s="38"/>
      <c r="K269" s="38"/>
      <c r="L269" s="38"/>
      <c r="Y269" s="1"/>
      <c r="Z269" s="1"/>
      <c r="AA269" s="1"/>
      <c r="AB269" s="1"/>
      <c r="AC269" s="1"/>
      <c r="AD269" s="1"/>
      <c r="AE269" s="1"/>
      <c r="AF269" s="1"/>
    </row>
    <row r="270" spans="7:32" x14ac:dyDescent="0.2">
      <c r="G270" s="59"/>
      <c r="H270" s="38"/>
      <c r="I270" s="38"/>
      <c r="J270" s="38"/>
      <c r="K270" s="38"/>
      <c r="L270" s="38"/>
      <c r="Y270" s="1"/>
      <c r="Z270" s="1"/>
      <c r="AA270" s="1"/>
      <c r="AB270" s="1"/>
      <c r="AC270" s="1"/>
      <c r="AD270" s="1"/>
      <c r="AE270" s="1"/>
      <c r="AF270" s="1"/>
    </row>
    <row r="271" spans="7:32" x14ac:dyDescent="0.2">
      <c r="G271" s="59"/>
      <c r="H271" s="38"/>
      <c r="I271" s="38"/>
      <c r="J271" s="38"/>
      <c r="K271" s="38"/>
      <c r="L271" s="38"/>
      <c r="Y271" s="1"/>
      <c r="Z271" s="1"/>
      <c r="AA271" s="1"/>
      <c r="AB271" s="1"/>
      <c r="AC271" s="1"/>
      <c r="AD271" s="1"/>
      <c r="AE271" s="1"/>
      <c r="AF271" s="1"/>
    </row>
    <row r="272" spans="7:32" x14ac:dyDescent="0.2">
      <c r="G272" s="59"/>
      <c r="H272" s="38"/>
      <c r="I272" s="38"/>
      <c r="J272" s="38"/>
      <c r="K272" s="38"/>
      <c r="L272" s="38"/>
      <c r="Y272" s="1"/>
      <c r="Z272" s="1"/>
      <c r="AA272" s="1"/>
      <c r="AB272" s="1"/>
      <c r="AC272" s="1"/>
      <c r="AD272" s="1"/>
      <c r="AE272" s="1"/>
      <c r="AF272" s="1"/>
    </row>
    <row r="273" spans="7:32" x14ac:dyDescent="0.2">
      <c r="G273" s="59"/>
      <c r="H273" s="38"/>
      <c r="I273" s="38"/>
      <c r="J273" s="38"/>
      <c r="K273" s="38"/>
      <c r="L273" s="38"/>
      <c r="Y273" s="1"/>
      <c r="Z273" s="1"/>
      <c r="AA273" s="1"/>
      <c r="AB273" s="1"/>
      <c r="AC273" s="1"/>
      <c r="AD273" s="1"/>
      <c r="AE273" s="1"/>
      <c r="AF273" s="1"/>
    </row>
    <row r="274" spans="7:32" x14ac:dyDescent="0.2">
      <c r="G274" s="59"/>
      <c r="H274" s="38"/>
      <c r="I274" s="38"/>
      <c r="J274" s="38"/>
      <c r="K274" s="38"/>
      <c r="L274" s="38"/>
      <c r="Y274" s="1"/>
      <c r="Z274" s="1"/>
      <c r="AA274" s="1"/>
      <c r="AB274" s="1"/>
      <c r="AC274" s="1"/>
      <c r="AD274" s="1"/>
      <c r="AE274" s="1"/>
      <c r="AF274" s="1"/>
    </row>
    <row r="275" spans="7:32" x14ac:dyDescent="0.2">
      <c r="G275" s="59"/>
      <c r="H275" s="38"/>
      <c r="I275" s="38"/>
      <c r="J275" s="38"/>
      <c r="K275" s="38"/>
      <c r="L275" s="38"/>
      <c r="Y275" s="1"/>
      <c r="Z275" s="1"/>
      <c r="AA275" s="1"/>
      <c r="AB275" s="1"/>
      <c r="AC275" s="1"/>
      <c r="AD275" s="1"/>
      <c r="AE275" s="1"/>
      <c r="AF275" s="1"/>
    </row>
    <row r="276" spans="7:32" x14ac:dyDescent="0.2">
      <c r="G276" s="59"/>
      <c r="H276" s="38"/>
      <c r="I276" s="38"/>
      <c r="J276" s="38"/>
      <c r="K276" s="38"/>
      <c r="L276" s="38"/>
      <c r="Y276" s="1"/>
      <c r="Z276" s="1"/>
      <c r="AA276" s="1"/>
      <c r="AB276" s="1"/>
      <c r="AC276" s="1"/>
      <c r="AD276" s="1"/>
      <c r="AE276" s="1"/>
      <c r="AF276" s="1"/>
    </row>
    <row r="277" spans="7:32" x14ac:dyDescent="0.2">
      <c r="G277" s="59"/>
      <c r="H277" s="38"/>
      <c r="I277" s="38"/>
      <c r="J277" s="38"/>
      <c r="K277" s="38"/>
      <c r="L277" s="38"/>
      <c r="Y277" s="1"/>
      <c r="Z277" s="1"/>
      <c r="AA277" s="1"/>
      <c r="AB277" s="1"/>
      <c r="AC277" s="1"/>
      <c r="AD277" s="1"/>
      <c r="AE277" s="1"/>
      <c r="AF277" s="1"/>
    </row>
    <row r="278" spans="7:32" x14ac:dyDescent="0.2">
      <c r="G278" s="59"/>
      <c r="H278" s="38"/>
      <c r="I278" s="38"/>
      <c r="J278" s="38"/>
      <c r="K278" s="38"/>
      <c r="L278" s="38"/>
      <c r="Y278" s="1"/>
      <c r="Z278" s="1"/>
      <c r="AA278" s="1"/>
      <c r="AB278" s="1"/>
      <c r="AC278" s="1"/>
      <c r="AD278" s="1"/>
      <c r="AE278" s="1"/>
      <c r="AF278" s="1"/>
    </row>
    <row r="279" spans="7:32" x14ac:dyDescent="0.2">
      <c r="G279" s="59"/>
      <c r="H279" s="38"/>
      <c r="I279" s="38"/>
      <c r="J279" s="38"/>
      <c r="K279" s="38"/>
      <c r="L279" s="38"/>
      <c r="Y279" s="1"/>
      <c r="Z279" s="1"/>
      <c r="AA279" s="1"/>
      <c r="AB279" s="1"/>
      <c r="AC279" s="1"/>
      <c r="AD279" s="1"/>
      <c r="AE279" s="1"/>
      <c r="AF279" s="1"/>
    </row>
    <row r="280" spans="7:32" x14ac:dyDescent="0.2">
      <c r="G280" s="59"/>
      <c r="H280" s="38"/>
      <c r="I280" s="38"/>
      <c r="J280" s="38"/>
      <c r="K280" s="38"/>
      <c r="L280" s="38"/>
      <c r="Y280" s="1"/>
      <c r="Z280" s="1"/>
      <c r="AA280" s="1"/>
      <c r="AB280" s="1"/>
      <c r="AC280" s="1"/>
      <c r="AD280" s="1"/>
      <c r="AE280" s="1"/>
      <c r="AF280" s="1"/>
    </row>
    <row r="281" spans="7:32" x14ac:dyDescent="0.2">
      <c r="G281" s="59"/>
      <c r="H281" s="38"/>
      <c r="I281" s="38"/>
      <c r="J281" s="38"/>
      <c r="K281" s="38"/>
      <c r="L281" s="38"/>
      <c r="Y281" s="1"/>
      <c r="Z281" s="1"/>
      <c r="AA281" s="1"/>
      <c r="AB281" s="1"/>
      <c r="AC281" s="1"/>
      <c r="AD281" s="1"/>
      <c r="AE281" s="1"/>
      <c r="AF281" s="1"/>
    </row>
    <row r="282" spans="7:32" x14ac:dyDescent="0.2">
      <c r="G282" s="59"/>
      <c r="H282" s="38"/>
      <c r="I282" s="38"/>
      <c r="J282" s="38"/>
      <c r="K282" s="38"/>
      <c r="L282" s="38"/>
      <c r="Y282" s="1"/>
      <c r="Z282" s="1"/>
      <c r="AA282" s="1"/>
      <c r="AB282" s="1"/>
      <c r="AC282" s="1"/>
      <c r="AD282" s="1"/>
      <c r="AE282" s="1"/>
      <c r="AF282" s="1"/>
    </row>
    <row r="283" spans="7:32" x14ac:dyDescent="0.2">
      <c r="G283" s="59"/>
      <c r="H283" s="38"/>
      <c r="I283" s="38"/>
      <c r="J283" s="38"/>
      <c r="K283" s="38"/>
      <c r="L283" s="38"/>
      <c r="Y283" s="1"/>
      <c r="Z283" s="1"/>
      <c r="AA283" s="1"/>
      <c r="AB283" s="1"/>
      <c r="AC283" s="1"/>
      <c r="AD283" s="1"/>
      <c r="AE283" s="1"/>
      <c r="AF283" s="1"/>
    </row>
    <row r="284" spans="7:32" x14ac:dyDescent="0.2">
      <c r="G284" s="59"/>
      <c r="H284" s="38"/>
      <c r="I284" s="38"/>
      <c r="J284" s="38"/>
      <c r="K284" s="38"/>
      <c r="L284" s="38"/>
      <c r="Y284" s="1"/>
      <c r="Z284" s="1"/>
      <c r="AA284" s="1"/>
      <c r="AB284" s="1"/>
      <c r="AC284" s="1"/>
      <c r="AD284" s="1"/>
      <c r="AE284" s="1"/>
      <c r="AF284" s="1"/>
    </row>
    <row r="285" spans="7:32" x14ac:dyDescent="0.2">
      <c r="G285" s="59"/>
      <c r="H285" s="38"/>
      <c r="I285" s="38"/>
      <c r="J285" s="38"/>
      <c r="K285" s="38"/>
      <c r="L285" s="38"/>
      <c r="Y285" s="1"/>
      <c r="Z285" s="1"/>
      <c r="AA285" s="1"/>
      <c r="AB285" s="1"/>
      <c r="AC285" s="1"/>
      <c r="AD285" s="1"/>
      <c r="AE285" s="1"/>
      <c r="AF285" s="1"/>
    </row>
    <row r="286" spans="7:32" x14ac:dyDescent="0.2">
      <c r="G286" s="59"/>
      <c r="H286" s="38"/>
      <c r="I286" s="38"/>
      <c r="J286" s="38"/>
      <c r="K286" s="38"/>
      <c r="L286" s="38"/>
      <c r="Y286" s="1"/>
      <c r="Z286" s="1"/>
      <c r="AA286" s="1"/>
      <c r="AB286" s="1"/>
      <c r="AC286" s="1"/>
      <c r="AD286" s="1"/>
      <c r="AE286" s="1"/>
      <c r="AF286" s="1"/>
    </row>
    <row r="287" spans="7:32" x14ac:dyDescent="0.2">
      <c r="G287" s="59"/>
      <c r="H287" s="38"/>
      <c r="I287" s="38"/>
      <c r="J287" s="38"/>
      <c r="K287" s="38"/>
      <c r="L287" s="38"/>
      <c r="Y287" s="1"/>
      <c r="Z287" s="1"/>
      <c r="AA287" s="1"/>
      <c r="AB287" s="1"/>
      <c r="AC287" s="1"/>
      <c r="AD287" s="1"/>
      <c r="AE287" s="1"/>
      <c r="AF287" s="1"/>
    </row>
    <row r="288" spans="7:32" x14ac:dyDescent="0.2">
      <c r="Z288" s="13"/>
    </row>
    <row r="289" spans="26:26" x14ac:dyDescent="0.2">
      <c r="Z289" s="13"/>
    </row>
    <row r="290" spans="26:26" x14ac:dyDescent="0.2">
      <c r="Z290" s="13"/>
    </row>
    <row r="291" spans="26:26" x14ac:dyDescent="0.2">
      <c r="Z291" s="13"/>
    </row>
    <row r="292" spans="26:26" x14ac:dyDescent="0.2">
      <c r="Z292" s="13"/>
    </row>
    <row r="293" spans="26:26" x14ac:dyDescent="0.2">
      <c r="Z293" s="13"/>
    </row>
    <row r="294" spans="26:26" x14ac:dyDescent="0.2">
      <c r="Z294" s="13"/>
    </row>
    <row r="295" spans="26:26" x14ac:dyDescent="0.2">
      <c r="Z295" s="13"/>
    </row>
    <row r="296" spans="26:26" x14ac:dyDescent="0.2">
      <c r="Z296" s="13"/>
    </row>
    <row r="297" spans="26:26" x14ac:dyDescent="0.2">
      <c r="Z297" s="13"/>
    </row>
    <row r="298" spans="26:26" x14ac:dyDescent="0.2">
      <c r="Z298" s="13"/>
    </row>
    <row r="299" spans="26:26" x14ac:dyDescent="0.2">
      <c r="Z299" s="13"/>
    </row>
    <row r="300" spans="26:26" x14ac:dyDescent="0.2">
      <c r="Z300" s="13"/>
    </row>
    <row r="301" spans="26:26" x14ac:dyDescent="0.2">
      <c r="Z301" s="13"/>
    </row>
    <row r="302" spans="26:26" x14ac:dyDescent="0.2">
      <c r="Z302" s="13"/>
    </row>
    <row r="303" spans="26:26" x14ac:dyDescent="0.2">
      <c r="Z303" s="13"/>
    </row>
    <row r="304" spans="26:26" x14ac:dyDescent="0.2">
      <c r="Z304" s="13"/>
    </row>
    <row r="305" spans="26:26" x14ac:dyDescent="0.2">
      <c r="Z305" s="13"/>
    </row>
    <row r="306" spans="26:26" x14ac:dyDescent="0.2">
      <c r="Z306" s="13"/>
    </row>
    <row r="307" spans="26:26" x14ac:dyDescent="0.2">
      <c r="Z307" s="13"/>
    </row>
    <row r="308" spans="26:26" x14ac:dyDescent="0.2">
      <c r="Z308" s="13"/>
    </row>
    <row r="309" spans="26:26" x14ac:dyDescent="0.2">
      <c r="Z309" s="13"/>
    </row>
    <row r="310" spans="26:26" x14ac:dyDescent="0.2">
      <c r="Z310" s="13"/>
    </row>
    <row r="311" spans="26:26" x14ac:dyDescent="0.2">
      <c r="Z311" s="13"/>
    </row>
    <row r="312" spans="26:26" x14ac:dyDescent="0.2">
      <c r="Z312" s="13"/>
    </row>
    <row r="313" spans="26:26" x14ac:dyDescent="0.2">
      <c r="Z313" s="13"/>
    </row>
    <row r="314" spans="26:26" x14ac:dyDescent="0.2">
      <c r="Z314" s="13"/>
    </row>
    <row r="315" spans="26:26" x14ac:dyDescent="0.2">
      <c r="Z315" s="13"/>
    </row>
    <row r="316" spans="26:26" x14ac:dyDescent="0.2">
      <c r="Z316" s="13"/>
    </row>
    <row r="317" spans="26:26" x14ac:dyDescent="0.2">
      <c r="Z317" s="13"/>
    </row>
    <row r="318" spans="26:26" x14ac:dyDescent="0.2">
      <c r="Z318" s="13"/>
    </row>
    <row r="319" spans="26:26" x14ac:dyDescent="0.2">
      <c r="Z319" s="13"/>
    </row>
    <row r="320" spans="26:26" x14ac:dyDescent="0.2">
      <c r="Z320" s="13"/>
    </row>
    <row r="321" spans="26:26" x14ac:dyDescent="0.2">
      <c r="Z321" s="13"/>
    </row>
    <row r="322" spans="26:26" x14ac:dyDescent="0.2">
      <c r="Z322" s="13"/>
    </row>
  </sheetData>
  <mergeCells count="15">
    <mergeCell ref="Z2:AA2"/>
    <mergeCell ref="A1:B1"/>
    <mergeCell ref="C1:G1"/>
    <mergeCell ref="H1:AA1"/>
    <mergeCell ref="C2:D2"/>
    <mergeCell ref="E2:F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honeticPr fontId="3" type="noConversion"/>
  <conditionalFormatting sqref="F12:F13 F2">
    <cfRule type="dataBar" priority="15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{4FAC5B4F-F625-CA46-AD43-3AB81934B624}</x14:id>
        </ext>
      </extLst>
    </cfRule>
    <cfRule type="dataBar" priority="15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{8756A799-CB24-314B-8F19-9A527C83B4E1}</x14:id>
        </ext>
      </extLst>
    </cfRule>
  </conditionalFormatting>
  <conditionalFormatting sqref="D3:D11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{9A344154-918E-2945-94FD-EF4A7BDA76E2}</x14:id>
        </ext>
      </extLst>
    </cfRule>
  </conditionalFormatting>
  <conditionalFormatting sqref="D3:D11">
    <cfRule type="dataBar" priority="2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{C991DBC1-25C9-1B4F-A739-C7D605A2B957}</x14:id>
        </ext>
      </extLst>
    </cfRule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{F1D07E06-F35F-3748-A03F-CDC3FFCB874A}</x14:id>
        </ext>
      </extLst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{046B588C-0ADA-9543-9D80-6AB52D04E425}</x14:id>
        </ext>
      </extLst>
    </cfRule>
    <cfRule type="dataBar" priority="32">
      <dataBar>
        <cfvo type="min"/>
        <cfvo type="num" val="1"/>
        <color rgb="FF92D050"/>
      </dataBar>
      <extLst>
        <ext xmlns:x14="http://schemas.microsoft.com/office/spreadsheetml/2009/9/main" uri="{B025F937-C7B1-47D3-B67F-A62EFF666E3E}">
          <x14:id>{E7B0DE35-76F4-7447-B650-A92999443F24}</x14:id>
        </ext>
      </extLst>
    </cfRule>
    <cfRule type="dataBar" priority="33">
      <dataBar>
        <cfvo type="min"/>
        <cfvo type="num" val="1"/>
        <color theme="9"/>
      </dataBar>
      <extLst>
        <ext xmlns:x14="http://schemas.microsoft.com/office/spreadsheetml/2009/9/main" uri="{B025F937-C7B1-47D3-B67F-A62EFF666E3E}">
          <x14:id>{81CCAE44-7A10-644E-936B-277CDCC1AA99}</x14:id>
        </ext>
      </extLst>
    </cfRule>
  </conditionalFormatting>
  <conditionalFormatting sqref="D3:D11">
    <cfRule type="dataBar" priority="3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{D4C6D8E4-CA88-4647-96B4-FCD8E62E8AA1}</x14:id>
        </ext>
      </extLst>
    </cfRule>
  </conditionalFormatting>
  <conditionalFormatting sqref="D3:D11">
    <cfRule type="dataBar" priority="3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{F01A50CF-8092-644A-B0E8-C6D9458128E7}</x14:id>
        </ext>
      </extLst>
    </cfRule>
  </conditionalFormatting>
  <conditionalFormatting sqref="F3:F11">
    <cfRule type="dataBar" priority="3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{47A3E671-461B-CD44-9C78-AC678574591D}</x14:id>
        </ext>
      </extLst>
    </cfRule>
  </conditionalFormatting>
  <conditionalFormatting sqref="D2">
    <cfRule type="dataBar" priority="19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{70B2EF21-490F-BE4A-B450-F4A8B8FEDE3C}</x14:id>
        </ext>
      </extLst>
    </cfRule>
    <cfRule type="dataBar" priority="199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{C6DBC2F0-9EB4-854C-89CE-77825397484B}</x14:id>
        </ext>
      </extLst>
    </cfRule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{14B1EE2E-21D3-694D-9B74-589CE50CA42C}</x14:id>
        </ext>
      </extLst>
    </cfRule>
    <cfRule type="dataBar" priority="201">
      <dataBar>
        <cfvo type="min"/>
        <cfvo type="num" val="1"/>
        <color rgb="FF92D050"/>
      </dataBar>
      <extLst>
        <ext xmlns:x14="http://schemas.microsoft.com/office/spreadsheetml/2009/9/main" uri="{B025F937-C7B1-47D3-B67F-A62EFF666E3E}">
          <x14:id>{A3CAC062-ECC6-404A-A6DD-D133D4ED3DFC}</x14:id>
        </ext>
      </extLst>
    </cfRule>
    <cfRule type="dataBar" priority="202">
      <dataBar>
        <cfvo type="min"/>
        <cfvo type="num" val="1"/>
        <color theme="9"/>
      </dataBar>
      <extLst>
        <ext xmlns:x14="http://schemas.microsoft.com/office/spreadsheetml/2009/9/main" uri="{B025F937-C7B1-47D3-B67F-A62EFF666E3E}">
          <x14:id>{2B60A1C8-40A1-7C4A-A4B5-20A8694DA098}</x14:id>
        </ext>
      </extLst>
    </cfRule>
  </conditionalFormatting>
  <conditionalFormatting sqref="D2">
    <cfRule type="dataBar" priority="20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{194DEDD8-6797-0345-B90D-7BF8B2849D4B}</x14:id>
        </ext>
      </extLst>
    </cfRule>
  </conditionalFormatting>
  <conditionalFormatting sqref="D14">
    <cfRule type="dataBar" priority="22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{F9AA5DA8-DC46-9E4B-845B-991106A8085F}</x14:id>
        </ext>
      </extLst>
    </cfRule>
    <cfRule type="dataBar" priority="225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{DD83FD5C-BF2C-7543-A5D9-E3746D042534}</x14:id>
        </ext>
      </extLst>
    </cfRule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{0122802B-5143-5B4A-A243-7868FB259360}</x14:id>
        </ext>
      </extLst>
    </cfRule>
    <cfRule type="dataBar" priority="227">
      <dataBar>
        <cfvo type="min"/>
        <cfvo type="num" val="1"/>
        <color rgb="FF92D050"/>
      </dataBar>
      <extLst>
        <ext xmlns:x14="http://schemas.microsoft.com/office/spreadsheetml/2009/9/main" uri="{B025F937-C7B1-47D3-B67F-A62EFF666E3E}">
          <x14:id>{DBDB7E83-425E-4241-A71D-1B3092FFE550}</x14:id>
        </ext>
      </extLst>
    </cfRule>
    <cfRule type="dataBar" priority="228">
      <dataBar>
        <cfvo type="min"/>
        <cfvo type="num" val="1"/>
        <color theme="9"/>
      </dataBar>
      <extLst>
        <ext xmlns:x14="http://schemas.microsoft.com/office/spreadsheetml/2009/9/main" uri="{B025F937-C7B1-47D3-B67F-A62EFF666E3E}">
          <x14:id>{DF80CCCC-BA93-0B4A-8100-623241E60776}</x14:id>
        </ext>
      </extLst>
    </cfRule>
  </conditionalFormatting>
  <conditionalFormatting sqref="D14">
    <cfRule type="dataBar" priority="22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{B6D720ED-3DC3-E74C-A03B-26FF79FC86CD}</x14:id>
        </ext>
      </extLst>
    </cfRule>
  </conditionalFormatting>
  <conditionalFormatting sqref="D2 D14">
    <cfRule type="dataBar" priority="23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{45D39B16-CD27-4243-B119-8F921D4466ED}</x14:id>
        </ext>
      </extLst>
    </cfRule>
  </conditionalFormatting>
  <conditionalFormatting sqref="F14">
    <cfRule type="dataBar" priority="23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{30B3A7CE-0641-EA45-AA64-2A410F877764}</x14:id>
        </ext>
      </extLst>
    </cfRule>
    <cfRule type="dataBar" priority="23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{FE3DDDB2-9D46-984B-B8B5-C81AAC155199}</x14:id>
        </ext>
      </extLst>
    </cfRule>
  </conditionalFormatting>
  <conditionalFormatting sqref="F12:F14 F2">
    <cfRule type="dataBar" priority="23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{283F69D2-B2F9-DE4E-8D00-16F1D361B932}</x14:id>
        </ext>
      </extLst>
    </cfRule>
  </conditionalFormatting>
  <conditionalFormatting sqref="D288:D1048576 D15:D18">
    <cfRule type="dataBar" priority="23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{B4735F62-9558-AD4E-ACB8-0B17CFF0131A}</x14:id>
        </ext>
      </extLst>
    </cfRule>
    <cfRule type="dataBar" priority="237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{D9777EB3-058E-DA43-8C9C-388C0B71213D}</x14:id>
        </ext>
      </extLst>
    </cfRule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{13DE04F8-340B-254B-A81E-AC153CB495BD}</x14:id>
        </ext>
      </extLst>
    </cfRule>
    <cfRule type="dataBar" priority="239">
      <dataBar>
        <cfvo type="min"/>
        <cfvo type="num" val="1"/>
        <color rgb="FF92D050"/>
      </dataBar>
      <extLst>
        <ext xmlns:x14="http://schemas.microsoft.com/office/spreadsheetml/2009/9/main" uri="{B025F937-C7B1-47D3-B67F-A62EFF666E3E}">
          <x14:id>{105D83E7-1D8B-2F47-A43F-A497FCC9FA31}</x14:id>
        </ext>
      </extLst>
    </cfRule>
    <cfRule type="dataBar" priority="240">
      <dataBar>
        <cfvo type="min"/>
        <cfvo type="num" val="1"/>
        <color theme="9"/>
      </dataBar>
      <extLst>
        <ext xmlns:x14="http://schemas.microsoft.com/office/spreadsheetml/2009/9/main" uri="{B025F937-C7B1-47D3-B67F-A62EFF666E3E}">
          <x14:id>{116F07A4-2985-644C-8C00-48C45063FA47}</x14:id>
        </ext>
      </extLst>
    </cfRule>
  </conditionalFormatting>
  <conditionalFormatting sqref="D288:D1048576 D15:D18">
    <cfRule type="dataBar" priority="24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{144B7CAA-A3BF-AF48-8BAF-25982B7CBC82}</x14:id>
        </ext>
      </extLst>
    </cfRule>
  </conditionalFormatting>
  <conditionalFormatting sqref="F288:F1048576 F15:F18">
    <cfRule type="dataBar" priority="24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{E654660D-2CC1-8B49-B7AE-A19EFDBBEF43}</x14:id>
        </ext>
      </extLst>
    </cfRule>
  </conditionalFormatting>
  <conditionalFormatting sqref="F288:F1048576 F15:F18">
    <cfRule type="dataBar" priority="25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{73BD2A21-E6E5-E64C-AC6F-A68F3CD70DE4}</x14:id>
        </ext>
      </extLst>
    </cfRule>
    <cfRule type="dataBar" priority="25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{A519076F-9B36-8C4E-8A25-46E2E42B3D3B}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AC5B4F-F625-CA46-AD43-3AB81934B62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756A799-CB24-314B-8F19-9A527C83B4E1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F12:F13 F2</xm:sqref>
        </x14:conditionalFormatting>
        <x14:conditionalFormatting xmlns:xm="http://schemas.microsoft.com/office/excel/2006/main">
          <x14:cfRule type="dataBar" id="{9A344154-918E-2945-94FD-EF4A7BDA7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>
          <x14:cfRule type="dataBar" id="{C991DBC1-25C9-1B4F-A739-C7D605A2B95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1D07E06-F35F-3748-A03F-CDC3FFCB8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6B588C-0ADA-9543-9D80-6AB52D04E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B0DE35-76F4-7447-B650-A92999443F2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1CCAE44-7A10-644E-936B-277CDCC1AA99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>
          <x14:cfRule type="dataBar" id="{D4C6D8E4-CA88-4647-96B4-FCD8E62E8AA1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>
          <x14:cfRule type="dataBar" id="{F01A50CF-8092-644A-B0E8-C6D9458128E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>
          <x14:cfRule type="dataBar" id="{47A3E671-461B-CD44-9C78-AC678574591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F3:F11</xm:sqref>
        </x14:conditionalFormatting>
        <x14:conditionalFormatting xmlns:xm="http://schemas.microsoft.com/office/excel/2006/main">
          <x14:cfRule type="dataBar" id="{70B2EF21-490F-BE4A-B450-F4A8B8FEDE3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6DBC2F0-9EB4-854C-89CE-778253974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B1EE2E-21D3-694D-9B74-589CE50CA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CAC062-ECC6-404A-A6DD-D133D4ED3DF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B60A1C8-40A1-7C4A-A4B5-20A8694DA098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194DEDD8-6797-0345-B90D-7BF8B2849D4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9AA5DA8-DC46-9E4B-845B-991106A8085F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D83FD5C-BF2C-7543-A5D9-E3746D042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22802B-5143-5B4A-A243-7868FB259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DB7E83-425E-4241-A71D-1B3092FFE55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F80CCCC-BA93-0B4A-8100-623241E6077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B6D720ED-3DC3-E74C-A03B-26FF79FC86C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45D39B16-CD27-4243-B119-8F921D4466E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D2 D14</xm:sqref>
        </x14:conditionalFormatting>
        <x14:conditionalFormatting xmlns:xm="http://schemas.microsoft.com/office/excel/2006/main">
          <x14:cfRule type="dataBar" id="{30B3A7CE-0641-EA45-AA64-2A410F87776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E3DDDB2-9D46-984B-B8B5-C81AAC155199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283F69D2-B2F9-DE4E-8D00-16F1D361B932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F12:F14 F2</xm:sqref>
        </x14:conditionalFormatting>
        <x14:conditionalFormatting xmlns:xm="http://schemas.microsoft.com/office/excel/2006/main">
          <x14:cfRule type="dataBar" id="{B4735F62-9558-AD4E-ACB8-0B17CFF0131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9777EB3-058E-DA43-8C9C-388C0B712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DE04F8-340B-254B-A81E-AC153CB49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5D83E7-1D8B-2F47-A43F-A497FCC9FA31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16F07A4-2985-644C-8C00-48C45063FA4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D288:D1048576 D15:D18</xm:sqref>
        </x14:conditionalFormatting>
        <x14:conditionalFormatting xmlns:xm="http://schemas.microsoft.com/office/excel/2006/main">
          <x14:cfRule type="dataBar" id="{144B7CAA-A3BF-AF48-8BAF-25982B7CBC82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D288:D1048576 D15:D18</xm:sqref>
        </x14:conditionalFormatting>
        <x14:conditionalFormatting xmlns:xm="http://schemas.microsoft.com/office/excel/2006/main">
          <x14:cfRule type="dataBar" id="{E654660D-2CC1-8B49-B7AE-A19EFDBBEF43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F288:F1048576 F15:F18</xm:sqref>
        </x14:conditionalFormatting>
        <x14:conditionalFormatting xmlns:xm="http://schemas.microsoft.com/office/excel/2006/main">
          <x14:cfRule type="dataBar" id="{73BD2A21-E6E5-E64C-AC6F-A68F3CD70DE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519076F-9B36-8C4E-8A25-46E2E42B3D3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F288:F1048576 F15:F18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hcc_example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2018-05-03T05:40:14Z</dcterms:created>
  <dcterms:modified xsi:type="dcterms:W3CDTF">2018-05-03T08:26:22Z</dcterms:modified>
</cp:coreProperties>
</file>