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2" activeTab="6"/>
  </bookViews>
  <sheets>
    <sheet name="chat_qiqiu" sheetId="13" r:id="rId1"/>
    <sheet name="qiqiushangfan_part1" sheetId="4" r:id="rId2"/>
    <sheet name="qiqiushangfan_part2" sheetId="8" r:id="rId3"/>
    <sheet name="qiqiushangfan_part3" sheetId="9" r:id="rId4"/>
    <sheet name="qiqiushangfan_part4" sheetId="10" r:id="rId5"/>
    <sheet name="qiqiushangfan_part5" sheetId="6" r:id="rId6"/>
    <sheet name="qiqiushangfan_fail" sheetId="12" r:id="rId7"/>
  </sheets>
  <externalReferences>
    <externalReference r:id="rId8"/>
    <externalReference r:id="rId9"/>
    <externalReference r:id="rId10"/>
  </externalReferences>
  <definedNames>
    <definedName name="_xlnm._FilterDatabase" localSheetId="0" hidden="1">chat_qiqiu!$A$1:$H$55</definedName>
    <definedName name="_xlnm._FilterDatabase" localSheetId="1" hidden="1">qiqiushangfan_part1!$A$1:$H$44</definedName>
    <definedName name="_xlnm._FilterDatabase" localSheetId="2" hidden="1">qiqiushangfan_part2!$A$1:$H$54</definedName>
    <definedName name="_xlnm._FilterDatabase" localSheetId="3" hidden="1">qiqiushangfan_part3!$A$1:$H$191</definedName>
    <definedName name="_xlnm._FilterDatabase" localSheetId="4" hidden="1">qiqiushangfan_part4!$A$1:$H$70</definedName>
    <definedName name="_xlnm._FilterDatabase" localSheetId="5" hidden="1">qiqiushangfan_part5!$A$1:$H$99</definedName>
    <definedName name="_xlnm._FilterDatabase" localSheetId="6" hidden="1">qiqiushangfan_fail!$A$1:$H$75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<sst xmlns="http://schemas.openxmlformats.org/spreadsheetml/2006/main" count="1862" uniqueCount="278">
  <si>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</si>
  <si>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</si>
  <si>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</si>
  <si>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</si>
  <si>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</si>
  <si>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</si>
  <si>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</si>
  <si>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</si>
  <si>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</si>
  <si>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</si>
  <si>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</si>
  <si>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</si>
  <si>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</si>
  <si>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</si>
  <si>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</si>
  <si>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</si>
  <si>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</si>
  <si>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</si>
  <si>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</si>
  <si>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</si>
  <si>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1.5&gt;&gt;</t>
  </si>
  <si>
    <t>角色台词</t>
  </si>
  <si>
    <t>duheng</t>
  </si>
  <si>
    <t>有任务给你，收到请回复。</t>
  </si>
  <si>
    <t>可选对话框</t>
  </si>
  <si>
    <t>$$怎么了，杜博士？==&gt;选A</t>
  </si>
  <si>
    <t>选A</t>
  </si>
  <si>
    <t>wo</t>
  </si>
  <si>
    <t>怎么了，杜博士？</t>
  </si>
  <si>
    <t>2.0&gt;&gt;</t>
  </si>
  <si>
    <t>接到报案称康新嘉苑有凶杀案发生。</t>
  </si>
  <si>
    <t>是因为异质物的原因吗？</t>
  </si>
  <si>
    <t>这种案件不是应该交给警察管吗？</t>
  </si>
  <si>
    <t>详细情况等你去了就知道了。</t>
  </si>
  <si>
    <t>其他的小队成员已经在那里了，尽快过去吧。</t>
  </si>
  <si>
    <t>语法-数值</t>
  </si>
  <si>
    <t>QUEST_调查凶杀案=1</t>
  </si>
  <si>
    <t>跳转-标签</t>
  </si>
  <si>
    <t>结束</t>
  </si>
  <si>
    <t>开始</t>
  </si>
  <si>
    <t>设置镜号</t>
  </si>
  <si>
    <t>avg_basic_story_new</t>
  </si>
  <si>
    <t>no_postprocessing</t>
  </si>
  <si>
    <t>RPGActor</t>
  </si>
  <si>
    <t>huaishuBkaiselin</t>
  </si>
  <si>
    <t>设置角色</t>
  </si>
  <si>
    <t>kaiselin02</t>
  </si>
  <si>
    <t>pos=中</t>
  </si>
  <si>
    <t>凯瑟琳_严肃_动作_开始_01</t>
  </si>
  <si>
    <t/>
  </si>
  <si>
    <r>
      <t>{music=bgm_disccusion}{#凯瑟琳2严肃表情}</t>
    </r>
    <r>
      <rPr>
        <sz val="11"/>
        <color theme="1"/>
        <rFont val="宋体"/>
        <charset val="134"/>
        <scheme val="minor"/>
      </rPr>
      <t>你来了。我说下情况吧。</t>
    </r>
  </si>
  <si>
    <t>type=0</t>
  </si>
  <si>
    <t>这里的凶杀案有入室抢劫的迹象，</t>
  </si>
  <si>
    <t>而我们来这里调查的原因，</t>
  </si>
  <si>
    <t>是因为嫌疑人被抓捕后指出是异质物出现杀害了死者。</t>
  </si>
  <si>
    <t>{#凯瑟琳2严肃动作恢复}我们需要查明情况。</t>
  </si>
  <si>
    <t>走吧，涂凌已经拿到资料了，她和聂飞在上面等我们。{music=off}</t>
  </si>
  <si>
    <t>移除角色</t>
  </si>
  <si>
    <t>rqs_3003001了解案情=2</t>
  </si>
  <si>
    <t>rqs_3003002与其他人汇合=1</t>
  </si>
  <si>
    <t>存档</t>
  </si>
  <si>
    <t>huaishuliBniefeituling</t>
  </si>
  <si>
    <t>{music=bgm_1v1}小涂凌，警方的资料发过来了？</t>
  </si>
  <si>
    <t>tuling</t>
  </si>
  <si>
    <t>pos=右</t>
  </si>
  <si>
    <t>涂凌_待机_动作_循环_02</t>
  </si>
  <si>
    <r>
      <rPr>
        <sz val="11"/>
        <color rgb="FFFF0000"/>
        <rFont val="宋体"/>
        <charset val="134"/>
        <scheme val="minor"/>
      </rPr>
      <t>{#常规点头动作}</t>
    </r>
    <r>
      <rPr>
        <sz val="11"/>
        <color theme="1"/>
        <rFont val="宋体"/>
        <charset val="134"/>
        <scheme val="minor"/>
      </rPr>
      <t>已经分析完毕了！</t>
    </r>
  </si>
  <si>
    <r>
      <rPr>
        <sz val="11"/>
        <color rgb="FFFF0000"/>
        <rFont val="宋体"/>
        <charset val="134"/>
        <scheme val="minor"/>
      </rPr>
      <t>{#涂凌待机2动作恢复}</t>
    </r>
    <r>
      <rPr>
        <sz val="11"/>
        <color theme="1"/>
        <rFont val="宋体"/>
        <charset val="134"/>
        <scheme val="minor"/>
      </rPr>
      <t>案发地点就在左侧的房间里。警方的资料说，这本来是一起普通的入室抢劫案。</t>
    </r>
  </si>
  <si>
    <t>在制服并捆绑户主和其妻子后，嫌疑人开始后怕。</t>
  </si>
  <si>
    <t>他在受害人家中呆了一周，试图与受害人和解。</t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</si>
  <si>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theme="1"/>
        <rFont val="宋体"/>
        <charset val="134"/>
        <scheme val="minor"/>
      </rPr>
      <t>一周？</t>
    </r>
  </si>
  <si>
    <t>{#凯瑟琳2严肃表情}没有给受害人松绑？</t>
  </si>
  <si>
    <r>
      <rPr>
        <sz val="11"/>
        <color rgb="FFFF0000"/>
        <rFont val="宋体"/>
        <charset val="134"/>
        <scheme val="minor"/>
      </rPr>
      <t>{#涂凌头中}{#涂凌待机表情}</t>
    </r>
    <r>
      <rPr>
        <sz val="11"/>
        <color theme="1"/>
        <rFont val="宋体"/>
        <charset val="134"/>
        <scheme val="minor"/>
      </rPr>
      <t>没错。一周过后，异质物出现了。</t>
    </r>
  </si>
  <si>
    <t>按嫌疑人的说法，异质物杀害了被捆绑的两人。</t>
  </si>
  <si>
    <t>niefei</t>
  </si>
  <si>
    <t>pos=左</t>
  </si>
  <si>
    <t>聂总_思考_动作_开始_01</t>
  </si>
  <si>
    <t>真是编都不会编。</t>
  </si>
  <si>
    <t>{#凯瑟琳2得意表情}一个蠢贼，偏偏知道“特别疑罪从无原则”。</t>
  </si>
  <si>
    <t>嗯……</t>
  </si>
  <si>
    <t>{#凯瑟琳2严肃动作恢复}别盯着我。涂凌快给他解释一下。</t>
  </si>
  <si>
    <r>
      <rPr>
        <sz val="11"/>
        <color rgb="FFFF0000"/>
        <rFont val="宋体"/>
        <charset val="134"/>
        <scheme val="minor"/>
      </rPr>
      <t>{#涂凌思考动作}{#涂凌平静表情}</t>
    </r>
    <r>
      <rPr>
        <sz val="11"/>
        <color theme="1"/>
        <rFont val="宋体"/>
        <charset val="134"/>
        <scheme val="minor"/>
      </rPr>
      <t>由于异质物性质不定，市民了解不足。</t>
    </r>
  </si>
  <si>
    <t>当有异质物涉案时，便属于特别疑罪。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</si>
  <si>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具体标准非常宽松，这个案子的话……</t>
    </r>
  </si>
  <si>
    <t>{#凯瑟琳2严肃表情}{#涂凌思考动作恢复}{#涂凌待机表情}如果我们不插手，缓刑的概率很大。</t>
  </si>
  <si>
    <r>
      <rPr>
        <sz val="11"/>
        <color rgb="FFFF0000"/>
        <rFont val="宋体"/>
        <charset val="134"/>
        <scheme val="minor"/>
      </rPr>
      <t>{#涂凌紧张动作}</t>
    </r>
    <r>
      <rPr>
        <sz val="11"/>
        <color theme="1"/>
        <rFont val="宋体"/>
        <charset val="134"/>
        <scheme val="minor"/>
      </rPr>
      <t>明明出了人命……</t>
    </r>
  </si>
  <si>
    <t>这么说，警方在等我们调查异质物对吧。</t>
  </si>
  <si>
    <t>{#涂凌紧张动作恢复}{#涂凌抬头}{#涂凌平静表情}已经在附近检测到异质波动了。</t>
  </si>
  <si>
    <t>那我们现在就进到房间里看看吧？{music=off}</t>
  </si>
  <si>
    <t>rqs_3003002与其他人汇合=2</t>
  </si>
  <si>
    <t>rqs_3003003进入房间调查=1</t>
  </si>
  <si>
    <t>开门声</t>
  </si>
  <si>
    <t>{music=bgm_1v1}我们直接破门而入。</t>
  </si>
  <si>
    <t>type=1</t>
  </si>
  <si>
    <t>屋内摆设井井有条，但有很刺眼的血迹。</t>
  </si>
  <si>
    <t>我继续搜索了一番，没再发现什么，还是问问大家吧。</t>
  </si>
  <si>
    <t>重复</t>
  </si>
  <si>
    <t>a==1&amp;&amp;b==1&amp;&amp;c==1</t>
  </si>
  <si>
    <t>反复结束</t>
  </si>
  <si>
    <t>(a&lt;1)$$问涂凌==&gt;问涂凌
(b&lt;1)$$问聂飞==&gt;问聂飞
(c&lt;1)$$问凯瑟琳==&gt;问凯瑟琳</t>
  </si>
  <si>
    <t>问涂凌</t>
  </si>
  <si>
    <t>a=1;d=1</t>
  </si>
  <si>
    <t>涂凌_思考_动作_循环_01</t>
  </si>
  <si>
    <t>波动深度II，这还是事发一周之后。</t>
  </si>
  <si>
    <t>而且，这一带确实有异质物活跃的传闻。</t>
  </si>
  <si>
    <t>称其为“报丧女”、“引魂女”、“死奏者”。</t>
  </si>
  <si>
    <t>外表都是长发少女，对得上嫌疑人的描述。</t>
  </si>
  <si>
    <t>问聂飞</t>
  </si>
  <si>
    <t>b=1</t>
  </si>
  <si>
    <t>聂总_严肃_动作_开始_01</t>
  </si>
  <si>
    <t>我刚问了，证词和尸检就对不上！</t>
  </si>
  <si>
    <t>户主在被捆绑的头天就死了。</t>
  </si>
  <si>
    <t>问凯瑟琳</t>
  </si>
  <si>
    <t>c=1</t>
  </si>
  <si>
    <t>凯瑟琳_思考_动作_循环_01</t>
  </si>
  <si>
    <t>嫌疑人描述的长发少女，我听说过一些情报。</t>
  </si>
  <si>
    <t>有种说法是，她会混迹在殡葬队伍中。</t>
  </si>
  <si>
    <t>通过近距离接触引导死者轮回。</t>
  </si>
  <si>
    <t>她到过的地方，人们悲痛难耐，但也如释重负。</t>
  </si>
  <si>
    <t>也有说法是，她会找上将死之人，为其唱歌。</t>
  </si>
  <si>
    <t>将死之人？</t>
  </si>
  <si>
    <t>没错，这种说法对嫌疑人脱罪很有利。</t>
  </si>
  <si>
    <t>如果是异质物的歌声会致人死亡，就棘手了。</t>
  </si>
  <si>
    <t>我们能做什么？</t>
  </si>
  <si>
    <t>{#凯瑟琳2严肃表情}要拿到板上钉钉的证据，除非……</t>
  </si>
  <si>
    <r>
      <rPr>
        <sz val="11"/>
        <color rgb="FFFF0000"/>
        <rFont val="宋体"/>
        <charset val="134"/>
        <scheme val="minor"/>
      </rPr>
      <t>{#闪白震slash}{#聂飞严肃表情}</t>
    </r>
    <r>
      <rPr>
        <sz val="11"/>
        <color theme="1"/>
        <rFont val="宋体"/>
        <charset val="134"/>
        <scheme val="minor"/>
      </rPr>
      <t>开庭之前把异质物收容起来！</t>
    </r>
  </si>
  <si>
    <t>搞明白它的特性，出具收容研究报告。</t>
  </si>
  <si>
    <t>我看他还怎么编！</t>
  </si>
  <si>
    <t>之后几个小时，我们四处检查，询问邻居。</t>
  </si>
  <si>
    <t>但不管是异质物还是凶案，都没有进展。</t>
  </si>
  <si>
    <r>
      <rPr>
        <sz val="11"/>
        <color rgb="FFFF0000"/>
        <rFont val="宋体"/>
        <charset val="134"/>
        <scheme val="minor"/>
      </rPr>
      <t>{#聂飞严肃动作}</t>
    </r>
    <r>
      <rPr>
        <sz val="11"/>
        <color theme="1"/>
        <rFont val="宋体"/>
        <charset val="134"/>
        <scheme val="minor"/>
      </rPr>
      <t>切，没完没了的。</t>
    </r>
  </si>
  <si>
    <t>乐观点，异质物已经进入STS的视野。</t>
  </si>
  <si>
    <t>即便没能再开庭前收容，也有追诉的机会。</t>
  </si>
  <si>
    <t>看来只能先收工了……我的周末啊……{music=off}</t>
  </si>
  <si>
    <t>{music=bgm_search}说完这句话，我突然觉得身体冷了下去。</t>
  </si>
  <si>
    <t>特殊-闪红效果</t>
  </si>
  <si>
    <t>fanxiang</t>
  </si>
  <si>
    <t>骨头里像灌满了沙子，心脏也……</t>
  </si>
  <si>
    <t>一个抬手的动作都非常吃力。</t>
  </si>
  <si>
    <t>这、这溺水一样的感觉是？</t>
  </si>
  <si>
    <t>你们，觉不觉得有什么不对劲……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</si>
  <si>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……涂凌，看看读数。</t>
    </r>
  </si>
  <si>
    <r>
      <rPr>
        <sz val="11"/>
        <color rgb="FFFF0000"/>
        <rFont val="宋体"/>
        <charset val="134"/>
        <scheme val="minor"/>
      </rPr>
      <t>{#涂凌惊讶表情}{#涂凌抬头}</t>
    </r>
    <r>
      <rPr>
        <sz val="11"/>
        <color theme="1"/>
        <rFont val="宋体"/>
        <charset val="134"/>
        <scheme val="minor"/>
      </rPr>
      <t>异质波动III，信号蓝移，诶？</t>
    </r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</si>
  <si>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在那边！</t>
    </r>
  </si>
  <si>
    <t>我们顺着看过去，窗口站着一个少女。</t>
  </si>
  <si>
    <t>身上背戴着各种奇怪的乐器，表情阴郁。</t>
  </si>
  <si>
    <t>huangquanyuedui</t>
  </si>
  <si>
    <r>
      <rPr>
        <sz val="11"/>
        <color rgb="FFFF0000"/>
        <rFont val="宋体"/>
        <charset val="134"/>
        <scheme val="minor"/>
      </rPr>
      <t>{#闪白ding}</t>
    </r>
    <r>
      <rPr>
        <sz val="11"/>
        <color theme="1"/>
        <rFont val="宋体"/>
        <charset val="134"/>
        <scheme val="minor"/>
      </rPr>
      <t>是她！</t>
    </r>
  </si>
  <si>
    <t>{#凯瑟琳2严肃表情}那次的……</t>
  </si>
  <si>
    <t>我往前踏了一步，就像踩在了自己的心脏上。</t>
  </si>
  <si>
    <t>喘不过气，感觉快流眼泪了。</t>
  </si>
  <si>
    <t>我来过这里，为了给死者引渡，驱散了那个男人的结晶。</t>
  </si>
  <si>
    <t>现在又……是他的妻子也去了么。</t>
  </si>
  <si>
    <t>凯瑟琳_思考_动作_开始_01</t>
  </si>
  <si>
    <t>{#凯瑟琳2严肃表情}她能影响心智，没法接近。</t>
  </si>
  <si>
    <t>异质物径直往墙边的血迹走去，谁也不理会。</t>
  </si>
  <si>
    <t>{#聂飞愤怒}嗷嗷嗷嗷嗷嗷嗷——</t>
  </si>
  <si>
    <t>随着聂总大喊，乐声施加的重量消失了一瞬。</t>
  </si>
  <si>
    <t>原来如此！那——</t>
  </si>
  <si>
    <t>$$掏出喇叭！==&gt;选A
$$我带了手机！==&gt;选B
$$手边刚好有电视！==&gt;选C</t>
  </si>
  <si>
    <t>我掏出了喇叭循环播放，音量调到最大。</t>
  </si>
  <si>
    <t>涂凌_惊恐_动作_循环_01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</si>
  <si>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theme="1"/>
        <rFont val="宋体"/>
        <charset val="134"/>
        <scheme val="minor"/>
      </rPr>
      <t>诶？什么声音？</t>
    </r>
  </si>
  <si>
    <t>选择结束</t>
  </si>
  <si>
    <t>选B</t>
  </si>
  <si>
    <t>我拿出手机开始公放，把音量调到最大。</t>
  </si>
  <si>
    <t>选C</t>
  </si>
  <si>
    <t>我打开了电视，把音箱调到最大。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</si>
  <si>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theme="1"/>
        <rFont val="宋体"/>
        <charset val="134"/>
        <scheme val="minor"/>
      </rPr>
      <t>诶？电视的声音？</t>
    </r>
  </si>
  <si>
    <t>凯瑟琳_惊讶_动作_开始_01</t>
  </si>
  <si>
    <t>{#凯瑟琳2惊讶表情}手脚……能动了。</t>
  </si>
  <si>
    <t>设备发出的声音盖过了琴声，身体感觉轻盈了起来，可以自由行动了。</t>
  </si>
  <si>
    <t>头顶乐器的少女像一阵烟一样飘了过来。</t>
  </si>
  <si>
    <t>我来尝试跟他沟通吧！</t>
  </si>
  <si>
    <t>嘿！我们可以聊聊吗？</t>
  </si>
  <si>
    <t>……</t>
  </si>
  <si>
    <t>一串气球突然飘进了屋内。</t>
  </si>
  <si>
    <r>
      <rPr>
        <sz val="11"/>
        <color rgb="FFFF0000"/>
        <rFont val="宋体"/>
        <charset val="134"/>
        <scheme val="minor"/>
      </rPr>
      <t>{#闪白ding}{#涂凌惊讶表情}</t>
    </r>
    <r>
      <rPr>
        <sz val="11"/>
        <color theme="1"/>
        <rFont val="宋体"/>
        <charset val="134"/>
        <scheme val="minor"/>
      </rPr>
      <t>什么？</t>
    </r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</si>
  <si>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小心！闭眼！</t>
    </r>
  </si>
  <si>
    <t>气球爆发出强光。</t>
  </si>
  <si>
    <t>特殊-闪白效果</t>
  </si>
  <si>
    <t>少女的身影已经消失。</t>
  </si>
  <si>
    <t>我们追出去看看！{music=off}</t>
  </si>
  <si>
    <t>rqs_3003003进入房间调查=2</t>
  </si>
  <si>
    <t>rqs_3003004追下楼=1</t>
  </si>
  <si>
    <t>{music=bgm_conclusion}我们追到外面，少女已经不见踪影。</t>
  </si>
  <si>
    <t>qiqiushangfan</t>
  </si>
  <si>
    <t>哟。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</si>
  <si>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！</t>
    </r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</si>
  <si>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在天上。</t>
    </r>
  </si>
  <si>
    <t>{#凯瑟琳2严肃表情}是气球猎人。</t>
  </si>
  <si>
    <t>小区上空，一个衣着鲜艳的身影正坐在气球上。</t>
  </si>
  <si>
    <t>虽然有点欺负人，但她算是在我的保护下呢。</t>
  </si>
  <si>
    <t>知趣一点，就到此为止会比较好哦。</t>
  </si>
  <si>
    <t>聂总_愤怒_动作_开始_01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</si>
  <si>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你还记得我吗！</t>
    </r>
  </si>
  <si>
    <t>{#凯瑟琳2严肃表情}聂飞，冷静点。</t>
  </si>
  <si>
    <t>会说话的猫？</t>
  </si>
  <si>
    <t>我怎么会忘呢？你的朋友，还好吗？</t>
  </si>
  <si>
    <t>聂总_愤怒_动作_循环_01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</si>
  <si>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你怎么还有脸提起这件事！</t>
    </r>
  </si>
  <si>
    <t>谁能告诉我怎么了？</t>
  </si>
  <si>
    <t>气球猎人，长期活跃、未被收容的异质物之一。</t>
  </si>
  <si>
    <r>
      <rPr>
        <sz val="11"/>
        <color rgb="FFFF0000"/>
        <rFont val="宋体"/>
        <charset val="134"/>
        <scheme val="minor"/>
      </rPr>
      <t>{#涂凌忧伤表情}</t>
    </r>
    <r>
      <rPr>
        <sz val="11"/>
        <color theme="1"/>
        <rFont val="宋体"/>
        <charset val="134"/>
        <scheme val="minor"/>
      </rPr>
      <t>聂飞以前负责过诱捕它，没有成功。</t>
    </r>
  </si>
  <si>
    <t>外勤人员之一在空中追击中发生意外，后来……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</si>
  <si>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接受了记忆擦除，强制退休了。</t>
    </r>
  </si>
  <si>
    <t>这一次！绝对不能放走它！</t>
  </si>
  <si>
    <t>聂飞的眼睛慢慢转红。</t>
  </si>
  <si>
    <t>毛全部一根根竖起来，露出的前爪闪烁寒光。</t>
  </si>
  <si>
    <t>看到他已经准备拨开制导手雷的拉环，</t>
  </si>
  <si>
    <t>我们知道他已经抱着自损八百的决心。</t>
  </si>
  <si>
    <t>凯瑟琳_严肃_动作_循环_01</t>
  </si>
  <si>
    <t>{#凯瑟琳2严肃表情}……你打算怎么办？</t>
  </si>
  <si>
    <t>该怎么劝聂飞呢……</t>
  </si>
  <si>
    <t>聂总，我们也是你的同伴对吧？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</si>
  <si>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你在说什么呢，那当然了！</t>
    </r>
  </si>
  <si>
    <t>那你现在在干什么！？</t>
  </si>
  <si>
    <t>抛弃同伴独自面对危险吗？</t>
  </si>
  <si>
    <r>
      <rPr>
        <sz val="11"/>
        <color rgb="FF000000"/>
        <rFont val="宋体"/>
        <charset val="134"/>
      </rPr>
      <t>我们一起上吧！</t>
    </r>
    <r>
      <rPr>
        <sz val="11"/>
        <color rgb="FF000000"/>
        <rFont val="Arial"/>
        <charset val="134"/>
      </rPr>
      <t>{music=off}</t>
    </r>
  </si>
  <si>
    <t>rqs_3003004追下楼=2</t>
  </si>
  <si>
    <t>rqs_3003005气球商贩战斗=1</t>
  </si>
  <si>
    <t>进战斗</t>
  </si>
  <si>
    <t>kangxinhuangquan</t>
  </si>
  <si>
    <t>ri_气球商贩标记=1</t>
  </si>
  <si>
    <t>{music=bgm_silence}那些气球越升越高，那个鲜艳的身影也接近消失。</t>
  </si>
  <si>
    <t>涂凌_惊讶_动作_循环_01</t>
  </si>
  <si>
    <r>
      <rPr>
        <sz val="11"/>
        <color rgb="FFFF0000"/>
        <rFont val="宋体"/>
        <charset val="134"/>
        <scheme val="minor"/>
      </rPr>
      <t>{#涂凌惊恐表情}</t>
    </r>
    <r>
      <rPr>
        <sz val="11"/>
        <color theme="1"/>
        <rFont val="宋体"/>
        <charset val="134"/>
        <scheme val="minor"/>
      </rPr>
      <t>目标已经脱离武器最大射界，即将到达视距极限。</t>
    </r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</si>
  <si>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……</t>
    </r>
  </si>
  <si>
    <t>我们无意与你们发生冲突……</t>
  </si>
  <si>
    <t>偏偏你们总是一次次针对我们……</t>
  </si>
  <si>
    <t>你们不配决定异质物的命运，也不配决定安江的未来。</t>
  </si>
  <si>
    <t>应该不会再见了，继续傲慢下去吧，无趣的人呐。</t>
  </si>
  <si>
    <t>会说话的猫，好好想想上次的意外吧！</t>
  </si>
  <si>
    <r>
      <rPr>
        <sz val="11"/>
        <color rgb="FFFF0000"/>
        <rFont val="宋体"/>
        <charset val="134"/>
        <scheme val="minor"/>
      </rPr>
      <t>{#涂凌忧伤表情}</t>
    </r>
    <r>
      <rPr>
        <sz val="11"/>
        <color theme="1"/>
        <rFont val="宋体"/>
        <charset val="134"/>
        <scheme val="minor"/>
      </rPr>
      <t>目标脱离极限视距，到此为止了。</t>
    </r>
  </si>
  <si>
    <t>{#凯瑟琳2严肃表情}喂……笨猫。</t>
  </si>
  <si>
    <t>聂总完全没有反应。</t>
  </si>
  <si>
    <t>也许可能，气球猎人说的是对的……</t>
  </si>
  <si>
    <t>包括上次的异质物也是……</t>
  </si>
  <si>
    <t>那次意外，究竟发生了什么呢？</t>
  </si>
  <si>
    <r>
      <rPr>
        <sz val="11"/>
        <color rgb="FFFF0000"/>
        <rFont val="宋体"/>
        <charset val="134"/>
        <scheme val="minor"/>
      </rPr>
      <t>{#凯瑟琳2严肃表情}</t>
    </r>
    <r>
      <rPr>
        <sz val="11"/>
        <rFont val="宋体"/>
        <charset val="134"/>
        <scheme val="minor"/>
      </rPr>
      <t>更多的事情，就只有聂飞知道了。</t>
    </r>
  </si>
  <si>
    <r>
      <rPr>
        <sz val="11"/>
        <color rgb="FFFF0000"/>
        <rFont val="宋体"/>
        <charset val="134"/>
        <scheme val="minor"/>
      </rPr>
      <t>{#凯瑟琳2忧伤表情}</t>
    </r>
    <r>
      <rPr>
        <sz val="11"/>
        <rFont val="宋体"/>
        <charset val="134"/>
        <scheme val="minor"/>
      </rPr>
      <t>既然结束了，小涂凌我们先走吧。</t>
    </r>
  </si>
  <si>
    <t>你可以陪这只焉了吧唧的猫呆一会。</t>
  </si>
  <si>
    <t>好，你们先回去吧。</t>
  </si>
  <si>
    <t>凯瑟琳和涂凌随即离开。</t>
  </si>
  <si>
    <t>我在聂总身边坐下，谁都没有吭声。</t>
  </si>
  <si>
    <t>那沉默仿佛要持续一整晚。</t>
  </si>
  <si>
    <t>开始刮风的时候，我瞟了他一眼。</t>
  </si>
  <si>
    <t>刚才倒竖的毛发，已经变回平时的样子。</t>
  </si>
  <si>
    <t>{#聂飞忧伤表情}啊嚏——</t>
  </si>
  <si>
    <t>聂飞吸吸鼻子，瞄了我一眼。</t>
  </si>
  <si>
    <t>我没事小鬼……</t>
  </si>
  <si>
    <t>我只是在生自己的气……</t>
  </si>
  <si>
    <t>因为，当时没有保护好同伴吧。</t>
  </si>
  <si>
    <t>你提醒得对，任何时候都不应该抛弃同伴。</t>
  </si>
  <si>
    <t>当然！再危险的事，我们也要共同面对。</t>
  </si>
  <si>
    <t>那，我们也走吧……</t>
  </si>
  <si>
    <t>聂总_馋_动作_开始_01</t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</si>
  <si>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theme="1"/>
        <rFont val="宋体"/>
        <charset val="134"/>
        <scheme val="minor"/>
      </rPr>
      <t>饿了喵……</t>
    </r>
  </si>
  <si>
    <t>我也是。</t>
  </si>
  <si>
    <r>
      <rPr>
        <sz val="11"/>
        <color rgb="FFFF0000"/>
        <rFont val="宋体"/>
        <charset val="134"/>
        <scheme val="minor"/>
      </rPr>
      <t>{#聂飞馋动作恢复}</t>
    </r>
    <r>
      <rPr>
        <sz val="11"/>
        <color theme="1"/>
        <rFont val="宋体"/>
        <charset val="134"/>
        <scheme val="minor"/>
      </rPr>
      <t>吃什么呢……</t>
    </r>
  </si>
  <si>
    <t>请聂总去kins那边新开的鳕鱼火锅怎么样？</t>
  </si>
  <si>
    <r>
      <rPr>
        <sz val="11"/>
        <color rgb="FFFF0000"/>
        <rFont val="宋体"/>
        <charset val="134"/>
        <scheme val="minor"/>
      </rPr>
      <t>{#聂飞开心动作}{#聂飞得意表情}</t>
    </r>
    <r>
      <rPr>
        <sz val="11"/>
        <color theme="1"/>
        <rFont val="宋体"/>
        <charset val="134"/>
        <scheme val="minor"/>
      </rPr>
      <t>喵——你说的！那我不客气了！{music=off}</t>
    </r>
  </si>
  <si>
    <t>切换场景</t>
  </si>
  <si>
    <t>Zhaoli_kaiselin_office</t>
  </si>
  <si>
    <t>尾声</t>
  </si>
  <si>
    <t>故事板</t>
  </si>
  <si>
    <t>结果当天晚上……</t>
  </si>
  <si>
    <r>
      <rPr>
        <sz val="11"/>
        <color theme="1"/>
        <rFont val="宋体"/>
        <charset val="134"/>
        <scheme val="minor"/>
      </rPr>
      <t>{music=bgm_tuling1}{#聂飞愤怒表情}痛死本大爷了！白毛夜叉你到底会不会治啊喂——</t>
    </r>
    <r>
      <rPr>
        <sz val="11"/>
        <color rgb="FFFF0000"/>
        <rFont val="宋体"/>
        <charset val="134"/>
        <scheme val="minor"/>
      </rPr>
      <t>{1.2}{#聂飞严肃表情}</t>
    </r>
  </si>
  <si>
    <t>{#凯瑟琳2严肃表情}蠢猫你是金鱼吗？我第一见到暴饮暴食到不消化的猫。</t>
  </si>
  <si>
    <t>蠢得令人发指——</t>
  </si>
  <si>
    <t>{#凯瑟琳2思考动作恢复}药效起来后你估计得跑很多趟厕所，好好呆在医务室。我去睡了。晚安。</t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</si>
  <si>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theme="1"/>
        <rFont val="宋体"/>
        <charset val="134"/>
        <scheme val="minor"/>
      </rPr>
      <t>唔唔——{music=off}</t>
    </r>
  </si>
  <si>
    <t>rqs_3003005气球商贩战斗=2</t>
  </si>
  <si>
    <t>home</t>
  </si>
  <si>
    <t>失败</t>
  </si>
  <si>
    <t>ri_气球商贩失败标记=1</t>
  </si>
  <si>
    <t>挑战</t>
  </si>
  <si>
    <t>重新挑战战斗吧！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</si>
</sst>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0.5"/>
      <color rgb="FF000000"/>
      <name val="Calibri"/>
      <charset val="134"/>
    </font>
    <font>
      <sz val="10.5"/>
      <color rgb="FF000000"/>
      <name val="宋体"/>
      <charset val="134"/>
    </font>
    <font>
      <sz val="10"/>
      <color rgb="FF000000"/>
      <name val="宋体"/>
      <charset val="134"/>
    </font>
    <font>
      <sz val="9"/>
      <color theme="1"/>
      <name val="等线"/>
      <charset val="134"/>
    </font>
    <font>
      <sz val="11"/>
      <color rgb="FF000000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color indexed="9"/>
      <name val="等线"/>
      <charset val="134"/>
    </font>
    <font>
      <sz val="9"/>
      <color indexed="8"/>
      <name val="等线"/>
      <charset val="134"/>
    </font>
    <font>
      <b/>
      <sz val="9"/>
      <color indexed="8"/>
      <name val="等线"/>
      <charset val="134"/>
    </font>
    <font>
      <sz val="9"/>
      <name val="等线"/>
      <charset val="134"/>
    </font>
    <font>
      <sz val="11"/>
      <color rgb="FF000000"/>
      <name val="Arial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ajor"/>
    </font>
    <font>
      <sz val="10"/>
      <color rgb="FF000000"/>
      <name val="Arial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567705313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DAAB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67040009765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7" fillId="19" borderId="6" applyNumberFormat="0" applyAlignment="0" applyProtection="0">
      <alignment vertical="center"/>
    </xf>
    <xf numFmtId="0" fontId="38" fillId="19" borderId="2" applyNumberFormat="0" applyAlignment="0" applyProtection="0">
      <alignment vertical="center"/>
    </xf>
    <xf numFmtId="0" fontId="39" fillId="20" borderId="7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1" fillId="0" borderId="0" xfId="49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0" borderId="0" xfId="49" applyFont="1" applyAlignment="1">
      <alignment horizontal="center"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left" vertical="center" wrapText="1"/>
    </xf>
    <xf numFmtId="0" fontId="1" fillId="0" borderId="0" xfId="49" applyFont="1">
      <alignment vertical="center"/>
    </xf>
    <xf numFmtId="49" fontId="1" fillId="0" borderId="0" xfId="49" applyNumberFormat="1" applyFont="1">
      <alignment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center" vertical="center"/>
    </xf>
    <xf numFmtId="0" fontId="2" fillId="2" borderId="1" xfId="50" applyFont="1" applyFill="1" applyBorder="1" applyAlignment="1">
      <alignment horizontal="left" vertical="center"/>
    </xf>
    <xf numFmtId="0" fontId="2" fillId="2" borderId="1" xfId="50" applyFont="1" applyFill="1" applyBorder="1" applyAlignment="1">
      <alignment horizontal="left" vertical="center" wrapText="1"/>
    </xf>
    <xf numFmtId="0" fontId="2" fillId="2" borderId="1" xfId="50" applyFont="1" applyFill="1" applyBorder="1" applyAlignment="1">
      <alignment horizontal="center" vertical="center"/>
    </xf>
    <xf numFmtId="0" fontId="3" fillId="0" borderId="0" xfId="50" applyFont="1" applyFill="1" applyBorder="1" applyAlignment="1">
      <alignment horizontal="left" vertical="center"/>
    </xf>
    <xf numFmtId="0" fontId="3" fillId="0" borderId="0" xfId="50" applyFont="1" applyFill="1" applyBorder="1" applyAlignment="1">
      <alignment horizontal="left" vertical="center" wrapText="1"/>
    </xf>
    <xf numFmtId="0" fontId="3" fillId="0" borderId="0" xfId="50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left" vertical="center"/>
    </xf>
    <xf numFmtId="0" fontId="2" fillId="4" borderId="1" xfId="49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left" vertical="center" wrapText="1"/>
    </xf>
    <xf numFmtId="0" fontId="4" fillId="5" borderId="1" xfId="50" applyFont="1" applyFill="1" applyBorder="1" applyAlignment="1">
      <alignment horizontal="center" vertical="center"/>
    </xf>
    <xf numFmtId="0" fontId="5" fillId="6" borderId="1" xfId="49" applyFont="1" applyFill="1" applyBorder="1" applyAlignment="1">
      <alignment horizontal="left" vertical="center"/>
    </xf>
    <xf numFmtId="0" fontId="5" fillId="6" borderId="1" xfId="49" applyFont="1" applyFill="1" applyBorder="1" applyAlignment="1">
      <alignment horizontal="center" vertical="center"/>
    </xf>
    <xf numFmtId="0" fontId="5" fillId="6" borderId="1" xfId="49" applyFont="1" applyFill="1" applyBorder="1" applyAlignment="1">
      <alignment horizontal="left" vertical="center" wrapText="1"/>
    </xf>
    <xf numFmtId="0" fontId="1" fillId="0" borderId="0" xfId="49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49" fontId="1" fillId="0" borderId="0" xfId="49" applyNumberFormat="1" applyFont="1" applyFill="1" applyAlignment="1">
      <alignment vertical="center"/>
    </xf>
    <xf numFmtId="0" fontId="1" fillId="7" borderId="0" xfId="49" applyFont="1" applyFill="1">
      <alignment vertical="center"/>
    </xf>
    <xf numFmtId="0" fontId="1" fillId="8" borderId="0" xfId="49" applyFont="1" applyFill="1">
      <alignment vertical="center"/>
    </xf>
    <xf numFmtId="0" fontId="0" fillId="7" borderId="0" xfId="0" applyFill="1">
      <alignment vertical="center"/>
    </xf>
    <xf numFmtId="0" fontId="12" fillId="0" borderId="0" xfId="49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0" fillId="8" borderId="0" xfId="0" applyFill="1">
      <alignment vertical="center"/>
    </xf>
    <xf numFmtId="0" fontId="14" fillId="0" borderId="0" xfId="0" applyFont="1">
      <alignment vertical="center"/>
    </xf>
    <xf numFmtId="0" fontId="0" fillId="8" borderId="0" xfId="0" applyFont="1" applyFill="1">
      <alignment vertical="center"/>
    </xf>
    <xf numFmtId="0" fontId="0" fillId="0" borderId="0" xfId="0" applyFont="1">
      <alignment vertical="center"/>
    </xf>
    <xf numFmtId="0" fontId="14" fillId="8" borderId="0" xfId="0" applyFont="1" applyFill="1">
      <alignment vertical="center"/>
    </xf>
    <xf numFmtId="0" fontId="15" fillId="0" borderId="0" xfId="0" applyFont="1">
      <alignment vertical="center"/>
    </xf>
    <xf numFmtId="0" fontId="14" fillId="7" borderId="0" xfId="0" applyFont="1" applyFill="1">
      <alignment vertical="center"/>
    </xf>
    <xf numFmtId="49" fontId="1" fillId="7" borderId="0" xfId="49" applyNumberFormat="1" applyFont="1" applyFill="1">
      <alignment vertical="center"/>
    </xf>
    <xf numFmtId="49" fontId="1" fillId="8" borderId="0" xfId="49" applyNumberFormat="1" applyFont="1" applyFill="1">
      <alignment vertical="center"/>
    </xf>
    <xf numFmtId="0" fontId="1" fillId="8" borderId="0" xfId="49" applyFont="1" applyFill="1" applyAlignment="1">
      <alignment horizontal="left" vertical="center" wrapText="1"/>
    </xf>
    <xf numFmtId="0" fontId="12" fillId="0" borderId="0" xfId="49" applyFont="1" applyFill="1" applyAlignment="1">
      <alignment vertical="center"/>
    </xf>
    <xf numFmtId="0" fontId="12" fillId="8" borderId="0" xfId="49" applyFont="1" applyFill="1">
      <alignment vertical="center"/>
    </xf>
    <xf numFmtId="0" fontId="12" fillId="7" borderId="0" xfId="49" applyFont="1" applyFill="1">
      <alignment vertical="center"/>
    </xf>
    <xf numFmtId="0" fontId="12" fillId="0" borderId="0" xfId="0" applyFont="1" applyFill="1" applyAlignment="1">
      <alignment horizontal="left"/>
    </xf>
    <xf numFmtId="0" fontId="12" fillId="0" borderId="0" xfId="49" applyFont="1" applyAlignment="1">
      <alignment horizontal="center" vertical="center"/>
    </xf>
    <xf numFmtId="0" fontId="12" fillId="0" borderId="0" xfId="49" applyFont="1" applyAlignment="1">
      <alignment horizontal="left" vertical="center"/>
    </xf>
    <xf numFmtId="0" fontId="12" fillId="0" borderId="0" xfId="49" applyFont="1" applyAlignment="1">
      <alignment horizontal="left" vertical="center" wrapText="1"/>
    </xf>
    <xf numFmtId="0" fontId="12" fillId="0" borderId="0" xfId="49" applyFont="1">
      <alignment vertical="center"/>
    </xf>
    <xf numFmtId="49" fontId="12" fillId="0" borderId="0" xfId="49" applyNumberFormat="1" applyFont="1">
      <alignment vertical="center"/>
    </xf>
    <xf numFmtId="0" fontId="12" fillId="0" borderId="0" xfId="49" applyFont="1" applyFill="1" applyAlignment="1">
      <alignment horizontal="left" vertical="center"/>
    </xf>
    <xf numFmtId="0" fontId="12" fillId="0" borderId="0" xfId="49" applyFont="1" applyFill="1" applyAlignment="1">
      <alignment horizontal="center" vertical="center"/>
    </xf>
    <xf numFmtId="0" fontId="16" fillId="2" borderId="1" xfId="50" applyFont="1" applyFill="1" applyBorder="1" applyAlignment="1">
      <alignment horizontal="left" vertical="center"/>
    </xf>
    <xf numFmtId="0" fontId="16" fillId="2" borderId="1" xfId="50" applyFont="1" applyFill="1" applyBorder="1" applyAlignment="1">
      <alignment horizontal="left" vertical="center" wrapText="1"/>
    </xf>
    <xf numFmtId="0" fontId="16" fillId="2" borderId="1" xfId="50" applyFont="1" applyFill="1" applyBorder="1" applyAlignment="1">
      <alignment horizontal="center" vertical="center"/>
    </xf>
    <xf numFmtId="0" fontId="17" fillId="0" borderId="0" xfId="50" applyFont="1" applyFill="1" applyBorder="1" applyAlignment="1">
      <alignment horizontal="left" vertical="center"/>
    </xf>
    <xf numFmtId="0" fontId="17" fillId="0" borderId="0" xfId="50" applyFont="1" applyFill="1" applyBorder="1" applyAlignment="1">
      <alignment horizontal="left" vertical="center" wrapText="1"/>
    </xf>
    <xf numFmtId="0" fontId="17" fillId="0" borderId="0" xfId="50" applyFont="1" applyFill="1" applyBorder="1" applyAlignment="1">
      <alignment horizontal="center" vertical="center" wrapText="1"/>
    </xf>
    <xf numFmtId="0" fontId="16" fillId="3" borderId="1" xfId="49" applyFont="1" applyFill="1" applyBorder="1" applyAlignment="1">
      <alignment horizontal="left" vertical="center"/>
    </xf>
    <xf numFmtId="0" fontId="16" fillId="4" borderId="1" xfId="49" applyFont="1" applyFill="1" applyBorder="1" applyAlignment="1">
      <alignment horizontal="center" vertical="center"/>
    </xf>
    <xf numFmtId="0" fontId="18" fillId="5" borderId="1" xfId="49" applyFont="1" applyFill="1" applyBorder="1" applyAlignment="1">
      <alignment horizontal="left" vertical="center"/>
    </xf>
    <xf numFmtId="0" fontId="18" fillId="5" borderId="1" xfId="49" applyFont="1" applyFill="1" applyBorder="1" applyAlignment="1">
      <alignment horizontal="center" vertical="center"/>
    </xf>
    <xf numFmtId="0" fontId="18" fillId="5" borderId="1" xfId="50" applyFont="1" applyFill="1" applyBorder="1" applyAlignment="1">
      <alignment horizontal="left" vertical="center"/>
    </xf>
    <xf numFmtId="0" fontId="18" fillId="5" borderId="1" xfId="50" applyFont="1" applyFill="1" applyBorder="1" applyAlignment="1">
      <alignment horizontal="left" vertical="center" wrapText="1"/>
    </xf>
    <xf numFmtId="0" fontId="18" fillId="5" borderId="1" xfId="50" applyFont="1" applyFill="1" applyBorder="1" applyAlignment="1">
      <alignment horizontal="center" vertical="center"/>
    </xf>
    <xf numFmtId="0" fontId="19" fillId="6" borderId="1" xfId="49" applyFont="1" applyFill="1" applyBorder="1" applyAlignment="1">
      <alignment horizontal="left" vertical="center"/>
    </xf>
    <xf numFmtId="0" fontId="19" fillId="6" borderId="1" xfId="49" applyFont="1" applyFill="1" applyBorder="1" applyAlignment="1">
      <alignment horizontal="center" vertical="center"/>
    </xf>
    <xf numFmtId="0" fontId="19" fillId="6" borderId="1" xfId="49" applyFont="1" applyFill="1" applyBorder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0" fontId="12" fillId="8" borderId="0" xfId="49" applyFont="1" applyFill="1" applyAlignment="1">
      <alignment horizontal="left" vertical="center"/>
    </xf>
    <xf numFmtId="0" fontId="12" fillId="8" borderId="0" xfId="49" applyFont="1" applyFill="1" applyAlignment="1">
      <alignment horizontal="left" vertical="center" wrapText="1"/>
    </xf>
    <xf numFmtId="0" fontId="20" fillId="0" borderId="0" xfId="0" applyFont="1">
      <alignment vertical="center"/>
    </xf>
    <xf numFmtId="0" fontId="21" fillId="7" borderId="0" xfId="0" applyFont="1" applyFill="1">
      <alignment vertical="center"/>
    </xf>
    <xf numFmtId="0" fontId="22" fillId="0" borderId="0" xfId="49" applyFont="1" applyAlignment="1">
      <alignment horizontal="left" vertical="center"/>
    </xf>
    <xf numFmtId="0" fontId="12" fillId="0" borderId="0" xfId="0" applyFont="1">
      <alignment vertical="center"/>
    </xf>
    <xf numFmtId="49" fontId="12" fillId="0" borderId="0" xfId="49" applyNumberFormat="1" applyFont="1" applyFill="1" applyAlignment="1">
      <alignment vertical="center"/>
    </xf>
    <xf numFmtId="49" fontId="12" fillId="8" borderId="0" xfId="49" applyNumberFormat="1" applyFont="1" applyFill="1">
      <alignment vertical="center"/>
    </xf>
    <xf numFmtId="49" fontId="12" fillId="7" borderId="0" xfId="49" applyNumberFormat="1" applyFont="1" applyFill="1">
      <alignment vertical="center"/>
    </xf>
    <xf numFmtId="0" fontId="12" fillId="0" borderId="0" xfId="49" applyFont="1" applyFill="1">
      <alignment vertical="center"/>
    </xf>
    <xf numFmtId="0" fontId="23" fillId="0" borderId="0" xfId="0" applyFo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0" fillId="0" borderId="0" xfId="0" applyFill="1">
      <alignment vertical="center"/>
    </xf>
    <xf numFmtId="49" fontId="12" fillId="0" borderId="0" xfId="49" applyNumberFormat="1" applyFont="1" applyFill="1">
      <alignment vertical="center"/>
    </xf>
    <xf numFmtId="0" fontId="0" fillId="0" borderId="0" xfId="0" applyFont="1" applyAlignment="1">
      <alignment vertical="center" wrapText="1"/>
    </xf>
    <xf numFmtId="0" fontId="12" fillId="7" borderId="0" xfId="49" applyFont="1" applyFill="1" applyAlignment="1">
      <alignment horizontal="left" vertical="center" wrapText="1"/>
    </xf>
    <xf numFmtId="0" fontId="12" fillId="8" borderId="0" xfId="49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1" fillId="8" borderId="0" xfId="49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4" fillId="9" borderId="1" xfId="49" applyFont="1" applyFill="1" applyBorder="1" applyAlignment="1">
      <alignment horizontal="left" vertical="center"/>
    </xf>
    <xf numFmtId="0" fontId="4" fillId="9" borderId="1" xfId="49" applyFont="1" applyFill="1" applyBorder="1" applyAlignment="1">
      <alignment horizontal="center" vertical="center"/>
    </xf>
    <xf numFmtId="0" fontId="4" fillId="9" borderId="1" xfId="50" applyFont="1" applyFill="1" applyBorder="1" applyAlignment="1">
      <alignment horizontal="left" vertical="center"/>
    </xf>
    <xf numFmtId="0" fontId="4" fillId="9" borderId="1" xfId="50" applyFont="1" applyFill="1" applyBorder="1" applyAlignment="1">
      <alignment horizontal="left" vertical="center" wrapText="1"/>
    </xf>
    <xf numFmtId="0" fontId="4" fillId="9" borderId="1" xfId="50" applyFont="1" applyFill="1" applyBorder="1" applyAlignment="1">
      <alignment horizontal="center" vertical="center"/>
    </xf>
    <xf numFmtId="0" fontId="5" fillId="0" borderId="0" xfId="49" applyFont="1" applyFill="1" applyAlignment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DAA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cuments\MOBI\01_source\mobi_client\mobi_client\mobi_config\excel\AVGScripts\&#30701;&#20449;&#20869;&#23481;\&#38386;&#32842;&#30701;&#20449;\04_h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01_source\mobi_client\mobi_client\mobi_config\excel\AVGScripts\&#30701;&#20449;&#20869;&#23481;\&#25903;&#32447;&#30701;&#20449;\&#25903;&#32447;&#30701;&#2044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MOBI\01_source\mobi_client\mobi_client\mobi_config\excel\AVGScripts\04_ha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t_duheng_99|要支线"/>
      <sheetName val="chat_duheng_99|要支线 (2)"/>
      <sheetName val="辅助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  <sheetName val="HallStep1|开场剧情"/>
      <sheetName val="HallStep2|与凯瑟琳对话"/>
      <sheetName val="HallStep3|与涂绫对话"/>
      <sheetName val="HallStep4|与土山奥对话"/>
      <sheetName val="HallStep5|调查大厅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zoomScale="130" zoomScaleNormal="130" workbookViewId="0">
      <pane ySplit="5" topLeftCell="A6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2" customWidth="1"/>
    <col min="2" max="2" width="9.75833333333333" style="9" customWidth="1"/>
    <col min="3" max="3" width="5.125" style="9" customWidth="1"/>
    <col min="4" max="4" width="15.875" style="8" customWidth="1"/>
    <col min="5" max="5" width="19.375" style="8" customWidth="1"/>
    <col min="6" max="6" width="81.875" style="26" customWidth="1"/>
    <col min="7" max="7" width="23.5" style="8" customWidth="1"/>
    <col min="8" max="8" width="20.125" style="1" customWidth="1"/>
    <col min="9" max="9" width="19.625" style="1" customWidth="1"/>
    <col min="10" max="10" width="11.375" style="37" customWidth="1"/>
    <col min="11" max="16384" width="9" style="1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7"/>
    </row>
    <row r="2" s="1" customFormat="1" ht="66.75" customHeight="1" spans="1:10">
      <c r="A2" s="8" t="s">
        <v>0</v>
      </c>
      <c r="B2" s="9"/>
      <c r="C2" s="9"/>
      <c r="D2" s="13" t="str">
        <f ca="1">INDEX($D$5:$D$819,CELL("row")-4)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7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04" t="s">
        <v>10</v>
      </c>
      <c r="B4" s="105" t="s">
        <v>11</v>
      </c>
      <c r="C4" s="105" t="s">
        <v>12</v>
      </c>
      <c r="D4" s="106" t="s">
        <v>13</v>
      </c>
      <c r="E4" s="106" t="s">
        <v>14</v>
      </c>
      <c r="F4" s="107" t="s">
        <v>15</v>
      </c>
      <c r="G4" s="108" t="s">
        <v>16</v>
      </c>
      <c r="H4" s="108" t="s">
        <v>17</v>
      </c>
      <c r="J4" s="1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1"/>
    </row>
    <row r="6" customHeight="1" spans="1:6">
      <c r="A6" s="26">
        <v>0</v>
      </c>
      <c r="B6" s="9" t="s">
        <v>20</v>
      </c>
      <c r="D6" s="26" t="s">
        <v>21</v>
      </c>
      <c r="E6" s="8" t="s">
        <v>22</v>
      </c>
      <c r="F6" s="109" t="s">
        <v>23</v>
      </c>
    </row>
    <row r="7" ht="50" customHeight="1" spans="1:6">
      <c r="A7" s="26">
        <v>1</v>
      </c>
      <c r="D7" s="26" t="s">
        <v>24</v>
      </c>
      <c r="F7" s="109" t="s">
        <v>25</v>
      </c>
    </row>
    <row r="8" customHeight="1" spans="1:4">
      <c r="A8" s="26">
        <v>2</v>
      </c>
      <c r="B8" s="9" t="s">
        <v>26</v>
      </c>
      <c r="D8" s="26"/>
    </row>
    <row r="9" customHeight="1" spans="1:6">
      <c r="A9" s="26">
        <v>3</v>
      </c>
      <c r="D9" s="26" t="s">
        <v>21</v>
      </c>
      <c r="E9" s="8" t="s">
        <v>27</v>
      </c>
      <c r="F9" s="109" t="s">
        <v>28</v>
      </c>
    </row>
    <row r="10" customHeight="1" spans="1:6">
      <c r="A10" s="26">
        <v>4</v>
      </c>
      <c r="B10" s="9" t="s">
        <v>29</v>
      </c>
      <c r="D10" s="26" t="s">
        <v>21</v>
      </c>
      <c r="E10" s="8" t="s">
        <v>22</v>
      </c>
      <c r="F10" s="109" t="s">
        <v>30</v>
      </c>
    </row>
    <row r="11" customHeight="1" spans="1:6">
      <c r="A11" s="26">
        <v>5</v>
      </c>
      <c r="B11" s="9" t="s">
        <v>29</v>
      </c>
      <c r="D11" s="26" t="s">
        <v>21</v>
      </c>
      <c r="E11" s="8" t="s">
        <v>27</v>
      </c>
      <c r="F11" s="109" t="s">
        <v>31</v>
      </c>
    </row>
    <row r="12" customHeight="1" spans="1:6">
      <c r="A12" s="26">
        <v>6</v>
      </c>
      <c r="B12" s="9" t="s">
        <v>29</v>
      </c>
      <c r="D12" s="26" t="s">
        <v>21</v>
      </c>
      <c r="E12" s="8" t="s">
        <v>27</v>
      </c>
      <c r="F12" s="109" t="s">
        <v>32</v>
      </c>
    </row>
    <row r="13" customHeight="1" spans="1:6">
      <c r="A13" s="26">
        <v>7</v>
      </c>
      <c r="B13" s="9" t="s">
        <v>29</v>
      </c>
      <c r="D13" s="26" t="s">
        <v>21</v>
      </c>
      <c r="E13" s="8" t="s">
        <v>22</v>
      </c>
      <c r="F13" s="109" t="s">
        <v>33</v>
      </c>
    </row>
    <row r="14" customHeight="1" spans="1:6">
      <c r="A14" s="26">
        <v>8</v>
      </c>
      <c r="B14" s="9" t="s">
        <v>29</v>
      </c>
      <c r="D14" s="26" t="s">
        <v>21</v>
      </c>
      <c r="E14" s="8" t="s">
        <v>22</v>
      </c>
      <c r="F14" s="109" t="s">
        <v>34</v>
      </c>
    </row>
    <row r="15" customHeight="1" spans="1:6">
      <c r="A15" s="26">
        <v>9</v>
      </c>
      <c r="D15" s="4" t="s">
        <v>35</v>
      </c>
      <c r="E15" s="4" t="s">
        <v>36</v>
      </c>
      <c r="F15" s="109"/>
    </row>
    <row r="16" s="1" customFormat="1" customHeight="1" spans="1:10">
      <c r="A16" s="26">
        <v>10</v>
      </c>
      <c r="B16" s="9"/>
      <c r="C16" s="9"/>
      <c r="D16" s="26" t="s">
        <v>37</v>
      </c>
      <c r="E16" s="8"/>
      <c r="F16" s="26" t="s">
        <v>38</v>
      </c>
      <c r="G16" s="8"/>
      <c r="J16" s="37"/>
    </row>
    <row r="17" customHeight="1" spans="1:1">
      <c r="A17" s="26">
        <v>11</v>
      </c>
    </row>
    <row r="18" customHeight="1" spans="1:2">
      <c r="A18" s="26">
        <v>12</v>
      </c>
      <c r="B18" s="9" t="s">
        <v>38</v>
      </c>
    </row>
    <row r="19" customHeight="1" spans="1:1">
      <c r="A19" s="26"/>
    </row>
    <row r="20" customHeight="1" spans="1:1">
      <c r="A20" s="26"/>
    </row>
    <row r="21" customHeight="1" spans="1:1">
      <c r="A21" s="26"/>
    </row>
    <row r="22" customHeight="1" spans="1:1">
      <c r="A22" s="26"/>
    </row>
    <row r="23" customHeight="1" spans="1:1">
      <c r="A23" s="26"/>
    </row>
    <row r="24" customHeight="1" spans="1:1">
      <c r="A24" s="26"/>
    </row>
    <row r="25" customHeight="1" spans="1:1">
      <c r="A25" s="26"/>
    </row>
    <row r="26" ht="13.5" spans="1:1">
      <c r="A26" s="26"/>
    </row>
    <row r="27" customHeight="1" spans="1:1">
      <c r="A27" s="26"/>
    </row>
    <row r="28" customHeight="1" spans="1:1">
      <c r="A28" s="26"/>
    </row>
    <row r="29" customHeight="1" spans="1:1">
      <c r="A29" s="26"/>
    </row>
    <row r="30" customHeight="1" spans="1:1">
      <c r="A30" s="26"/>
    </row>
    <row r="31" ht="13.5" spans="1:1">
      <c r="A31" s="26"/>
    </row>
    <row r="32" customHeight="1" spans="1:1">
      <c r="A32" s="26"/>
    </row>
    <row r="33" customHeight="1" spans="1:1">
      <c r="A33" s="26"/>
    </row>
    <row r="34" customHeight="1" spans="1:1">
      <c r="A34" s="26"/>
    </row>
    <row r="35" customHeight="1" spans="1:1">
      <c r="A35" s="26"/>
    </row>
    <row r="36" customHeight="1" spans="1:1">
      <c r="A36" s="26"/>
    </row>
    <row r="37" customHeight="1" spans="1:1">
      <c r="A37" s="26"/>
    </row>
    <row r="38" customHeight="1" spans="1:1">
      <c r="A38" s="26"/>
    </row>
    <row r="39" customHeight="1" spans="1:1">
      <c r="A39" s="26"/>
    </row>
    <row r="40" customHeight="1" spans="1:1">
      <c r="A40" s="26"/>
    </row>
    <row r="41" customHeight="1" spans="1:1">
      <c r="A41" s="26"/>
    </row>
    <row r="42" customHeight="1" spans="1:1">
      <c r="A42" s="26"/>
    </row>
    <row r="43" customHeight="1" spans="1:1">
      <c r="A43" s="26"/>
    </row>
    <row r="44" customHeight="1" spans="1:1">
      <c r="A44" s="26"/>
    </row>
    <row r="45" customHeight="1" spans="1:1">
      <c r="A45" s="26"/>
    </row>
    <row r="46" customHeight="1" spans="1:1">
      <c r="A46" s="26"/>
    </row>
    <row r="47" customHeight="1" spans="1:1">
      <c r="A47" s="26"/>
    </row>
    <row r="48" customHeight="1" spans="1:1">
      <c r="A48" s="26"/>
    </row>
    <row r="49" customHeight="1" spans="1:1">
      <c r="A49" s="26"/>
    </row>
    <row r="50" customHeight="1" spans="1:1">
      <c r="A50" s="26"/>
    </row>
    <row r="51" customHeight="1" spans="1:1">
      <c r="A51" s="26"/>
    </row>
    <row r="52" customHeight="1" spans="1:1">
      <c r="A52" s="26"/>
    </row>
    <row r="53" customHeight="1" spans="1:1">
      <c r="A53" s="26"/>
    </row>
    <row r="54" customHeight="1" spans="1:1">
      <c r="A54" s="26"/>
    </row>
    <row r="55" customHeight="1" spans="1:1">
      <c r="A55" s="26"/>
    </row>
  </sheetData>
  <autoFilter ref="A1:H55">
    <extLst/>
  </autoFilter>
  <dataValidations count="3">
    <dataValidation type="list" allowBlank="1" showInputMessage="1" showErrorMessage="1" sqref="D6 D7 D8 D9 D10 D11 D12 D13 D14">
      <formula1>[1]辅助表!#REF!</formula1>
    </dataValidation>
    <dataValidation type="list" allowBlank="1" showInputMessage="1" showErrorMessage="1" sqref="D16">
      <formula1>[3]辅助表!#REF!</formula1>
    </dataValidation>
    <dataValidation type="list" allowBlank="1" showInputMessage="1" showErrorMessage="1" sqref="D17">
      <formula1>[2]辅助表!#REF!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15" zoomScaleNormal="115" workbookViewId="0">
      <pane ySplit="5" topLeftCell="A6" activePane="bottomLeft" state="frozen"/>
      <selection/>
      <selection pane="bottomLeft" activeCell="F10" sqref="F10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8.0416666666667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7"/>
    </row>
    <row r="2" s="1" customFormat="1" ht="33.95" customHeight="1" spans="1:10">
      <c r="A2" s="8" t="s">
        <v>0</v>
      </c>
      <c r="B2" s="9"/>
      <c r="C2" s="9"/>
      <c r="D2" s="13" t="str">
        <f ca="1">INDEX($D$5:$D$48,CELL("row")-4)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7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99">
        <f t="shared" ref="A6:A20" si="0">ROW()-6</f>
        <v>0</v>
      </c>
      <c r="B6" s="27" t="s">
        <v>39</v>
      </c>
    </row>
    <row r="7" customHeight="1" spans="1:6">
      <c r="A7" s="99">
        <f t="shared" si="0"/>
        <v>1</v>
      </c>
      <c r="D7" s="26" t="s">
        <v>40</v>
      </c>
      <c r="E7" s="26" t="s">
        <v>41</v>
      </c>
      <c r="F7" s="26" t="s">
        <v>42</v>
      </c>
    </row>
    <row r="8" s="1" customFormat="1" customHeight="1" spans="1:10">
      <c r="A8" s="99">
        <f t="shared" si="0"/>
        <v>2</v>
      </c>
      <c r="B8" s="9"/>
      <c r="C8" s="9"/>
      <c r="D8" s="26" t="s">
        <v>43</v>
      </c>
      <c r="E8" s="26" t="s">
        <v>44</v>
      </c>
      <c r="F8" s="26">
        <v>2</v>
      </c>
      <c r="G8" s="8"/>
      <c r="J8" s="37"/>
    </row>
    <row r="9" s="39" customFormat="1" customHeight="1" spans="1:10">
      <c r="A9" s="99">
        <f t="shared" si="0"/>
        <v>3</v>
      </c>
      <c r="B9" s="101"/>
      <c r="C9" s="102"/>
      <c r="D9" s="43" t="s">
        <v>45</v>
      </c>
      <c r="E9" s="43" t="s">
        <v>46</v>
      </c>
      <c r="F9" s="43" t="s">
        <v>47</v>
      </c>
      <c r="G9" s="43" t="s">
        <v>48</v>
      </c>
      <c r="H9" s="43" t="s">
        <v>49</v>
      </c>
      <c r="J9" s="51"/>
    </row>
    <row r="10" customHeight="1" spans="1:8">
      <c r="A10" s="99">
        <f t="shared" si="0"/>
        <v>4</v>
      </c>
      <c r="B10" s="103"/>
      <c r="D10" t="s">
        <v>21</v>
      </c>
      <c r="E10" t="s">
        <v>46</v>
      </c>
      <c r="F10" s="44" t="s">
        <v>50</v>
      </c>
      <c r="G10" t="s">
        <v>49</v>
      </c>
      <c r="H10" t="s">
        <v>51</v>
      </c>
    </row>
    <row r="11" customHeight="1" spans="1:8">
      <c r="A11" s="99">
        <f t="shared" si="0"/>
        <v>5</v>
      </c>
      <c r="B11" s="103"/>
      <c r="D11" t="s">
        <v>21</v>
      </c>
      <c r="E11" t="s">
        <v>46</v>
      </c>
      <c r="F11" s="46" t="s">
        <v>52</v>
      </c>
      <c r="G11"/>
      <c r="H11"/>
    </row>
    <row r="12" customHeight="1" spans="1:8">
      <c r="A12" s="99">
        <f t="shared" si="0"/>
        <v>6</v>
      </c>
      <c r="B12" s="103"/>
      <c r="D12" t="s">
        <v>21</v>
      </c>
      <c r="E12" t="s">
        <v>46</v>
      </c>
      <c r="F12" s="44" t="s">
        <v>53</v>
      </c>
      <c r="G12" t="s">
        <v>49</v>
      </c>
      <c r="H12" t="s">
        <v>51</v>
      </c>
    </row>
    <row r="13" ht="29.25" customHeight="1" spans="1:8">
      <c r="A13" s="99">
        <f t="shared" si="0"/>
        <v>7</v>
      </c>
      <c r="B13" s="103"/>
      <c r="D13" t="s">
        <v>21</v>
      </c>
      <c r="E13" t="s">
        <v>46</v>
      </c>
      <c r="F13" s="44" t="s">
        <v>54</v>
      </c>
      <c r="G13" t="s">
        <v>49</v>
      </c>
      <c r="H13" t="s">
        <v>51</v>
      </c>
    </row>
    <row r="14" ht="29.25" customHeight="1" spans="1:8">
      <c r="A14" s="99">
        <f t="shared" si="0"/>
        <v>8</v>
      </c>
      <c r="B14" s="103"/>
      <c r="D14" t="s">
        <v>21</v>
      </c>
      <c r="E14" t="s">
        <v>46</v>
      </c>
      <c r="F14" s="44" t="s">
        <v>55</v>
      </c>
      <c r="G14" t="s">
        <v>49</v>
      </c>
      <c r="H14" t="s">
        <v>51</v>
      </c>
    </row>
    <row r="15" customHeight="1" spans="1:8">
      <c r="A15" s="99">
        <f t="shared" si="0"/>
        <v>9</v>
      </c>
      <c r="D15" t="s">
        <v>21</v>
      </c>
      <c r="E15" t="s">
        <v>46</v>
      </c>
      <c r="F15" s="46" t="s">
        <v>56</v>
      </c>
      <c r="G15" t="s">
        <v>49</v>
      </c>
      <c r="H15" t="s">
        <v>51</v>
      </c>
    </row>
    <row r="16" s="39" customFormat="1" customHeight="1" spans="1:10">
      <c r="A16" s="99">
        <f t="shared" si="0"/>
        <v>10</v>
      </c>
      <c r="B16" s="101"/>
      <c r="C16" s="102"/>
      <c r="D16" s="43" t="s">
        <v>57</v>
      </c>
      <c r="E16" s="43"/>
      <c r="F16" s="43"/>
      <c r="G16" s="43"/>
      <c r="H16" s="43"/>
      <c r="J16" s="51"/>
    </row>
    <row r="17" s="38" customFormat="1" customHeight="1" spans="1:10">
      <c r="A17" s="99">
        <f t="shared" si="0"/>
        <v>11</v>
      </c>
      <c r="B17" s="103"/>
      <c r="C17" s="3"/>
      <c r="D17" s="29" t="s">
        <v>35</v>
      </c>
      <c r="E17" s="29" t="s">
        <v>58</v>
      </c>
      <c r="F17" s="5"/>
      <c r="G17" s="4"/>
      <c r="H17" s="6"/>
      <c r="J17" s="50"/>
    </row>
    <row r="18" customHeight="1" spans="1:5">
      <c r="A18" s="99">
        <f t="shared" si="0"/>
        <v>12</v>
      </c>
      <c r="D18" s="29" t="s">
        <v>35</v>
      </c>
      <c r="E18" s="29" t="s">
        <v>59</v>
      </c>
    </row>
    <row r="19" customHeight="1" spans="1:6">
      <c r="A19" s="99">
        <f t="shared" si="0"/>
        <v>13</v>
      </c>
      <c r="D19" s="4" t="s">
        <v>60</v>
      </c>
      <c r="F19" s="5">
        <v>3003001</v>
      </c>
    </row>
    <row r="20" customHeight="1" spans="1:2">
      <c r="A20" s="99">
        <f t="shared" si="0"/>
        <v>14</v>
      </c>
      <c r="B20" s="3" t="s">
        <v>38</v>
      </c>
    </row>
    <row r="21" customHeight="1" spans="1:1">
      <c r="A21" s="26"/>
    </row>
    <row r="22" ht="13.5" spans="1:1">
      <c r="A22" s="26"/>
    </row>
    <row r="23" customHeight="1" spans="1:1">
      <c r="A23" s="26"/>
    </row>
    <row r="24" customHeight="1" spans="1:1">
      <c r="A24" s="26"/>
    </row>
    <row r="25" customHeight="1" spans="1:1">
      <c r="A25" s="26"/>
    </row>
    <row r="26" customHeight="1" spans="1:1">
      <c r="A26" s="26"/>
    </row>
    <row r="27" customHeight="1" spans="1:1">
      <c r="A27" s="26"/>
    </row>
    <row r="28" customHeight="1" spans="1:1">
      <c r="A28" s="26"/>
    </row>
    <row r="29" customHeight="1" spans="1:1">
      <c r="A29" s="26"/>
    </row>
    <row r="30" ht="13.5" spans="1:5">
      <c r="A30" s="26"/>
      <c r="E30" s="8"/>
    </row>
    <row r="31" customHeight="1" spans="1:1">
      <c r="A31" s="26"/>
    </row>
    <row r="32" customHeight="1" spans="1:1">
      <c r="A32" s="26"/>
    </row>
    <row r="33" customHeight="1" spans="1:5">
      <c r="A33" s="26"/>
      <c r="E33" s="8"/>
    </row>
    <row r="34" customHeight="1" spans="1:1">
      <c r="A34" s="26"/>
    </row>
    <row r="35" customHeight="1" spans="1:1">
      <c r="A35" s="26"/>
    </row>
    <row r="36" customHeight="1" spans="1:1">
      <c r="A36" s="26"/>
    </row>
    <row r="37" customHeight="1" spans="1:1">
      <c r="A37" s="26"/>
    </row>
    <row r="38" customHeight="1" spans="1:1">
      <c r="A38" s="26"/>
    </row>
    <row r="39" customHeight="1" spans="1:5">
      <c r="A39" s="26"/>
      <c r="E39" s="8"/>
    </row>
    <row r="40" customHeight="1" spans="1:1">
      <c r="A40" s="26"/>
    </row>
    <row r="41" customHeight="1" spans="1:1">
      <c r="A41" s="26"/>
    </row>
    <row r="42" customHeight="1" spans="1:1">
      <c r="A42" s="26"/>
    </row>
    <row r="43" customHeight="1" spans="1:2">
      <c r="A43" s="26"/>
      <c r="B43" s="5"/>
    </row>
    <row r="44" customHeight="1" spans="1:1">
      <c r="A44" s="26"/>
    </row>
  </sheetData>
  <autoFilter ref="A1:H4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zoomScale="115" zoomScaleNormal="115" workbookViewId="0">
      <pane ySplit="5" topLeftCell="A6" activePane="bottomLeft" state="frozen"/>
      <selection/>
      <selection pane="bottomLeft" activeCell="F45" sqref="F45"/>
    </sheetView>
  </sheetViews>
  <sheetFormatPr defaultColWidth="9" defaultRowHeight="21" customHeight="1"/>
  <cols>
    <col min="1" max="1" width="3.875" style="56" customWidth="1"/>
    <col min="2" max="2" width="9.75833333333333" style="57" customWidth="1"/>
    <col min="3" max="3" width="5.125" style="57" customWidth="1"/>
    <col min="4" max="4" width="15.875" style="58" customWidth="1"/>
    <col min="5" max="5" width="19.375" style="58" customWidth="1"/>
    <col min="6" max="6" width="81.875" style="59" customWidth="1"/>
    <col min="7" max="7" width="23.5" style="58" customWidth="1"/>
    <col min="8" max="8" width="20.125" style="60" customWidth="1"/>
    <col min="9" max="9" width="19.625" style="60" customWidth="1"/>
    <col min="10" max="10" width="11.375" style="61" customWidth="1"/>
    <col min="11" max="16384" width="9" style="60"/>
  </cols>
  <sheetData>
    <row r="1" s="53" customFormat="1" customHeight="1" spans="1:10">
      <c r="A1" s="62" t="s">
        <v>0</v>
      </c>
      <c r="B1" s="63"/>
      <c r="C1" s="63"/>
      <c r="D1" s="64" t="s">
        <v>1</v>
      </c>
      <c r="E1" s="64" t="s">
        <v>2</v>
      </c>
      <c r="F1" s="65" t="s">
        <v>3</v>
      </c>
      <c r="G1" s="66" t="s">
        <v>4</v>
      </c>
      <c r="H1" s="66" t="s">
        <v>5</v>
      </c>
      <c r="J1" s="87"/>
    </row>
    <row r="2" s="53" customFormat="1" ht="66.75" customHeight="1" spans="1:10">
      <c r="A2" s="62" t="s">
        <v>0</v>
      </c>
      <c r="B2" s="63"/>
      <c r="C2" s="63"/>
      <c r="D2" s="67" t="e">
        <f ca="1">INDEX($D$5:$D$7,CELL("row")-4)</f>
        <v>#REF!</v>
      </c>
      <c r="E2" s="68" t="e">
        <f ca="1">IF(VLOOKUP($D$2,INDIRECT(J2),2,)&lt;&gt;0,VLOOKUP($D$2,INDIRECT(J2),2,),"")</f>
        <v>#REF!</v>
      </c>
      <c r="F2" s="68" t="e">
        <f ca="1">IF(VLOOKUP($D$2,INDIRECT(J2),3,)&lt;&gt;0,VLOOKUP($D$2,INDIRECT(J2),3,),"")</f>
        <v>#REF!</v>
      </c>
      <c r="G2" s="69" t="e">
        <f ca="1">IF(VLOOKUP($D$2,INDIRECT(J2),4,)&lt;&gt;0,VLOOKUP($D$2,INDIRECT(J2),4,),"")</f>
        <v>#REF!</v>
      </c>
      <c r="H2" s="69" t="e">
        <f ca="1">IF(VLOOKUP($D$2,INDIRECT(J2),5,)&lt;&gt;0,VLOOKUP($D$2,INDIRECT(J2),5,),"")</f>
        <v>#REF!</v>
      </c>
      <c r="J2" s="87" t="s">
        <v>6</v>
      </c>
    </row>
    <row r="3" customHeight="1" spans="1:8">
      <c r="A3" s="70" t="s">
        <v>7</v>
      </c>
      <c r="B3" s="71" t="s">
        <v>8</v>
      </c>
      <c r="C3" s="71" t="s">
        <v>9</v>
      </c>
      <c r="D3" s="64" t="s">
        <v>1</v>
      </c>
      <c r="E3" s="64" t="s">
        <v>2</v>
      </c>
      <c r="F3" s="65" t="s">
        <v>3</v>
      </c>
      <c r="G3" s="66" t="s">
        <v>4</v>
      </c>
      <c r="H3" s="66" t="s">
        <v>5</v>
      </c>
    </row>
    <row r="4" customHeight="1" spans="1:10">
      <c r="A4" s="72" t="s">
        <v>10</v>
      </c>
      <c r="B4" s="73" t="s">
        <v>11</v>
      </c>
      <c r="C4" s="73" t="s">
        <v>12</v>
      </c>
      <c r="D4" s="74" t="s">
        <v>13</v>
      </c>
      <c r="E4" s="74" t="s">
        <v>14</v>
      </c>
      <c r="F4" s="75" t="s">
        <v>15</v>
      </c>
      <c r="G4" s="76" t="s">
        <v>16</v>
      </c>
      <c r="H4" s="76" t="s">
        <v>17</v>
      </c>
      <c r="J4" s="60"/>
    </row>
    <row r="5" customHeight="1" spans="1:10">
      <c r="A5" s="77" t="s">
        <v>18</v>
      </c>
      <c r="B5" s="78" t="s">
        <v>19</v>
      </c>
      <c r="C5" s="78" t="s">
        <v>19</v>
      </c>
      <c r="D5" s="77" t="s">
        <v>19</v>
      </c>
      <c r="E5" s="77" t="s">
        <v>19</v>
      </c>
      <c r="F5" s="79" t="s">
        <v>19</v>
      </c>
      <c r="G5" s="78" t="s">
        <v>19</v>
      </c>
      <c r="H5" s="78" t="s">
        <v>19</v>
      </c>
      <c r="J5" s="60"/>
    </row>
    <row r="6" ht="13.5" spans="1:2">
      <c r="A6" s="41">
        <f t="shared" ref="A6:A43" si="0">ROW()-6</f>
        <v>0</v>
      </c>
      <c r="B6" s="80" t="s">
        <v>39</v>
      </c>
    </row>
    <row r="7" customHeight="1" spans="1:6">
      <c r="A7" s="41">
        <f t="shared" si="0"/>
        <v>1</v>
      </c>
      <c r="D7" s="41" t="s">
        <v>40</v>
      </c>
      <c r="E7" s="41" t="s">
        <v>41</v>
      </c>
      <c r="F7" s="41" t="s">
        <v>42</v>
      </c>
    </row>
    <row r="8" customHeight="1" spans="1:8">
      <c r="A8" s="41">
        <f t="shared" si="0"/>
        <v>2</v>
      </c>
      <c r="D8" s="26" t="s">
        <v>43</v>
      </c>
      <c r="E8" s="26" t="s">
        <v>61</v>
      </c>
      <c r="F8" s="26">
        <v>2</v>
      </c>
      <c r="G8" t="s">
        <v>49</v>
      </c>
      <c r="H8" t="s">
        <v>49</v>
      </c>
    </row>
    <row r="9" s="54" customFormat="1" customHeight="1" spans="1:10">
      <c r="A9" s="41">
        <f t="shared" si="0"/>
        <v>3</v>
      </c>
      <c r="B9" s="100"/>
      <c r="C9" s="100"/>
      <c r="D9" s="43" t="s">
        <v>45</v>
      </c>
      <c r="E9" s="43" t="s">
        <v>46</v>
      </c>
      <c r="F9" s="45" t="s">
        <v>47</v>
      </c>
      <c r="G9" s="43" t="s">
        <v>48</v>
      </c>
      <c r="H9" s="43" t="s">
        <v>49</v>
      </c>
      <c r="J9" s="88"/>
    </row>
    <row r="10" customHeight="1" spans="1:8">
      <c r="A10" s="41">
        <f t="shared" si="0"/>
        <v>4</v>
      </c>
      <c r="D10" t="s">
        <v>21</v>
      </c>
      <c r="E10" t="s">
        <v>46</v>
      </c>
      <c r="F10" t="s">
        <v>62</v>
      </c>
      <c r="G10" t="s">
        <v>49</v>
      </c>
      <c r="H10" t="s">
        <v>51</v>
      </c>
    </row>
    <row r="11" s="54" customFormat="1" customHeight="1" spans="1:10">
      <c r="A11" s="41">
        <f t="shared" si="0"/>
        <v>5</v>
      </c>
      <c r="B11" s="100"/>
      <c r="C11" s="100"/>
      <c r="D11" s="43" t="s">
        <v>45</v>
      </c>
      <c r="E11" s="43" t="s">
        <v>63</v>
      </c>
      <c r="F11" s="45" t="s">
        <v>64</v>
      </c>
      <c r="G11" s="43" t="s">
        <v>65</v>
      </c>
      <c r="H11" s="43" t="s">
        <v>49</v>
      </c>
      <c r="J11" s="88"/>
    </row>
    <row r="12" customHeight="1" spans="1:8">
      <c r="A12" s="41">
        <f t="shared" si="0"/>
        <v>6</v>
      </c>
      <c r="D12" t="s">
        <v>21</v>
      </c>
      <c r="E12" t="s">
        <v>63</v>
      </c>
      <c r="F12" s="44" t="s">
        <v>66</v>
      </c>
      <c r="G12" t="s">
        <v>49</v>
      </c>
      <c r="H12" t="s">
        <v>51</v>
      </c>
    </row>
    <row r="13" customHeight="1" spans="1:8">
      <c r="A13" s="41">
        <f t="shared" si="0"/>
        <v>7</v>
      </c>
      <c r="D13" t="s">
        <v>21</v>
      </c>
      <c r="E13" t="s">
        <v>63</v>
      </c>
      <c r="F13" s="44" t="s">
        <v>67</v>
      </c>
      <c r="G13" t="s">
        <v>49</v>
      </c>
      <c r="H13" t="s">
        <v>51</v>
      </c>
    </row>
    <row r="14" customHeight="1" spans="1:8">
      <c r="A14" s="41">
        <f t="shared" si="0"/>
        <v>8</v>
      </c>
      <c r="D14" t="s">
        <v>21</v>
      </c>
      <c r="E14" t="s">
        <v>63</v>
      </c>
      <c r="F14" t="s">
        <v>68</v>
      </c>
      <c r="G14" t="s">
        <v>49</v>
      </c>
      <c r="H14" t="s">
        <v>51</v>
      </c>
    </row>
    <row r="15" customHeight="1" spans="1:8">
      <c r="A15" s="41">
        <f t="shared" si="0"/>
        <v>9</v>
      </c>
      <c r="D15" t="s">
        <v>21</v>
      </c>
      <c r="E15" t="s">
        <v>63</v>
      </c>
      <c r="F15" t="s">
        <v>69</v>
      </c>
      <c r="G15" t="s">
        <v>49</v>
      </c>
      <c r="H15" t="s">
        <v>51</v>
      </c>
    </row>
    <row r="16" customHeight="1" spans="1:8">
      <c r="A16" s="41">
        <f t="shared" si="0"/>
        <v>10</v>
      </c>
      <c r="D16" t="s">
        <v>21</v>
      </c>
      <c r="E16" t="s">
        <v>27</v>
      </c>
      <c r="F16" s="44" t="s">
        <v>70</v>
      </c>
      <c r="G16" t="s">
        <v>49</v>
      </c>
      <c r="H16" t="s">
        <v>51</v>
      </c>
    </row>
    <row r="17" customHeight="1" spans="1:8">
      <c r="A17" s="41">
        <f t="shared" si="0"/>
        <v>11</v>
      </c>
      <c r="D17" t="s">
        <v>21</v>
      </c>
      <c r="E17" s="46" t="s">
        <v>46</v>
      </c>
      <c r="F17" s="44" t="s">
        <v>71</v>
      </c>
      <c r="G17" t="s">
        <v>49</v>
      </c>
      <c r="H17" t="s">
        <v>51</v>
      </c>
    </row>
    <row r="18" customHeight="1" spans="1:8">
      <c r="A18" s="41">
        <f t="shared" si="0"/>
        <v>12</v>
      </c>
      <c r="D18" t="s">
        <v>21</v>
      </c>
      <c r="E18" t="s">
        <v>63</v>
      </c>
      <c r="F18" s="44" t="s">
        <v>72</v>
      </c>
      <c r="G18" t="s">
        <v>49</v>
      </c>
      <c r="H18" t="s">
        <v>51</v>
      </c>
    </row>
    <row r="19" customHeight="1" spans="1:8">
      <c r="A19" s="41">
        <f t="shared" si="0"/>
        <v>13</v>
      </c>
      <c r="D19" t="s">
        <v>21</v>
      </c>
      <c r="E19" s="46" t="s">
        <v>46</v>
      </c>
      <c r="F19" s="46" t="s">
        <v>73</v>
      </c>
      <c r="G19" t="s">
        <v>49</v>
      </c>
      <c r="H19" t="s">
        <v>51</v>
      </c>
    </row>
    <row r="20" s="54" customFormat="1" customHeight="1" spans="1:10">
      <c r="A20" s="41">
        <f t="shared" si="0"/>
        <v>14</v>
      </c>
      <c r="B20" s="100"/>
      <c r="C20" s="100"/>
      <c r="D20" s="43" t="s">
        <v>45</v>
      </c>
      <c r="E20" s="43" t="s">
        <v>74</v>
      </c>
      <c r="F20" s="45" t="s">
        <v>75</v>
      </c>
      <c r="G20" s="43" t="s">
        <v>76</v>
      </c>
      <c r="H20" s="43" t="s">
        <v>49</v>
      </c>
      <c r="J20" s="88"/>
    </row>
    <row r="21" customHeight="1" spans="1:8">
      <c r="A21" s="41">
        <f t="shared" si="0"/>
        <v>15</v>
      </c>
      <c r="D21" t="s">
        <v>21</v>
      </c>
      <c r="E21" t="s">
        <v>74</v>
      </c>
      <c r="F21" t="s">
        <v>77</v>
      </c>
      <c r="G21" t="s">
        <v>49</v>
      </c>
      <c r="H21" t="s">
        <v>51</v>
      </c>
    </row>
    <row r="22" customHeight="1" spans="1:8">
      <c r="A22" s="41">
        <f t="shared" si="0"/>
        <v>16</v>
      </c>
      <c r="D22" t="s">
        <v>21</v>
      </c>
      <c r="E22" t="s">
        <v>46</v>
      </c>
      <c r="F22" s="44" t="s">
        <v>78</v>
      </c>
      <c r="G22" t="s">
        <v>49</v>
      </c>
      <c r="H22" t="s">
        <v>51</v>
      </c>
    </row>
    <row r="23" customHeight="1" spans="1:8">
      <c r="A23" s="41">
        <f t="shared" si="0"/>
        <v>17</v>
      </c>
      <c r="D23" t="s">
        <v>21</v>
      </c>
      <c r="E23" t="s">
        <v>27</v>
      </c>
      <c r="F23" t="s">
        <v>79</v>
      </c>
      <c r="G23" t="s">
        <v>49</v>
      </c>
      <c r="H23" t="s">
        <v>51</v>
      </c>
    </row>
    <row r="24" customHeight="1" spans="1:8">
      <c r="A24" s="41">
        <f t="shared" si="0"/>
        <v>18</v>
      </c>
      <c r="D24" t="s">
        <v>21</v>
      </c>
      <c r="E24" t="s">
        <v>46</v>
      </c>
      <c r="F24" s="44" t="s">
        <v>80</v>
      </c>
      <c r="G24" t="s">
        <v>49</v>
      </c>
      <c r="H24" t="s">
        <v>51</v>
      </c>
    </row>
    <row r="25" s="54" customFormat="1" customHeight="1" spans="1:10">
      <c r="A25" s="41">
        <f t="shared" si="0"/>
        <v>19</v>
      </c>
      <c r="B25" s="100"/>
      <c r="C25" s="100"/>
      <c r="D25" s="45" t="s">
        <v>57</v>
      </c>
      <c r="E25" s="43"/>
      <c r="F25" s="43"/>
      <c r="G25" s="43"/>
      <c r="H25" s="43"/>
      <c r="J25" s="88"/>
    </row>
    <row r="26" s="54" customFormat="1" customHeight="1" spans="1:10">
      <c r="A26" s="41">
        <f t="shared" si="0"/>
        <v>20</v>
      </c>
      <c r="B26" s="100"/>
      <c r="C26" s="100"/>
      <c r="D26" s="43" t="s">
        <v>45</v>
      </c>
      <c r="E26" s="43" t="s">
        <v>63</v>
      </c>
      <c r="F26" s="45" t="s">
        <v>47</v>
      </c>
      <c r="G26" s="43" t="s">
        <v>49</v>
      </c>
      <c r="H26" s="43" t="s">
        <v>49</v>
      </c>
      <c r="J26" s="88"/>
    </row>
    <row r="27" customHeight="1" spans="1:8">
      <c r="A27" s="41">
        <f t="shared" si="0"/>
        <v>21</v>
      </c>
      <c r="D27" t="s">
        <v>21</v>
      </c>
      <c r="E27" t="s">
        <v>63</v>
      </c>
      <c r="F27" s="44" t="s">
        <v>81</v>
      </c>
      <c r="G27" t="s">
        <v>49</v>
      </c>
      <c r="H27" t="s">
        <v>51</v>
      </c>
    </row>
    <row r="28" customHeight="1" spans="1:8">
      <c r="A28" s="41">
        <f t="shared" si="0"/>
        <v>22</v>
      </c>
      <c r="D28" t="s">
        <v>21</v>
      </c>
      <c r="E28" t="s">
        <v>63</v>
      </c>
      <c r="F28" s="46" t="s">
        <v>82</v>
      </c>
      <c r="G28" t="s">
        <v>49</v>
      </c>
      <c r="H28" t="s">
        <v>51</v>
      </c>
    </row>
    <row r="29" customHeight="1" spans="1:8">
      <c r="A29" s="41">
        <f t="shared" si="0"/>
        <v>23</v>
      </c>
      <c r="D29" t="s">
        <v>21</v>
      </c>
      <c r="E29" t="s">
        <v>63</v>
      </c>
      <c r="F29" s="44" t="s">
        <v>83</v>
      </c>
      <c r="G29" t="s">
        <v>49</v>
      </c>
      <c r="H29" t="s">
        <v>51</v>
      </c>
    </row>
    <row r="30" s="54" customFormat="1" customHeight="1" spans="1:10">
      <c r="A30" s="41">
        <f t="shared" si="0"/>
        <v>24</v>
      </c>
      <c r="B30" s="100"/>
      <c r="C30" s="100"/>
      <c r="D30" s="43" t="s">
        <v>45</v>
      </c>
      <c r="E30" s="43" t="s">
        <v>46</v>
      </c>
      <c r="F30" s="45" t="s">
        <v>75</v>
      </c>
      <c r="G30" s="43" t="s">
        <v>48</v>
      </c>
      <c r="H30" s="43" t="s">
        <v>49</v>
      </c>
      <c r="J30" s="88"/>
    </row>
    <row r="31" customHeight="1" spans="1:8">
      <c r="A31" s="41">
        <f t="shared" si="0"/>
        <v>25</v>
      </c>
      <c r="D31" t="s">
        <v>21</v>
      </c>
      <c r="E31" t="s">
        <v>46</v>
      </c>
      <c r="F31" s="44" t="s">
        <v>84</v>
      </c>
      <c r="G31" t="s">
        <v>49</v>
      </c>
      <c r="H31" t="s">
        <v>51</v>
      </c>
    </row>
    <row r="32" customHeight="1" spans="1:8">
      <c r="A32" s="41">
        <f t="shared" si="0"/>
        <v>26</v>
      </c>
      <c r="D32" t="s">
        <v>21</v>
      </c>
      <c r="E32" t="s">
        <v>27</v>
      </c>
      <c r="F32" s="44" t="s">
        <v>85</v>
      </c>
      <c r="G32" t="s">
        <v>49</v>
      </c>
      <c r="H32" t="s">
        <v>51</v>
      </c>
    </row>
    <row r="33" customHeight="1" spans="1:8">
      <c r="A33" s="41">
        <f t="shared" si="0"/>
        <v>27</v>
      </c>
      <c r="D33" t="s">
        <v>21</v>
      </c>
      <c r="E33" t="s">
        <v>27</v>
      </c>
      <c r="F33" s="46" t="s">
        <v>86</v>
      </c>
      <c r="G33" t="s">
        <v>49</v>
      </c>
      <c r="H33" t="s">
        <v>51</v>
      </c>
    </row>
    <row r="34" s="90" customFormat="1" customHeight="1" spans="1:10">
      <c r="A34" s="41">
        <f t="shared" si="0"/>
        <v>28</v>
      </c>
      <c r="B34" s="63"/>
      <c r="C34" s="63"/>
      <c r="D34" s="96" t="s">
        <v>21</v>
      </c>
      <c r="E34" s="96" t="s">
        <v>63</v>
      </c>
      <c r="F34" s="96" t="s">
        <v>87</v>
      </c>
      <c r="G34" s="96" t="s">
        <v>49</v>
      </c>
      <c r="H34" s="96" t="s">
        <v>51</v>
      </c>
      <c r="J34" s="97"/>
    </row>
    <row r="35" customHeight="1" spans="1:8">
      <c r="A35" s="41">
        <f t="shared" si="0"/>
        <v>29</v>
      </c>
      <c r="D35" t="s">
        <v>21</v>
      </c>
      <c r="E35" t="s">
        <v>27</v>
      </c>
      <c r="F35" s="46" t="s">
        <v>88</v>
      </c>
      <c r="G35" t="s">
        <v>49</v>
      </c>
      <c r="H35" t="s">
        <v>51</v>
      </c>
    </row>
    <row r="36" s="54" customFormat="1" customHeight="1" spans="1:10">
      <c r="A36" s="41">
        <f t="shared" si="0"/>
        <v>30</v>
      </c>
      <c r="B36" s="100"/>
      <c r="C36" s="100"/>
      <c r="D36" s="43" t="s">
        <v>57</v>
      </c>
      <c r="E36" s="43"/>
      <c r="F36" s="45"/>
      <c r="G36" s="43"/>
      <c r="H36" s="43"/>
      <c r="J36" s="88"/>
    </row>
    <row r="37" customHeight="1" spans="1:8">
      <c r="A37" s="41">
        <f t="shared" si="0"/>
        <v>31</v>
      </c>
      <c r="D37" s="29" t="s">
        <v>35</v>
      </c>
      <c r="E37" s="29" t="s">
        <v>89</v>
      </c>
      <c r="H37"/>
    </row>
    <row r="38" customFormat="1" customHeight="1" spans="1:10">
      <c r="A38" s="41">
        <f t="shared" si="0"/>
        <v>32</v>
      </c>
      <c r="B38" s="57"/>
      <c r="C38" s="57"/>
      <c r="D38" s="29" t="s">
        <v>35</v>
      </c>
      <c r="E38" s="29" t="s">
        <v>90</v>
      </c>
      <c r="F38" s="59"/>
      <c r="G38" s="58"/>
      <c r="J38" s="61"/>
    </row>
    <row r="39" s="55" customFormat="1" customHeight="1" spans="1:10">
      <c r="A39" s="41">
        <f t="shared" si="0"/>
        <v>33</v>
      </c>
      <c r="D39" s="55" t="s">
        <v>60</v>
      </c>
      <c r="F39" s="55">
        <v>3003002</v>
      </c>
      <c r="J39" s="89"/>
    </row>
    <row r="40" customHeight="1" spans="1:6">
      <c r="A40" s="41">
        <f t="shared" si="0"/>
        <v>34</v>
      </c>
      <c r="D40" s="58" t="s">
        <v>37</v>
      </c>
      <c r="F40" s="59" t="s">
        <v>38</v>
      </c>
    </row>
    <row r="41" customHeight="1" spans="1:4">
      <c r="A41" s="41">
        <f t="shared" si="0"/>
        <v>35</v>
      </c>
      <c r="B41" s="57" t="s">
        <v>38</v>
      </c>
      <c r="D41" s="86"/>
    </row>
    <row r="42" customHeight="1" spans="1:1">
      <c r="A42" s="41">
        <f t="shared" si="0"/>
        <v>36</v>
      </c>
    </row>
    <row r="43" customHeight="1" spans="1:5">
      <c r="A43" s="41">
        <f t="shared" si="0"/>
        <v>37</v>
      </c>
      <c r="D43" s="86"/>
      <c r="E43" s="86"/>
    </row>
    <row r="44" customHeight="1" spans="1:1">
      <c r="A44" s="41"/>
    </row>
    <row r="45" customHeight="1" spans="1:1">
      <c r="A45" s="41"/>
    </row>
    <row r="46" customHeight="1" spans="1:1">
      <c r="A46" s="41"/>
    </row>
    <row r="47" customHeight="1" spans="1:1">
      <c r="A47" s="41"/>
    </row>
    <row r="48" customHeight="1" spans="1:1">
      <c r="A48" s="41"/>
    </row>
    <row r="49" customHeight="1" spans="1:1">
      <c r="A49" s="41"/>
    </row>
    <row r="50" customHeight="1" spans="1:1">
      <c r="A50" s="41"/>
    </row>
    <row r="51" customHeight="1" spans="1:1">
      <c r="A51" s="41"/>
    </row>
    <row r="52" customHeight="1" spans="1:1">
      <c r="A52" s="41"/>
    </row>
    <row r="53" customHeight="1" spans="1:1">
      <c r="A53" s="41"/>
    </row>
    <row r="54" customHeight="1" spans="1:1">
      <c r="A54" s="41"/>
    </row>
  </sheetData>
  <autoFilter ref="A1:H5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199"/>
  <sheetViews>
    <sheetView workbookViewId="0">
      <pane ySplit="5" topLeftCell="A6" activePane="bottomLeft" state="frozen"/>
      <selection/>
      <selection pane="bottomLeft" activeCell="F72" sqref="F72"/>
    </sheetView>
  </sheetViews>
  <sheetFormatPr defaultColWidth="9" defaultRowHeight="21" customHeight="1"/>
  <cols>
    <col min="1" max="1" width="3.875" style="56" customWidth="1"/>
    <col min="2" max="2" width="9.75833333333333" style="57" customWidth="1"/>
    <col min="3" max="3" width="5.125" style="57" customWidth="1"/>
    <col min="4" max="4" width="15.875" style="58" customWidth="1"/>
    <col min="5" max="5" width="19.375" style="58" customWidth="1"/>
    <col min="6" max="6" width="81.875" style="59" customWidth="1"/>
    <col min="7" max="7" width="23.5" style="58" customWidth="1"/>
    <col min="8" max="8" width="20.125" style="60" customWidth="1"/>
    <col min="9" max="9" width="19.625" style="60" customWidth="1"/>
    <col min="10" max="10" width="11.375" style="61" customWidth="1"/>
    <col min="11" max="16384" width="9" style="60"/>
  </cols>
  <sheetData>
    <row r="1" s="53" customFormat="1" customHeight="1" spans="1:10">
      <c r="A1" s="62" t="s">
        <v>0</v>
      </c>
      <c r="B1" s="63"/>
      <c r="C1" s="63"/>
      <c r="D1" s="64" t="s">
        <v>1</v>
      </c>
      <c r="E1" s="64" t="s">
        <v>2</v>
      </c>
      <c r="F1" s="65" t="s">
        <v>3</v>
      </c>
      <c r="G1" s="66" t="s">
        <v>4</v>
      </c>
      <c r="H1" s="66" t="s">
        <v>5</v>
      </c>
      <c r="J1" s="87"/>
    </row>
    <row r="2" s="53" customFormat="1" ht="66.75" customHeight="1" spans="1:10">
      <c r="A2" s="62" t="s">
        <v>0</v>
      </c>
      <c r="B2" s="63"/>
      <c r="C2" s="63"/>
      <c r="D2" s="67" t="e">
        <f ca="1">INDEX($D$5:$D$6,CELL("row")-4)</f>
        <v>#REF!</v>
      </c>
      <c r="E2" s="68" t="e">
        <f ca="1">IF(VLOOKUP($D$2,INDIRECT(J2),2,)&lt;&gt;0,VLOOKUP($D$2,INDIRECT(J2),2,),"")</f>
        <v>#REF!</v>
      </c>
      <c r="F2" s="68" t="e">
        <f ca="1">IF(VLOOKUP($D$2,INDIRECT(J2),3,)&lt;&gt;0,VLOOKUP($D$2,INDIRECT(J2),3,),"")</f>
        <v>#REF!</v>
      </c>
      <c r="G2" s="69" t="e">
        <f ca="1">IF(VLOOKUP($D$2,INDIRECT(J2),4,)&lt;&gt;0,VLOOKUP($D$2,INDIRECT(J2),4,),"")</f>
        <v>#REF!</v>
      </c>
      <c r="H2" s="69" t="e">
        <f ca="1">IF(VLOOKUP($D$2,INDIRECT(J2),5,)&lt;&gt;0,VLOOKUP($D$2,INDIRECT(J2),5,),"")</f>
        <v>#REF!</v>
      </c>
      <c r="J2" s="87" t="s">
        <v>6</v>
      </c>
    </row>
    <row r="3" customHeight="1" spans="1:8">
      <c r="A3" s="70" t="s">
        <v>7</v>
      </c>
      <c r="B3" s="71" t="s">
        <v>8</v>
      </c>
      <c r="C3" s="71" t="s">
        <v>9</v>
      </c>
      <c r="D3" s="64" t="s">
        <v>1</v>
      </c>
      <c r="E3" s="64" t="s">
        <v>2</v>
      </c>
      <c r="F3" s="65" t="s">
        <v>3</v>
      </c>
      <c r="G3" s="66" t="s">
        <v>4</v>
      </c>
      <c r="H3" s="66" t="s">
        <v>5</v>
      </c>
    </row>
    <row r="4" customHeight="1" spans="1:10">
      <c r="A4" s="72" t="s">
        <v>10</v>
      </c>
      <c r="B4" s="73" t="s">
        <v>11</v>
      </c>
      <c r="C4" s="73" t="s">
        <v>12</v>
      </c>
      <c r="D4" s="74" t="s">
        <v>13</v>
      </c>
      <c r="E4" s="74" t="s">
        <v>14</v>
      </c>
      <c r="F4" s="75" t="s">
        <v>15</v>
      </c>
      <c r="G4" s="76" t="s">
        <v>16</v>
      </c>
      <c r="H4" s="76" t="s">
        <v>17</v>
      </c>
      <c r="J4" s="60"/>
    </row>
    <row r="5" customHeight="1" spans="1:10">
      <c r="A5" s="77" t="s">
        <v>18</v>
      </c>
      <c r="B5" s="78" t="s">
        <v>19</v>
      </c>
      <c r="C5" s="78" t="s">
        <v>19</v>
      </c>
      <c r="D5" s="77" t="s">
        <v>19</v>
      </c>
      <c r="E5" s="77" t="s">
        <v>19</v>
      </c>
      <c r="F5" s="79" t="s">
        <v>19</v>
      </c>
      <c r="G5" s="78" t="s">
        <v>19</v>
      </c>
      <c r="H5" s="78" t="s">
        <v>19</v>
      </c>
      <c r="J5" s="60"/>
    </row>
    <row r="6" ht="13.5" spans="1:2">
      <c r="A6" s="41">
        <f>ROW()-6</f>
        <v>0</v>
      </c>
      <c r="B6" s="80" t="s">
        <v>39</v>
      </c>
    </row>
    <row r="7" customHeight="1" spans="1:8">
      <c r="A7" s="41">
        <f>ROW()-6</f>
        <v>1</v>
      </c>
      <c r="B7" t="s">
        <v>49</v>
      </c>
      <c r="C7" t="s">
        <v>49</v>
      </c>
      <c r="D7" s="41" t="s">
        <v>40</v>
      </c>
      <c r="E7" s="41" t="s">
        <v>41</v>
      </c>
      <c r="F7" s="41" t="s">
        <v>42</v>
      </c>
      <c r="G7" t="s">
        <v>49</v>
      </c>
      <c r="H7" t="s">
        <v>49</v>
      </c>
    </row>
    <row r="8" customHeight="1" spans="1:9">
      <c r="A8" s="41">
        <f t="shared" ref="A8:A68" si="0">ROW()-6</f>
        <v>2</v>
      </c>
      <c r="B8" t="s">
        <v>91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  <c r="H8" t="s">
        <v>49</v>
      </c>
      <c r="I8"/>
    </row>
    <row r="9" customHeight="1" spans="1:9">
      <c r="A9" s="41">
        <f t="shared" si="0"/>
        <v>3</v>
      </c>
      <c r="B9" t="s">
        <v>49</v>
      </c>
      <c r="C9" t="s">
        <v>49</v>
      </c>
      <c r="D9" t="s">
        <v>21</v>
      </c>
      <c r="E9" t="s">
        <v>49</v>
      </c>
      <c r="F9" s="46" t="s">
        <v>92</v>
      </c>
      <c r="G9" t="s">
        <v>49</v>
      </c>
      <c r="H9" t="s">
        <v>93</v>
      </c>
      <c r="I9"/>
    </row>
    <row r="10" customHeight="1" spans="1:9">
      <c r="A10" s="41">
        <f t="shared" si="0"/>
        <v>4</v>
      </c>
      <c r="B10" t="s">
        <v>49</v>
      </c>
      <c r="C10" t="s">
        <v>49</v>
      </c>
      <c r="D10" t="s">
        <v>21</v>
      </c>
      <c r="E10" t="s">
        <v>49</v>
      </c>
      <c r="F10" t="s">
        <v>94</v>
      </c>
      <c r="G10" t="s">
        <v>49</v>
      </c>
      <c r="H10" t="s">
        <v>93</v>
      </c>
      <c r="I10"/>
    </row>
    <row r="11" customHeight="1" spans="1:9">
      <c r="A11" s="41">
        <f t="shared" si="0"/>
        <v>5</v>
      </c>
      <c r="B11"/>
      <c r="C11"/>
      <c r="D11" t="s">
        <v>21</v>
      </c>
      <c r="E11"/>
      <c r="F11" s="91" t="s">
        <v>95</v>
      </c>
      <c r="G11"/>
      <c r="H11" t="s">
        <v>93</v>
      </c>
      <c r="I11"/>
    </row>
    <row r="12" customFormat="1" ht="13.5" spans="1:10">
      <c r="A12" s="41">
        <f t="shared" si="0"/>
        <v>6</v>
      </c>
      <c r="B12" s="46" t="s">
        <v>96</v>
      </c>
      <c r="F12" s="59"/>
      <c r="J12" s="61"/>
    </row>
    <row r="13" customFormat="1" ht="13.5" spans="1:10">
      <c r="A13" s="41">
        <f t="shared" si="0"/>
        <v>7</v>
      </c>
      <c r="D13" s="46" t="s">
        <v>37</v>
      </c>
      <c r="E13" s="46" t="s">
        <v>97</v>
      </c>
      <c r="F13" s="59" t="s">
        <v>98</v>
      </c>
      <c r="J13" s="61"/>
    </row>
    <row r="14" customFormat="1" ht="49.5" spans="1:10">
      <c r="A14" s="41">
        <f t="shared" si="0"/>
        <v>8</v>
      </c>
      <c r="D14" t="s">
        <v>24</v>
      </c>
      <c r="F14" s="92" t="s">
        <v>99</v>
      </c>
      <c r="J14" s="61"/>
    </row>
    <row r="15" customFormat="1" customHeight="1" spans="1:10">
      <c r="A15" s="41">
        <f t="shared" si="0"/>
        <v>9</v>
      </c>
      <c r="F15" s="91"/>
      <c r="J15" s="61"/>
    </row>
    <row r="16" customFormat="1" customHeight="1" spans="1:10">
      <c r="A16" s="41">
        <f t="shared" si="0"/>
        <v>10</v>
      </c>
      <c r="B16" s="46" t="s">
        <v>100</v>
      </c>
      <c r="F16" s="91"/>
      <c r="J16" s="61"/>
    </row>
    <row r="17" customFormat="1" customHeight="1" spans="1:10">
      <c r="A17" s="41">
        <f t="shared" si="0"/>
        <v>11</v>
      </c>
      <c r="B17" s="46"/>
      <c r="D17" s="29" t="s">
        <v>35</v>
      </c>
      <c r="E17" t="s">
        <v>101</v>
      </c>
      <c r="F17" s="91"/>
      <c r="J17" s="61"/>
    </row>
    <row r="18" customFormat="1" customHeight="1" spans="1:10">
      <c r="A18" s="41">
        <f t="shared" si="0"/>
        <v>12</v>
      </c>
      <c r="B18" s="57"/>
      <c r="D18" s="43" t="s">
        <v>45</v>
      </c>
      <c r="E18" s="43" t="s">
        <v>63</v>
      </c>
      <c r="F18" s="43" t="s">
        <v>47</v>
      </c>
      <c r="G18" s="43" t="s">
        <v>102</v>
      </c>
      <c r="J18" s="61"/>
    </row>
    <row r="19" customFormat="1" customHeight="1" spans="1:10">
      <c r="A19" s="41">
        <f t="shared" si="0"/>
        <v>13</v>
      </c>
      <c r="B19" s="57"/>
      <c r="D19" t="s">
        <v>21</v>
      </c>
      <c r="E19" t="s">
        <v>63</v>
      </c>
      <c r="F19" s="91" t="s">
        <v>103</v>
      </c>
      <c r="H19" t="s">
        <v>51</v>
      </c>
      <c r="J19" s="61"/>
    </row>
    <row r="20" customFormat="1" customHeight="1" spans="1:10">
      <c r="A20" s="41">
        <f t="shared" si="0"/>
        <v>14</v>
      </c>
      <c r="D20" t="s">
        <v>21</v>
      </c>
      <c r="E20" t="s">
        <v>63</v>
      </c>
      <c r="F20" s="91" t="s">
        <v>104</v>
      </c>
      <c r="H20" t="s">
        <v>51</v>
      </c>
      <c r="J20" s="61"/>
    </row>
    <row r="21" customFormat="1" customHeight="1" spans="1:10">
      <c r="A21" s="41">
        <f t="shared" si="0"/>
        <v>15</v>
      </c>
      <c r="D21" t="s">
        <v>21</v>
      </c>
      <c r="E21" t="s">
        <v>63</v>
      </c>
      <c r="F21" s="93" t="s">
        <v>105</v>
      </c>
      <c r="H21" t="s">
        <v>51</v>
      </c>
      <c r="J21" s="61"/>
    </row>
    <row r="22" customFormat="1" customHeight="1" spans="1:10">
      <c r="A22" s="41">
        <f t="shared" si="0"/>
        <v>16</v>
      </c>
      <c r="D22" t="s">
        <v>21</v>
      </c>
      <c r="E22" t="s">
        <v>63</v>
      </c>
      <c r="F22" s="91" t="s">
        <v>106</v>
      </c>
      <c r="H22" t="s">
        <v>51</v>
      </c>
      <c r="J22" s="61"/>
    </row>
    <row r="23" customFormat="1" customHeight="1" spans="1:10">
      <c r="A23" s="41">
        <f t="shared" si="0"/>
        <v>17</v>
      </c>
      <c r="D23" s="46" t="s">
        <v>57</v>
      </c>
      <c r="F23" s="91"/>
      <c r="J23" s="61"/>
    </row>
    <row r="24" customFormat="1" customHeight="1" spans="1:10">
      <c r="A24" s="41">
        <f t="shared" si="0"/>
        <v>18</v>
      </c>
      <c r="D24" s="46" t="s">
        <v>37</v>
      </c>
      <c r="E24" s="46"/>
      <c r="F24" s="59" t="s">
        <v>96</v>
      </c>
      <c r="J24" s="61"/>
    </row>
    <row r="25" customFormat="1" customHeight="1" spans="1:10">
      <c r="A25" s="41">
        <f t="shared" si="0"/>
        <v>19</v>
      </c>
      <c r="F25" s="91"/>
      <c r="J25" s="61"/>
    </row>
    <row r="26" customFormat="1" customHeight="1" spans="1:6">
      <c r="A26" s="41">
        <f t="shared" si="0"/>
        <v>20</v>
      </c>
      <c r="B26" s="46" t="s">
        <v>107</v>
      </c>
      <c r="F26" s="91"/>
    </row>
    <row r="27" customFormat="1" customHeight="1" spans="1:6">
      <c r="A27" s="41">
        <f t="shared" si="0"/>
        <v>21</v>
      </c>
      <c r="B27" s="46"/>
      <c r="D27" s="29" t="s">
        <v>35</v>
      </c>
      <c r="E27" s="94" t="s">
        <v>108</v>
      </c>
      <c r="F27" s="91"/>
    </row>
    <row r="28" customFormat="1" customHeight="1" spans="1:7">
      <c r="A28" s="41">
        <f t="shared" si="0"/>
        <v>22</v>
      </c>
      <c r="B28" s="46"/>
      <c r="D28" s="43" t="s">
        <v>45</v>
      </c>
      <c r="E28" s="45" t="s">
        <v>74</v>
      </c>
      <c r="F28" s="43" t="s">
        <v>47</v>
      </c>
      <c r="G28" s="43" t="s">
        <v>109</v>
      </c>
    </row>
    <row r="29" customFormat="1" customHeight="1" spans="1:8">
      <c r="A29" s="41">
        <f t="shared" si="0"/>
        <v>23</v>
      </c>
      <c r="B29" s="57"/>
      <c r="D29" t="s">
        <v>21</v>
      </c>
      <c r="E29" t="s">
        <v>74</v>
      </c>
      <c r="F29" s="91" t="s">
        <v>110</v>
      </c>
      <c r="H29" t="s">
        <v>51</v>
      </c>
    </row>
    <row r="30" customFormat="1" customHeight="1" spans="1:8">
      <c r="A30" s="41">
        <f t="shared" si="0"/>
        <v>24</v>
      </c>
      <c r="D30" t="s">
        <v>21</v>
      </c>
      <c r="E30" t="s">
        <v>74</v>
      </c>
      <c r="F30" s="91" t="s">
        <v>111</v>
      </c>
      <c r="H30" t="s">
        <v>51</v>
      </c>
    </row>
    <row r="31" customFormat="1" customHeight="1" spans="1:6">
      <c r="A31" s="41">
        <f t="shared" si="0"/>
        <v>25</v>
      </c>
      <c r="D31" s="46" t="s">
        <v>57</v>
      </c>
      <c r="F31" s="91"/>
    </row>
    <row r="32" customFormat="1" customHeight="1" spans="1:6">
      <c r="A32" s="41">
        <f t="shared" si="0"/>
        <v>26</v>
      </c>
      <c r="D32" s="46" t="s">
        <v>37</v>
      </c>
      <c r="E32" s="46"/>
      <c r="F32" s="59" t="s">
        <v>96</v>
      </c>
    </row>
    <row r="33" customFormat="1" customHeight="1" spans="1:6">
      <c r="A33" s="41">
        <f t="shared" si="0"/>
        <v>27</v>
      </c>
      <c r="F33" s="91"/>
    </row>
    <row r="34" customFormat="1" customHeight="1" spans="1:6">
      <c r="A34" s="41">
        <f t="shared" si="0"/>
        <v>28</v>
      </c>
      <c r="B34" s="46" t="s">
        <v>112</v>
      </c>
      <c r="D34" s="58"/>
      <c r="E34" s="58"/>
      <c r="F34" s="59"/>
    </row>
    <row r="35" customFormat="1" customHeight="1" spans="1:6">
      <c r="A35" s="41">
        <f t="shared" si="0"/>
        <v>29</v>
      </c>
      <c r="B35" s="46"/>
      <c r="D35" s="29" t="s">
        <v>35</v>
      </c>
      <c r="E35" s="94" t="s">
        <v>113</v>
      </c>
      <c r="F35" s="59"/>
    </row>
    <row r="36" customFormat="1" customHeight="1" spans="1:7">
      <c r="A36" s="41">
        <f t="shared" si="0"/>
        <v>30</v>
      </c>
      <c r="B36" s="46"/>
      <c r="D36" s="43" t="s">
        <v>45</v>
      </c>
      <c r="E36" s="43" t="s">
        <v>46</v>
      </c>
      <c r="F36" s="45" t="s">
        <v>47</v>
      </c>
      <c r="G36" s="43" t="s">
        <v>114</v>
      </c>
    </row>
    <row r="37" customFormat="1" customHeight="1" spans="1:8">
      <c r="A37" s="41">
        <f t="shared" si="0"/>
        <v>31</v>
      </c>
      <c r="B37" s="46"/>
      <c r="D37" t="s">
        <v>21</v>
      </c>
      <c r="E37" t="s">
        <v>46</v>
      </c>
      <c r="F37" s="93" t="s">
        <v>115</v>
      </c>
      <c r="H37" t="s">
        <v>51</v>
      </c>
    </row>
    <row r="38" customFormat="1" customHeight="1" spans="1:8">
      <c r="A38" s="41">
        <f t="shared" si="0"/>
        <v>32</v>
      </c>
      <c r="B38" s="46"/>
      <c r="D38" t="s">
        <v>21</v>
      </c>
      <c r="E38" t="s">
        <v>46</v>
      </c>
      <c r="F38" s="93" t="s">
        <v>116</v>
      </c>
      <c r="H38" t="s">
        <v>51</v>
      </c>
    </row>
    <row r="39" customFormat="1" customHeight="1" spans="1:8">
      <c r="A39" s="41">
        <f t="shared" si="0"/>
        <v>33</v>
      </c>
      <c r="D39" t="s">
        <v>21</v>
      </c>
      <c r="E39" t="s">
        <v>46</v>
      </c>
      <c r="F39" s="91" t="s">
        <v>117</v>
      </c>
      <c r="H39" t="s">
        <v>51</v>
      </c>
    </row>
    <row r="40" customFormat="1" customHeight="1" spans="1:8">
      <c r="A40" s="41">
        <f t="shared" si="0"/>
        <v>34</v>
      </c>
      <c r="D40" t="s">
        <v>21</v>
      </c>
      <c r="E40" t="s">
        <v>46</v>
      </c>
      <c r="F40" s="95" t="s">
        <v>118</v>
      </c>
      <c r="H40" t="s">
        <v>51</v>
      </c>
    </row>
    <row r="41" customFormat="1" customHeight="1" spans="1:10">
      <c r="A41" s="41">
        <f t="shared" si="0"/>
        <v>35</v>
      </c>
      <c r="D41" t="s">
        <v>21</v>
      </c>
      <c r="E41" t="s">
        <v>46</v>
      </c>
      <c r="F41" s="95" t="s">
        <v>119</v>
      </c>
      <c r="H41" t="s">
        <v>51</v>
      </c>
      <c r="J41" s="61"/>
    </row>
    <row r="42" customFormat="1" customHeight="1" spans="1:10">
      <c r="A42" s="41">
        <f t="shared" si="0"/>
        <v>36</v>
      </c>
      <c r="D42" t="s">
        <v>21</v>
      </c>
      <c r="E42" s="46" t="s">
        <v>27</v>
      </c>
      <c r="F42" s="91" t="s">
        <v>120</v>
      </c>
      <c r="H42" t="s">
        <v>51</v>
      </c>
      <c r="J42" s="61"/>
    </row>
    <row r="43" customFormat="1" customHeight="1" spans="1:10">
      <c r="A43" s="41">
        <f t="shared" si="0"/>
        <v>37</v>
      </c>
      <c r="D43" t="s">
        <v>21</v>
      </c>
      <c r="E43" t="s">
        <v>46</v>
      </c>
      <c r="F43" s="91" t="s">
        <v>121</v>
      </c>
      <c r="H43" t="s">
        <v>51</v>
      </c>
      <c r="J43" s="61"/>
    </row>
    <row r="44" customFormat="1" customHeight="1" spans="1:10">
      <c r="A44" s="41">
        <f t="shared" si="0"/>
        <v>38</v>
      </c>
      <c r="D44" t="s">
        <v>21</v>
      </c>
      <c r="E44" t="s">
        <v>46</v>
      </c>
      <c r="F44" s="91" t="s">
        <v>122</v>
      </c>
      <c r="H44" t="s">
        <v>51</v>
      </c>
      <c r="J44" s="61"/>
    </row>
    <row r="45" customFormat="1" customHeight="1" spans="1:10">
      <c r="A45" s="41">
        <f t="shared" si="0"/>
        <v>39</v>
      </c>
      <c r="D45" s="46" t="s">
        <v>57</v>
      </c>
      <c r="F45" s="91"/>
      <c r="J45" s="61"/>
    </row>
    <row r="46" customFormat="1" customHeight="1" spans="1:10">
      <c r="A46" s="41">
        <f t="shared" si="0"/>
        <v>40</v>
      </c>
      <c r="D46" s="46" t="s">
        <v>37</v>
      </c>
      <c r="E46" s="46"/>
      <c r="F46" s="59" t="s">
        <v>96</v>
      </c>
      <c r="J46" s="61"/>
    </row>
    <row r="47" customFormat="1" customHeight="1" spans="1:10">
      <c r="A47" s="41">
        <f t="shared" si="0"/>
        <v>41</v>
      </c>
      <c r="D47" s="46"/>
      <c r="E47" s="46"/>
      <c r="F47" s="59"/>
      <c r="J47" s="61"/>
    </row>
    <row r="48" customFormat="1" customHeight="1" spans="1:10">
      <c r="A48" s="41">
        <f t="shared" si="0"/>
        <v>42</v>
      </c>
      <c r="B48" s="46" t="s">
        <v>98</v>
      </c>
      <c r="F48" s="91"/>
      <c r="J48" s="61"/>
    </row>
    <row r="49" customHeight="1" spans="1:22">
      <c r="A49" s="41">
        <f t="shared" si="0"/>
        <v>43</v>
      </c>
      <c r="B49" t="s">
        <v>49</v>
      </c>
      <c r="C49" t="s">
        <v>49</v>
      </c>
      <c r="D49" t="s">
        <v>21</v>
      </c>
      <c r="E49" t="s">
        <v>27</v>
      </c>
      <c r="F49" t="s">
        <v>123</v>
      </c>
      <c r="G49" t="s">
        <v>49</v>
      </c>
      <c r="H49" t="s">
        <v>51</v>
      </c>
      <c r="I49" s="96"/>
      <c r="J49" s="97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customHeight="1" spans="1:22">
      <c r="A50" s="41">
        <f t="shared" si="0"/>
        <v>44</v>
      </c>
      <c r="B50" s="43" t="s">
        <v>49</v>
      </c>
      <c r="C50" s="43" t="s">
        <v>49</v>
      </c>
      <c r="D50" s="45" t="s">
        <v>57</v>
      </c>
      <c r="E50" s="43"/>
      <c r="F50" s="43"/>
      <c r="G50" s="43"/>
      <c r="H50" s="43"/>
      <c r="I50" s="96"/>
      <c r="J50" s="97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="54" customFormat="1" customHeight="1" spans="1:22">
      <c r="A51" s="41">
        <f t="shared" si="0"/>
        <v>45</v>
      </c>
      <c r="B51" s="43" t="s">
        <v>49</v>
      </c>
      <c r="C51" s="43" t="s">
        <v>49</v>
      </c>
      <c r="D51" s="43" t="s">
        <v>45</v>
      </c>
      <c r="E51" s="43" t="s">
        <v>46</v>
      </c>
      <c r="F51" s="43" t="s">
        <v>47</v>
      </c>
      <c r="G51" s="43" t="s">
        <v>114</v>
      </c>
      <c r="H51" s="43" t="s">
        <v>49</v>
      </c>
      <c r="I51" s="96"/>
      <c r="J51" s="97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="54" customFormat="1" customHeight="1" spans="1:22">
      <c r="A52" s="41">
        <f t="shared" si="0"/>
        <v>46</v>
      </c>
      <c r="B52" t="s">
        <v>49</v>
      </c>
      <c r="C52" t="s">
        <v>49</v>
      </c>
      <c r="D52" t="s">
        <v>21</v>
      </c>
      <c r="E52" t="s">
        <v>46</v>
      </c>
      <c r="F52" s="44" t="s">
        <v>124</v>
      </c>
      <c r="G52" t="s">
        <v>49</v>
      </c>
      <c r="H52" t="s">
        <v>51</v>
      </c>
      <c r="I52" s="96"/>
      <c r="J52" s="97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customHeight="1" spans="1:22">
      <c r="A53" s="41">
        <f t="shared" si="0"/>
        <v>47</v>
      </c>
      <c r="B53" s="43" t="s">
        <v>49</v>
      </c>
      <c r="C53" s="43" t="s">
        <v>49</v>
      </c>
      <c r="D53" s="43" t="s">
        <v>45</v>
      </c>
      <c r="E53" s="43" t="s">
        <v>74</v>
      </c>
      <c r="F53" s="45" t="s">
        <v>64</v>
      </c>
      <c r="G53" s="43"/>
      <c r="H53" s="43" t="s">
        <v>49</v>
      </c>
      <c r="I53" s="96"/>
      <c r="J53" s="97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="54" customFormat="1" customHeight="1" spans="1:22">
      <c r="A54" s="41">
        <f t="shared" si="0"/>
        <v>48</v>
      </c>
      <c r="B54" t="s">
        <v>49</v>
      </c>
      <c r="C54" t="s">
        <v>49</v>
      </c>
      <c r="D54" t="s">
        <v>21</v>
      </c>
      <c r="E54" t="s">
        <v>74</v>
      </c>
      <c r="F54" s="44" t="s">
        <v>125</v>
      </c>
      <c r="G54" t="s">
        <v>49</v>
      </c>
      <c r="H54" t="s">
        <v>51</v>
      </c>
      <c r="I54" s="96"/>
      <c r="J54" s="97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customHeight="1" spans="1:22">
      <c r="A55" s="41">
        <f t="shared" si="0"/>
        <v>49</v>
      </c>
      <c r="B55" t="s">
        <v>49</v>
      </c>
      <c r="C55" t="s">
        <v>49</v>
      </c>
      <c r="D55" t="s">
        <v>21</v>
      </c>
      <c r="E55" t="s">
        <v>74</v>
      </c>
      <c r="F55" t="s">
        <v>126</v>
      </c>
      <c r="G55" t="s">
        <v>49</v>
      </c>
      <c r="H55" t="s">
        <v>51</v>
      </c>
      <c r="I55" s="96"/>
      <c r="J55" s="97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customHeight="1" spans="1:22">
      <c r="A56" s="41">
        <f t="shared" si="0"/>
        <v>50</v>
      </c>
      <c r="B56" t="s">
        <v>49</v>
      </c>
      <c r="C56" t="s">
        <v>49</v>
      </c>
      <c r="D56" t="s">
        <v>21</v>
      </c>
      <c r="E56" t="s">
        <v>74</v>
      </c>
      <c r="F56" t="s">
        <v>127</v>
      </c>
      <c r="G56" t="s">
        <v>49</v>
      </c>
      <c r="H56" t="s">
        <v>51</v>
      </c>
      <c r="I56" s="96"/>
      <c r="J56" s="97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</row>
    <row r="57" customHeight="1" spans="1:9">
      <c r="A57" s="41">
        <f t="shared" si="0"/>
        <v>51</v>
      </c>
      <c r="B57" s="43" t="s">
        <v>49</v>
      </c>
      <c r="C57" s="43" t="s">
        <v>49</v>
      </c>
      <c r="D57" s="45" t="s">
        <v>57</v>
      </c>
      <c r="E57" s="43"/>
      <c r="F57" s="43"/>
      <c r="G57" s="43"/>
      <c r="H57" s="43"/>
      <c r="I57"/>
    </row>
    <row r="58" s="54" customFormat="1" customHeight="1" spans="1:10">
      <c r="A58" s="41">
        <f t="shared" si="0"/>
        <v>52</v>
      </c>
      <c r="B58" t="s">
        <v>49</v>
      </c>
      <c r="C58" t="s">
        <v>49</v>
      </c>
      <c r="D58" t="s">
        <v>21</v>
      </c>
      <c r="E58" t="s">
        <v>49</v>
      </c>
      <c r="F58" t="s">
        <v>128</v>
      </c>
      <c r="G58" t="s">
        <v>49</v>
      </c>
      <c r="H58" t="s">
        <v>93</v>
      </c>
      <c r="I58" s="43"/>
      <c r="J58" s="88"/>
    </row>
    <row r="59" customHeight="1" spans="1:9">
      <c r="A59" s="41">
        <f t="shared" si="0"/>
        <v>53</v>
      </c>
      <c r="B59" t="s">
        <v>49</v>
      </c>
      <c r="C59" t="s">
        <v>49</v>
      </c>
      <c r="D59" t="s">
        <v>21</v>
      </c>
      <c r="E59" t="s">
        <v>49</v>
      </c>
      <c r="F59" t="s">
        <v>129</v>
      </c>
      <c r="G59" t="s">
        <v>49</v>
      </c>
      <c r="H59" t="s">
        <v>93</v>
      </c>
      <c r="I59"/>
    </row>
    <row r="60" customHeight="1" spans="1:9">
      <c r="A60" s="41">
        <f t="shared" si="0"/>
        <v>54</v>
      </c>
      <c r="B60" s="43" t="s">
        <v>49</v>
      </c>
      <c r="C60" s="43" t="s">
        <v>49</v>
      </c>
      <c r="D60" s="43" t="s">
        <v>45</v>
      </c>
      <c r="E60" s="43" t="s">
        <v>74</v>
      </c>
      <c r="F60" s="43" t="s">
        <v>47</v>
      </c>
      <c r="G60" s="43" t="s">
        <v>109</v>
      </c>
      <c r="H60" s="43" t="s">
        <v>49</v>
      </c>
      <c r="I60"/>
    </row>
    <row r="61" s="54" customFormat="1" customHeight="1" spans="1:10">
      <c r="A61" s="41">
        <f t="shared" si="0"/>
        <v>55</v>
      </c>
      <c r="B61" t="s">
        <v>49</v>
      </c>
      <c r="C61" t="s">
        <v>49</v>
      </c>
      <c r="D61" t="s">
        <v>21</v>
      </c>
      <c r="E61" t="s">
        <v>74</v>
      </c>
      <c r="F61" s="44" t="s">
        <v>130</v>
      </c>
      <c r="G61" t="s">
        <v>49</v>
      </c>
      <c r="H61" t="s">
        <v>51</v>
      </c>
      <c r="I61" s="43"/>
      <c r="J61" s="88"/>
    </row>
    <row r="62" customHeight="1" spans="1:9">
      <c r="A62" s="41">
        <f t="shared" si="0"/>
        <v>56</v>
      </c>
      <c r="B62" s="43" t="s">
        <v>49</v>
      </c>
      <c r="C62" s="43" t="s">
        <v>49</v>
      </c>
      <c r="D62" s="43" t="s">
        <v>45</v>
      </c>
      <c r="E62" s="43" t="s">
        <v>63</v>
      </c>
      <c r="F62" s="45" t="s">
        <v>64</v>
      </c>
      <c r="G62" s="43" t="s">
        <v>49</v>
      </c>
      <c r="H62" s="43" t="s">
        <v>49</v>
      </c>
      <c r="I62"/>
    </row>
    <row r="63" s="54" customFormat="1" customHeight="1" spans="1:10">
      <c r="A63" s="41">
        <f t="shared" si="0"/>
        <v>57</v>
      </c>
      <c r="B63" t="s">
        <v>49</v>
      </c>
      <c r="C63" t="s">
        <v>49</v>
      </c>
      <c r="D63" t="s">
        <v>21</v>
      </c>
      <c r="E63" t="s">
        <v>63</v>
      </c>
      <c r="F63" t="s">
        <v>131</v>
      </c>
      <c r="G63" t="s">
        <v>49</v>
      </c>
      <c r="H63" t="s">
        <v>51</v>
      </c>
      <c r="I63" s="43"/>
      <c r="J63" s="88"/>
    </row>
    <row r="64" customHeight="1" spans="1:9">
      <c r="A64" s="41">
        <f t="shared" si="0"/>
        <v>58</v>
      </c>
      <c r="B64" t="s">
        <v>49</v>
      </c>
      <c r="C64" t="s">
        <v>49</v>
      </c>
      <c r="D64" t="s">
        <v>21</v>
      </c>
      <c r="E64" t="s">
        <v>63</v>
      </c>
      <c r="F64" t="s">
        <v>132</v>
      </c>
      <c r="G64" t="s">
        <v>49</v>
      </c>
      <c r="H64" t="s">
        <v>51</v>
      </c>
      <c r="I64"/>
    </row>
    <row r="65" customHeight="1" spans="1:9">
      <c r="A65" s="41">
        <f t="shared" si="0"/>
        <v>59</v>
      </c>
      <c r="B65" t="s">
        <v>49</v>
      </c>
      <c r="C65" t="s">
        <v>49</v>
      </c>
      <c r="D65" t="s">
        <v>21</v>
      </c>
      <c r="E65" t="s">
        <v>27</v>
      </c>
      <c r="F65" t="s">
        <v>133</v>
      </c>
      <c r="G65" t="s">
        <v>49</v>
      </c>
      <c r="H65" t="s">
        <v>51</v>
      </c>
      <c r="I65"/>
    </row>
    <row r="66" customHeight="1" spans="1:9">
      <c r="A66" s="41">
        <f t="shared" si="0"/>
        <v>60</v>
      </c>
      <c r="B66" s="43" t="s">
        <v>49</v>
      </c>
      <c r="C66" s="43" t="s">
        <v>49</v>
      </c>
      <c r="D66" s="45" t="s">
        <v>57</v>
      </c>
      <c r="E66" s="43"/>
      <c r="F66" s="43"/>
      <c r="G66" s="43"/>
      <c r="H66" s="43"/>
      <c r="I66"/>
    </row>
    <row r="67" customHeight="1" spans="1:9">
      <c r="A67" s="41">
        <f t="shared" si="0"/>
        <v>61</v>
      </c>
      <c r="B67" t="s">
        <v>49</v>
      </c>
      <c r="C67" t="s">
        <v>49</v>
      </c>
      <c r="D67" t="s">
        <v>21</v>
      </c>
      <c r="E67" t="s">
        <v>49</v>
      </c>
      <c r="F67" t="s">
        <v>134</v>
      </c>
      <c r="G67" t="s">
        <v>49</v>
      </c>
      <c r="H67" t="s">
        <v>93</v>
      </c>
      <c r="I67"/>
    </row>
    <row r="68" s="6" customFormat="1" customHeight="1" spans="1:10">
      <c r="A68" s="41">
        <f t="shared" si="0"/>
        <v>62</v>
      </c>
      <c r="B68" s="3"/>
      <c r="C68" s="3"/>
      <c r="D68" s="4" t="s">
        <v>135</v>
      </c>
      <c r="E68" s="4">
        <v>0</v>
      </c>
      <c r="F68" s="5">
        <v>0.3</v>
      </c>
      <c r="G68" s="4"/>
      <c r="J68" s="7"/>
    </row>
    <row r="69" s="6" customFormat="1" customHeight="1" spans="1:10">
      <c r="A69" s="41">
        <f t="shared" ref="A69:A132" si="1">ROW()-6</f>
        <v>63</v>
      </c>
      <c r="B69" s="3"/>
      <c r="C69" s="3"/>
      <c r="D69" s="4" t="s">
        <v>135</v>
      </c>
      <c r="E69" s="4">
        <v>0</v>
      </c>
      <c r="F69" s="5">
        <v>0.3</v>
      </c>
      <c r="G69" s="4"/>
      <c r="J69" s="7"/>
    </row>
    <row r="70" customHeight="1" spans="1:9">
      <c r="A70" s="41">
        <f t="shared" si="1"/>
        <v>64</v>
      </c>
      <c r="B70"/>
      <c r="C70"/>
      <c r="D70" t="s">
        <v>43</v>
      </c>
      <c r="E70" t="s">
        <v>136</v>
      </c>
      <c r="F70">
        <v>1</v>
      </c>
      <c r="G70"/>
      <c r="H70"/>
      <c r="I70"/>
    </row>
    <row r="71" customHeight="1" spans="1:9">
      <c r="A71" s="41">
        <f t="shared" si="1"/>
        <v>65</v>
      </c>
      <c r="B71" t="s">
        <v>49</v>
      </c>
      <c r="C71" t="s">
        <v>49</v>
      </c>
      <c r="D71" t="s">
        <v>21</v>
      </c>
      <c r="E71" t="s">
        <v>49</v>
      </c>
      <c r="F71" t="s">
        <v>137</v>
      </c>
      <c r="G71" t="s">
        <v>49</v>
      </c>
      <c r="H71" t="s">
        <v>93</v>
      </c>
      <c r="I71"/>
    </row>
    <row r="72" customHeight="1" spans="1:9">
      <c r="A72" s="41">
        <f t="shared" si="1"/>
        <v>66</v>
      </c>
      <c r="B72"/>
      <c r="C72"/>
      <c r="D72" t="s">
        <v>21</v>
      </c>
      <c r="E72"/>
      <c r="F72" s="46" t="s">
        <v>138</v>
      </c>
      <c r="G72"/>
      <c r="H72" t="s">
        <v>93</v>
      </c>
      <c r="I72"/>
    </row>
    <row r="73" customHeight="1" spans="1:9">
      <c r="A73" s="41">
        <f t="shared" si="1"/>
        <v>67</v>
      </c>
      <c r="B73"/>
      <c r="C73"/>
      <c r="D73" t="s">
        <v>21</v>
      </c>
      <c r="E73"/>
      <c r="F73" s="46" t="s">
        <v>139</v>
      </c>
      <c r="G73"/>
      <c r="H73" t="s">
        <v>93</v>
      </c>
      <c r="I73"/>
    </row>
    <row r="74" customHeight="1" spans="1:9">
      <c r="A74" s="41">
        <f t="shared" si="1"/>
        <v>68</v>
      </c>
      <c r="B74"/>
      <c r="C74"/>
      <c r="D74" t="s">
        <v>21</v>
      </c>
      <c r="E74" t="s">
        <v>27</v>
      </c>
      <c r="F74" t="s">
        <v>140</v>
      </c>
      <c r="G74"/>
      <c r="H74" s="46" t="s">
        <v>51</v>
      </c>
      <c r="I74"/>
    </row>
    <row r="75" customHeight="1" spans="1:39">
      <c r="A75" s="41">
        <f t="shared" si="1"/>
        <v>69</v>
      </c>
      <c r="B75" s="43" t="s">
        <v>49</v>
      </c>
      <c r="C75" s="43" t="s">
        <v>49</v>
      </c>
      <c r="D75" s="43" t="s">
        <v>45</v>
      </c>
      <c r="E75" s="43" t="s">
        <v>74</v>
      </c>
      <c r="F75" s="43" t="s">
        <v>47</v>
      </c>
      <c r="G75" s="43" t="s">
        <v>49</v>
      </c>
      <c r="H75" s="43" t="s">
        <v>49</v>
      </c>
      <c r="I75" s="96"/>
      <c r="J75" s="97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</row>
    <row r="76" s="54" customFormat="1" customHeight="1" spans="1:39">
      <c r="A76" s="41">
        <f t="shared" si="1"/>
        <v>70</v>
      </c>
      <c r="B76" t="s">
        <v>49</v>
      </c>
      <c r="C76" t="s">
        <v>49</v>
      </c>
      <c r="D76" t="s">
        <v>21</v>
      </c>
      <c r="E76" t="s">
        <v>74</v>
      </c>
      <c r="F76" s="44" t="s">
        <v>141</v>
      </c>
      <c r="G76" t="s">
        <v>49</v>
      </c>
      <c r="H76" t="s">
        <v>51</v>
      </c>
      <c r="I76" s="96"/>
      <c r="J76" s="97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</row>
    <row r="77" customHeight="1" spans="1:39">
      <c r="A77" s="41">
        <f t="shared" si="1"/>
        <v>71</v>
      </c>
      <c r="B77" s="43" t="s">
        <v>49</v>
      </c>
      <c r="C77" s="43" t="s">
        <v>49</v>
      </c>
      <c r="D77" s="43" t="s">
        <v>45</v>
      </c>
      <c r="E77" s="43" t="s">
        <v>63</v>
      </c>
      <c r="F77" s="43" t="s">
        <v>64</v>
      </c>
      <c r="G77" s="43" t="s">
        <v>49</v>
      </c>
      <c r="H77" s="43" t="s">
        <v>49</v>
      </c>
      <c r="I77" s="96"/>
      <c r="J77" s="97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</row>
    <row r="78" s="54" customFormat="1" customHeight="1" spans="1:39">
      <c r="A78" s="41">
        <f t="shared" si="1"/>
        <v>72</v>
      </c>
      <c r="B78" t="s">
        <v>49</v>
      </c>
      <c r="C78" t="s">
        <v>49</v>
      </c>
      <c r="D78" t="s">
        <v>21</v>
      </c>
      <c r="E78" t="s">
        <v>63</v>
      </c>
      <c r="F78" s="44" t="s">
        <v>142</v>
      </c>
      <c r="G78" t="s">
        <v>49</v>
      </c>
      <c r="H78" t="s">
        <v>51</v>
      </c>
      <c r="I78" s="96"/>
      <c r="J78" s="97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</row>
    <row r="79" s="54" customFormat="1" customHeight="1" spans="1:39">
      <c r="A79" s="41">
        <f t="shared" si="1"/>
        <v>73</v>
      </c>
      <c r="B79" t="s">
        <v>49</v>
      </c>
      <c r="C79" t="s">
        <v>49</v>
      </c>
      <c r="D79" t="s">
        <v>21</v>
      </c>
      <c r="E79" t="s">
        <v>74</v>
      </c>
      <c r="F79" s="44" t="s">
        <v>143</v>
      </c>
      <c r="G79" t="s">
        <v>49</v>
      </c>
      <c r="H79" t="s">
        <v>51</v>
      </c>
      <c r="I79" s="96"/>
      <c r="J79" s="97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</row>
    <row r="80" s="54" customFormat="1" customHeight="1" spans="1:39">
      <c r="A80" s="41">
        <f t="shared" si="1"/>
        <v>74</v>
      </c>
      <c r="B80" s="43"/>
      <c r="C80" s="43"/>
      <c r="D80" s="43" t="s">
        <v>57</v>
      </c>
      <c r="E80" s="43"/>
      <c r="F80" s="47"/>
      <c r="G80" s="43"/>
      <c r="H80" s="43"/>
      <c r="I80" s="96"/>
      <c r="J80" s="97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</row>
    <row r="81" s="54" customFormat="1" customHeight="1" spans="1:39">
      <c r="A81" s="41">
        <f t="shared" si="1"/>
        <v>75</v>
      </c>
      <c r="B81" t="s">
        <v>49</v>
      </c>
      <c r="C81" t="s">
        <v>49</v>
      </c>
      <c r="D81" t="s">
        <v>21</v>
      </c>
      <c r="E81" t="s">
        <v>49</v>
      </c>
      <c r="F81" s="46" t="s">
        <v>144</v>
      </c>
      <c r="G81" t="s">
        <v>49</v>
      </c>
      <c r="H81" t="s">
        <v>93</v>
      </c>
      <c r="I81" s="96"/>
      <c r="J81" s="97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</row>
    <row r="82" customHeight="1" spans="1:39">
      <c r="A82" s="41">
        <f t="shared" si="1"/>
        <v>76</v>
      </c>
      <c r="B82" t="s">
        <v>49</v>
      </c>
      <c r="C82" t="s">
        <v>49</v>
      </c>
      <c r="D82" t="s">
        <v>21</v>
      </c>
      <c r="E82" t="s">
        <v>49</v>
      </c>
      <c r="F82" s="46" t="s">
        <v>145</v>
      </c>
      <c r="G82" t="s">
        <v>49</v>
      </c>
      <c r="H82" t="s">
        <v>93</v>
      </c>
      <c r="I82" s="96"/>
      <c r="J82" s="97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</row>
    <row r="83" customHeight="1" spans="1:39">
      <c r="A83" s="41">
        <f t="shared" si="1"/>
        <v>77</v>
      </c>
      <c r="B83" s="43" t="s">
        <v>49</v>
      </c>
      <c r="C83" s="43" t="s">
        <v>49</v>
      </c>
      <c r="D83" s="43" t="s">
        <v>45</v>
      </c>
      <c r="E83" s="45" t="s">
        <v>146</v>
      </c>
      <c r="F83" s="43" t="s">
        <v>47</v>
      </c>
      <c r="G83" s="43"/>
      <c r="H83" s="43"/>
      <c r="I83" s="96"/>
      <c r="J83" s="97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</row>
    <row r="84" customHeight="1" spans="1:39">
      <c r="A84" s="41">
        <f t="shared" si="1"/>
        <v>78</v>
      </c>
      <c r="B84" s="43">
        <v>3</v>
      </c>
      <c r="C84" s="43"/>
      <c r="D84" s="43"/>
      <c r="E84" s="45"/>
      <c r="F84" s="43"/>
      <c r="G84" s="43"/>
      <c r="H84" s="43"/>
      <c r="I84" s="96"/>
      <c r="J84" s="97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</row>
    <row r="85" s="54" customFormat="1" customHeight="1" spans="1:58">
      <c r="A85" s="41">
        <f t="shared" si="1"/>
        <v>79</v>
      </c>
      <c r="B85" t="s">
        <v>49</v>
      </c>
      <c r="C85" t="s">
        <v>49</v>
      </c>
      <c r="D85" t="s">
        <v>21</v>
      </c>
      <c r="E85" t="s">
        <v>27</v>
      </c>
      <c r="F85" s="44" t="s">
        <v>147</v>
      </c>
      <c r="G85" t="s">
        <v>49</v>
      </c>
      <c r="H85" t="s">
        <v>51</v>
      </c>
      <c r="I85" s="96"/>
      <c r="J85" s="97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</row>
    <row r="86" s="54" customFormat="1" customHeight="1" spans="1:58">
      <c r="A86" s="41">
        <f t="shared" si="1"/>
        <v>80</v>
      </c>
      <c r="B86" s="43"/>
      <c r="C86" s="43"/>
      <c r="D86" s="43" t="s">
        <v>57</v>
      </c>
      <c r="E86" s="43"/>
      <c r="F86" s="47"/>
      <c r="G86" s="43"/>
      <c r="H86" s="43"/>
      <c r="I86" s="96"/>
      <c r="J86" s="97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</row>
    <row r="87" customHeight="1" spans="1:58">
      <c r="A87" s="41">
        <f t="shared" si="1"/>
        <v>81</v>
      </c>
      <c r="B87" s="43"/>
      <c r="C87" s="43" t="s">
        <v>49</v>
      </c>
      <c r="D87" s="43" t="s">
        <v>45</v>
      </c>
      <c r="E87" s="43" t="s">
        <v>46</v>
      </c>
      <c r="F87" s="45" t="s">
        <v>47</v>
      </c>
      <c r="G87" s="43"/>
      <c r="H87" s="43" t="s">
        <v>49</v>
      </c>
      <c r="I87" s="96"/>
      <c r="J87" s="97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</row>
    <row r="88" s="54" customFormat="1" customHeight="1" spans="1:58">
      <c r="A88" s="41">
        <f t="shared" si="1"/>
        <v>82</v>
      </c>
      <c r="B88" t="s">
        <v>49</v>
      </c>
      <c r="C88" t="s">
        <v>49</v>
      </c>
      <c r="D88" t="s">
        <v>21</v>
      </c>
      <c r="E88" t="s">
        <v>46</v>
      </c>
      <c r="F88" s="44" t="s">
        <v>148</v>
      </c>
      <c r="G88" t="s">
        <v>49</v>
      </c>
      <c r="H88" t="s">
        <v>51</v>
      </c>
      <c r="I88" s="96"/>
      <c r="J88" s="97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</row>
    <row r="89" s="54" customFormat="1" customHeight="1" spans="1:58">
      <c r="A89" s="41">
        <f t="shared" si="1"/>
        <v>83</v>
      </c>
      <c r="B89" s="43"/>
      <c r="C89" s="43"/>
      <c r="D89" s="45" t="s">
        <v>57</v>
      </c>
      <c r="E89" s="43" t="s">
        <v>46</v>
      </c>
      <c r="F89" s="47"/>
      <c r="G89" s="43"/>
      <c r="H89" s="43"/>
      <c r="I89" s="96"/>
      <c r="J89" s="97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</row>
    <row r="90" customHeight="1" spans="1:58">
      <c r="A90" s="41">
        <f t="shared" si="1"/>
        <v>84</v>
      </c>
      <c r="B90" t="s">
        <v>49</v>
      </c>
      <c r="C90" t="s">
        <v>49</v>
      </c>
      <c r="D90" t="s">
        <v>21</v>
      </c>
      <c r="E90" t="s">
        <v>49</v>
      </c>
      <c r="F90" t="s">
        <v>149</v>
      </c>
      <c r="G90" t="s">
        <v>49</v>
      </c>
      <c r="H90" t="s">
        <v>93</v>
      </c>
      <c r="I90" s="96"/>
      <c r="J90" s="97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</row>
    <row r="91" customHeight="1" spans="1:58">
      <c r="A91" s="41">
        <f t="shared" si="1"/>
        <v>85</v>
      </c>
      <c r="B91" t="s">
        <v>49</v>
      </c>
      <c r="C91" t="s">
        <v>49</v>
      </c>
      <c r="D91" t="s">
        <v>21</v>
      </c>
      <c r="E91" t="s">
        <v>49</v>
      </c>
      <c r="F91" t="s">
        <v>150</v>
      </c>
      <c r="G91" t="s">
        <v>49</v>
      </c>
      <c r="H91" t="s">
        <v>93</v>
      </c>
      <c r="I91" s="96"/>
      <c r="J91" s="97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</row>
    <row r="92" customHeight="1" spans="1:58">
      <c r="A92" s="41">
        <f t="shared" si="1"/>
        <v>86</v>
      </c>
      <c r="B92" s="43" t="s">
        <v>49</v>
      </c>
      <c r="C92" s="43" t="s">
        <v>49</v>
      </c>
      <c r="D92" s="43" t="s">
        <v>45</v>
      </c>
      <c r="E92" s="45" t="s">
        <v>146</v>
      </c>
      <c r="F92" s="43" t="s">
        <v>47</v>
      </c>
      <c r="G92" s="43"/>
      <c r="H92" s="43"/>
      <c r="I92" s="96"/>
      <c r="J92" s="97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</row>
    <row r="93" s="54" customFormat="1" customHeight="1" spans="1:58">
      <c r="A93" s="41">
        <f t="shared" si="1"/>
        <v>87</v>
      </c>
      <c r="B93" t="s">
        <v>49</v>
      </c>
      <c r="C93" t="s">
        <v>49</v>
      </c>
      <c r="D93" t="s">
        <v>21</v>
      </c>
      <c r="E93" s="46" t="s">
        <v>146</v>
      </c>
      <c r="F93" s="46" t="s">
        <v>151</v>
      </c>
      <c r="G93" t="s">
        <v>49</v>
      </c>
      <c r="H93" t="s">
        <v>51</v>
      </c>
      <c r="I93" s="96"/>
      <c r="J93" s="97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</row>
    <row r="94" customHeight="1" spans="1:58">
      <c r="A94" s="41">
        <f t="shared" si="1"/>
        <v>88</v>
      </c>
      <c r="B94" t="s">
        <v>49</v>
      </c>
      <c r="C94" t="s">
        <v>49</v>
      </c>
      <c r="D94" t="s">
        <v>21</v>
      </c>
      <c r="E94" s="46" t="s">
        <v>146</v>
      </c>
      <c r="F94" t="s">
        <v>152</v>
      </c>
      <c r="G94" t="s">
        <v>49</v>
      </c>
      <c r="H94" t="s">
        <v>51</v>
      </c>
      <c r="I94" s="96"/>
      <c r="J94" s="97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</row>
    <row r="95" customHeight="1" spans="1:58">
      <c r="A95" s="41">
        <f t="shared" si="1"/>
        <v>89</v>
      </c>
      <c r="B95" s="43" t="s">
        <v>49</v>
      </c>
      <c r="C95" s="43" t="s">
        <v>49</v>
      </c>
      <c r="D95" s="43" t="s">
        <v>45</v>
      </c>
      <c r="E95" s="43" t="s">
        <v>46</v>
      </c>
      <c r="F95" s="43" t="s">
        <v>47</v>
      </c>
      <c r="G95" s="43" t="s">
        <v>153</v>
      </c>
      <c r="H95" s="43" t="s">
        <v>49</v>
      </c>
      <c r="I95" s="96"/>
      <c r="J95" s="97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</row>
    <row r="96" s="54" customFormat="1" customHeight="1" spans="1:58">
      <c r="A96" s="41">
        <f t="shared" si="1"/>
        <v>90</v>
      </c>
      <c r="B96" t="s">
        <v>49</v>
      </c>
      <c r="C96" t="s">
        <v>49</v>
      </c>
      <c r="D96" t="s">
        <v>21</v>
      </c>
      <c r="E96" t="s">
        <v>46</v>
      </c>
      <c r="F96" s="44" t="s">
        <v>154</v>
      </c>
      <c r="G96" t="s">
        <v>49</v>
      </c>
      <c r="H96" t="s">
        <v>51</v>
      </c>
      <c r="I96" s="96"/>
      <c r="J96" s="97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</row>
    <row r="97" customHeight="1" spans="1:58">
      <c r="A97" s="41">
        <f t="shared" si="1"/>
        <v>91</v>
      </c>
      <c r="B97" s="43" t="s">
        <v>49</v>
      </c>
      <c r="C97" s="43" t="s">
        <v>49</v>
      </c>
      <c r="D97" s="45" t="s">
        <v>57</v>
      </c>
      <c r="E97" s="81"/>
      <c r="F97" s="82"/>
      <c r="G97" s="81"/>
      <c r="H97" s="54"/>
      <c r="I97" s="96"/>
      <c r="J97" s="97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</row>
    <row r="98" s="54" customFormat="1" customHeight="1" spans="1:58">
      <c r="A98" s="41">
        <f t="shared" si="1"/>
        <v>92</v>
      </c>
      <c r="B98" t="s">
        <v>49</v>
      </c>
      <c r="C98" t="s">
        <v>49</v>
      </c>
      <c r="D98" t="s">
        <v>21</v>
      </c>
      <c r="E98" t="s">
        <v>49</v>
      </c>
      <c r="F98" s="46" t="s">
        <v>155</v>
      </c>
      <c r="G98" t="s">
        <v>49</v>
      </c>
      <c r="H98" t="s">
        <v>93</v>
      </c>
      <c r="I98" s="96"/>
      <c r="J98" s="97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</row>
    <row r="99" customHeight="1" spans="1:58">
      <c r="A99" s="41">
        <f t="shared" si="1"/>
        <v>93</v>
      </c>
      <c r="B99" s="43" t="s">
        <v>49</v>
      </c>
      <c r="C99" s="43" t="s">
        <v>49</v>
      </c>
      <c r="D99" s="43" t="s">
        <v>45</v>
      </c>
      <c r="E99" s="43" t="s">
        <v>74</v>
      </c>
      <c r="F99" s="43" t="s">
        <v>47</v>
      </c>
      <c r="G99" s="43" t="s">
        <v>49</v>
      </c>
      <c r="H99" s="43" t="s">
        <v>49</v>
      </c>
      <c r="I99" s="96"/>
      <c r="J99" s="97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</row>
    <row r="100" s="54" customFormat="1" customHeight="1" spans="1:58">
      <c r="A100" s="41">
        <f t="shared" si="1"/>
        <v>94</v>
      </c>
      <c r="B100" t="s">
        <v>49</v>
      </c>
      <c r="C100" t="s">
        <v>49</v>
      </c>
      <c r="D100" t="s">
        <v>21</v>
      </c>
      <c r="E100" t="s">
        <v>74</v>
      </c>
      <c r="F100" t="s">
        <v>156</v>
      </c>
      <c r="G100" t="s">
        <v>49</v>
      </c>
      <c r="H100" t="s">
        <v>51</v>
      </c>
      <c r="I100" s="96"/>
      <c r="J100" s="97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</row>
    <row r="101" customFormat="1" customHeight="1" spans="1:58">
      <c r="A101" s="41">
        <f t="shared" si="1"/>
        <v>95</v>
      </c>
      <c r="D101" t="s">
        <v>43</v>
      </c>
      <c r="E101" t="s">
        <v>136</v>
      </c>
      <c r="F101">
        <v>2</v>
      </c>
      <c r="J101" s="61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</row>
    <row r="102" customHeight="1" spans="1:58">
      <c r="A102" s="41">
        <f t="shared" si="1"/>
        <v>96</v>
      </c>
      <c r="B102" t="s">
        <v>49</v>
      </c>
      <c r="C102" t="s">
        <v>49</v>
      </c>
      <c r="D102" t="s">
        <v>21</v>
      </c>
      <c r="E102" t="s">
        <v>49</v>
      </c>
      <c r="F102" t="s">
        <v>157</v>
      </c>
      <c r="G102" t="s">
        <v>49</v>
      </c>
      <c r="H102" t="s">
        <v>93</v>
      </c>
      <c r="I102" s="96"/>
      <c r="J102" s="97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</row>
    <row r="103" s="90" customFormat="1" customHeight="1" spans="1:10">
      <c r="A103" s="41">
        <f t="shared" si="1"/>
        <v>97</v>
      </c>
      <c r="B103" s="43"/>
      <c r="C103" s="43"/>
      <c r="D103" s="43" t="s">
        <v>57</v>
      </c>
      <c r="E103" s="43"/>
      <c r="F103" s="43"/>
      <c r="G103" s="43"/>
      <c r="H103" s="43"/>
      <c r="I103" s="96"/>
      <c r="J103" s="97"/>
    </row>
    <row r="104" customFormat="1" customHeight="1" spans="1:58">
      <c r="A104" s="41">
        <f t="shared" si="1"/>
        <v>98</v>
      </c>
      <c r="D104" t="s">
        <v>43</v>
      </c>
      <c r="E104" t="s">
        <v>136</v>
      </c>
      <c r="F104">
        <v>1</v>
      </c>
      <c r="J104" s="61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</row>
    <row r="105" customHeight="1" spans="1:58">
      <c r="A105" s="41">
        <f t="shared" si="1"/>
        <v>99</v>
      </c>
      <c r="B105" t="s">
        <v>49</v>
      </c>
      <c r="C105" t="s">
        <v>49</v>
      </c>
      <c r="D105" t="s">
        <v>21</v>
      </c>
      <c r="E105" t="s">
        <v>27</v>
      </c>
      <c r="F105" s="46" t="s">
        <v>158</v>
      </c>
      <c r="G105" t="s">
        <v>49</v>
      </c>
      <c r="H105" t="s">
        <v>51</v>
      </c>
      <c r="I105" s="96"/>
      <c r="J105" s="97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</row>
    <row r="106" ht="40.5" spans="1:58">
      <c r="A106" s="41">
        <f t="shared" si="1"/>
        <v>100</v>
      </c>
      <c r="B106"/>
      <c r="C106"/>
      <c r="D106" t="s">
        <v>24</v>
      </c>
      <c r="E106"/>
      <c r="F106" s="98" t="s">
        <v>159</v>
      </c>
      <c r="G106"/>
      <c r="H106"/>
      <c r="I106" s="96"/>
      <c r="J106" s="97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</row>
    <row r="107" customHeight="1" spans="1:58">
      <c r="A107" s="41">
        <f t="shared" si="1"/>
        <v>101</v>
      </c>
      <c r="B107" s="46" t="s">
        <v>26</v>
      </c>
      <c r="C107"/>
      <c r="D107"/>
      <c r="E107"/>
      <c r="F107" s="46"/>
      <c r="G107"/>
      <c r="H107"/>
      <c r="I107" s="96"/>
      <c r="J107" s="97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</row>
    <row r="108" customHeight="1" spans="1:58">
      <c r="A108" s="41">
        <f t="shared" si="1"/>
        <v>102</v>
      </c>
      <c r="B108"/>
      <c r="C108" t="s">
        <v>49</v>
      </c>
      <c r="D108" s="46" t="s">
        <v>21</v>
      </c>
      <c r="E108" t="s">
        <v>49</v>
      </c>
      <c r="F108" s="46" t="s">
        <v>160</v>
      </c>
      <c r="G108" t="s">
        <v>49</v>
      </c>
      <c r="H108" t="s">
        <v>93</v>
      </c>
      <c r="I108" s="96"/>
      <c r="J108" s="97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</row>
    <row r="109" customFormat="1" customHeight="1" spans="1:58">
      <c r="A109" s="41">
        <f t="shared" si="1"/>
        <v>103</v>
      </c>
      <c r="B109" s="43" t="s">
        <v>49</v>
      </c>
      <c r="C109" s="43" t="s">
        <v>49</v>
      </c>
      <c r="D109" s="43" t="s">
        <v>45</v>
      </c>
      <c r="E109" s="43" t="s">
        <v>63</v>
      </c>
      <c r="F109" s="43" t="s">
        <v>47</v>
      </c>
      <c r="G109" s="43" t="s">
        <v>161</v>
      </c>
      <c r="H109" s="43" t="s">
        <v>49</v>
      </c>
      <c r="I109" s="96"/>
      <c r="J109" s="97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s="54" customFormat="1" ht="20.25" customHeight="1" spans="1:58">
      <c r="A110" s="41">
        <f t="shared" si="1"/>
        <v>104</v>
      </c>
      <c r="B110" t="s">
        <v>49</v>
      </c>
      <c r="C110" t="s">
        <v>49</v>
      </c>
      <c r="D110" t="s">
        <v>21</v>
      </c>
      <c r="E110" t="s">
        <v>63</v>
      </c>
      <c r="F110" s="44" t="s">
        <v>162</v>
      </c>
      <c r="G110" t="s">
        <v>49</v>
      </c>
      <c r="H110" t="s">
        <v>51</v>
      </c>
      <c r="I110" s="96"/>
      <c r="J110" s="97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</row>
    <row r="111" customFormat="1" customHeight="1" spans="1:58">
      <c r="A111" s="41">
        <f t="shared" si="1"/>
        <v>105</v>
      </c>
      <c r="D111" t="s">
        <v>43</v>
      </c>
      <c r="E111" t="s">
        <v>136</v>
      </c>
      <c r="F111">
        <v>2</v>
      </c>
      <c r="J111" s="61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</row>
    <row r="112" customHeight="1" spans="1:58">
      <c r="A112" s="41">
        <f t="shared" si="1"/>
        <v>106</v>
      </c>
      <c r="B112" s="46"/>
      <c r="C112"/>
      <c r="D112" s="46" t="s">
        <v>37</v>
      </c>
      <c r="E112" s="46"/>
      <c r="F112" s="59" t="s">
        <v>163</v>
      </c>
      <c r="G112"/>
      <c r="H112"/>
      <c r="I112" s="96"/>
      <c r="J112" s="97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</row>
    <row r="113" customHeight="1" spans="1:58">
      <c r="A113" s="41">
        <f t="shared" si="1"/>
        <v>107</v>
      </c>
      <c r="B113" s="46"/>
      <c r="C113"/>
      <c r="D113"/>
      <c r="E113"/>
      <c r="F113" s="46"/>
      <c r="G113"/>
      <c r="H113"/>
      <c r="I113" s="96"/>
      <c r="J113" s="97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</row>
    <row r="114" customHeight="1" spans="1:9">
      <c r="A114" s="41">
        <f t="shared" si="1"/>
        <v>108</v>
      </c>
      <c r="B114" s="46" t="s">
        <v>164</v>
      </c>
      <c r="C114"/>
      <c r="D114"/>
      <c r="E114"/>
      <c r="F114" s="46"/>
      <c r="G114"/>
      <c r="H114"/>
      <c r="I114"/>
    </row>
    <row r="115" customHeight="1" spans="1:9">
      <c r="A115" s="41">
        <f t="shared" si="1"/>
        <v>109</v>
      </c>
      <c r="B115"/>
      <c r="C115" t="s">
        <v>49</v>
      </c>
      <c r="D115" s="46" t="s">
        <v>21</v>
      </c>
      <c r="E115" t="s">
        <v>49</v>
      </c>
      <c r="F115" s="46" t="s">
        <v>165</v>
      </c>
      <c r="G115" t="s">
        <v>49</v>
      </c>
      <c r="H115" t="s">
        <v>93</v>
      </c>
      <c r="I115"/>
    </row>
    <row r="116" customFormat="1" customHeight="1" spans="1:69">
      <c r="A116" s="41">
        <f t="shared" si="1"/>
        <v>110</v>
      </c>
      <c r="B116" s="43" t="s">
        <v>49</v>
      </c>
      <c r="C116" s="43" t="s">
        <v>49</v>
      </c>
      <c r="D116" s="43" t="s">
        <v>45</v>
      </c>
      <c r="E116" s="43" t="s">
        <v>63</v>
      </c>
      <c r="F116" s="43" t="s">
        <v>47</v>
      </c>
      <c r="G116" s="43" t="s">
        <v>161</v>
      </c>
      <c r="H116" s="43" t="s">
        <v>49</v>
      </c>
      <c r="I116" s="96"/>
      <c r="J116" s="97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</row>
    <row r="117" s="54" customFormat="1" ht="20.25" customHeight="1" spans="1:69">
      <c r="A117" s="41">
        <f t="shared" si="1"/>
        <v>111</v>
      </c>
      <c r="B117" t="s">
        <v>49</v>
      </c>
      <c r="C117" t="s">
        <v>49</v>
      </c>
      <c r="D117" t="s">
        <v>21</v>
      </c>
      <c r="E117" t="s">
        <v>63</v>
      </c>
      <c r="F117" s="44" t="s">
        <v>162</v>
      </c>
      <c r="G117" t="s">
        <v>49</v>
      </c>
      <c r="H117" t="s">
        <v>51</v>
      </c>
      <c r="I117" s="96"/>
      <c r="J117" s="97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</row>
    <row r="118" customFormat="1" customHeight="1" spans="1:58">
      <c r="A118" s="41">
        <f t="shared" si="1"/>
        <v>112</v>
      </c>
      <c r="D118" t="s">
        <v>43</v>
      </c>
      <c r="E118" t="s">
        <v>136</v>
      </c>
      <c r="F118">
        <v>2</v>
      </c>
      <c r="J118" s="61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</row>
    <row r="119" customHeight="1" spans="1:69">
      <c r="A119" s="41">
        <f t="shared" si="1"/>
        <v>113</v>
      </c>
      <c r="B119" s="46"/>
      <c r="C119"/>
      <c r="D119" s="46" t="s">
        <v>37</v>
      </c>
      <c r="E119" s="46"/>
      <c r="F119" s="59" t="s">
        <v>163</v>
      </c>
      <c r="G119"/>
      <c r="H119"/>
      <c r="I119" s="96"/>
      <c r="J119" s="97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</row>
    <row r="120" customHeight="1" spans="1:69">
      <c r="A120" s="41">
        <f t="shared" si="1"/>
        <v>114</v>
      </c>
      <c r="B120" s="46"/>
      <c r="C120"/>
      <c r="D120" s="46"/>
      <c r="E120" s="46"/>
      <c r="G120"/>
      <c r="H120"/>
      <c r="I120" s="96"/>
      <c r="J120" s="97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</row>
    <row r="121" customHeight="1" spans="1:69">
      <c r="A121" s="41">
        <f t="shared" si="1"/>
        <v>115</v>
      </c>
      <c r="B121" s="46" t="s">
        <v>166</v>
      </c>
      <c r="C121"/>
      <c r="D121"/>
      <c r="E121"/>
      <c r="F121" s="46"/>
      <c r="G121"/>
      <c r="H121"/>
      <c r="I121" s="96"/>
      <c r="J121" s="97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</row>
    <row r="122" customHeight="1" spans="1:69">
      <c r="A122" s="41">
        <f t="shared" si="1"/>
        <v>116</v>
      </c>
      <c r="B122"/>
      <c r="C122" t="s">
        <v>49</v>
      </c>
      <c r="D122" t="s">
        <v>21</v>
      </c>
      <c r="E122" t="s">
        <v>49</v>
      </c>
      <c r="F122" t="s">
        <v>167</v>
      </c>
      <c r="G122" t="s">
        <v>49</v>
      </c>
      <c r="H122" t="s">
        <v>93</v>
      </c>
      <c r="I122" s="96"/>
      <c r="J122" s="97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</row>
    <row r="123" customFormat="1" customHeight="1" spans="1:69">
      <c r="A123" s="41">
        <f t="shared" si="1"/>
        <v>117</v>
      </c>
      <c r="B123" s="43" t="s">
        <v>49</v>
      </c>
      <c r="C123" s="43" t="s">
        <v>49</v>
      </c>
      <c r="D123" s="43" t="s">
        <v>45</v>
      </c>
      <c r="E123" s="43" t="s">
        <v>63</v>
      </c>
      <c r="F123" s="43" t="s">
        <v>47</v>
      </c>
      <c r="G123" s="43" t="s">
        <v>161</v>
      </c>
      <c r="H123" s="43" t="s">
        <v>49</v>
      </c>
      <c r="I123" s="96"/>
      <c r="J123" s="97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</row>
    <row r="124" s="54" customFormat="1" ht="20.25" customHeight="1" spans="1:69">
      <c r="A124" s="41">
        <f t="shared" si="1"/>
        <v>118</v>
      </c>
      <c r="B124" t="s">
        <v>49</v>
      </c>
      <c r="C124" t="s">
        <v>49</v>
      </c>
      <c r="D124" t="s">
        <v>21</v>
      </c>
      <c r="E124" t="s">
        <v>63</v>
      </c>
      <c r="F124" s="44" t="s">
        <v>168</v>
      </c>
      <c r="G124" t="s">
        <v>49</v>
      </c>
      <c r="H124" t="s">
        <v>51</v>
      </c>
      <c r="I124" s="96"/>
      <c r="J124" s="97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</row>
    <row r="125" customFormat="1" customHeight="1" spans="1:58">
      <c r="A125" s="41">
        <f t="shared" si="1"/>
        <v>119</v>
      </c>
      <c r="D125" t="s">
        <v>43</v>
      </c>
      <c r="E125" t="s">
        <v>136</v>
      </c>
      <c r="F125">
        <v>2</v>
      </c>
      <c r="J125" s="61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</row>
    <row r="126" customHeight="1" spans="1:69">
      <c r="A126" s="41">
        <f t="shared" si="1"/>
        <v>120</v>
      </c>
      <c r="B126" s="46"/>
      <c r="C126"/>
      <c r="D126" s="46" t="s">
        <v>37</v>
      </c>
      <c r="E126" s="46"/>
      <c r="F126" s="59" t="s">
        <v>163</v>
      </c>
      <c r="G126"/>
      <c r="H126"/>
      <c r="I126" s="96"/>
      <c r="J126" s="97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</row>
    <row r="127" customHeight="1" spans="1:69">
      <c r="A127" s="41">
        <f t="shared" si="1"/>
        <v>121</v>
      </c>
      <c r="B127" s="46" t="s">
        <v>163</v>
      </c>
      <c r="C127"/>
      <c r="D127"/>
      <c r="E127"/>
      <c r="F127" s="46"/>
      <c r="G127"/>
      <c r="H127"/>
      <c r="I127" s="96"/>
      <c r="J127" s="97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</row>
    <row r="128" customHeight="1" spans="1:69">
      <c r="A128" s="41">
        <f t="shared" si="1"/>
        <v>122</v>
      </c>
      <c r="B128" s="43" t="s">
        <v>49</v>
      </c>
      <c r="C128" s="43" t="s">
        <v>49</v>
      </c>
      <c r="D128" s="43" t="s">
        <v>45</v>
      </c>
      <c r="E128" s="43" t="s">
        <v>46</v>
      </c>
      <c r="F128" s="43" t="s">
        <v>47</v>
      </c>
      <c r="G128" s="43" t="s">
        <v>169</v>
      </c>
      <c r="H128" s="43" t="s">
        <v>49</v>
      </c>
      <c r="I128" s="96"/>
      <c r="J128" s="97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0"/>
      <c r="BA128" s="90"/>
      <c r="BB128" s="90"/>
      <c r="BC128" s="90"/>
      <c r="BD128" s="90"/>
      <c r="BE128" s="90"/>
      <c r="BF128" s="90"/>
      <c r="BG128" s="90"/>
      <c r="BH128" s="90"/>
      <c r="BI128" s="90"/>
      <c r="BJ128" s="90"/>
      <c r="BK128" s="90"/>
      <c r="BL128" s="90"/>
      <c r="BM128" s="90"/>
      <c r="BN128" s="90"/>
      <c r="BO128" s="90"/>
      <c r="BP128" s="90"/>
      <c r="BQ128" s="90"/>
    </row>
    <row r="129" s="54" customFormat="1" customHeight="1" spans="1:69">
      <c r="A129" s="41">
        <f t="shared" si="1"/>
        <v>123</v>
      </c>
      <c r="B129" t="s">
        <v>49</v>
      </c>
      <c r="C129" t="s">
        <v>49</v>
      </c>
      <c r="D129" t="s">
        <v>21</v>
      </c>
      <c r="E129" t="s">
        <v>46</v>
      </c>
      <c r="F129" s="44" t="s">
        <v>170</v>
      </c>
      <c r="G129" t="s">
        <v>49</v>
      </c>
      <c r="H129" t="s">
        <v>51</v>
      </c>
      <c r="I129" s="96"/>
      <c r="J129" s="97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E129" s="90"/>
      <c r="BF129" s="90"/>
      <c r="BG129" s="90"/>
      <c r="BH129" s="90"/>
      <c r="BI129" s="90"/>
      <c r="BJ129" s="90"/>
      <c r="BK129" s="90"/>
      <c r="BL129" s="90"/>
      <c r="BM129" s="90"/>
      <c r="BN129" s="90"/>
      <c r="BO129" s="90"/>
      <c r="BP129" s="90"/>
      <c r="BQ129" s="90"/>
    </row>
    <row r="130" s="54" customFormat="1" customHeight="1" spans="1:69">
      <c r="A130" s="41">
        <f t="shared" si="1"/>
        <v>124</v>
      </c>
      <c r="B130"/>
      <c r="C130"/>
      <c r="D130" s="46" t="s">
        <v>57</v>
      </c>
      <c r="E130"/>
      <c r="F130" s="44"/>
      <c r="G130"/>
      <c r="H130"/>
      <c r="I130" s="96"/>
      <c r="J130" s="97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90"/>
      <c r="BC130" s="90"/>
      <c r="BD130" s="90"/>
      <c r="BE130" s="90"/>
      <c r="BF130" s="90"/>
      <c r="BG130" s="90"/>
      <c r="BH130" s="90"/>
      <c r="BI130" s="90"/>
      <c r="BJ130" s="90"/>
      <c r="BK130" s="90"/>
      <c r="BL130" s="90"/>
      <c r="BM130" s="90"/>
      <c r="BN130" s="90"/>
      <c r="BO130" s="90"/>
      <c r="BP130" s="90"/>
      <c r="BQ130" s="90"/>
    </row>
    <row r="131" s="54" customFormat="1" customHeight="1" spans="1:69">
      <c r="A131" s="41">
        <f t="shared" si="1"/>
        <v>125</v>
      </c>
      <c r="B131"/>
      <c r="C131"/>
      <c r="D131" t="s">
        <v>21</v>
      </c>
      <c r="E131"/>
      <c r="F131" s="44" t="s">
        <v>171</v>
      </c>
      <c r="G131"/>
      <c r="H131" t="s">
        <v>93</v>
      </c>
      <c r="I131" s="96"/>
      <c r="J131" s="97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90"/>
      <c r="BC131" s="90"/>
      <c r="BD131" s="90"/>
      <c r="BE131" s="90"/>
      <c r="BF131" s="90"/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90"/>
    </row>
    <row r="132" s="54" customFormat="1" customHeight="1" spans="1:69">
      <c r="A132" s="41">
        <f t="shared" si="1"/>
        <v>126</v>
      </c>
      <c r="B132"/>
      <c r="C132"/>
      <c r="D132" t="s">
        <v>21</v>
      </c>
      <c r="E132"/>
      <c r="F132" s="44" t="s">
        <v>172</v>
      </c>
      <c r="G132"/>
      <c r="H132" t="s">
        <v>93</v>
      </c>
      <c r="I132" s="96"/>
      <c r="J132" s="97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  <c r="BF132" s="90"/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90"/>
    </row>
    <row r="133" customHeight="1" spans="1:69">
      <c r="A133" s="41">
        <f t="shared" ref="A133:A151" si="2">ROW()-6</f>
        <v>127</v>
      </c>
      <c r="B133" s="43" t="s">
        <v>49</v>
      </c>
      <c r="C133" s="43" t="s">
        <v>49</v>
      </c>
      <c r="D133" s="43" t="s">
        <v>45</v>
      </c>
      <c r="E133" s="45" t="s">
        <v>146</v>
      </c>
      <c r="F133" s="43" t="s">
        <v>47</v>
      </c>
      <c r="G133" s="43" t="s">
        <v>49</v>
      </c>
      <c r="H133" s="43" t="s">
        <v>49</v>
      </c>
      <c r="I133" s="96"/>
      <c r="J133" s="97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90"/>
      <c r="BC133" s="90"/>
      <c r="BD133" s="90"/>
      <c r="BE133" s="90"/>
      <c r="BF133" s="90"/>
      <c r="BG133" s="90"/>
      <c r="BH133" s="90"/>
      <c r="BI133" s="90"/>
      <c r="BJ133" s="90"/>
      <c r="BK133" s="90"/>
      <c r="BL133" s="90"/>
      <c r="BM133" s="90"/>
      <c r="BN133" s="90"/>
      <c r="BO133" s="90"/>
      <c r="BP133" s="90"/>
      <c r="BQ133" s="90"/>
    </row>
    <row r="134" customHeight="1" spans="1:69">
      <c r="A134" s="41">
        <f t="shared" si="2"/>
        <v>128</v>
      </c>
      <c r="B134" t="s">
        <v>49</v>
      </c>
      <c r="C134" t="s">
        <v>49</v>
      </c>
      <c r="D134" t="s">
        <v>21</v>
      </c>
      <c r="E134" t="s">
        <v>27</v>
      </c>
      <c r="F134" t="s">
        <v>173</v>
      </c>
      <c r="G134" t="s">
        <v>49</v>
      </c>
      <c r="H134" t="s">
        <v>51</v>
      </c>
      <c r="I134" s="96"/>
      <c r="J134" s="97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90"/>
      <c r="BC134" s="90"/>
      <c r="BD134" s="90"/>
      <c r="BE134" s="90"/>
      <c r="BF134" s="90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</row>
    <row r="135" customHeight="1" spans="1:69">
      <c r="A135" s="41">
        <f t="shared" si="2"/>
        <v>129</v>
      </c>
      <c r="B135" t="s">
        <v>49</v>
      </c>
      <c r="C135" t="s">
        <v>49</v>
      </c>
      <c r="D135" t="s">
        <v>21</v>
      </c>
      <c r="E135" t="s">
        <v>27</v>
      </c>
      <c r="F135" s="46" t="s">
        <v>174</v>
      </c>
      <c r="G135" t="s">
        <v>49</v>
      </c>
      <c r="H135" t="s">
        <v>51</v>
      </c>
      <c r="I135" s="96"/>
      <c r="J135" s="97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</row>
    <row r="136" s="54" customFormat="1" customHeight="1" spans="1:69">
      <c r="A136" s="41">
        <f t="shared" si="2"/>
        <v>130</v>
      </c>
      <c r="B136" t="s">
        <v>49</v>
      </c>
      <c r="C136" t="s">
        <v>49</v>
      </c>
      <c r="D136" t="s">
        <v>21</v>
      </c>
      <c r="E136" s="46" t="s">
        <v>146</v>
      </c>
      <c r="F136" t="s">
        <v>175</v>
      </c>
      <c r="G136" t="s">
        <v>49</v>
      </c>
      <c r="H136" t="s">
        <v>51</v>
      </c>
      <c r="I136" s="96"/>
      <c r="J136" s="97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90"/>
      <c r="BP136" s="90"/>
      <c r="BQ136" s="90"/>
    </row>
    <row r="137" customHeight="1" spans="1:9">
      <c r="A137" s="41">
        <f t="shared" si="2"/>
        <v>131</v>
      </c>
      <c r="B137" t="s">
        <v>49</v>
      </c>
      <c r="C137" t="s">
        <v>49</v>
      </c>
      <c r="D137" t="s">
        <v>21</v>
      </c>
      <c r="E137" t="s">
        <v>49</v>
      </c>
      <c r="F137" s="46" t="s">
        <v>176</v>
      </c>
      <c r="G137" t="s">
        <v>49</v>
      </c>
      <c r="H137" t="s">
        <v>93</v>
      </c>
      <c r="I137"/>
    </row>
    <row r="138" customHeight="1" spans="1:9">
      <c r="A138" s="41">
        <f t="shared" si="2"/>
        <v>132</v>
      </c>
      <c r="B138" s="43" t="s">
        <v>49</v>
      </c>
      <c r="C138" s="43" t="s">
        <v>49</v>
      </c>
      <c r="D138" s="43" t="s">
        <v>45</v>
      </c>
      <c r="E138" s="43" t="s">
        <v>63</v>
      </c>
      <c r="F138" s="43" t="s">
        <v>47</v>
      </c>
      <c r="G138" s="43" t="s">
        <v>161</v>
      </c>
      <c r="H138" s="43" t="s">
        <v>49</v>
      </c>
      <c r="I138"/>
    </row>
    <row r="139" s="54" customFormat="1" customHeight="1" spans="1:10">
      <c r="A139" s="41">
        <f t="shared" si="2"/>
        <v>133</v>
      </c>
      <c r="B139" t="s">
        <v>49</v>
      </c>
      <c r="C139" t="s">
        <v>49</v>
      </c>
      <c r="D139" t="s">
        <v>21</v>
      </c>
      <c r="E139" t="s">
        <v>63</v>
      </c>
      <c r="F139" s="44" t="s">
        <v>177</v>
      </c>
      <c r="G139" t="s">
        <v>49</v>
      </c>
      <c r="H139" t="s">
        <v>51</v>
      </c>
      <c r="I139" s="43"/>
      <c r="J139" s="88"/>
    </row>
    <row r="140" customHeight="1" spans="1:9">
      <c r="A140" s="41">
        <f t="shared" si="2"/>
        <v>134</v>
      </c>
      <c r="B140" s="43"/>
      <c r="C140" s="43" t="s">
        <v>49</v>
      </c>
      <c r="D140" s="43" t="s">
        <v>45</v>
      </c>
      <c r="E140" s="43" t="s">
        <v>74</v>
      </c>
      <c r="F140" s="43" t="s">
        <v>47</v>
      </c>
      <c r="G140" s="43" t="s">
        <v>49</v>
      </c>
      <c r="H140" s="43" t="s">
        <v>49</v>
      </c>
      <c r="I140"/>
    </row>
    <row r="141" s="54" customFormat="1" customHeight="1" spans="1:10">
      <c r="A141" s="41">
        <f t="shared" si="2"/>
        <v>135</v>
      </c>
      <c r="B141" t="s">
        <v>49</v>
      </c>
      <c r="C141" t="s">
        <v>49</v>
      </c>
      <c r="D141" t="s">
        <v>21</v>
      </c>
      <c r="E141" t="s">
        <v>74</v>
      </c>
      <c r="F141" s="44" t="s">
        <v>178</v>
      </c>
      <c r="G141" t="s">
        <v>49</v>
      </c>
      <c r="H141" t="s">
        <v>51</v>
      </c>
      <c r="I141" s="43"/>
      <c r="J141" s="88"/>
    </row>
    <row r="142" customHeight="1" spans="1:9">
      <c r="A142" s="41">
        <f t="shared" si="2"/>
        <v>136</v>
      </c>
      <c r="B142" t="s">
        <v>49</v>
      </c>
      <c r="C142" t="s">
        <v>49</v>
      </c>
      <c r="D142" t="s">
        <v>21</v>
      </c>
      <c r="E142" t="s">
        <v>49</v>
      </c>
      <c r="F142" t="s">
        <v>179</v>
      </c>
      <c r="G142" t="s">
        <v>49</v>
      </c>
      <c r="H142" t="s">
        <v>93</v>
      </c>
      <c r="I142"/>
    </row>
    <row r="143" customHeight="1" spans="1:9">
      <c r="A143" s="41">
        <f t="shared" si="2"/>
        <v>137</v>
      </c>
      <c r="B143"/>
      <c r="C143"/>
      <c r="D143" t="s">
        <v>180</v>
      </c>
      <c r="E143">
        <v>0</v>
      </c>
      <c r="F143">
        <v>1</v>
      </c>
      <c r="G143"/>
      <c r="H143"/>
      <c r="I143"/>
    </row>
    <row r="144" customFormat="1" customHeight="1" spans="1:10">
      <c r="A144" s="41">
        <f t="shared" si="2"/>
        <v>138</v>
      </c>
      <c r="B144" s="43"/>
      <c r="C144" s="43"/>
      <c r="D144" s="43" t="s">
        <v>57</v>
      </c>
      <c r="E144" s="43"/>
      <c r="F144" s="43"/>
      <c r="G144" s="43"/>
      <c r="H144" s="43"/>
      <c r="J144" s="61"/>
    </row>
    <row r="145" customFormat="1" customHeight="1" spans="1:10">
      <c r="A145" s="41">
        <f t="shared" si="2"/>
        <v>139</v>
      </c>
      <c r="B145" t="s">
        <v>49</v>
      </c>
      <c r="C145" t="s">
        <v>49</v>
      </c>
      <c r="D145" t="s">
        <v>21</v>
      </c>
      <c r="E145" t="s">
        <v>49</v>
      </c>
      <c r="F145" t="s">
        <v>181</v>
      </c>
      <c r="G145" t="s">
        <v>49</v>
      </c>
      <c r="H145" t="s">
        <v>93</v>
      </c>
      <c r="J145" s="61"/>
    </row>
    <row r="146" customHeight="1" spans="1:9">
      <c r="A146" s="41">
        <f t="shared" si="2"/>
        <v>140</v>
      </c>
      <c r="B146" t="s">
        <v>49</v>
      </c>
      <c r="C146" t="s">
        <v>49</v>
      </c>
      <c r="D146" t="s">
        <v>21</v>
      </c>
      <c r="E146" t="s">
        <v>27</v>
      </c>
      <c r="F146" s="46" t="s">
        <v>182</v>
      </c>
      <c r="G146" t="s">
        <v>49</v>
      </c>
      <c r="H146" t="s">
        <v>51</v>
      </c>
      <c r="I146"/>
    </row>
    <row r="147" s="54" customFormat="1" customHeight="1" spans="1:10">
      <c r="A147" s="41">
        <f t="shared" si="2"/>
        <v>141</v>
      </c>
      <c r="B147" t="s">
        <v>49</v>
      </c>
      <c r="C147" t="s">
        <v>49</v>
      </c>
      <c r="D147" s="29" t="s">
        <v>35</v>
      </c>
      <c r="E147" s="58" t="s">
        <v>183</v>
      </c>
      <c r="F147" s="86"/>
      <c r="G147" s="58"/>
      <c r="H147" s="60"/>
      <c r="I147" s="43"/>
      <c r="J147" s="88"/>
    </row>
    <row r="148" customHeight="1" spans="1:9">
      <c r="A148" s="41">
        <f t="shared" si="2"/>
        <v>142</v>
      </c>
      <c r="B148" t="s">
        <v>49</v>
      </c>
      <c r="C148" t="s">
        <v>49</v>
      </c>
      <c r="D148" s="29" t="s">
        <v>35</v>
      </c>
      <c r="E148" s="58" t="s">
        <v>184</v>
      </c>
      <c r="I148"/>
    </row>
    <row r="149" s="55" customFormat="1" customHeight="1" spans="1:10">
      <c r="A149" s="41">
        <f t="shared" si="2"/>
        <v>143</v>
      </c>
      <c r="D149" s="55" t="s">
        <v>60</v>
      </c>
      <c r="F149" s="55">
        <v>3003003</v>
      </c>
      <c r="I149" s="40"/>
      <c r="J149" s="89"/>
    </row>
    <row r="150" customHeight="1" spans="1:9">
      <c r="A150" s="41">
        <f t="shared" si="2"/>
        <v>144</v>
      </c>
      <c r="B150" t="s">
        <v>49</v>
      </c>
      <c r="C150" t="s">
        <v>49</v>
      </c>
      <c r="D150" s="58" t="s">
        <v>37</v>
      </c>
      <c r="F150" s="59" t="s">
        <v>38</v>
      </c>
      <c r="I150"/>
    </row>
    <row r="151" customHeight="1" spans="1:9">
      <c r="A151" s="41">
        <f t="shared" si="2"/>
        <v>145</v>
      </c>
      <c r="B151" s="46" t="s">
        <v>38</v>
      </c>
      <c r="C151" t="s">
        <v>49</v>
      </c>
      <c r="I151"/>
    </row>
    <row r="152" customHeight="1" spans="1:9">
      <c r="A152" s="41"/>
      <c r="B152"/>
      <c r="C152" t="s">
        <v>49</v>
      </c>
      <c r="I152"/>
    </row>
    <row r="153" customHeight="1" spans="1:9">
      <c r="A153" s="41"/>
      <c r="B153"/>
      <c r="C153" t="s">
        <v>49</v>
      </c>
      <c r="I153"/>
    </row>
    <row r="154" customHeight="1" spans="1:9">
      <c r="A154" s="99"/>
      <c r="B154"/>
      <c r="C154" t="s">
        <v>49</v>
      </c>
      <c r="I154"/>
    </row>
    <row r="155" customHeight="1" spans="1:9">
      <c r="A155" s="41"/>
      <c r="B155"/>
      <c r="C155" t="s">
        <v>49</v>
      </c>
      <c r="I155"/>
    </row>
    <row r="156" customHeight="1" spans="1:9">
      <c r="A156" s="41"/>
      <c r="B156"/>
      <c r="C156" t="s">
        <v>49</v>
      </c>
      <c r="I156"/>
    </row>
    <row r="157" customHeight="1" spans="1:9">
      <c r="A157" s="41"/>
      <c r="B157"/>
      <c r="C157" t="s">
        <v>49</v>
      </c>
      <c r="I157"/>
    </row>
    <row r="158" customHeight="1" spans="1:9">
      <c r="A158" s="41"/>
      <c r="B158"/>
      <c r="C158" t="s">
        <v>49</v>
      </c>
      <c r="I158"/>
    </row>
    <row r="159" customHeight="1" spans="1:9">
      <c r="A159" s="41"/>
      <c r="B159"/>
      <c r="C159" t="s">
        <v>49</v>
      </c>
      <c r="I159"/>
    </row>
    <row r="160" customHeight="1" spans="1:9">
      <c r="A160" s="41"/>
      <c r="B160"/>
      <c r="C160" t="s">
        <v>49</v>
      </c>
      <c r="I160"/>
    </row>
    <row r="161" customHeight="1" spans="2:9">
      <c r="B161"/>
      <c r="C161" t="s">
        <v>49</v>
      </c>
      <c r="I161"/>
    </row>
    <row r="162" customHeight="1" spans="2:9">
      <c r="B162"/>
      <c r="C162" t="s">
        <v>49</v>
      </c>
      <c r="I162"/>
    </row>
    <row r="163" customHeight="1" spans="2:9">
      <c r="B163"/>
      <c r="C163" t="s">
        <v>49</v>
      </c>
      <c r="I163"/>
    </row>
    <row r="164" customHeight="1" spans="2:9">
      <c r="B164"/>
      <c r="C164" t="s">
        <v>49</v>
      </c>
      <c r="I164"/>
    </row>
    <row r="165" customHeight="1" spans="2:9">
      <c r="B165"/>
      <c r="C165" t="s">
        <v>49</v>
      </c>
      <c r="I165"/>
    </row>
    <row r="166" customHeight="1" spans="2:9">
      <c r="B166" t="s">
        <v>49</v>
      </c>
      <c r="C166" t="s">
        <v>49</v>
      </c>
      <c r="I166"/>
    </row>
    <row r="167" customHeight="1" spans="2:9">
      <c r="B167" t="s">
        <v>49</v>
      </c>
      <c r="C167" t="s">
        <v>49</v>
      </c>
      <c r="I167"/>
    </row>
    <row r="168" customHeight="1" spans="2:9">
      <c r="B168" t="s">
        <v>49</v>
      </c>
      <c r="C168" t="s">
        <v>49</v>
      </c>
      <c r="I168"/>
    </row>
    <row r="169" customHeight="1" spans="2:9">
      <c r="B169" t="s">
        <v>49</v>
      </c>
      <c r="C169" t="s">
        <v>49</v>
      </c>
      <c r="I169"/>
    </row>
    <row r="170" customHeight="1" spans="2:9">
      <c r="B170" t="s">
        <v>49</v>
      </c>
      <c r="C170" t="s">
        <v>49</v>
      </c>
      <c r="I170"/>
    </row>
    <row r="171" customHeight="1" spans="2:9">
      <c r="B171" t="s">
        <v>49</v>
      </c>
      <c r="C171" t="s">
        <v>49</v>
      </c>
      <c r="I171"/>
    </row>
    <row r="172" customHeight="1" spans="2:9">
      <c r="B172" t="s">
        <v>49</v>
      </c>
      <c r="C172" t="s">
        <v>49</v>
      </c>
      <c r="I172"/>
    </row>
    <row r="173" customHeight="1" spans="2:9">
      <c r="B173" t="s">
        <v>49</v>
      </c>
      <c r="C173" t="s">
        <v>49</v>
      </c>
      <c r="I173"/>
    </row>
    <row r="174" customHeight="1" spans="2:9">
      <c r="B174" t="s">
        <v>49</v>
      </c>
      <c r="C174" t="s">
        <v>49</v>
      </c>
      <c r="I174"/>
    </row>
    <row r="175" customHeight="1" spans="2:9">
      <c r="B175" t="s">
        <v>49</v>
      </c>
      <c r="C175" t="s">
        <v>49</v>
      </c>
      <c r="I175"/>
    </row>
    <row r="176" customHeight="1" spans="2:9">
      <c r="B176" t="s">
        <v>49</v>
      </c>
      <c r="C176" t="s">
        <v>49</v>
      </c>
      <c r="I176"/>
    </row>
    <row r="177" customHeight="1" spans="2:9">
      <c r="B177" t="s">
        <v>49</v>
      </c>
      <c r="C177" t="s">
        <v>49</v>
      </c>
      <c r="I177"/>
    </row>
    <row r="178" customHeight="1" spans="2:9">
      <c r="B178" t="s">
        <v>49</v>
      </c>
      <c r="C178" t="s">
        <v>49</v>
      </c>
      <c r="I178"/>
    </row>
    <row r="179" customHeight="1" spans="2:9">
      <c r="B179" t="s">
        <v>49</v>
      </c>
      <c r="C179" t="s">
        <v>49</v>
      </c>
      <c r="I179"/>
    </row>
    <row r="180" customHeight="1" spans="2:9">
      <c r="B180" t="s">
        <v>49</v>
      </c>
      <c r="C180" t="s">
        <v>49</v>
      </c>
      <c r="I180"/>
    </row>
    <row r="181" customHeight="1" spans="2:9">
      <c r="B181" t="s">
        <v>49</v>
      </c>
      <c r="C181" t="s">
        <v>49</v>
      </c>
      <c r="I181"/>
    </row>
    <row r="182" customHeight="1" spans="2:9">
      <c r="B182" t="s">
        <v>49</v>
      </c>
      <c r="C182" t="s">
        <v>49</v>
      </c>
      <c r="I182"/>
    </row>
    <row r="183" customHeight="1" spans="2:9">
      <c r="B183" t="s">
        <v>49</v>
      </c>
      <c r="C183" t="s">
        <v>49</v>
      </c>
      <c r="I183"/>
    </row>
    <row r="184" customHeight="1" spans="2:9">
      <c r="B184" t="s">
        <v>49</v>
      </c>
      <c r="C184" t="s">
        <v>49</v>
      </c>
      <c r="I184"/>
    </row>
    <row r="185" customHeight="1" spans="2:9">
      <c r="B185" t="s">
        <v>49</v>
      </c>
      <c r="C185" t="s">
        <v>49</v>
      </c>
      <c r="I185"/>
    </row>
    <row r="186" customHeight="1" spans="2:9">
      <c r="B186" t="s">
        <v>49</v>
      </c>
      <c r="C186" t="s">
        <v>49</v>
      </c>
      <c r="I186"/>
    </row>
    <row r="187" customHeight="1" spans="2:9">
      <c r="B187" t="s">
        <v>49</v>
      </c>
      <c r="C187" t="s">
        <v>49</v>
      </c>
      <c r="I187"/>
    </row>
    <row r="188" customHeight="1" spans="2:9">
      <c r="B188" t="s">
        <v>49</v>
      </c>
      <c r="C188" t="s">
        <v>49</v>
      </c>
      <c r="I188"/>
    </row>
    <row r="189" customHeight="1" spans="2:9">
      <c r="B189" t="s">
        <v>49</v>
      </c>
      <c r="C189" t="s">
        <v>49</v>
      </c>
      <c r="I189"/>
    </row>
    <row r="190" customHeight="1" spans="2:9">
      <c r="B190" t="s">
        <v>49</v>
      </c>
      <c r="C190" t="s">
        <v>49</v>
      </c>
      <c r="I190"/>
    </row>
    <row r="191" customHeight="1" spans="9:9">
      <c r="I191"/>
    </row>
    <row r="192" customHeight="1" spans="9:9">
      <c r="I192"/>
    </row>
    <row r="193" customHeight="1" spans="9:9">
      <c r="I193"/>
    </row>
    <row r="199" customHeight="1" spans="2:2">
      <c r="B199" s="57" t="s">
        <v>38</v>
      </c>
    </row>
  </sheetData>
  <autoFilter ref="A1:H19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zoomScale="115" zoomScaleNormal="115" workbookViewId="0">
      <pane ySplit="5" topLeftCell="A8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56" customWidth="1"/>
    <col min="2" max="2" width="9.75833333333333" style="57" customWidth="1"/>
    <col min="3" max="3" width="5.125" style="57" customWidth="1"/>
    <col min="4" max="4" width="15.875" style="58" customWidth="1"/>
    <col min="5" max="5" width="19.375" style="58" customWidth="1"/>
    <col min="6" max="6" width="81.875" style="59" customWidth="1"/>
    <col min="7" max="7" width="23.5" style="58" customWidth="1"/>
    <col min="8" max="8" width="20.125" style="60" customWidth="1"/>
    <col min="9" max="9" width="19.625" style="60" customWidth="1"/>
    <col min="10" max="10" width="11.375" style="61" customWidth="1"/>
    <col min="11" max="16384" width="9" style="60"/>
  </cols>
  <sheetData>
    <row r="1" s="53" customFormat="1" customHeight="1" spans="1:10">
      <c r="A1" s="62" t="s">
        <v>0</v>
      </c>
      <c r="B1" s="63"/>
      <c r="C1" s="63"/>
      <c r="D1" s="64" t="s">
        <v>1</v>
      </c>
      <c r="E1" s="64" t="s">
        <v>2</v>
      </c>
      <c r="F1" s="65" t="s">
        <v>3</v>
      </c>
      <c r="G1" s="66" t="s">
        <v>4</v>
      </c>
      <c r="H1" s="66" t="s">
        <v>5</v>
      </c>
      <c r="J1" s="87"/>
    </row>
    <row r="2" s="53" customFormat="1" ht="66.75" customHeight="1" spans="1:10">
      <c r="A2" s="62" t="s">
        <v>0</v>
      </c>
      <c r="B2" s="63"/>
      <c r="C2" s="63"/>
      <c r="D2" s="67" t="e">
        <f ca="1">INDEX($D$5:$D$7,CELL("row")-4)</f>
        <v>#REF!</v>
      </c>
      <c r="E2" s="68" t="e">
        <f ca="1">IF(VLOOKUP($D$2,INDIRECT(J2),2,)&lt;&gt;0,VLOOKUP($D$2,INDIRECT(J2),2,),"")</f>
        <v>#REF!</v>
      </c>
      <c r="F2" s="68" t="e">
        <f ca="1">IF(VLOOKUP($D$2,INDIRECT(J2),3,)&lt;&gt;0,VLOOKUP($D$2,INDIRECT(J2),3,),"")</f>
        <v>#REF!</v>
      </c>
      <c r="G2" s="69" t="e">
        <f ca="1">IF(VLOOKUP($D$2,INDIRECT(J2),4,)&lt;&gt;0,VLOOKUP($D$2,INDIRECT(J2),4,),"")</f>
        <v>#REF!</v>
      </c>
      <c r="H2" s="69" t="e">
        <f ca="1">IF(VLOOKUP($D$2,INDIRECT(J2),5,)&lt;&gt;0,VLOOKUP($D$2,INDIRECT(J2),5,),"")</f>
        <v>#REF!</v>
      </c>
      <c r="J2" s="87" t="s">
        <v>6</v>
      </c>
    </row>
    <row r="3" customHeight="1" spans="1:8">
      <c r="A3" s="70" t="s">
        <v>7</v>
      </c>
      <c r="B3" s="71" t="s">
        <v>8</v>
      </c>
      <c r="C3" s="71" t="s">
        <v>9</v>
      </c>
      <c r="D3" s="64" t="s">
        <v>1</v>
      </c>
      <c r="E3" s="64" t="s">
        <v>2</v>
      </c>
      <c r="F3" s="65" t="s">
        <v>3</v>
      </c>
      <c r="G3" s="66" t="s">
        <v>4</v>
      </c>
      <c r="H3" s="66" t="s">
        <v>5</v>
      </c>
    </row>
    <row r="4" customHeight="1" spans="1:10">
      <c r="A4" s="72" t="s">
        <v>10</v>
      </c>
      <c r="B4" s="73" t="s">
        <v>11</v>
      </c>
      <c r="C4" s="73" t="s">
        <v>12</v>
      </c>
      <c r="D4" s="74" t="s">
        <v>13</v>
      </c>
      <c r="E4" s="74" t="s">
        <v>14</v>
      </c>
      <c r="F4" s="75" t="s">
        <v>15</v>
      </c>
      <c r="G4" s="76" t="s">
        <v>16</v>
      </c>
      <c r="H4" s="76" t="s">
        <v>17</v>
      </c>
      <c r="J4" s="60"/>
    </row>
    <row r="5" customHeight="1" spans="1:10">
      <c r="A5" s="77" t="s">
        <v>18</v>
      </c>
      <c r="B5" s="78" t="s">
        <v>19</v>
      </c>
      <c r="C5" s="78" t="s">
        <v>19</v>
      </c>
      <c r="D5" s="77" t="s">
        <v>19</v>
      </c>
      <c r="E5" s="77" t="s">
        <v>19</v>
      </c>
      <c r="F5" s="79" t="s">
        <v>19</v>
      </c>
      <c r="G5" s="78" t="s">
        <v>19</v>
      </c>
      <c r="H5" s="78" t="s">
        <v>19</v>
      </c>
      <c r="J5" s="60"/>
    </row>
    <row r="6" ht="13.5" spans="1:2">
      <c r="A6" s="41">
        <f t="shared" ref="A6:A60" si="0">ROW()-6</f>
        <v>0</v>
      </c>
      <c r="B6" s="80" t="s">
        <v>39</v>
      </c>
    </row>
    <row r="7" customHeight="1" spans="1:6">
      <c r="A7" s="41">
        <f t="shared" si="0"/>
        <v>1</v>
      </c>
      <c r="D7" s="41" t="s">
        <v>40</v>
      </c>
      <c r="E7" s="41" t="s">
        <v>41</v>
      </c>
      <c r="F7" s="41" t="s">
        <v>42</v>
      </c>
    </row>
    <row r="8" customHeight="1" spans="1:8">
      <c r="A8" s="41">
        <f t="shared" si="0"/>
        <v>2</v>
      </c>
      <c r="B8" t="s">
        <v>49</v>
      </c>
      <c r="C8" t="s">
        <v>49</v>
      </c>
      <c r="D8" t="s">
        <v>21</v>
      </c>
      <c r="E8" t="s">
        <v>49</v>
      </c>
      <c r="F8" t="s">
        <v>185</v>
      </c>
      <c r="G8" t="s">
        <v>49</v>
      </c>
      <c r="H8" t="s">
        <v>93</v>
      </c>
    </row>
    <row r="9" s="54" customFormat="1" customHeight="1" spans="1:10">
      <c r="A9" s="41">
        <f t="shared" si="0"/>
        <v>3</v>
      </c>
      <c r="B9" s="43" t="s">
        <v>49</v>
      </c>
      <c r="C9" s="43" t="s">
        <v>49</v>
      </c>
      <c r="D9" s="43" t="s">
        <v>45</v>
      </c>
      <c r="E9" s="45" t="s">
        <v>186</v>
      </c>
      <c r="F9" s="43" t="s">
        <v>47</v>
      </c>
      <c r="G9" s="43" t="s">
        <v>49</v>
      </c>
      <c r="H9" s="43" t="s">
        <v>49</v>
      </c>
      <c r="J9" s="88"/>
    </row>
    <row r="10" customHeight="1" spans="1:8">
      <c r="A10" s="41">
        <f t="shared" si="0"/>
        <v>4</v>
      </c>
      <c r="B10" t="s">
        <v>49</v>
      </c>
      <c r="C10" t="s">
        <v>49</v>
      </c>
      <c r="D10" t="s">
        <v>21</v>
      </c>
      <c r="E10" s="46" t="s">
        <v>186</v>
      </c>
      <c r="F10" t="s">
        <v>187</v>
      </c>
      <c r="G10" t="s">
        <v>49</v>
      </c>
      <c r="H10" t="s">
        <v>51</v>
      </c>
    </row>
    <row r="11" s="54" customFormat="1" customHeight="1" spans="1:10">
      <c r="A11" s="41">
        <f t="shared" si="0"/>
        <v>5</v>
      </c>
      <c r="B11" s="43" t="s">
        <v>49</v>
      </c>
      <c r="C11" s="43" t="s">
        <v>49</v>
      </c>
      <c r="D11" s="43" t="s">
        <v>45</v>
      </c>
      <c r="E11" s="43" t="s">
        <v>74</v>
      </c>
      <c r="F11" s="43" t="s">
        <v>47</v>
      </c>
      <c r="G11" s="43"/>
      <c r="H11" s="43" t="s">
        <v>49</v>
      </c>
      <c r="J11" s="88"/>
    </row>
    <row r="12" customHeight="1" spans="1:8">
      <c r="A12" s="41">
        <f t="shared" si="0"/>
        <v>6</v>
      </c>
      <c r="B12" t="s">
        <v>49</v>
      </c>
      <c r="C12" t="s">
        <v>49</v>
      </c>
      <c r="D12" t="s">
        <v>21</v>
      </c>
      <c r="E12" t="s">
        <v>74</v>
      </c>
      <c r="F12" s="44" t="s">
        <v>188</v>
      </c>
      <c r="G12" t="s">
        <v>49</v>
      </c>
      <c r="H12" t="s">
        <v>51</v>
      </c>
    </row>
    <row r="13" s="54" customFormat="1" customHeight="1" spans="1:10">
      <c r="A13" s="41">
        <f t="shared" si="0"/>
        <v>7</v>
      </c>
      <c r="B13" s="43" t="s">
        <v>49</v>
      </c>
      <c r="C13" s="43" t="s">
        <v>49</v>
      </c>
      <c r="D13" s="43" t="s">
        <v>45</v>
      </c>
      <c r="E13" s="43" t="s">
        <v>63</v>
      </c>
      <c r="F13" s="43" t="s">
        <v>47</v>
      </c>
      <c r="G13" s="43" t="s">
        <v>65</v>
      </c>
      <c r="H13" s="43" t="s">
        <v>49</v>
      </c>
      <c r="J13" s="88"/>
    </row>
    <row r="14" customHeight="1" spans="1:8">
      <c r="A14" s="41">
        <f t="shared" si="0"/>
        <v>8</v>
      </c>
      <c r="B14" t="s">
        <v>49</v>
      </c>
      <c r="C14" t="s">
        <v>49</v>
      </c>
      <c r="D14" t="s">
        <v>21</v>
      </c>
      <c r="E14" t="s">
        <v>63</v>
      </c>
      <c r="F14" s="44" t="s">
        <v>189</v>
      </c>
      <c r="G14" t="s">
        <v>49</v>
      </c>
      <c r="H14" t="s">
        <v>51</v>
      </c>
    </row>
    <row r="15" s="54" customFormat="1" customHeight="1" spans="1:10">
      <c r="A15" s="41">
        <f t="shared" si="0"/>
        <v>9</v>
      </c>
      <c r="B15" s="43" t="s">
        <v>49</v>
      </c>
      <c r="C15" s="43" t="s">
        <v>49</v>
      </c>
      <c r="D15" s="43" t="s">
        <v>45</v>
      </c>
      <c r="E15" s="43" t="s">
        <v>46</v>
      </c>
      <c r="F15" s="43" t="s">
        <v>47</v>
      </c>
      <c r="G15" s="43" t="s">
        <v>49</v>
      </c>
      <c r="H15" s="43" t="s">
        <v>49</v>
      </c>
      <c r="J15" s="88"/>
    </row>
    <row r="16" customHeight="1" spans="1:8">
      <c r="A16" s="41">
        <f t="shared" si="0"/>
        <v>10</v>
      </c>
      <c r="B16" t="s">
        <v>49</v>
      </c>
      <c r="C16" t="s">
        <v>49</v>
      </c>
      <c r="D16" t="s">
        <v>21</v>
      </c>
      <c r="E16" t="s">
        <v>46</v>
      </c>
      <c r="F16" s="44" t="s">
        <v>190</v>
      </c>
      <c r="G16" t="s">
        <v>49</v>
      </c>
      <c r="H16" t="s">
        <v>51</v>
      </c>
    </row>
    <row r="17" s="54" customFormat="1" customHeight="1" spans="1:10">
      <c r="A17" s="41">
        <f t="shared" si="0"/>
        <v>11</v>
      </c>
      <c r="B17" s="43"/>
      <c r="C17" s="43"/>
      <c r="D17" s="43" t="s">
        <v>57</v>
      </c>
      <c r="E17" s="43"/>
      <c r="F17" s="47"/>
      <c r="G17" s="43"/>
      <c r="H17" s="43"/>
      <c r="J17" s="88"/>
    </row>
    <row r="18" customHeight="1" spans="1:8">
      <c r="A18" s="41">
        <f t="shared" si="0"/>
        <v>12</v>
      </c>
      <c r="B18" t="s">
        <v>49</v>
      </c>
      <c r="C18" t="s">
        <v>49</v>
      </c>
      <c r="D18" t="s">
        <v>21</v>
      </c>
      <c r="E18" t="s">
        <v>49</v>
      </c>
      <c r="F18" s="46" t="s">
        <v>191</v>
      </c>
      <c r="G18" t="s">
        <v>49</v>
      </c>
      <c r="H18" t="s">
        <v>93</v>
      </c>
    </row>
    <row r="19" s="54" customFormat="1" customHeight="1" spans="1:10">
      <c r="A19" s="41">
        <f t="shared" si="0"/>
        <v>13</v>
      </c>
      <c r="B19" s="43" t="s">
        <v>49</v>
      </c>
      <c r="C19" s="43" t="s">
        <v>49</v>
      </c>
      <c r="D19" s="43" t="s">
        <v>45</v>
      </c>
      <c r="E19" s="45" t="s">
        <v>186</v>
      </c>
      <c r="F19" s="43" t="s">
        <v>47</v>
      </c>
      <c r="G19" s="43" t="s">
        <v>49</v>
      </c>
      <c r="H19" s="43" t="s">
        <v>49</v>
      </c>
      <c r="J19" s="88"/>
    </row>
    <row r="20" customHeight="1" spans="1:8">
      <c r="A20" s="41">
        <f t="shared" si="0"/>
        <v>14</v>
      </c>
      <c r="B20" t="s">
        <v>49</v>
      </c>
      <c r="C20" t="s">
        <v>49</v>
      </c>
      <c r="D20" t="s">
        <v>21</v>
      </c>
      <c r="E20" s="46" t="s">
        <v>186</v>
      </c>
      <c r="F20" t="s">
        <v>192</v>
      </c>
      <c r="G20" t="s">
        <v>49</v>
      </c>
      <c r="H20" t="s">
        <v>51</v>
      </c>
    </row>
    <row r="21" customHeight="1" spans="1:8">
      <c r="A21" s="41">
        <f t="shared" si="0"/>
        <v>15</v>
      </c>
      <c r="B21" t="s">
        <v>49</v>
      </c>
      <c r="C21" t="s">
        <v>49</v>
      </c>
      <c r="D21" t="s">
        <v>21</v>
      </c>
      <c r="E21" s="46" t="s">
        <v>186</v>
      </c>
      <c r="F21" t="s">
        <v>193</v>
      </c>
      <c r="G21" t="s">
        <v>49</v>
      </c>
      <c r="H21" t="s">
        <v>51</v>
      </c>
    </row>
    <row r="22" s="54" customFormat="1" customHeight="1" spans="1:10">
      <c r="A22" s="41">
        <f t="shared" si="0"/>
        <v>16</v>
      </c>
      <c r="B22" s="43" t="s">
        <v>49</v>
      </c>
      <c r="C22" s="43" t="s">
        <v>49</v>
      </c>
      <c r="D22" s="43" t="s">
        <v>45</v>
      </c>
      <c r="E22" s="43" t="s">
        <v>74</v>
      </c>
      <c r="F22" s="43" t="s">
        <v>47</v>
      </c>
      <c r="G22" s="43" t="s">
        <v>194</v>
      </c>
      <c r="H22" s="43" t="s">
        <v>49</v>
      </c>
      <c r="J22" s="88"/>
    </row>
    <row r="23" customHeight="1" spans="1:8">
      <c r="A23" s="41">
        <f t="shared" si="0"/>
        <v>17</v>
      </c>
      <c r="B23" t="s">
        <v>49</v>
      </c>
      <c r="C23" t="s">
        <v>49</v>
      </c>
      <c r="D23" t="s">
        <v>21</v>
      </c>
      <c r="E23" t="s">
        <v>74</v>
      </c>
      <c r="F23" s="44" t="s">
        <v>195</v>
      </c>
      <c r="G23" t="s">
        <v>49</v>
      </c>
      <c r="H23" t="s">
        <v>51</v>
      </c>
    </row>
    <row r="24" s="54" customFormat="1" customHeight="1" spans="1:10">
      <c r="A24" s="41">
        <f t="shared" si="0"/>
        <v>18</v>
      </c>
      <c r="B24" s="43" t="s">
        <v>49</v>
      </c>
      <c r="C24" s="43" t="s">
        <v>49</v>
      </c>
      <c r="D24" s="43" t="s">
        <v>45</v>
      </c>
      <c r="E24" s="43" t="s">
        <v>46</v>
      </c>
      <c r="F24" s="43" t="s">
        <v>75</v>
      </c>
      <c r="G24" s="43" t="s">
        <v>48</v>
      </c>
      <c r="H24" s="43" t="s">
        <v>49</v>
      </c>
      <c r="J24" s="88"/>
    </row>
    <row r="25" customHeight="1" spans="1:8">
      <c r="A25" s="41">
        <f t="shared" si="0"/>
        <v>19</v>
      </c>
      <c r="B25" t="s">
        <v>49</v>
      </c>
      <c r="C25" t="s">
        <v>49</v>
      </c>
      <c r="D25" t="s">
        <v>21</v>
      </c>
      <c r="E25" t="s">
        <v>46</v>
      </c>
      <c r="F25" s="44" t="s">
        <v>196</v>
      </c>
      <c r="G25" t="s">
        <v>49</v>
      </c>
      <c r="H25" t="s">
        <v>51</v>
      </c>
    </row>
    <row r="26" s="54" customFormat="1" customHeight="1" spans="1:10">
      <c r="A26" s="41">
        <f t="shared" si="0"/>
        <v>20</v>
      </c>
      <c r="B26" s="43"/>
      <c r="C26" s="43"/>
      <c r="D26" s="45" t="s">
        <v>57</v>
      </c>
      <c r="E26" s="43"/>
      <c r="F26" s="47"/>
      <c r="G26" s="43"/>
      <c r="H26" s="43"/>
      <c r="J26" s="88"/>
    </row>
    <row r="27" s="54" customFormat="1" customHeight="1" spans="1:10">
      <c r="A27" s="41">
        <f t="shared" si="0"/>
        <v>21</v>
      </c>
      <c r="B27" s="43" t="s">
        <v>49</v>
      </c>
      <c r="C27" s="43" t="s">
        <v>49</v>
      </c>
      <c r="D27" s="43" t="s">
        <v>45</v>
      </c>
      <c r="E27" s="45" t="s">
        <v>186</v>
      </c>
      <c r="F27" s="43" t="s">
        <v>47</v>
      </c>
      <c r="G27" s="43" t="s">
        <v>49</v>
      </c>
      <c r="H27" s="43" t="s">
        <v>49</v>
      </c>
      <c r="J27" s="88"/>
    </row>
    <row r="28" customHeight="1" spans="1:8">
      <c r="A28" s="41">
        <f t="shared" si="0"/>
        <v>22</v>
      </c>
      <c r="B28" t="s">
        <v>49</v>
      </c>
      <c r="C28" t="s">
        <v>49</v>
      </c>
      <c r="D28" t="s">
        <v>21</v>
      </c>
      <c r="E28" s="46" t="s">
        <v>186</v>
      </c>
      <c r="F28" t="s">
        <v>197</v>
      </c>
      <c r="G28" t="s">
        <v>49</v>
      </c>
      <c r="H28" t="s">
        <v>51</v>
      </c>
    </row>
    <row r="29" customHeight="1" spans="1:8">
      <c r="A29" s="41">
        <f t="shared" si="0"/>
        <v>23</v>
      </c>
      <c r="B29" t="s">
        <v>49</v>
      </c>
      <c r="C29" t="s">
        <v>49</v>
      </c>
      <c r="D29" t="s">
        <v>21</v>
      </c>
      <c r="E29" s="46" t="s">
        <v>186</v>
      </c>
      <c r="F29" t="s">
        <v>198</v>
      </c>
      <c r="G29" t="s">
        <v>49</v>
      </c>
      <c r="H29" t="s">
        <v>51</v>
      </c>
    </row>
    <row r="30" s="54" customFormat="1" customHeight="1" spans="1:10">
      <c r="A30" s="41">
        <f t="shared" si="0"/>
        <v>24</v>
      </c>
      <c r="B30" s="43" t="s">
        <v>49</v>
      </c>
      <c r="C30" s="43" t="s">
        <v>49</v>
      </c>
      <c r="D30" s="43" t="s">
        <v>45</v>
      </c>
      <c r="E30" s="43" t="s">
        <v>74</v>
      </c>
      <c r="F30" s="43" t="s">
        <v>47</v>
      </c>
      <c r="G30" s="43" t="s">
        <v>199</v>
      </c>
      <c r="H30" s="43" t="s">
        <v>49</v>
      </c>
      <c r="J30" s="88"/>
    </row>
    <row r="31" customHeight="1" spans="1:8">
      <c r="A31" s="41">
        <f t="shared" si="0"/>
        <v>25</v>
      </c>
      <c r="B31" t="s">
        <v>49</v>
      </c>
      <c r="C31" t="s">
        <v>49</v>
      </c>
      <c r="D31" t="s">
        <v>21</v>
      </c>
      <c r="E31" t="s">
        <v>74</v>
      </c>
      <c r="F31" s="44" t="s">
        <v>200</v>
      </c>
      <c r="G31" t="s">
        <v>49</v>
      </c>
      <c r="H31" t="s">
        <v>51</v>
      </c>
    </row>
    <row r="32" customHeight="1" spans="1:9">
      <c r="A32" s="41">
        <f t="shared" si="0"/>
        <v>26</v>
      </c>
      <c r="B32" t="s">
        <v>49</v>
      </c>
      <c r="C32" t="s">
        <v>49</v>
      </c>
      <c r="D32" t="s">
        <v>21</v>
      </c>
      <c r="E32" t="s">
        <v>27</v>
      </c>
      <c r="F32" s="46" t="s">
        <v>201</v>
      </c>
      <c r="G32" t="s">
        <v>49</v>
      </c>
      <c r="H32" t="s">
        <v>51</v>
      </c>
      <c r="I32"/>
    </row>
    <row r="33" s="54" customFormat="1" customHeight="1" spans="1:10">
      <c r="A33" s="41">
        <f t="shared" si="0"/>
        <v>27</v>
      </c>
      <c r="B33" s="43" t="s">
        <v>49</v>
      </c>
      <c r="C33" s="43" t="s">
        <v>49</v>
      </c>
      <c r="D33" s="43" t="s">
        <v>45</v>
      </c>
      <c r="E33" s="43" t="s">
        <v>63</v>
      </c>
      <c r="F33" s="43" t="s">
        <v>64</v>
      </c>
      <c r="G33" s="43" t="s">
        <v>65</v>
      </c>
      <c r="H33" s="43" t="s">
        <v>49</v>
      </c>
      <c r="J33" s="88"/>
    </row>
    <row r="34" customHeight="1" spans="1:8">
      <c r="A34" s="41">
        <f t="shared" si="0"/>
        <v>28</v>
      </c>
      <c r="B34" t="s">
        <v>49</v>
      </c>
      <c r="C34" t="s">
        <v>49</v>
      </c>
      <c r="D34" t="s">
        <v>21</v>
      </c>
      <c r="E34" t="s">
        <v>63</v>
      </c>
      <c r="F34" t="s">
        <v>202</v>
      </c>
      <c r="G34" t="s">
        <v>49</v>
      </c>
      <c r="H34" t="s">
        <v>51</v>
      </c>
    </row>
    <row r="35" customHeight="1" spans="1:8">
      <c r="A35" s="41">
        <f t="shared" si="0"/>
        <v>29</v>
      </c>
      <c r="B35" t="s">
        <v>49</v>
      </c>
      <c r="C35" t="s">
        <v>49</v>
      </c>
      <c r="D35" t="s">
        <v>21</v>
      </c>
      <c r="E35" t="s">
        <v>63</v>
      </c>
      <c r="F35" s="44" t="s">
        <v>203</v>
      </c>
      <c r="G35" t="s">
        <v>49</v>
      </c>
      <c r="H35" t="s">
        <v>51</v>
      </c>
    </row>
    <row r="36" customHeight="1" spans="1:8">
      <c r="A36" s="41">
        <f t="shared" si="0"/>
        <v>30</v>
      </c>
      <c r="B36" t="s">
        <v>49</v>
      </c>
      <c r="C36" t="s">
        <v>49</v>
      </c>
      <c r="D36" t="s">
        <v>21</v>
      </c>
      <c r="E36" t="s">
        <v>63</v>
      </c>
      <c r="F36" t="s">
        <v>204</v>
      </c>
      <c r="G36" t="s">
        <v>49</v>
      </c>
      <c r="H36" t="s">
        <v>51</v>
      </c>
    </row>
    <row r="37" customHeight="1" spans="1:8">
      <c r="A37" s="41">
        <f t="shared" si="0"/>
        <v>31</v>
      </c>
      <c r="B37" t="s">
        <v>49</v>
      </c>
      <c r="C37" t="s">
        <v>49</v>
      </c>
      <c r="D37" t="s">
        <v>21</v>
      </c>
      <c r="E37" t="s">
        <v>74</v>
      </c>
      <c r="F37" s="44" t="s">
        <v>205</v>
      </c>
      <c r="G37" t="s">
        <v>49</v>
      </c>
      <c r="H37" t="s">
        <v>51</v>
      </c>
    </row>
    <row r="38" customHeight="1" spans="1:8">
      <c r="A38" s="41">
        <f t="shared" si="0"/>
        <v>32</v>
      </c>
      <c r="B38" t="s">
        <v>49</v>
      </c>
      <c r="C38" t="s">
        <v>49</v>
      </c>
      <c r="D38" t="s">
        <v>21</v>
      </c>
      <c r="E38" t="s">
        <v>74</v>
      </c>
      <c r="F38" s="46" t="s">
        <v>206</v>
      </c>
      <c r="G38" t="s">
        <v>49</v>
      </c>
      <c r="H38" t="s">
        <v>51</v>
      </c>
    </row>
    <row r="39" s="54" customFormat="1" customHeight="1" spans="1:10">
      <c r="A39" s="41">
        <f t="shared" si="0"/>
        <v>33</v>
      </c>
      <c r="B39" s="43"/>
      <c r="C39" s="43"/>
      <c r="D39" s="45" t="s">
        <v>57</v>
      </c>
      <c r="E39" s="43"/>
      <c r="F39" s="45"/>
      <c r="G39" s="43"/>
      <c r="H39" s="43"/>
      <c r="J39" s="88"/>
    </row>
    <row r="40" customHeight="1" spans="1:8">
      <c r="A40" s="41">
        <f t="shared" si="0"/>
        <v>34</v>
      </c>
      <c r="B40"/>
      <c r="C40"/>
      <c r="D40" t="s">
        <v>21</v>
      </c>
      <c r="E40"/>
      <c r="F40" s="48" t="s">
        <v>207</v>
      </c>
      <c r="G40"/>
      <c r="H40" s="46" t="s">
        <v>93</v>
      </c>
    </row>
    <row r="41" customHeight="1" spans="1:8">
      <c r="A41" s="41">
        <f t="shared" si="0"/>
        <v>35</v>
      </c>
      <c r="B41"/>
      <c r="C41"/>
      <c r="D41" t="s">
        <v>21</v>
      </c>
      <c r="E41"/>
      <c r="F41" s="48" t="s">
        <v>208</v>
      </c>
      <c r="G41"/>
      <c r="H41" s="46" t="s">
        <v>93</v>
      </c>
    </row>
    <row r="42" customHeight="1" spans="1:8">
      <c r="A42" s="41">
        <f t="shared" si="0"/>
        <v>36</v>
      </c>
      <c r="B42"/>
      <c r="C42"/>
      <c r="D42" t="s">
        <v>21</v>
      </c>
      <c r="E42"/>
      <c r="F42" s="48" t="s">
        <v>209</v>
      </c>
      <c r="G42"/>
      <c r="H42" s="46" t="s">
        <v>93</v>
      </c>
    </row>
    <row r="43" customHeight="1" spans="1:8">
      <c r="A43" s="41">
        <f t="shared" si="0"/>
        <v>37</v>
      </c>
      <c r="B43"/>
      <c r="C43"/>
      <c r="D43" t="s">
        <v>21</v>
      </c>
      <c r="E43"/>
      <c r="F43" s="48" t="s">
        <v>210</v>
      </c>
      <c r="G43"/>
      <c r="H43" s="46" t="s">
        <v>93</v>
      </c>
    </row>
    <row r="44" s="54" customFormat="1" customHeight="1" spans="1:10">
      <c r="A44" s="41">
        <f t="shared" si="0"/>
        <v>38</v>
      </c>
      <c r="B44" s="43" t="s">
        <v>49</v>
      </c>
      <c r="C44" s="43" t="s">
        <v>49</v>
      </c>
      <c r="D44" s="43" t="s">
        <v>45</v>
      </c>
      <c r="E44" s="43" t="s">
        <v>46</v>
      </c>
      <c r="F44" s="43" t="s">
        <v>47</v>
      </c>
      <c r="G44" s="43" t="s">
        <v>211</v>
      </c>
      <c r="H44" s="43" t="s">
        <v>49</v>
      </c>
      <c r="J44" s="88"/>
    </row>
    <row r="45" customHeight="1" spans="1:8">
      <c r="A45" s="41">
        <f t="shared" si="0"/>
        <v>39</v>
      </c>
      <c r="B45" t="s">
        <v>49</v>
      </c>
      <c r="C45" t="s">
        <v>49</v>
      </c>
      <c r="D45" t="s">
        <v>21</v>
      </c>
      <c r="E45" t="s">
        <v>46</v>
      </c>
      <c r="F45" s="44" t="s">
        <v>212</v>
      </c>
      <c r="G45" t="s">
        <v>49</v>
      </c>
      <c r="H45" t="s">
        <v>51</v>
      </c>
    </row>
    <row r="46" customHeight="1" spans="1:8">
      <c r="A46" s="41">
        <f t="shared" si="0"/>
        <v>40</v>
      </c>
      <c r="B46"/>
      <c r="C46"/>
      <c r="D46" t="s">
        <v>21</v>
      </c>
      <c r="E46"/>
      <c r="F46" s="48" t="s">
        <v>213</v>
      </c>
      <c r="G46"/>
      <c r="H46" s="46" t="s">
        <v>93</v>
      </c>
    </row>
    <row r="47" s="54" customFormat="1" customHeight="1" spans="1:10">
      <c r="A47" s="41">
        <f t="shared" si="0"/>
        <v>41</v>
      </c>
      <c r="B47" s="43"/>
      <c r="C47" s="43"/>
      <c r="D47" s="81" t="s">
        <v>57</v>
      </c>
      <c r="E47" s="81"/>
      <c r="F47" s="82"/>
      <c r="G47" s="81"/>
      <c r="J47" s="88"/>
    </row>
    <row r="48" customFormat="1" customHeight="1" spans="1:10">
      <c r="A48" s="41">
        <f t="shared" si="0"/>
        <v>42</v>
      </c>
      <c r="D48" t="s">
        <v>21</v>
      </c>
      <c r="E48" s="46" t="s">
        <v>27</v>
      </c>
      <c r="F48" s="48" t="s">
        <v>214</v>
      </c>
      <c r="H48" t="s">
        <v>51</v>
      </c>
      <c r="J48" s="61"/>
    </row>
    <row r="49" s="54" customFormat="1" customHeight="1" spans="1:10">
      <c r="A49" s="41">
        <f t="shared" si="0"/>
        <v>43</v>
      </c>
      <c r="B49" s="43" t="s">
        <v>49</v>
      </c>
      <c r="C49" s="43" t="s">
        <v>49</v>
      </c>
      <c r="D49" s="43" t="s">
        <v>45</v>
      </c>
      <c r="E49" s="43" t="s">
        <v>74</v>
      </c>
      <c r="F49" s="43" t="s">
        <v>47</v>
      </c>
      <c r="G49" s="43" t="s">
        <v>49</v>
      </c>
      <c r="H49" s="43" t="s">
        <v>49</v>
      </c>
      <c r="J49" s="88"/>
    </row>
    <row r="50" customHeight="1" spans="1:8">
      <c r="A50" s="41">
        <f t="shared" si="0"/>
        <v>44</v>
      </c>
      <c r="B50" t="s">
        <v>49</v>
      </c>
      <c r="C50" t="s">
        <v>49</v>
      </c>
      <c r="D50" t="s">
        <v>21</v>
      </c>
      <c r="E50" t="s">
        <v>74</v>
      </c>
      <c r="F50" s="44" t="s">
        <v>215</v>
      </c>
      <c r="G50" t="s">
        <v>49</v>
      </c>
      <c r="H50" t="s">
        <v>51</v>
      </c>
    </row>
    <row r="51" customHeight="1" spans="1:8">
      <c r="A51" s="41">
        <f t="shared" si="0"/>
        <v>45</v>
      </c>
      <c r="B51"/>
      <c r="C51"/>
      <c r="D51" t="s">
        <v>21</v>
      </c>
      <c r="E51" t="s">
        <v>27</v>
      </c>
      <c r="F51" s="83" t="s">
        <v>216</v>
      </c>
      <c r="G51"/>
      <c r="H51" t="s">
        <v>51</v>
      </c>
    </row>
    <row r="52" customHeight="1" spans="1:8">
      <c r="A52" s="41">
        <f t="shared" si="0"/>
        <v>46</v>
      </c>
      <c r="B52"/>
      <c r="C52"/>
      <c r="D52" t="s">
        <v>21</v>
      </c>
      <c r="E52" t="s">
        <v>27</v>
      </c>
      <c r="F52" s="83" t="s">
        <v>217</v>
      </c>
      <c r="G52"/>
      <c r="H52" t="s">
        <v>51</v>
      </c>
    </row>
    <row r="53" s="55" customFormat="1" customHeight="1" spans="1:10">
      <c r="A53" s="41">
        <f t="shared" si="0"/>
        <v>47</v>
      </c>
      <c r="B53" s="40"/>
      <c r="C53" s="40"/>
      <c r="D53" s="40" t="s">
        <v>21</v>
      </c>
      <c r="E53" s="40" t="s">
        <v>27</v>
      </c>
      <c r="F53" s="84" t="s">
        <v>218</v>
      </c>
      <c r="G53" s="40"/>
      <c r="H53" s="40" t="s">
        <v>51</v>
      </c>
      <c r="J53" s="89"/>
    </row>
    <row r="54" s="54" customFormat="1" customHeight="1" spans="1:10">
      <c r="A54" s="41">
        <f t="shared" si="0"/>
        <v>48</v>
      </c>
      <c r="B54" s="43" t="s">
        <v>49</v>
      </c>
      <c r="C54" s="43" t="s">
        <v>49</v>
      </c>
      <c r="D54" s="81" t="s">
        <v>57</v>
      </c>
      <c r="E54" s="81"/>
      <c r="F54" s="82"/>
      <c r="G54" s="81"/>
      <c r="J54" s="88"/>
    </row>
    <row r="55" s="54" customFormat="1" customHeight="1" spans="1:10">
      <c r="A55" s="41">
        <f t="shared" si="0"/>
        <v>49</v>
      </c>
      <c r="B55" s="43"/>
      <c r="C55" s="43"/>
      <c r="D55" s="29" t="s">
        <v>35</v>
      </c>
      <c r="E55" s="29" t="s">
        <v>219</v>
      </c>
      <c r="F55" s="59"/>
      <c r="G55" s="81"/>
      <c r="J55" s="88"/>
    </row>
    <row r="56" customHeight="1" spans="1:5">
      <c r="A56" s="41">
        <f t="shared" si="0"/>
        <v>50</v>
      </c>
      <c r="D56" s="29" t="s">
        <v>35</v>
      </c>
      <c r="E56" s="29" t="s">
        <v>220</v>
      </c>
    </row>
    <row r="57" customHeight="1" spans="1:8">
      <c r="A57" s="41">
        <f t="shared" si="0"/>
        <v>51</v>
      </c>
      <c r="B57"/>
      <c r="C57" t="s">
        <v>49</v>
      </c>
      <c r="D57" s="85" t="s">
        <v>60</v>
      </c>
      <c r="E57" s="85"/>
      <c r="F57" s="59">
        <v>3003004</v>
      </c>
      <c r="G57" t="s">
        <v>49</v>
      </c>
      <c r="H57" t="s">
        <v>49</v>
      </c>
    </row>
    <row r="58" customHeight="1" spans="1:6">
      <c r="A58" s="41">
        <f t="shared" si="0"/>
        <v>52</v>
      </c>
      <c r="B58" t="s">
        <v>49</v>
      </c>
      <c r="C58" t="s">
        <v>49</v>
      </c>
      <c r="D58" s="86" t="s">
        <v>221</v>
      </c>
      <c r="E58" s="86">
        <v>4051</v>
      </c>
      <c r="F58" s="86"/>
    </row>
    <row r="59" customHeight="1" spans="1:6">
      <c r="A59" s="41">
        <f t="shared" si="0"/>
        <v>53</v>
      </c>
      <c r="B59"/>
      <c r="C59" t="s">
        <v>49</v>
      </c>
      <c r="D59" s="58" t="s">
        <v>37</v>
      </c>
      <c r="F59" s="59" t="s">
        <v>38</v>
      </c>
    </row>
    <row r="60" customHeight="1" spans="1:3">
      <c r="A60" s="41">
        <f t="shared" si="0"/>
        <v>54</v>
      </c>
      <c r="B60" s="57" t="s">
        <v>38</v>
      </c>
      <c r="C60" t="s">
        <v>49</v>
      </c>
    </row>
    <row r="61" customHeight="1" spans="1:1">
      <c r="A61" s="41"/>
    </row>
    <row r="62" customHeight="1" spans="1:1">
      <c r="A62" s="41"/>
    </row>
    <row r="63" customHeight="1" spans="1:1">
      <c r="A63" s="41"/>
    </row>
    <row r="64" customHeight="1" spans="1:1">
      <c r="A64" s="41"/>
    </row>
    <row r="65" customHeight="1" spans="1:1">
      <c r="A65" s="41"/>
    </row>
    <row r="66" customHeight="1" spans="1:1">
      <c r="A66" s="41">
        <f t="shared" ref="A66:A70" si="1">ROW()-6</f>
        <v>60</v>
      </c>
    </row>
    <row r="67" customHeight="1" spans="1:1">
      <c r="A67" s="41">
        <f t="shared" si="1"/>
        <v>61</v>
      </c>
    </row>
    <row r="68" customHeight="1" spans="1:1">
      <c r="A68" s="41">
        <f t="shared" si="1"/>
        <v>62</v>
      </c>
    </row>
    <row r="69" customHeight="1" spans="1:1">
      <c r="A69" s="41">
        <f t="shared" si="1"/>
        <v>63</v>
      </c>
    </row>
    <row r="70" customHeight="1" spans="1:1">
      <c r="A70" s="41">
        <f t="shared" si="1"/>
        <v>64</v>
      </c>
    </row>
  </sheetData>
  <autoFilter ref="A1:H7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2"/>
  <sheetViews>
    <sheetView workbookViewId="0">
      <pane ySplit="5" topLeftCell="A60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21.375" style="4" customWidth="1"/>
    <col min="6" max="6" width="81.875" style="5" customWidth="1"/>
    <col min="7" max="7" width="23.5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7"/>
    </row>
    <row r="2" s="1" customFormat="1" ht="66.75" customHeight="1" spans="1:10">
      <c r="A2" s="8" t="s">
        <v>0</v>
      </c>
      <c r="B2" s="9"/>
      <c r="C2" s="9"/>
      <c r="D2" s="13" t="str">
        <f ca="1">INDEX($D$5:$D$113,CELL("row")-4)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7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41">
        <f t="shared" ref="A6:A69" si="0">ROW()-6</f>
        <v>0</v>
      </c>
      <c r="B6" s="27" t="s">
        <v>39</v>
      </c>
    </row>
    <row r="7" customHeight="1" spans="1:6">
      <c r="A7" s="41">
        <f t="shared" si="0"/>
        <v>1</v>
      </c>
      <c r="D7" s="26" t="s">
        <v>40</v>
      </c>
      <c r="E7" s="26" t="s">
        <v>41</v>
      </c>
      <c r="F7" s="26" t="s">
        <v>42</v>
      </c>
    </row>
    <row r="8" customHeight="1" spans="1:6">
      <c r="A8" s="41">
        <f t="shared" si="0"/>
        <v>2</v>
      </c>
      <c r="D8" s="42" t="s">
        <v>43</v>
      </c>
      <c r="E8" s="42" t="s">
        <v>222</v>
      </c>
      <c r="F8">
        <v>2</v>
      </c>
    </row>
    <row r="9" s="38" customFormat="1" customHeight="1" spans="1:10">
      <c r="A9" s="41">
        <f t="shared" si="0"/>
        <v>3</v>
      </c>
      <c r="B9" s="3"/>
      <c r="C9" s="3"/>
      <c r="D9" s="29" t="s">
        <v>35</v>
      </c>
      <c r="E9" s="29" t="s">
        <v>223</v>
      </c>
      <c r="F9" s="26"/>
      <c r="G9" s="4"/>
      <c r="H9" s="6"/>
      <c r="J9" s="50"/>
    </row>
    <row r="10" s="39" customFormat="1" customHeight="1" spans="1:10">
      <c r="A10" s="41">
        <f t="shared" si="0"/>
        <v>4</v>
      </c>
      <c r="B10" t="s">
        <v>49</v>
      </c>
      <c r="C10" t="s">
        <v>49</v>
      </c>
      <c r="D10" t="s">
        <v>21</v>
      </c>
      <c r="E10" t="s">
        <v>49</v>
      </c>
      <c r="F10" t="s">
        <v>224</v>
      </c>
      <c r="G10" t="s">
        <v>49</v>
      </c>
      <c r="H10" t="s">
        <v>93</v>
      </c>
      <c r="J10" s="51"/>
    </row>
    <row r="11" customHeight="1" spans="1:8">
      <c r="A11" s="41">
        <f t="shared" si="0"/>
        <v>5</v>
      </c>
      <c r="B11" s="43" t="s">
        <v>49</v>
      </c>
      <c r="C11" s="43" t="s">
        <v>49</v>
      </c>
      <c r="D11" s="43" t="s">
        <v>45</v>
      </c>
      <c r="E11" s="43" t="s">
        <v>63</v>
      </c>
      <c r="F11" s="43" t="s">
        <v>47</v>
      </c>
      <c r="G11" s="43" t="s">
        <v>225</v>
      </c>
      <c r="H11" s="43" t="s">
        <v>49</v>
      </c>
    </row>
    <row r="12" s="39" customFormat="1" customHeight="1" spans="1:10">
      <c r="A12" s="41">
        <f t="shared" si="0"/>
        <v>6</v>
      </c>
      <c r="B12" t="s">
        <v>49</v>
      </c>
      <c r="C12" t="s">
        <v>49</v>
      </c>
      <c r="D12" t="s">
        <v>21</v>
      </c>
      <c r="E12" t="s">
        <v>63</v>
      </c>
      <c r="F12" s="44" t="s">
        <v>226</v>
      </c>
      <c r="G12" t="s">
        <v>49</v>
      </c>
      <c r="H12" t="s">
        <v>51</v>
      </c>
      <c r="J12" s="51"/>
    </row>
    <row r="13" customHeight="1" spans="1:8">
      <c r="A13" s="41">
        <f t="shared" si="0"/>
        <v>7</v>
      </c>
      <c r="B13" s="43" t="s">
        <v>49</v>
      </c>
      <c r="C13" s="43" t="s">
        <v>49</v>
      </c>
      <c r="D13" s="43" t="s">
        <v>45</v>
      </c>
      <c r="E13" s="43" t="s">
        <v>74</v>
      </c>
      <c r="F13" s="43" t="s">
        <v>47</v>
      </c>
      <c r="G13" s="43" t="s">
        <v>49</v>
      </c>
      <c r="H13" s="43" t="s">
        <v>49</v>
      </c>
    </row>
    <row r="14" s="39" customFormat="1" customHeight="1" spans="1:10">
      <c r="A14" s="41">
        <f t="shared" si="0"/>
        <v>8</v>
      </c>
      <c r="B14" t="s">
        <v>49</v>
      </c>
      <c r="C14" t="s">
        <v>49</v>
      </c>
      <c r="D14" t="s">
        <v>21</v>
      </c>
      <c r="E14" t="s">
        <v>74</v>
      </c>
      <c r="F14" s="44" t="s">
        <v>227</v>
      </c>
      <c r="G14" t="s">
        <v>49</v>
      </c>
      <c r="H14" t="s">
        <v>51</v>
      </c>
      <c r="J14" s="51"/>
    </row>
    <row r="15" customHeight="1" spans="1:8">
      <c r="A15" s="41">
        <f t="shared" si="0"/>
        <v>9</v>
      </c>
      <c r="B15" s="43" t="s">
        <v>49</v>
      </c>
      <c r="C15" s="43" t="s">
        <v>49</v>
      </c>
      <c r="D15" s="43" t="s">
        <v>45</v>
      </c>
      <c r="E15" s="45" t="s">
        <v>186</v>
      </c>
      <c r="F15" s="43" t="s">
        <v>47</v>
      </c>
      <c r="G15" s="43" t="s">
        <v>49</v>
      </c>
      <c r="H15" s="43" t="s">
        <v>49</v>
      </c>
    </row>
    <row r="16" customHeight="1" spans="1:8">
      <c r="A16" s="41">
        <f t="shared" si="0"/>
        <v>10</v>
      </c>
      <c r="B16" t="s">
        <v>49</v>
      </c>
      <c r="C16" t="s">
        <v>49</v>
      </c>
      <c r="D16" t="s">
        <v>21</v>
      </c>
      <c r="E16" s="46" t="s">
        <v>186</v>
      </c>
      <c r="F16" t="s">
        <v>228</v>
      </c>
      <c r="G16" t="s">
        <v>49</v>
      </c>
      <c r="H16" t="s">
        <v>51</v>
      </c>
    </row>
    <row r="17" customHeight="1" spans="1:8">
      <c r="A17" s="41">
        <f t="shared" si="0"/>
        <v>11</v>
      </c>
      <c r="B17" t="s">
        <v>49</v>
      </c>
      <c r="C17" t="s">
        <v>49</v>
      </c>
      <c r="D17" t="s">
        <v>21</v>
      </c>
      <c r="E17" s="46" t="s">
        <v>186</v>
      </c>
      <c r="F17" t="s">
        <v>229</v>
      </c>
      <c r="G17" t="s">
        <v>49</v>
      </c>
      <c r="H17" t="s">
        <v>51</v>
      </c>
    </row>
    <row r="18" customHeight="1" spans="1:8">
      <c r="A18" s="41">
        <f t="shared" si="0"/>
        <v>12</v>
      </c>
      <c r="B18" t="s">
        <v>49</v>
      </c>
      <c r="C18" t="s">
        <v>49</v>
      </c>
      <c r="D18" t="s">
        <v>21</v>
      </c>
      <c r="E18" s="46" t="s">
        <v>186</v>
      </c>
      <c r="F18" t="s">
        <v>230</v>
      </c>
      <c r="G18" t="s">
        <v>49</v>
      </c>
      <c r="H18" t="s">
        <v>51</v>
      </c>
    </row>
    <row r="19" customHeight="1" spans="1:8">
      <c r="A19" s="41">
        <f t="shared" si="0"/>
        <v>13</v>
      </c>
      <c r="B19" t="s">
        <v>49</v>
      </c>
      <c r="C19" t="s">
        <v>49</v>
      </c>
      <c r="D19" t="s">
        <v>21</v>
      </c>
      <c r="E19" s="46" t="s">
        <v>186</v>
      </c>
      <c r="F19" s="46" t="s">
        <v>231</v>
      </c>
      <c r="G19" t="s">
        <v>49</v>
      </c>
      <c r="H19" t="s">
        <v>51</v>
      </c>
    </row>
    <row r="20" s="39" customFormat="1" customHeight="1" spans="1:10">
      <c r="A20" s="41">
        <f t="shared" si="0"/>
        <v>14</v>
      </c>
      <c r="B20" t="s">
        <v>49</v>
      </c>
      <c r="C20" t="s">
        <v>49</v>
      </c>
      <c r="D20" t="s">
        <v>21</v>
      </c>
      <c r="E20" s="46" t="s">
        <v>186</v>
      </c>
      <c r="F20" t="s">
        <v>232</v>
      </c>
      <c r="G20" t="s">
        <v>49</v>
      </c>
      <c r="H20" t="s">
        <v>51</v>
      </c>
      <c r="J20" s="51"/>
    </row>
    <row r="21" customHeight="1" spans="1:8">
      <c r="A21" s="41">
        <f t="shared" si="0"/>
        <v>15</v>
      </c>
      <c r="B21" s="43" t="s">
        <v>49</v>
      </c>
      <c r="C21" s="43" t="s">
        <v>49</v>
      </c>
      <c r="D21" s="43" t="s">
        <v>45</v>
      </c>
      <c r="E21" s="43" t="s">
        <v>63</v>
      </c>
      <c r="F21" s="43" t="s">
        <v>47</v>
      </c>
      <c r="G21" s="43" t="s">
        <v>65</v>
      </c>
      <c r="H21" s="43" t="s">
        <v>49</v>
      </c>
    </row>
    <row r="22" s="39" customFormat="1" ht="24" customHeight="1" spans="1:10">
      <c r="A22" s="41">
        <f t="shared" si="0"/>
        <v>16</v>
      </c>
      <c r="B22" t="s">
        <v>49</v>
      </c>
      <c r="C22" t="s">
        <v>49</v>
      </c>
      <c r="D22" t="s">
        <v>21</v>
      </c>
      <c r="E22" t="s">
        <v>63</v>
      </c>
      <c r="F22" s="44" t="s">
        <v>233</v>
      </c>
      <c r="G22" t="s">
        <v>49</v>
      </c>
      <c r="H22" t="s">
        <v>51</v>
      </c>
      <c r="J22" s="51"/>
    </row>
    <row r="23" ht="24" customHeight="1" spans="1:8">
      <c r="A23" s="41">
        <f t="shared" si="0"/>
        <v>17</v>
      </c>
      <c r="B23" s="43" t="s">
        <v>49</v>
      </c>
      <c r="C23" s="43" t="s">
        <v>49</v>
      </c>
      <c r="D23" s="43" t="s">
        <v>45</v>
      </c>
      <c r="E23" s="43" t="s">
        <v>46</v>
      </c>
      <c r="F23" s="43" t="s">
        <v>47</v>
      </c>
      <c r="G23" s="43"/>
      <c r="H23" s="43" t="s">
        <v>49</v>
      </c>
    </row>
    <row r="24" s="39" customFormat="1" ht="24" customHeight="1" spans="1:10">
      <c r="A24" s="41">
        <f t="shared" si="0"/>
        <v>18</v>
      </c>
      <c r="B24" t="s">
        <v>49</v>
      </c>
      <c r="C24" t="s">
        <v>49</v>
      </c>
      <c r="D24" t="s">
        <v>21</v>
      </c>
      <c r="E24" t="s">
        <v>46</v>
      </c>
      <c r="F24" s="44" t="s">
        <v>234</v>
      </c>
      <c r="G24" t="s">
        <v>49</v>
      </c>
      <c r="H24" t="s">
        <v>51</v>
      </c>
      <c r="J24" s="51"/>
    </row>
    <row r="25" customHeight="1" spans="1:8">
      <c r="A25" s="41">
        <f t="shared" si="0"/>
        <v>19</v>
      </c>
      <c r="B25" s="43"/>
      <c r="C25" s="43"/>
      <c r="D25" s="43" t="s">
        <v>57</v>
      </c>
      <c r="E25" s="43"/>
      <c r="F25" s="47"/>
      <c r="G25" s="43"/>
      <c r="H25" s="43"/>
    </row>
    <row r="26" customHeight="1" spans="1:8">
      <c r="A26" s="41">
        <f t="shared" si="0"/>
        <v>20</v>
      </c>
      <c r="B26" t="s">
        <v>49</v>
      </c>
      <c r="C26" t="s">
        <v>49</v>
      </c>
      <c r="D26" t="s">
        <v>21</v>
      </c>
      <c r="E26" t="s">
        <v>49</v>
      </c>
      <c r="F26" t="s">
        <v>235</v>
      </c>
      <c r="G26" t="s">
        <v>49</v>
      </c>
      <c r="H26" t="s">
        <v>93</v>
      </c>
    </row>
    <row r="27" customHeight="1" spans="1:8">
      <c r="A27" s="41">
        <f t="shared" si="0"/>
        <v>21</v>
      </c>
      <c r="B27" t="s">
        <v>49</v>
      </c>
      <c r="C27" t="s">
        <v>49</v>
      </c>
      <c r="D27" t="s">
        <v>21</v>
      </c>
      <c r="E27" s="46" t="s">
        <v>27</v>
      </c>
      <c r="F27" s="46" t="s">
        <v>236</v>
      </c>
      <c r="G27" t="s">
        <v>49</v>
      </c>
      <c r="H27" t="s">
        <v>51</v>
      </c>
    </row>
    <row r="28" customHeight="1" spans="1:8">
      <c r="A28" s="41">
        <f t="shared" si="0"/>
        <v>22</v>
      </c>
      <c r="B28" t="s">
        <v>49</v>
      </c>
      <c r="C28" t="s">
        <v>49</v>
      </c>
      <c r="D28" t="s">
        <v>21</v>
      </c>
      <c r="E28" s="46" t="s">
        <v>27</v>
      </c>
      <c r="F28" s="46" t="s">
        <v>237</v>
      </c>
      <c r="G28" t="s">
        <v>49</v>
      </c>
      <c r="H28" t="s">
        <v>51</v>
      </c>
    </row>
    <row r="29" s="39" customFormat="1" ht="24" customHeight="1" spans="1:10">
      <c r="A29" s="41">
        <f t="shared" si="0"/>
        <v>23</v>
      </c>
      <c r="B29" t="s">
        <v>49</v>
      </c>
      <c r="C29" t="s">
        <v>49</v>
      </c>
      <c r="D29" t="s">
        <v>21</v>
      </c>
      <c r="E29" s="46" t="s">
        <v>27</v>
      </c>
      <c r="F29" s="46" t="s">
        <v>238</v>
      </c>
      <c r="G29" t="s">
        <v>49</v>
      </c>
      <c r="H29" t="s">
        <v>51</v>
      </c>
      <c r="J29" s="51"/>
    </row>
    <row r="30" customHeight="1" spans="1:8">
      <c r="A30" s="41">
        <f t="shared" si="0"/>
        <v>24</v>
      </c>
      <c r="B30" s="43" t="s">
        <v>49</v>
      </c>
      <c r="C30" s="43" t="s">
        <v>49</v>
      </c>
      <c r="D30" s="43" t="s">
        <v>45</v>
      </c>
      <c r="E30" s="43" t="s">
        <v>46</v>
      </c>
      <c r="F30" s="43" t="s">
        <v>47</v>
      </c>
      <c r="G30" s="43"/>
      <c r="H30" s="43" t="s">
        <v>49</v>
      </c>
    </row>
    <row r="31" customHeight="1" spans="1:8">
      <c r="A31" s="41">
        <f t="shared" si="0"/>
        <v>25</v>
      </c>
      <c r="B31" t="s">
        <v>49</v>
      </c>
      <c r="C31" t="s">
        <v>49</v>
      </c>
      <c r="D31" t="s">
        <v>21</v>
      </c>
      <c r="E31" t="s">
        <v>46</v>
      </c>
      <c r="F31" s="44" t="s">
        <v>239</v>
      </c>
      <c r="G31" t="s">
        <v>49</v>
      </c>
      <c r="H31" t="s">
        <v>51</v>
      </c>
    </row>
    <row r="32" customHeight="1" spans="1:8">
      <c r="A32" s="41">
        <f t="shared" si="0"/>
        <v>26</v>
      </c>
      <c r="B32" t="s">
        <v>49</v>
      </c>
      <c r="C32" t="s">
        <v>49</v>
      </c>
      <c r="D32" t="s">
        <v>21</v>
      </c>
      <c r="E32" t="s">
        <v>46</v>
      </c>
      <c r="F32" s="44" t="s">
        <v>240</v>
      </c>
      <c r="G32" t="s">
        <v>49</v>
      </c>
      <c r="H32" t="s">
        <v>51</v>
      </c>
    </row>
    <row r="33" customHeight="1" spans="1:8">
      <c r="A33" s="41">
        <f t="shared" si="0"/>
        <v>27</v>
      </c>
      <c r="B33" t="s">
        <v>49</v>
      </c>
      <c r="C33" t="s">
        <v>49</v>
      </c>
      <c r="D33" t="s">
        <v>21</v>
      </c>
      <c r="E33" t="s">
        <v>46</v>
      </c>
      <c r="F33" s="48" t="s">
        <v>241</v>
      </c>
      <c r="G33" t="s">
        <v>49</v>
      </c>
      <c r="H33" t="s">
        <v>51</v>
      </c>
    </row>
    <row r="34" s="39" customFormat="1" customHeight="1" spans="1:10">
      <c r="A34" s="41">
        <f t="shared" si="0"/>
        <v>28</v>
      </c>
      <c r="B34" t="s">
        <v>49</v>
      </c>
      <c r="C34" t="s">
        <v>49</v>
      </c>
      <c r="D34" t="s">
        <v>21</v>
      </c>
      <c r="E34" s="46" t="s">
        <v>27</v>
      </c>
      <c r="F34" s="46" t="s">
        <v>242</v>
      </c>
      <c r="G34" t="s">
        <v>49</v>
      </c>
      <c r="H34" t="s">
        <v>51</v>
      </c>
      <c r="J34" s="51"/>
    </row>
    <row r="35" ht="29.25" customHeight="1" spans="1:8">
      <c r="A35" s="41">
        <f t="shared" si="0"/>
        <v>29</v>
      </c>
      <c r="B35" s="43"/>
      <c r="C35" s="43"/>
      <c r="D35" s="43" t="s">
        <v>57</v>
      </c>
      <c r="E35" s="43"/>
      <c r="F35" s="47"/>
      <c r="G35" s="43"/>
      <c r="H35" s="43"/>
    </row>
    <row r="36" s="39" customFormat="1" customHeight="1" spans="1:10">
      <c r="A36" s="41">
        <f t="shared" si="0"/>
        <v>30</v>
      </c>
      <c r="B36" t="s">
        <v>49</v>
      </c>
      <c r="C36" t="s">
        <v>49</v>
      </c>
      <c r="D36" t="s">
        <v>21</v>
      </c>
      <c r="E36" t="s">
        <v>49</v>
      </c>
      <c r="F36" t="s">
        <v>243</v>
      </c>
      <c r="G36" t="s">
        <v>49</v>
      </c>
      <c r="H36" t="s">
        <v>93</v>
      </c>
      <c r="J36" s="51"/>
    </row>
    <row r="37" customHeight="1" spans="1:8">
      <c r="A37" s="41">
        <f t="shared" si="0"/>
        <v>31</v>
      </c>
      <c r="B37" s="43" t="s">
        <v>49</v>
      </c>
      <c r="C37" s="43" t="s">
        <v>49</v>
      </c>
      <c r="D37" s="43" t="s">
        <v>45</v>
      </c>
      <c r="E37" s="43" t="s">
        <v>74</v>
      </c>
      <c r="F37" s="43" t="s">
        <v>47</v>
      </c>
      <c r="G37" s="43" t="s">
        <v>49</v>
      </c>
      <c r="H37" s="43" t="s">
        <v>49</v>
      </c>
    </row>
    <row r="38" s="39" customFormat="1" customHeight="1" spans="1:10">
      <c r="A38" s="41">
        <f t="shared" si="0"/>
        <v>32</v>
      </c>
      <c r="B38"/>
      <c r="C38" t="s">
        <v>49</v>
      </c>
      <c r="D38" t="s">
        <v>21</v>
      </c>
      <c r="E38" t="s">
        <v>74</v>
      </c>
      <c r="F38" s="44" t="s">
        <v>227</v>
      </c>
      <c r="G38" t="s">
        <v>49</v>
      </c>
      <c r="H38" t="s">
        <v>51</v>
      </c>
      <c r="J38" s="51"/>
    </row>
    <row r="39" customHeight="1" spans="1:8">
      <c r="A39" s="41">
        <f t="shared" si="0"/>
        <v>33</v>
      </c>
      <c r="B39" s="43"/>
      <c r="C39" s="43"/>
      <c r="D39" s="43" t="s">
        <v>57</v>
      </c>
      <c r="E39" s="43"/>
      <c r="F39" s="47"/>
      <c r="G39" s="43"/>
      <c r="H39" s="43"/>
    </row>
    <row r="40" customHeight="1" spans="1:8">
      <c r="A40" s="41">
        <f t="shared" si="0"/>
        <v>34</v>
      </c>
      <c r="B40" t="s">
        <v>49</v>
      </c>
      <c r="C40" t="s">
        <v>49</v>
      </c>
      <c r="D40" t="s">
        <v>21</v>
      </c>
      <c r="E40" t="s">
        <v>49</v>
      </c>
      <c r="F40" t="s">
        <v>244</v>
      </c>
      <c r="G40" t="s">
        <v>49</v>
      </c>
      <c r="H40" t="s">
        <v>93</v>
      </c>
    </row>
    <row r="41" customHeight="1" spans="1:8">
      <c r="A41" s="41">
        <f t="shared" si="0"/>
        <v>35</v>
      </c>
      <c r="C41" t="s">
        <v>49</v>
      </c>
      <c r="D41" t="s">
        <v>21</v>
      </c>
      <c r="E41" t="s">
        <v>49</v>
      </c>
      <c r="F41" t="s">
        <v>245</v>
      </c>
      <c r="G41" t="s">
        <v>49</v>
      </c>
      <c r="H41" t="s">
        <v>93</v>
      </c>
    </row>
    <row r="42" customHeight="1" spans="1:8">
      <c r="A42" s="41">
        <f t="shared" si="0"/>
        <v>36</v>
      </c>
      <c r="B42" t="s">
        <v>49</v>
      </c>
      <c r="C42" t="s">
        <v>49</v>
      </c>
      <c r="D42" t="s">
        <v>21</v>
      </c>
      <c r="E42"/>
      <c r="F42" t="s">
        <v>246</v>
      </c>
      <c r="G42" t="s">
        <v>49</v>
      </c>
      <c r="H42" t="s">
        <v>93</v>
      </c>
    </row>
    <row r="43" s="39" customFormat="1" customHeight="1" spans="1:10">
      <c r="A43" s="41">
        <f t="shared" si="0"/>
        <v>37</v>
      </c>
      <c r="B43" t="s">
        <v>49</v>
      </c>
      <c r="C43" t="s">
        <v>49</v>
      </c>
      <c r="D43" t="s">
        <v>21</v>
      </c>
      <c r="E43" t="s">
        <v>49</v>
      </c>
      <c r="F43" t="s">
        <v>247</v>
      </c>
      <c r="G43" t="s">
        <v>49</v>
      </c>
      <c r="H43" t="s">
        <v>93</v>
      </c>
      <c r="J43" s="51"/>
    </row>
    <row r="44" customHeight="1" spans="1:8">
      <c r="A44" s="41">
        <f t="shared" si="0"/>
        <v>38</v>
      </c>
      <c r="B44" s="43" t="s">
        <v>49</v>
      </c>
      <c r="C44" s="43" t="s">
        <v>49</v>
      </c>
      <c r="D44" s="43" t="s">
        <v>45</v>
      </c>
      <c r="E44" s="43" t="s">
        <v>74</v>
      </c>
      <c r="F44" s="43" t="s">
        <v>47</v>
      </c>
      <c r="G44" s="43"/>
      <c r="H44" s="43" t="s">
        <v>49</v>
      </c>
    </row>
    <row r="45" customHeight="1" spans="1:8">
      <c r="A45" s="41">
        <f t="shared" si="0"/>
        <v>39</v>
      </c>
      <c r="B45" t="s">
        <v>49</v>
      </c>
      <c r="C45" t="s">
        <v>49</v>
      </c>
      <c r="D45" t="s">
        <v>21</v>
      </c>
      <c r="E45" t="s">
        <v>74</v>
      </c>
      <c r="F45" s="44" t="s">
        <v>248</v>
      </c>
      <c r="G45" t="s">
        <v>49</v>
      </c>
      <c r="H45" t="s">
        <v>51</v>
      </c>
    </row>
    <row r="46" customHeight="1" spans="1:8">
      <c r="A46" s="41">
        <f t="shared" si="0"/>
        <v>40</v>
      </c>
      <c r="B46"/>
      <c r="C46"/>
      <c r="D46" t="s">
        <v>21</v>
      </c>
      <c r="E46" s="46"/>
      <c r="F46" t="s">
        <v>249</v>
      </c>
      <c r="G46"/>
      <c r="H46" s="46" t="s">
        <v>93</v>
      </c>
    </row>
    <row r="47" customHeight="1" spans="1:8">
      <c r="A47" s="41">
        <f t="shared" si="0"/>
        <v>41</v>
      </c>
      <c r="B47"/>
      <c r="C47"/>
      <c r="D47" t="s">
        <v>21</v>
      </c>
      <c r="E47" s="46" t="s">
        <v>74</v>
      </c>
      <c r="F47" s="46" t="s">
        <v>250</v>
      </c>
      <c r="G47"/>
      <c r="H47" t="s">
        <v>51</v>
      </c>
    </row>
    <row r="48" customHeight="1" spans="1:8">
      <c r="A48" s="41">
        <f t="shared" si="0"/>
        <v>42</v>
      </c>
      <c r="B48"/>
      <c r="C48"/>
      <c r="D48" t="s">
        <v>21</v>
      </c>
      <c r="E48" s="46" t="s">
        <v>74</v>
      </c>
      <c r="F48" s="46" t="s">
        <v>251</v>
      </c>
      <c r="G48"/>
      <c r="H48" t="s">
        <v>51</v>
      </c>
    </row>
    <row r="49" customHeight="1" spans="1:8">
      <c r="A49" s="41">
        <f t="shared" si="0"/>
        <v>43</v>
      </c>
      <c r="B49"/>
      <c r="C49"/>
      <c r="D49" t="s">
        <v>21</v>
      </c>
      <c r="E49" s="46" t="s">
        <v>74</v>
      </c>
      <c r="F49" t="s">
        <v>252</v>
      </c>
      <c r="G49"/>
      <c r="H49" t="s">
        <v>51</v>
      </c>
    </row>
    <row r="50" customHeight="1" spans="1:8">
      <c r="A50" s="41">
        <f t="shared" si="0"/>
        <v>44</v>
      </c>
      <c r="B50"/>
      <c r="C50"/>
      <c r="D50" t="s">
        <v>21</v>
      </c>
      <c r="E50" s="46" t="s">
        <v>74</v>
      </c>
      <c r="F50" t="s">
        <v>253</v>
      </c>
      <c r="G50"/>
      <c r="H50" t="s">
        <v>51</v>
      </c>
    </row>
    <row r="51" customHeight="1" spans="1:8">
      <c r="A51" s="41">
        <f t="shared" si="0"/>
        <v>45</v>
      </c>
      <c r="B51"/>
      <c r="C51"/>
      <c r="D51" t="s">
        <v>21</v>
      </c>
      <c r="E51" t="s">
        <v>27</v>
      </c>
      <c r="F51" t="s">
        <v>254</v>
      </c>
      <c r="G51"/>
      <c r="H51" t="s">
        <v>51</v>
      </c>
    </row>
    <row r="52" s="39" customFormat="1" customHeight="1" spans="1:10">
      <c r="A52" s="41">
        <f t="shared" si="0"/>
        <v>46</v>
      </c>
      <c r="B52" t="s">
        <v>49</v>
      </c>
      <c r="C52" t="s">
        <v>49</v>
      </c>
      <c r="D52" t="s">
        <v>21</v>
      </c>
      <c r="E52" t="s">
        <v>27</v>
      </c>
      <c r="F52" s="46" t="s">
        <v>255</v>
      </c>
      <c r="G52" t="s">
        <v>49</v>
      </c>
      <c r="H52" t="s">
        <v>51</v>
      </c>
      <c r="J52" s="51"/>
    </row>
    <row r="53" customHeight="1" spans="1:8">
      <c r="A53" s="41">
        <f t="shared" si="0"/>
        <v>47</v>
      </c>
      <c r="B53" s="43" t="s">
        <v>49</v>
      </c>
      <c r="C53" s="43" t="s">
        <v>49</v>
      </c>
      <c r="D53" s="43" t="s">
        <v>45</v>
      </c>
      <c r="E53" s="43" t="s">
        <v>74</v>
      </c>
      <c r="F53" s="43" t="s">
        <v>47</v>
      </c>
      <c r="G53" s="43" t="s">
        <v>256</v>
      </c>
      <c r="H53" s="43" t="s">
        <v>49</v>
      </c>
    </row>
    <row r="54" customHeight="1" spans="1:8">
      <c r="A54" s="41">
        <f t="shared" si="0"/>
        <v>48</v>
      </c>
      <c r="B54" t="s">
        <v>49</v>
      </c>
      <c r="C54" t="s">
        <v>49</v>
      </c>
      <c r="D54" t="s">
        <v>21</v>
      </c>
      <c r="E54" s="46" t="s">
        <v>74</v>
      </c>
      <c r="F54" s="44" t="s">
        <v>257</v>
      </c>
      <c r="G54" t="s">
        <v>49</v>
      </c>
      <c r="H54" t="s">
        <v>51</v>
      </c>
    </row>
    <row r="55" customHeight="1" spans="1:8">
      <c r="A55" s="41">
        <f t="shared" si="0"/>
        <v>49</v>
      </c>
      <c r="B55" t="s">
        <v>49</v>
      </c>
      <c r="C55" t="s">
        <v>49</v>
      </c>
      <c r="D55" t="s">
        <v>21</v>
      </c>
      <c r="E55" t="s">
        <v>27</v>
      </c>
      <c r="F55" t="s">
        <v>258</v>
      </c>
      <c r="G55" t="s">
        <v>49</v>
      </c>
      <c r="H55" t="s">
        <v>51</v>
      </c>
    </row>
    <row r="56" customHeight="1" spans="1:8">
      <c r="A56" s="41">
        <f t="shared" si="0"/>
        <v>50</v>
      </c>
      <c r="B56" t="s">
        <v>49</v>
      </c>
      <c r="C56" t="s">
        <v>49</v>
      </c>
      <c r="D56" t="s">
        <v>21</v>
      </c>
      <c r="E56" t="s">
        <v>74</v>
      </c>
      <c r="F56" s="44" t="s">
        <v>259</v>
      </c>
      <c r="G56" t="s">
        <v>49</v>
      </c>
      <c r="H56" t="s">
        <v>51</v>
      </c>
    </row>
    <row r="57" s="38" customFormat="1" customHeight="1" spans="1:10">
      <c r="A57" s="41">
        <f t="shared" si="0"/>
        <v>51</v>
      </c>
      <c r="B57" t="s">
        <v>49</v>
      </c>
      <c r="C57" t="s">
        <v>49</v>
      </c>
      <c r="D57" t="s">
        <v>21</v>
      </c>
      <c r="E57" t="s">
        <v>27</v>
      </c>
      <c r="F57" t="s">
        <v>260</v>
      </c>
      <c r="G57" t="s">
        <v>49</v>
      </c>
      <c r="H57" t="s">
        <v>51</v>
      </c>
      <c r="J57" s="50"/>
    </row>
    <row r="58" s="39" customFormat="1" customHeight="1" spans="1:10">
      <c r="A58" s="41">
        <f t="shared" si="0"/>
        <v>52</v>
      </c>
      <c r="B58" s="40" t="s">
        <v>49</v>
      </c>
      <c r="C58" s="40" t="s">
        <v>49</v>
      </c>
      <c r="D58" s="40" t="s">
        <v>21</v>
      </c>
      <c r="E58" s="40" t="s">
        <v>74</v>
      </c>
      <c r="F58" s="49" t="s">
        <v>261</v>
      </c>
      <c r="G58" s="40" t="s">
        <v>49</v>
      </c>
      <c r="H58" s="40" t="s">
        <v>51</v>
      </c>
      <c r="J58" s="51"/>
    </row>
    <row r="59" customHeight="1" spans="1:8">
      <c r="A59" s="41">
        <f t="shared" si="0"/>
        <v>53</v>
      </c>
      <c r="B59" s="43"/>
      <c r="C59" s="43"/>
      <c r="D59" s="43" t="s">
        <v>57</v>
      </c>
      <c r="E59" s="43"/>
      <c r="F59" s="47"/>
      <c r="G59" s="43"/>
      <c r="H59" s="43"/>
    </row>
    <row r="60" customHeight="1" spans="1:5">
      <c r="A60" s="41">
        <f t="shared" si="0"/>
        <v>54</v>
      </c>
      <c r="D60" s="4" t="s">
        <v>262</v>
      </c>
      <c r="E60" s="4" t="s">
        <v>263</v>
      </c>
    </row>
    <row r="61" customHeight="1" spans="1:2">
      <c r="A61" s="41">
        <f t="shared" si="0"/>
        <v>55</v>
      </c>
      <c r="B61" s="3" t="s">
        <v>264</v>
      </c>
    </row>
    <row r="62" customHeight="1" spans="1:6">
      <c r="A62" s="41">
        <f t="shared" si="0"/>
        <v>56</v>
      </c>
      <c r="D62" s="26" t="s">
        <v>40</v>
      </c>
      <c r="E62" s="26" t="s">
        <v>41</v>
      </c>
      <c r="F62" s="26" t="s">
        <v>42</v>
      </c>
    </row>
    <row r="63" s="40" customFormat="1" customHeight="1" spans="1:10">
      <c r="A63" s="41">
        <f t="shared" si="0"/>
        <v>57</v>
      </c>
      <c r="B63">
        <v>1</v>
      </c>
      <c r="C63"/>
      <c r="D63" t="s">
        <v>265</v>
      </c>
      <c r="E63" t="s">
        <v>49</v>
      </c>
      <c r="F63" t="s">
        <v>266</v>
      </c>
      <c r="G63" t="s">
        <v>49</v>
      </c>
      <c r="H63" t="s">
        <v>93</v>
      </c>
      <c r="J63" s="50"/>
    </row>
    <row r="64" customHeight="1" spans="1:8">
      <c r="A64" s="41">
        <f t="shared" si="0"/>
        <v>58</v>
      </c>
      <c r="B64" s="43"/>
      <c r="C64" s="43"/>
      <c r="D64" s="43" t="s">
        <v>45</v>
      </c>
      <c r="E64" s="43" t="s">
        <v>74</v>
      </c>
      <c r="F64" s="43" t="s">
        <v>47</v>
      </c>
      <c r="G64" s="43" t="s">
        <v>194</v>
      </c>
      <c r="H64" s="43"/>
    </row>
    <row r="65" s="39" customFormat="1" ht="13.5" spans="1:10">
      <c r="A65" s="41">
        <f t="shared" si="0"/>
        <v>59</v>
      </c>
      <c r="B65" t="s">
        <v>49</v>
      </c>
      <c r="C65" t="s">
        <v>49</v>
      </c>
      <c r="D65" t="s">
        <v>21</v>
      </c>
      <c r="E65" t="s">
        <v>74</v>
      </c>
      <c r="F65" s="46" t="s">
        <v>267</v>
      </c>
      <c r="G65" t="s">
        <v>49</v>
      </c>
      <c r="H65" t="s">
        <v>51</v>
      </c>
      <c r="J65" s="51"/>
    </row>
    <row r="66" customHeight="1" spans="1:8">
      <c r="A66" s="41">
        <f t="shared" si="0"/>
        <v>60</v>
      </c>
      <c r="B66" s="43" t="s">
        <v>49</v>
      </c>
      <c r="C66" s="43" t="s">
        <v>49</v>
      </c>
      <c r="D66" s="43" t="s">
        <v>45</v>
      </c>
      <c r="E66" s="43" t="s">
        <v>46</v>
      </c>
      <c r="F66" s="43" t="s">
        <v>47</v>
      </c>
      <c r="G66" s="43" t="s">
        <v>153</v>
      </c>
      <c r="H66" s="43" t="s">
        <v>49</v>
      </c>
    </row>
    <row r="67" customHeight="1" spans="1:8">
      <c r="A67" s="41">
        <f t="shared" si="0"/>
        <v>61</v>
      </c>
      <c r="B67" t="s">
        <v>49</v>
      </c>
      <c r="C67" t="s">
        <v>49</v>
      </c>
      <c r="D67" t="s">
        <v>21</v>
      </c>
      <c r="E67" t="s">
        <v>46</v>
      </c>
      <c r="F67" s="44" t="s">
        <v>268</v>
      </c>
      <c r="G67" t="s">
        <v>49</v>
      </c>
      <c r="H67" t="s">
        <v>51</v>
      </c>
    </row>
    <row r="68" customHeight="1" spans="1:8">
      <c r="A68" s="41">
        <f t="shared" si="0"/>
        <v>62</v>
      </c>
      <c r="B68" t="s">
        <v>49</v>
      </c>
      <c r="C68" t="s">
        <v>49</v>
      </c>
      <c r="D68" t="s">
        <v>21</v>
      </c>
      <c r="E68" t="s">
        <v>46</v>
      </c>
      <c r="F68" t="s">
        <v>269</v>
      </c>
      <c r="G68" t="s">
        <v>49</v>
      </c>
      <c r="H68" t="s">
        <v>51</v>
      </c>
    </row>
    <row r="69" s="39" customFormat="1" customHeight="1" spans="1:10">
      <c r="A69" s="41">
        <f t="shared" ref="A69:A77" si="1">ROW()-6</f>
        <v>63</v>
      </c>
      <c r="B69" t="s">
        <v>49</v>
      </c>
      <c r="C69" t="s">
        <v>49</v>
      </c>
      <c r="D69" t="s">
        <v>21</v>
      </c>
      <c r="E69" t="s">
        <v>46</v>
      </c>
      <c r="F69" s="44" t="s">
        <v>270</v>
      </c>
      <c r="G69" t="s">
        <v>49</v>
      </c>
      <c r="H69" t="s">
        <v>51</v>
      </c>
      <c r="J69" s="51"/>
    </row>
    <row r="70" customHeight="1" spans="1:8">
      <c r="A70" s="41">
        <f t="shared" si="1"/>
        <v>64</v>
      </c>
      <c r="B70" s="43" t="s">
        <v>49</v>
      </c>
      <c r="C70" s="43" t="s">
        <v>49</v>
      </c>
      <c r="D70" s="43" t="s">
        <v>45</v>
      </c>
      <c r="E70" s="43" t="s">
        <v>74</v>
      </c>
      <c r="F70" s="43" t="s">
        <v>47</v>
      </c>
      <c r="G70" s="43" t="s">
        <v>256</v>
      </c>
      <c r="H70" s="43" t="s">
        <v>49</v>
      </c>
    </row>
    <row r="71" s="39" customFormat="1" customHeight="1" spans="1:10">
      <c r="A71" s="41">
        <f t="shared" si="1"/>
        <v>65</v>
      </c>
      <c r="B71" t="s">
        <v>49</v>
      </c>
      <c r="C71" t="s">
        <v>49</v>
      </c>
      <c r="D71" t="s">
        <v>21</v>
      </c>
      <c r="E71" t="s">
        <v>74</v>
      </c>
      <c r="F71" s="44" t="s">
        <v>271</v>
      </c>
      <c r="G71" t="s">
        <v>49</v>
      </c>
      <c r="H71" t="s">
        <v>51</v>
      </c>
      <c r="J71" s="51"/>
    </row>
    <row r="72" customHeight="1" spans="1:8">
      <c r="A72" s="41">
        <f t="shared" si="1"/>
        <v>66</v>
      </c>
      <c r="B72" s="43"/>
      <c r="C72" s="43"/>
      <c r="D72" s="43" t="s">
        <v>57</v>
      </c>
      <c r="E72" s="43"/>
      <c r="F72" s="47"/>
      <c r="G72" s="43"/>
      <c r="H72" s="43"/>
    </row>
    <row r="73" customHeight="1" spans="1:6">
      <c r="A73" s="41">
        <f t="shared" si="1"/>
        <v>67</v>
      </c>
      <c r="B73" t="s">
        <v>49</v>
      </c>
      <c r="C73" t="s">
        <v>49</v>
      </c>
      <c r="D73" s="29" t="s">
        <v>35</v>
      </c>
      <c r="E73" s="29" t="s">
        <v>272</v>
      </c>
      <c r="F73" s="35"/>
    </row>
    <row r="74" s="38" customFormat="1" customHeight="1" spans="1:10">
      <c r="A74" s="41">
        <f t="shared" si="1"/>
        <v>68</v>
      </c>
      <c r="B74" s="46"/>
      <c r="C74" t="s">
        <v>49</v>
      </c>
      <c r="D74" s="6" t="s">
        <v>60</v>
      </c>
      <c r="E74" s="6"/>
      <c r="F74" s="6"/>
      <c r="G74" s="4"/>
      <c r="H74" s="6"/>
      <c r="J74" s="50"/>
    </row>
    <row r="75" customHeight="1" spans="1:5">
      <c r="A75" s="41">
        <f t="shared" si="1"/>
        <v>69</v>
      </c>
      <c r="B75" t="s">
        <v>49</v>
      </c>
      <c r="C75" t="s">
        <v>49</v>
      </c>
      <c r="D75" s="4" t="s">
        <v>262</v>
      </c>
      <c r="E75" s="4" t="s">
        <v>273</v>
      </c>
    </row>
    <row r="76" customHeight="1" spans="1:6">
      <c r="A76" s="41">
        <f t="shared" si="1"/>
        <v>70</v>
      </c>
      <c r="C76" t="s">
        <v>49</v>
      </c>
      <c r="D76" s="4" t="s">
        <v>37</v>
      </c>
      <c r="F76" s="5" t="s">
        <v>38</v>
      </c>
    </row>
    <row r="77" customHeight="1" spans="1:4">
      <c r="A77" s="41">
        <f t="shared" si="1"/>
        <v>71</v>
      </c>
      <c r="B77" t="s">
        <v>38</v>
      </c>
      <c r="C77" t="s">
        <v>49</v>
      </c>
      <c r="D77"/>
    </row>
    <row r="78" customHeight="1" spans="1:6">
      <c r="A78" s="26"/>
      <c r="B78" t="s">
        <v>49</v>
      </c>
      <c r="C78" t="s">
        <v>49</v>
      </c>
      <c r="E78" s="34"/>
      <c r="F78" s="35"/>
    </row>
    <row r="79" customHeight="1" spans="1:6">
      <c r="A79" s="26"/>
      <c r="B79" t="s">
        <v>49</v>
      </c>
      <c r="C79" t="s">
        <v>49</v>
      </c>
      <c r="E79" s="34"/>
      <c r="F79" s="35"/>
    </row>
    <row r="80" customHeight="1" spans="1:6">
      <c r="A80" s="26"/>
      <c r="B80" t="s">
        <v>49</v>
      </c>
      <c r="C80" t="s">
        <v>49</v>
      </c>
      <c r="E80" s="34"/>
      <c r="F80" s="35"/>
    </row>
    <row r="81" customHeight="1" spans="1:6">
      <c r="A81" s="26"/>
      <c r="B81" t="s">
        <v>49</v>
      </c>
      <c r="C81" t="s">
        <v>49</v>
      </c>
      <c r="E81" s="34"/>
      <c r="F81" s="36"/>
    </row>
    <row r="82" customHeight="1" spans="1:6">
      <c r="A82" s="52"/>
      <c r="B82" t="s">
        <v>49</v>
      </c>
      <c r="C82" t="s">
        <v>49</v>
      </c>
      <c r="E82" s="34"/>
      <c r="F82" s="36"/>
    </row>
    <row r="83" customHeight="1" spans="1:6">
      <c r="A83" s="26"/>
      <c r="B83" t="s">
        <v>49</v>
      </c>
      <c r="C83" t="s">
        <v>49</v>
      </c>
      <c r="E83" s="34"/>
      <c r="F83" s="36"/>
    </row>
    <row r="84" customHeight="1" spans="1:6">
      <c r="A84" s="26"/>
      <c r="B84" t="s">
        <v>49</v>
      </c>
      <c r="C84" t="s">
        <v>49</v>
      </c>
      <c r="E84" s="34"/>
      <c r="F84" s="35"/>
    </row>
    <row r="85" customHeight="1" spans="1:6">
      <c r="A85" s="26"/>
      <c r="E85" s="34"/>
      <c r="F85" s="35"/>
    </row>
    <row r="86" customHeight="1" spans="1:6">
      <c r="A86" s="26"/>
      <c r="E86" s="34"/>
      <c r="F86" s="35"/>
    </row>
    <row r="87" customHeight="1" spans="1:6">
      <c r="A87" s="26"/>
      <c r="E87" s="34"/>
      <c r="F87" s="35"/>
    </row>
    <row r="88" customHeight="1" spans="1:6">
      <c r="A88" s="26"/>
      <c r="E88" s="34"/>
      <c r="F88" s="35"/>
    </row>
    <row r="89" customHeight="1" spans="1:6">
      <c r="A89" s="26"/>
      <c r="E89" s="34"/>
      <c r="F89" s="35"/>
    </row>
    <row r="90" customHeight="1" spans="1:6">
      <c r="A90" s="26"/>
      <c r="E90" s="34"/>
      <c r="F90" s="36"/>
    </row>
    <row r="91" customHeight="1" spans="1:6">
      <c r="A91" s="26"/>
      <c r="E91" s="34"/>
      <c r="F91" s="36"/>
    </row>
    <row r="92" customHeight="1" spans="1:6">
      <c r="A92" s="26"/>
      <c r="E92" s="34"/>
      <c r="F92" s="35"/>
    </row>
    <row r="93" customHeight="1" spans="1:6">
      <c r="A93" s="26"/>
      <c r="E93" s="34"/>
      <c r="F93" s="35"/>
    </row>
    <row r="94" customHeight="1" spans="1:6">
      <c r="A94" s="26"/>
      <c r="E94" s="34"/>
      <c r="F94" s="35"/>
    </row>
    <row r="95" customHeight="1" spans="1:6">
      <c r="A95" s="26"/>
      <c r="E95" s="34"/>
      <c r="F95" s="35"/>
    </row>
    <row r="96" customHeight="1" spans="1:6">
      <c r="A96" s="26"/>
      <c r="E96" s="34"/>
      <c r="F96" s="35"/>
    </row>
    <row r="97" customHeight="1" spans="1:6">
      <c r="A97" s="26"/>
      <c r="E97" s="34"/>
      <c r="F97" s="35"/>
    </row>
    <row r="98" customHeight="1" spans="1:6">
      <c r="A98" s="26"/>
      <c r="E98" s="34"/>
      <c r="F98" s="35"/>
    </row>
    <row r="99" customHeight="1" spans="1:6">
      <c r="A99" s="26"/>
      <c r="E99" s="34"/>
      <c r="F99" s="35"/>
    </row>
    <row r="100" customHeight="1" spans="5:6">
      <c r="E100" s="34"/>
      <c r="F100" s="35"/>
    </row>
    <row r="101" customHeight="1" spans="5:6">
      <c r="E101" s="34"/>
      <c r="F101" s="35"/>
    </row>
    <row r="102" customHeight="1" spans="5:6">
      <c r="E102" s="34"/>
      <c r="F102" s="35"/>
    </row>
    <row r="103" customHeight="1" spans="5:6">
      <c r="E103" s="34"/>
      <c r="F103" s="35"/>
    </row>
    <row r="104" customHeight="1" spans="5:6">
      <c r="E104" s="34"/>
      <c r="F104" s="36"/>
    </row>
    <row r="105" customHeight="1" spans="5:6">
      <c r="E105" s="34"/>
      <c r="F105" s="36"/>
    </row>
    <row r="106" customHeight="1" spans="5:6">
      <c r="E106" s="34"/>
      <c r="F106" s="35"/>
    </row>
    <row r="107" customHeight="1" spans="5:6">
      <c r="E107" s="34"/>
      <c r="F107" s="35"/>
    </row>
    <row r="108" customHeight="1" spans="5:6">
      <c r="E108" s="34"/>
      <c r="F108" s="35"/>
    </row>
    <row r="109" customHeight="1" spans="5:6">
      <c r="E109" s="34"/>
      <c r="F109" s="35"/>
    </row>
    <row r="110" customHeight="1" spans="5:6">
      <c r="E110" s="34"/>
      <c r="F110" s="35"/>
    </row>
    <row r="111" customHeight="1" spans="5:6">
      <c r="E111" s="34"/>
      <c r="F111" s="35"/>
    </row>
    <row r="112" customHeight="1" spans="5:6">
      <c r="E112" s="34"/>
      <c r="F112" s="35"/>
    </row>
    <row r="113" customHeight="1" spans="5:6">
      <c r="E113" s="34"/>
      <c r="F113" s="35"/>
    </row>
    <row r="114" customHeight="1" spans="5:6">
      <c r="E114" s="34"/>
      <c r="F114" s="35"/>
    </row>
    <row r="115" customHeight="1" spans="5:6">
      <c r="E115" s="34"/>
      <c r="F115" s="36"/>
    </row>
    <row r="116" customHeight="1" spans="2:6">
      <c r="B116" s="3" t="s">
        <v>38</v>
      </c>
      <c r="E116" s="34"/>
      <c r="F116" s="36"/>
    </row>
    <row r="117" customHeight="1" spans="2:6">
      <c r="B117" s="6"/>
      <c r="E117" s="34"/>
      <c r="F117" s="36"/>
    </row>
    <row r="118" customHeight="1" spans="5:6">
      <c r="E118" s="34"/>
      <c r="F118" s="35"/>
    </row>
    <row r="119" customHeight="1" spans="5:6">
      <c r="E119" s="34"/>
      <c r="F119" s="35"/>
    </row>
    <row r="120" customHeight="1" spans="5:6">
      <c r="E120" s="34"/>
      <c r="F120" s="35"/>
    </row>
    <row r="121" customHeight="1" spans="5:6">
      <c r="E121" s="34"/>
      <c r="F121" s="35"/>
    </row>
    <row r="122" customHeight="1" spans="5:6">
      <c r="E122" s="34"/>
      <c r="F122" s="35"/>
    </row>
    <row r="123" customHeight="1" spans="5:6">
      <c r="E123" s="34"/>
      <c r="F123" s="35"/>
    </row>
    <row r="124" customHeight="1" spans="5:6">
      <c r="E124" s="34"/>
      <c r="F124" s="35"/>
    </row>
    <row r="125" customHeight="1" spans="5:6">
      <c r="E125" s="34"/>
      <c r="F125" s="36"/>
    </row>
    <row r="126" customHeight="1" spans="5:6">
      <c r="E126" s="34"/>
      <c r="F126" s="36"/>
    </row>
    <row r="127" customHeight="1" spans="5:6">
      <c r="E127" s="34"/>
      <c r="F127" s="35"/>
    </row>
    <row r="128" customHeight="1" spans="5:6">
      <c r="E128" s="34"/>
      <c r="F128" s="35"/>
    </row>
    <row r="129" customHeight="1" spans="5:6">
      <c r="E129" s="34"/>
      <c r="F129" s="35"/>
    </row>
    <row r="130" customHeight="1" spans="5:6">
      <c r="E130" s="34"/>
      <c r="F130" s="35"/>
    </row>
    <row r="131" customHeight="1" spans="5:6">
      <c r="E131" s="34"/>
      <c r="F131" s="35"/>
    </row>
    <row r="132" customHeight="1" spans="5:6">
      <c r="E132" s="34"/>
      <c r="F132" s="35"/>
    </row>
    <row r="133" customHeight="1" spans="2:6">
      <c r="B133" s="5"/>
      <c r="E133" s="34"/>
      <c r="F133" s="35"/>
    </row>
    <row r="134" customHeight="1" spans="5:6">
      <c r="E134" s="34"/>
      <c r="F134" s="35"/>
    </row>
    <row r="135" customHeight="1" spans="5:6">
      <c r="E135" s="34"/>
      <c r="F135" s="35"/>
    </row>
    <row r="136" customHeight="1" spans="5:6">
      <c r="E136" s="34"/>
      <c r="F136" s="36"/>
    </row>
    <row r="137" customHeight="1" spans="5:6">
      <c r="E137" s="34"/>
      <c r="F137" s="36"/>
    </row>
    <row r="138" customHeight="1" spans="5:6">
      <c r="E138" s="34"/>
      <c r="F138" s="36"/>
    </row>
    <row r="139" customHeight="1" spans="5:6">
      <c r="E139" s="34"/>
      <c r="F139" s="35"/>
    </row>
    <row r="140" customHeight="1" spans="5:6">
      <c r="E140" s="34"/>
      <c r="F140" s="35"/>
    </row>
    <row r="141" customHeight="1" spans="5:6">
      <c r="E141" s="34"/>
      <c r="F141" s="35"/>
    </row>
    <row r="142" customHeight="1" spans="5:6">
      <c r="E142" s="34"/>
      <c r="F142" s="35"/>
    </row>
  </sheetData>
  <autoFilter ref="A1:H9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21.375" style="4" customWidth="1"/>
    <col min="6" max="6" width="81.875" style="5" customWidth="1"/>
    <col min="7" max="7" width="23.5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7"/>
    </row>
    <row r="2" s="1" customFormat="1" ht="66.75" customHeight="1" spans="1:10">
      <c r="A2" s="8" t="s">
        <v>0</v>
      </c>
      <c r="B2" s="9"/>
      <c r="C2" s="9"/>
      <c r="D2" s="13" t="str">
        <f ca="1">INDEX($D$5:$D$49,CELL("row")-4)</f>
        <v>跳转-标签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7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26">
        <f>ROW()-6</f>
        <v>0</v>
      </c>
      <c r="B6" s="27" t="s">
        <v>39</v>
      </c>
    </row>
    <row r="7" customHeight="1" spans="1:7">
      <c r="A7" s="26">
        <f>ROW()-6</f>
        <v>1</v>
      </c>
      <c r="B7" s="6" t="s">
        <v>274</v>
      </c>
      <c r="C7" s="6"/>
      <c r="D7" s="6"/>
      <c r="E7" s="6"/>
      <c r="F7" s="6"/>
      <c r="G7" s="6"/>
    </row>
    <row r="8" customHeight="1" spans="1:8">
      <c r="A8" s="26">
        <f>ROW()-6</f>
        <v>2</v>
      </c>
      <c r="B8" s="28"/>
      <c r="C8" s="28"/>
      <c r="D8" s="29" t="s">
        <v>40</v>
      </c>
      <c r="E8" s="29" t="s">
        <v>41</v>
      </c>
      <c r="F8" s="29" t="s">
        <v>42</v>
      </c>
      <c r="G8" s="30"/>
      <c r="H8" s="31"/>
    </row>
    <row r="9" customHeight="1" spans="1:8">
      <c r="A9" s="26">
        <f>ROW()-6</f>
        <v>3</v>
      </c>
      <c r="B9" s="28"/>
      <c r="C9" s="28"/>
      <c r="D9" s="29" t="s">
        <v>35</v>
      </c>
      <c r="E9" s="29" t="s">
        <v>275</v>
      </c>
      <c r="F9" s="29"/>
      <c r="G9" s="30"/>
      <c r="H9" s="31"/>
    </row>
    <row r="10" customHeight="1" spans="1:8">
      <c r="A10" s="26">
        <f t="shared" ref="A10:A68" si="0">ROW()-6</f>
        <v>4</v>
      </c>
      <c r="B10" s="28"/>
      <c r="C10" s="28"/>
      <c r="D10" s="30" t="s">
        <v>37</v>
      </c>
      <c r="E10" s="30"/>
      <c r="F10" s="29" t="s">
        <v>38</v>
      </c>
      <c r="G10" s="32"/>
      <c r="H10" s="32"/>
    </row>
    <row r="11" customHeight="1" spans="1:8">
      <c r="A11" s="26">
        <f t="shared" si="0"/>
        <v>5</v>
      </c>
      <c r="B11" s="6"/>
      <c r="C11" s="28"/>
      <c r="D11" s="32"/>
      <c r="E11" s="32"/>
      <c r="F11" s="32"/>
      <c r="G11" s="30"/>
      <c r="H11" s="31"/>
    </row>
    <row r="12" customHeight="1" spans="1:8">
      <c r="A12" s="26">
        <f t="shared" si="0"/>
        <v>6</v>
      </c>
      <c r="D12"/>
      <c r="E12"/>
      <c r="F12"/>
      <c r="G12"/>
      <c r="H12"/>
    </row>
    <row r="13" customHeight="1" spans="1:8">
      <c r="A13" s="26">
        <f t="shared" si="0"/>
        <v>7</v>
      </c>
      <c r="B13" s="33" t="s">
        <v>276</v>
      </c>
      <c r="D13"/>
      <c r="E13"/>
      <c r="F13"/>
      <c r="G13"/>
      <c r="H13"/>
    </row>
    <row r="14" customHeight="1" spans="1:8">
      <c r="A14" s="26">
        <f t="shared" si="0"/>
        <v>8</v>
      </c>
      <c r="B14" s="28"/>
      <c r="C14" s="28"/>
      <c r="D14" s="29" t="s">
        <v>40</v>
      </c>
      <c r="E14" s="29" t="s">
        <v>41</v>
      </c>
      <c r="F14" s="29" t="s">
        <v>42</v>
      </c>
      <c r="G14" s="30"/>
      <c r="H14" s="31"/>
    </row>
    <row r="15" customHeight="1" spans="1:8">
      <c r="A15" s="26">
        <f t="shared" si="0"/>
        <v>9</v>
      </c>
      <c r="B15" s="28"/>
      <c r="C15" s="28"/>
      <c r="D15" s="32" t="s">
        <v>21</v>
      </c>
      <c r="E15" s="32"/>
      <c r="F15" s="32" t="s">
        <v>277</v>
      </c>
      <c r="G15" s="32"/>
      <c r="H15" s="32" t="s">
        <v>93</v>
      </c>
    </row>
    <row r="16" customHeight="1" spans="1:8">
      <c r="A16" s="26">
        <f t="shared" si="0"/>
        <v>10</v>
      </c>
      <c r="B16" s="28"/>
      <c r="C16" s="28"/>
      <c r="D16" s="32" t="s">
        <v>221</v>
      </c>
      <c r="E16" s="32">
        <v>4051</v>
      </c>
      <c r="F16" s="29"/>
      <c r="G16" s="30"/>
      <c r="H16" s="31"/>
    </row>
    <row r="17" customHeight="1" spans="1:8">
      <c r="A17" s="26">
        <f t="shared" si="0"/>
        <v>11</v>
      </c>
      <c r="B17" s="28"/>
      <c r="C17" s="28"/>
      <c r="D17" s="30" t="s">
        <v>37</v>
      </c>
      <c r="E17" s="30"/>
      <c r="F17" s="29" t="s">
        <v>38</v>
      </c>
      <c r="G17" s="32"/>
      <c r="H17" s="32"/>
    </row>
    <row r="18" customHeight="1" spans="1:8">
      <c r="A18" s="26">
        <f t="shared" si="0"/>
        <v>12</v>
      </c>
      <c r="D18"/>
      <c r="E18"/>
      <c r="F18"/>
      <c r="G18"/>
      <c r="H18"/>
    </row>
    <row r="19" ht="24" customHeight="1" spans="1:8">
      <c r="A19" s="26">
        <f t="shared" si="0"/>
        <v>13</v>
      </c>
      <c r="B19" s="28" t="s">
        <v>38</v>
      </c>
      <c r="D19"/>
      <c r="E19"/>
      <c r="F19"/>
      <c r="G19"/>
      <c r="H19"/>
    </row>
    <row r="20" ht="24" customHeight="1" spans="1:8">
      <c r="A20" s="26">
        <f t="shared" si="0"/>
        <v>14</v>
      </c>
      <c r="B20" s="28"/>
      <c r="D20"/>
      <c r="E20"/>
      <c r="F20"/>
      <c r="G20"/>
      <c r="H20"/>
    </row>
    <row r="21" customHeight="1" spans="1:8">
      <c r="A21" s="26">
        <f t="shared" si="0"/>
        <v>15</v>
      </c>
      <c r="D21"/>
      <c r="E21"/>
      <c r="F21"/>
      <c r="G21"/>
      <c r="H21"/>
    </row>
    <row r="22" customHeight="1" spans="1:8">
      <c r="A22" s="26">
        <f t="shared" si="0"/>
        <v>16</v>
      </c>
      <c r="D22" s="30"/>
      <c r="E22" s="30"/>
      <c r="F22" s="29"/>
      <c r="G22"/>
      <c r="H22"/>
    </row>
    <row r="23" customHeight="1" spans="1:8">
      <c r="A23" s="26">
        <f t="shared" si="0"/>
        <v>17</v>
      </c>
      <c r="D23"/>
      <c r="E23"/>
      <c r="F23"/>
      <c r="G23"/>
      <c r="H23"/>
    </row>
    <row r="24" customHeight="1" spans="1:6">
      <c r="A24" s="26">
        <f t="shared" si="0"/>
        <v>18</v>
      </c>
      <c r="E24" s="34"/>
      <c r="F24" s="35"/>
    </row>
    <row r="25" customHeight="1" spans="1:6">
      <c r="A25" s="26">
        <f t="shared" si="0"/>
        <v>19</v>
      </c>
      <c r="E25" s="34"/>
      <c r="F25" s="35"/>
    </row>
    <row r="26" ht="29.25" customHeight="1" spans="1:6">
      <c r="A26" s="26">
        <f t="shared" si="0"/>
        <v>20</v>
      </c>
      <c r="E26" s="34"/>
      <c r="F26" s="36"/>
    </row>
    <row r="27" customHeight="1" spans="1:6">
      <c r="A27" s="26">
        <f t="shared" si="0"/>
        <v>21</v>
      </c>
      <c r="E27" s="34"/>
      <c r="F27" s="36"/>
    </row>
    <row r="28" customHeight="1" spans="1:6">
      <c r="A28" s="26">
        <f t="shared" si="0"/>
        <v>22</v>
      </c>
      <c r="E28" s="34"/>
      <c r="F28" s="35"/>
    </row>
    <row r="29" customHeight="1" spans="1:6">
      <c r="A29" s="26">
        <f t="shared" si="0"/>
        <v>23</v>
      </c>
      <c r="E29" s="34"/>
      <c r="F29" s="35"/>
    </row>
    <row r="30" customHeight="1" spans="1:6">
      <c r="A30" s="26">
        <f t="shared" si="0"/>
        <v>24</v>
      </c>
      <c r="E30" s="34"/>
      <c r="F30" s="35"/>
    </row>
    <row r="31" customHeight="1" spans="1:6">
      <c r="A31" s="26">
        <f t="shared" si="0"/>
        <v>25</v>
      </c>
      <c r="E31" s="34"/>
      <c r="F31" s="35"/>
    </row>
    <row r="32" customHeight="1" spans="1:6">
      <c r="A32" s="26">
        <f t="shared" si="0"/>
        <v>26</v>
      </c>
      <c r="E32" s="34"/>
      <c r="F32" s="35"/>
    </row>
    <row r="33" customHeight="1" spans="1:6">
      <c r="A33" s="26">
        <f t="shared" si="0"/>
        <v>27</v>
      </c>
      <c r="E33" s="34"/>
      <c r="F33" s="35"/>
    </row>
    <row r="34" customHeight="1" spans="1:6">
      <c r="A34" s="26">
        <f t="shared" si="0"/>
        <v>28</v>
      </c>
      <c r="E34" s="34"/>
      <c r="F34" s="35"/>
    </row>
    <row r="35" customHeight="1" spans="1:6">
      <c r="A35" s="26">
        <f t="shared" si="0"/>
        <v>29</v>
      </c>
      <c r="E35" s="34"/>
      <c r="F35" s="35"/>
    </row>
    <row r="36" customHeight="1" spans="1:6">
      <c r="A36" s="26">
        <f t="shared" si="0"/>
        <v>30</v>
      </c>
      <c r="E36" s="34"/>
      <c r="F36" s="35"/>
    </row>
    <row r="37" customHeight="1" spans="1:6">
      <c r="A37" s="26">
        <f t="shared" si="0"/>
        <v>31</v>
      </c>
      <c r="E37" s="34"/>
      <c r="F37" s="35"/>
    </row>
    <row r="38" customHeight="1" spans="1:6">
      <c r="A38" s="26">
        <f t="shared" si="0"/>
        <v>32</v>
      </c>
      <c r="E38" s="34"/>
      <c r="F38" s="35"/>
    </row>
    <row r="39" customHeight="1" spans="1:6">
      <c r="A39" s="26">
        <f t="shared" si="0"/>
        <v>33</v>
      </c>
      <c r="B39" s="6"/>
      <c r="E39" s="34"/>
      <c r="F39" s="35"/>
    </row>
    <row r="40" customHeight="1" spans="1:6">
      <c r="A40" s="26">
        <f t="shared" si="0"/>
        <v>34</v>
      </c>
      <c r="E40" s="34"/>
      <c r="F40" s="36"/>
    </row>
    <row r="41" customHeight="1" spans="1:6">
      <c r="A41" s="26">
        <f t="shared" si="0"/>
        <v>35</v>
      </c>
      <c r="E41" s="34"/>
      <c r="F41" s="36"/>
    </row>
    <row r="42" ht="14.25" spans="1:6">
      <c r="A42" s="26">
        <f t="shared" si="0"/>
        <v>36</v>
      </c>
      <c r="E42" s="34"/>
      <c r="F42" s="35"/>
    </row>
    <row r="43" customHeight="1" spans="1:6">
      <c r="A43" s="26">
        <f t="shared" si="0"/>
        <v>37</v>
      </c>
      <c r="E43" s="34"/>
      <c r="F43" s="35"/>
    </row>
    <row r="44" customHeight="1" spans="1:6">
      <c r="A44" s="26">
        <f t="shared" si="0"/>
        <v>38</v>
      </c>
      <c r="E44" s="34"/>
      <c r="F44" s="35"/>
    </row>
    <row r="45" customHeight="1" spans="1:6">
      <c r="A45" s="26">
        <f t="shared" si="0"/>
        <v>39</v>
      </c>
      <c r="E45" s="34"/>
      <c r="F45" s="35"/>
    </row>
    <row r="46" customHeight="1" spans="1:6">
      <c r="A46" s="26">
        <f t="shared" si="0"/>
        <v>40</v>
      </c>
      <c r="E46" s="34"/>
      <c r="F46" s="35"/>
    </row>
    <row r="47" customHeight="1" spans="1:6">
      <c r="A47" s="26">
        <f t="shared" si="0"/>
        <v>41</v>
      </c>
      <c r="E47" s="34"/>
      <c r="F47" s="35"/>
    </row>
    <row r="48" customHeight="1" spans="1:6">
      <c r="A48" s="26">
        <f t="shared" si="0"/>
        <v>42</v>
      </c>
      <c r="E48" s="34"/>
      <c r="F48" s="35"/>
    </row>
    <row r="49" customHeight="1" spans="1:6">
      <c r="A49" s="26">
        <f t="shared" si="0"/>
        <v>43</v>
      </c>
      <c r="E49" s="34"/>
      <c r="F49" s="35"/>
    </row>
    <row r="50" customHeight="1" spans="1:6">
      <c r="A50" s="26">
        <f t="shared" si="0"/>
        <v>44</v>
      </c>
      <c r="E50" s="34"/>
      <c r="F50" s="35"/>
    </row>
    <row r="51" customHeight="1" spans="1:6">
      <c r="A51" s="26">
        <f t="shared" si="0"/>
        <v>45</v>
      </c>
      <c r="E51" s="34"/>
      <c r="F51" s="36"/>
    </row>
    <row r="52" customHeight="1" spans="1:6">
      <c r="A52" s="26">
        <f t="shared" si="0"/>
        <v>46</v>
      </c>
      <c r="E52" s="34"/>
      <c r="F52" s="36"/>
    </row>
    <row r="53" customHeight="1" spans="1:6">
      <c r="A53" s="26">
        <f t="shared" si="0"/>
        <v>47</v>
      </c>
      <c r="E53" s="34"/>
      <c r="F53" s="36"/>
    </row>
    <row r="54" customHeight="1" spans="1:6">
      <c r="A54" s="26">
        <f t="shared" si="0"/>
        <v>48</v>
      </c>
      <c r="E54" s="34"/>
      <c r="F54" s="35"/>
    </row>
    <row r="55" customHeight="1" spans="1:6">
      <c r="A55" s="26">
        <f t="shared" si="0"/>
        <v>49</v>
      </c>
      <c r="B55" s="5"/>
      <c r="E55" s="34"/>
      <c r="F55" s="35"/>
    </row>
    <row r="56" customHeight="1" spans="1:6">
      <c r="A56" s="26">
        <f t="shared" si="0"/>
        <v>50</v>
      </c>
      <c r="E56" s="34"/>
      <c r="F56" s="35"/>
    </row>
    <row r="57" customHeight="1" spans="1:6">
      <c r="A57" s="26">
        <f t="shared" si="0"/>
        <v>51</v>
      </c>
      <c r="E57" s="34"/>
      <c r="F57" s="35"/>
    </row>
    <row r="58" customHeight="1" spans="1:6">
      <c r="A58" s="26">
        <f t="shared" si="0"/>
        <v>52</v>
      </c>
      <c r="E58" s="34"/>
      <c r="F58" s="35"/>
    </row>
    <row r="59" customHeight="1" spans="1:6">
      <c r="A59" s="26">
        <f t="shared" si="0"/>
        <v>53</v>
      </c>
      <c r="E59" s="34"/>
      <c r="F59" s="35"/>
    </row>
    <row r="60" customHeight="1" spans="1:6">
      <c r="A60" s="26">
        <f t="shared" si="0"/>
        <v>54</v>
      </c>
      <c r="E60" s="34"/>
      <c r="F60" s="35"/>
    </row>
    <row r="61" customHeight="1" spans="1:6">
      <c r="A61" s="26">
        <f t="shared" si="0"/>
        <v>55</v>
      </c>
      <c r="E61" s="34"/>
      <c r="F61" s="36"/>
    </row>
    <row r="62" customHeight="1" spans="1:6">
      <c r="A62" s="26">
        <f t="shared" si="0"/>
        <v>56</v>
      </c>
      <c r="E62" s="34"/>
      <c r="F62" s="36"/>
    </row>
    <row r="63" customHeight="1" spans="1:6">
      <c r="A63" s="26">
        <f t="shared" si="0"/>
        <v>57</v>
      </c>
      <c r="E63" s="34"/>
      <c r="F63" s="35"/>
    </row>
    <row r="64" customHeight="1" spans="1:6">
      <c r="A64" s="26">
        <f t="shared" si="0"/>
        <v>58</v>
      </c>
      <c r="E64" s="34"/>
      <c r="F64" s="35"/>
    </row>
    <row r="65" customHeight="1" spans="1:6">
      <c r="A65" s="26">
        <f t="shared" si="0"/>
        <v>59</v>
      </c>
      <c r="E65" s="34"/>
      <c r="F65" s="35"/>
    </row>
    <row r="66" customHeight="1" spans="1:6">
      <c r="A66" s="26">
        <f t="shared" si="0"/>
        <v>60</v>
      </c>
      <c r="E66" s="34"/>
      <c r="F66" s="35"/>
    </row>
    <row r="67" customHeight="1" spans="1:6">
      <c r="A67" s="26">
        <f t="shared" si="0"/>
        <v>61</v>
      </c>
      <c r="E67" s="34"/>
      <c r="F67" s="35"/>
    </row>
    <row r="68" customHeight="1" spans="1:6">
      <c r="A68" s="26">
        <f t="shared" si="0"/>
        <v>62</v>
      </c>
      <c r="E68" s="34"/>
      <c r="F68" s="35"/>
    </row>
    <row r="69" customHeight="1" spans="1:6">
      <c r="A69" s="26">
        <f t="shared" ref="A69:A75" si="1">ROW()-6</f>
        <v>63</v>
      </c>
      <c r="E69" s="34"/>
      <c r="F69" s="35"/>
    </row>
    <row r="70" customHeight="1" spans="1:6">
      <c r="A70" s="26">
        <f t="shared" si="1"/>
        <v>64</v>
      </c>
      <c r="E70" s="34"/>
      <c r="F70" s="35"/>
    </row>
    <row r="71" customHeight="1" spans="1:6">
      <c r="A71" s="26">
        <f t="shared" si="1"/>
        <v>65</v>
      </c>
      <c r="E71" s="34"/>
      <c r="F71" s="35"/>
    </row>
    <row r="72" customHeight="1" spans="1:6">
      <c r="A72" s="26">
        <f t="shared" si="1"/>
        <v>66</v>
      </c>
      <c r="E72" s="34"/>
      <c r="F72" s="36"/>
    </row>
    <row r="73" customHeight="1" spans="1:6">
      <c r="A73" s="26">
        <f t="shared" si="1"/>
        <v>67</v>
      </c>
      <c r="E73" s="34"/>
      <c r="F73" s="36"/>
    </row>
    <row r="74" customHeight="1" spans="1:6">
      <c r="A74" s="26">
        <f t="shared" si="1"/>
        <v>68</v>
      </c>
      <c r="E74" s="34"/>
      <c r="F74" s="36"/>
    </row>
    <row r="75" customHeight="1" spans="1:6">
      <c r="A75" s="26">
        <f t="shared" si="1"/>
        <v>69</v>
      </c>
      <c r="E75" s="34"/>
      <c r="F75" s="35"/>
    </row>
    <row r="76" customHeight="1" spans="5:6">
      <c r="E76" s="34"/>
      <c r="F76" s="35"/>
    </row>
    <row r="77" customHeight="1" spans="5:6">
      <c r="E77" s="34"/>
      <c r="F77" s="35"/>
    </row>
    <row r="78" customHeight="1" spans="5:6">
      <c r="E78" s="34"/>
      <c r="F78" s="35"/>
    </row>
  </sheetData>
  <autoFilter ref="A1:H7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3">
    <comment s:ref="B3" rgbClr="4FC440"/>
    <comment s:ref="B4" rgbClr="4FC440"/>
  </commentList>
  <commentList sheetStid="4">
    <comment s:ref="B3" rgbClr="F89BC8"/>
    <comment s:ref="B4" rgbClr="F89BC8"/>
  </commentList>
  <commentList sheetStid="8">
    <comment s:ref="B3" rgbClr="2FCA00"/>
    <comment s:ref="B4" rgbClr="2FCA00"/>
  </commentList>
  <commentList sheetStid="9">
    <comment s:ref="B3" rgbClr="2FCA00"/>
    <comment s:ref="B4" rgbClr="2FCA00"/>
  </commentList>
  <commentList sheetStid="10">
    <comment s:ref="B3" rgbClr="2FCA00"/>
    <comment s:ref="B4" rgbClr="2FCA00"/>
  </commentList>
  <commentList sheetStid="6"/>
  <commentList sheetStid="12">
    <comment s:ref="B3" rgbClr="F6CAE8"/>
    <comment s:ref="B4" rgbClr="F6CAE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chat_qiqiu</vt:lpstr>
      <vt:lpstr>qiqiushangfan_part1</vt:lpstr>
      <vt:lpstr>qiqiushangfan_part2</vt:lpstr>
      <vt:lpstr>qiqiushangfan_part3</vt:lpstr>
      <vt:lpstr>qiqiushangfan_part4</vt:lpstr>
      <vt:lpstr>qiqiushangfan_part5</vt:lpstr>
      <vt:lpstr>qiqiushangfan_fail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森の颜°</cp:lastModifiedBy>
  <dcterms:created xsi:type="dcterms:W3CDTF">2022-04-15T06:53:00Z</dcterms:created>
  <dcterms:modified xsi:type="dcterms:W3CDTF">2022-06-27T09:56:54Z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2052-11.1.0.11830</vt:lpwstr>
  </property>
</Properties>
</file>