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/>
  </bookViews>
  <sheets>
    <sheet name="xt_chat_shechu" sheetId="23" r:id="rId1"/>
    <sheet name="xt_shechu_part1" sheetId="4" r:id="rId2"/>
    <sheet name="xt_shechu_part2" sheetId="11" r:id="rId3"/>
    <sheet name="xt_shechu_part3" sheetId="12" r:id="rId4"/>
    <sheet name="xt_shechu_part4" sheetId="24" r:id="rId5"/>
    <sheet name="xt_shechu_part5" sheetId="13" r:id="rId6"/>
    <sheet name="xt_shechu_solo" sheetId="15" r:id="rId7"/>
    <sheet name="xt_shechu_part6" sheetId="16" r:id="rId8"/>
    <sheet name="xt_shechu_part7" sheetId="14" r:id="rId9"/>
  </sheets>
  <externalReferences>
    <externalReference r:id="rId11"/>
    <externalReference r:id="rId12"/>
    <externalReference r:id="rId13"/>
  </externalReferences>
  <definedNames>
    <definedName name="_xlnm._FilterDatabase" localSheetId="0" hidden="1">xt_chat_shechu!$A$1:$H$68</definedName>
    <definedName name="_xlnm._FilterDatabase" localSheetId="1" hidden="1">xt_shechu_part1!$A$1:$H$59</definedName>
    <definedName name="_xlnm._FilterDatabase" localSheetId="2" hidden="1">xt_shechu_part2!$A$1:$H$59</definedName>
    <definedName name="_xlnm._FilterDatabase" localSheetId="3" hidden="1">xt_shechu_part3!$A$1:$H$176</definedName>
    <definedName name="_xlnm._FilterDatabase" localSheetId="4" hidden="1">xt_shechu_part4!$A$1:$H$51</definedName>
    <definedName name="_xlnm._FilterDatabase" localSheetId="5" hidden="1">xt_shechu_part5!$A$1:$H$138</definedName>
    <definedName name="_xlnm._FilterDatabase" localSheetId="7" hidden="1">xt_shechu_part6!$A$1:$H$72</definedName>
    <definedName name="_xlnm._FilterDatabase" localSheetId="8" hidden="1">xt_shechu_part7!$A$1:$H$59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<sst xmlns="http://schemas.openxmlformats.org/spreadsheetml/2006/main" count="2415" uniqueCount="371">
  <si>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</si>
  <si>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</si>
  <si>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</si>
  <si>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</si>
  <si>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</si>
  <si>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</si>
  <si>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</si>
  <si>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</si>
  <si>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</si>
  <si>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</si>
  <si>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</si>
  <si>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</si>
  <si>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</si>
  <si>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</si>
  <si>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</si>
  <si>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</si>
  <si>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</si>
  <si>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</si>
  <si>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</si>
  <si>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</si>
  <si>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2.0&gt;&gt;</t>
  </si>
  <si>
    <t>角色台词</t>
  </si>
  <si>
    <t>duheng</t>
  </si>
  <si>
    <t>我们接到了一个报案。</t>
  </si>
  <si>
    <t>调查员非你莫属。</t>
  </si>
  <si>
    <t>可选对话框</t>
  </si>
  <si>
    <t>$$啊？……是什么事？==&gt;选A
$$很急？可以等等吗==&gt;选B</t>
  </si>
  <si>
    <t>跳转-标签</t>
  </si>
  <si>
    <t>结束</t>
  </si>
  <si>
    <t>选A</t>
  </si>
  <si>
    <t>wo</t>
  </si>
  <si>
    <t>啊？……是什么事？</t>
  </si>
  <si>
    <t>你还记得上次顶石事件的李加虎吗？</t>
  </si>
  <si>
    <t>诶！？ 他……是他报的案？</t>
  </si>
  <si>
    <t>他在新的公司也发现了你们上次碰到的【打工人】异质物。</t>
  </si>
  <si>
    <t>报案的时候说要直接找你。</t>
  </si>
  <si>
    <t>他在皇庭金融中心等你们，我估计会有收容战斗。</t>
  </si>
  <si>
    <t>也派了其他人去。</t>
  </si>
  <si>
    <t>明白了，我现在就去。</t>
  </si>
  <si>
    <t>选B</t>
  </si>
  <si>
    <t>很急？可以等等吗？</t>
  </si>
  <si>
    <t>嗯？现在就敢跟我讨价还价了？</t>
  </si>
  <si>
    <t>他在新的公司也发现了你们上次碰到的打工人异质物。</t>
  </si>
  <si>
    <t>知道了……我现在就去。</t>
  </si>
  <si>
    <t>开始</t>
  </si>
  <si>
    <t>设置镜号</t>
  </si>
  <si>
    <t>avg_basic_story_new</t>
  </si>
  <si>
    <t>no_postprocessing</t>
  </si>
  <si>
    <t>设置角色</t>
  </si>
  <si>
    <t>lijiahu</t>
  </si>
  <si>
    <t>pos=中</t>
  </si>
  <si>
    <t>李加虎_忧伤_动作_开始_01</t>
  </si>
  <si>
    <t/>
  </si>
  <si>
    <r>
      <rPr>
        <sz val="11"/>
        <color rgb="FFFF0000"/>
        <rFont val="宋体"/>
        <charset val="134"/>
        <scheme val="minor"/>
      </rPr>
      <t>{music=bgm_1v1}{#李加虎忧伤表情}</t>
    </r>
    <r>
      <rPr>
        <sz val="11"/>
        <color theme="1"/>
        <rFont val="宋体"/>
        <charset val="134"/>
        <scheme val="minor"/>
      </rPr>
      <t>啊！！是你们！！你们终于来了！</t>
    </r>
  </si>
  <si>
    <t>type=0</t>
  </si>
  <si>
    <t>幸好你们来了！不妙啊，这个可不妙啊！</t>
  </si>
  <si>
    <t>哈？</t>
  </si>
  <si>
    <t>怎么我到哪怪物就跟到哪？</t>
  </si>
  <si>
    <r>
      <rPr>
        <sz val="11"/>
        <color rgb="FFFF0000"/>
        <rFont val="宋体"/>
        <charset val="134"/>
        <scheme val="minor"/>
      </rPr>
      <t>{#李加虎忧伤动作恢复}</t>
    </r>
    <r>
      <rPr>
        <sz val="11"/>
        <color theme="1"/>
        <rFont val="宋体"/>
        <charset val="134"/>
        <scheme val="minor"/>
      </rPr>
      <t>这样针对一个月收入不到三千块的临时工！</t>
    </r>
  </si>
  <si>
    <r>
      <rPr>
        <sz val="11"/>
        <color rgb="FFFF0000"/>
        <rFont val="宋体"/>
        <charset val="134"/>
        <scheme val="minor"/>
      </rPr>
      <t>{#李加虎严肃动作}{#闪白震slash}&lt;size=50&gt;</t>
    </r>
    <r>
      <rPr>
        <sz val="11"/>
        <color theme="1"/>
        <rFont val="宋体"/>
        <charset val="134"/>
        <scheme val="minor"/>
      </rPr>
      <t>这个世界的心不会痛吗？！</t>
    </r>
    <r>
      <rPr>
        <sz val="11"/>
        <color rgb="FFFF0000"/>
        <rFont val="宋体"/>
        <charset val="134"/>
        <scheme val="minor"/>
      </rPr>
      <t>&lt;/size&gt;</t>
    </r>
  </si>
  <si>
    <t>tuling</t>
  </si>
  <si>
    <t>涂凌_待机_动作_循环_02</t>
  </si>
  <si>
    <r>
      <rPr>
        <sz val="11"/>
        <color rgb="FFFF0000"/>
        <rFont val="宋体"/>
        <charset val="134"/>
        <scheme val="minor"/>
      </rPr>
      <t>{#闪白ding}{#涂凌惊恐表情}{#涂凌抬头}</t>
    </r>
    <r>
      <rPr>
        <sz val="11"/>
        <color theme="1"/>
        <rFont val="宋体"/>
        <charset val="134"/>
        <scheme val="minor"/>
      </rPr>
      <t>怪物？</t>
    </r>
  </si>
  <si>
    <t>冷静一点，是异质物么？</t>
  </si>
  <si>
    <t>李加虎_忧伤_动作_循环_01</t>
  </si>
  <si>
    <r>
      <rPr>
        <sz val="11"/>
        <color rgb="FFFF0000"/>
        <rFont val="宋体"/>
        <charset val="134"/>
        <scheme val="minor"/>
      </rPr>
      <t>{#李加虎紧张表情}</t>
    </r>
    <r>
      <rPr>
        <sz val="11"/>
        <color theme="1"/>
        <rFont val="宋体"/>
        <charset val="134"/>
        <scheme val="minor"/>
      </rPr>
      <t>那个反正不会是人类，我带你们去办公室看——{music=off}</t>
    </r>
  </si>
  <si>
    <t>移除角色</t>
  </si>
  <si>
    <t>{music=bgm_disccusion}——！</t>
  </si>
  <si>
    <t>就是坐在电脑前那个吗！</t>
  </si>
  <si>
    <r>
      <rPr>
        <sz val="11"/>
        <color rgb="FFFF0000"/>
        <rFont val="宋体"/>
        <charset val="134"/>
        <scheme val="minor"/>
      </rPr>
      <t>{#涂凌思考动作}</t>
    </r>
    <r>
      <rPr>
        <sz val="11"/>
        <color theme="1"/>
        <rFont val="宋体"/>
        <charset val="134"/>
        <scheme val="minor"/>
      </rPr>
      <t>嗯……信号波形不安定，异质波动III。</t>
    </r>
    <r>
      <rPr>
        <sz val="11"/>
        <color rgb="FFFF0000"/>
        <rFont val="宋体"/>
        <charset val="134"/>
        <scheme val="minor"/>
      </rPr>
      <t>{1}{#涂凌平静表情}</t>
    </r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</si>
  <si>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呜呜呜——</t>
    </r>
  </si>
  <si>
    <r>
      <rPr>
        <sz val="11"/>
        <color rgb="FFFF0000"/>
        <rFont val="宋体"/>
        <charset val="134"/>
        <scheme val="minor"/>
      </rPr>
      <t>{#李加虎忧伤动作恢复}</t>
    </r>
    <r>
      <rPr>
        <sz val="11"/>
        <color theme="1"/>
        <rFont val="宋体"/>
        <charset val="134"/>
        <scheme val="minor"/>
      </rPr>
      <t>人都被吓走了，但我今天做晚间清洁值班。</t>
    </r>
  </si>
  <si>
    <r>
      <rPr>
        <sz val="11"/>
        <color rgb="FFFF0000"/>
        <rFont val="宋体"/>
        <charset val="134"/>
        <scheme val="minor"/>
      </rPr>
      <t>{#李加虎打气动作}</t>
    </r>
    <r>
      <rPr>
        <sz val="11"/>
        <color theme="1"/>
        <rFont val="宋体"/>
        <charset val="134"/>
        <scheme val="minor"/>
      </rPr>
      <t>要是不能在下班之前搞定它，我又要被炒了诶！</t>
    </r>
  </si>
  <si>
    <t>这不是你的责任吧？</t>
  </si>
  <si>
    <r>
      <rPr>
        <sz val="11"/>
        <color rgb="FFFF0000"/>
        <rFont val="宋体"/>
        <charset val="134"/>
        <scheme val="minor"/>
      </rPr>
      <t>{#闪白震slash}{#李加虎紧张动作}</t>
    </r>
    <r>
      <rPr>
        <sz val="11"/>
        <color theme="1"/>
        <rFont val="宋体"/>
        <charset val="134"/>
        <scheme val="minor"/>
      </rPr>
      <t>这……说来话长。</t>
    </r>
  </si>
  <si>
    <t>kaiselin02</t>
  </si>
  <si>
    <t>凯瑟琳_严肃_动作_开始_01</t>
  </si>
  <si>
    <t>{#凯瑟琳2严肃表情}那就先别说了，这是寄生型！</t>
  </si>
  <si>
    <t>躯干部分还有人类的生命体征。</t>
  </si>
  <si>
    <r>
      <rPr>
        <sz val="11"/>
        <color rgb="FFFF0000"/>
        <rFont val="宋体"/>
        <charset val="134"/>
        <scheme val="minor"/>
      </rPr>
      <t>{#涂凌惊恐动作}{#涂凌惊恐表情}</t>
    </r>
    <r>
      <rPr>
        <sz val="11"/>
        <color theme="1"/>
        <rFont val="宋体"/>
        <charset val="134"/>
        <scheme val="minor"/>
      </rPr>
      <t>但是……正在被覆写，得立刻分离它。</t>
    </r>
  </si>
  <si>
    <t>你先找个隔间躲起来。</t>
  </si>
  <si>
    <t>李加虎_害怕_动作_开始_01</t>
  </si>
  <si>
    <r>
      <rPr>
        <sz val="11"/>
        <color rgb="FFFF0000"/>
        <rFont val="宋体"/>
        <charset val="134"/>
        <scheme val="minor"/>
      </rPr>
      <t>{#李加虎害怕表情}</t>
    </r>
    <r>
      <rPr>
        <sz val="11"/>
        <color theme="1"/>
        <rFont val="宋体"/>
        <charset val="134"/>
        <scheme val="minor"/>
      </rPr>
      <t>要开打么？在这里？</t>
    </r>
  </si>
  <si>
    <t>这些设备都没有上保险的哦。</t>
  </si>
  <si>
    <t>凯瑟琳_得意_动作_开始_01</t>
  </si>
  <si>
    <t>{#凯瑟琳2得意表情}外勤破坏会有专门的人来接洽，你快点跑就对了。</t>
  </si>
  <si>
    <t>niefei</t>
  </si>
  <si>
    <r>
      <rPr>
        <sz val="11"/>
        <color rgb="FFFF0000"/>
        <rFont val="宋体"/>
        <charset val="134"/>
        <scheme val="minor"/>
      </rPr>
      <t>{#聂飞军体拳}</t>
    </r>
    <r>
      <rPr>
        <sz val="11"/>
        <color theme="1"/>
        <rFont val="宋体"/>
        <charset val="134"/>
        <scheme val="minor"/>
      </rPr>
      <t>上吧，趁宿主还有气！</t>
    </r>
  </si>
  <si>
    <t>强制收容！{music=off}</t>
  </si>
  <si>
    <t>{music=bgm_disccusion2}停手！</t>
  </si>
  <si>
    <t>聂总_惊讶_动作_开始_01</t>
  </si>
  <si>
    <r>
      <rPr>
        <sz val="11"/>
        <color rgb="FFFF0000"/>
        <rFont val="宋体"/>
        <charset val="134"/>
        <scheme val="minor"/>
      </rPr>
      <t>{#聂飞惊讶表情}</t>
    </r>
    <r>
      <rPr>
        <sz val="11"/>
        <color theme="1"/>
        <rFont val="宋体"/>
        <charset val="134"/>
        <scheme val="minor"/>
      </rPr>
      <t>哈？它还能动啊。</t>
    </r>
  </si>
  <si>
    <r>
      <rPr>
        <sz val="11"/>
        <color rgb="FFFF0000"/>
        <rFont val="宋体"/>
        <charset val="134"/>
        <scheme val="minor"/>
      </rPr>
      <t>{#聂飞惊讶动作恢复}{#聂飞忧伤表情}</t>
    </r>
    <r>
      <rPr>
        <sz val="11"/>
        <color theme="1"/>
        <rFont val="宋体"/>
        <charset val="134"/>
        <scheme val="minor"/>
      </rPr>
      <t>没意义，而且你看！</t>
    </r>
  </si>
  <si>
    <t>那个附着在人头部，花冠状的异质物，正在搏动。</t>
  </si>
  <si>
    <t>type=1</t>
  </si>
  <si>
    <t>被寄生者颈部、手臂上青筋暴起。</t>
  </si>
  <si>
    <t>肉眼可见一股股血流涌向了“花冠”。</t>
  </si>
  <si>
    <t>凯瑟琳_思考_动作_开始_01</t>
  </si>
  <si>
    <t>{#凯瑟琳2严肃表情}恢复了。</t>
  </si>
  <si>
    <r>
      <rPr>
        <sz val="11"/>
        <color rgb="FFFF0000"/>
        <rFont val="宋体"/>
        <charset val="134"/>
        <scheme val="minor"/>
      </rPr>
      <t>{#涂凌惊讶表情}{#涂凌抬头}</t>
    </r>
    <r>
      <rPr>
        <sz val="11"/>
        <color theme="1"/>
        <rFont val="宋体"/>
        <charset val="134"/>
        <scheme val="minor"/>
      </rPr>
      <t>损伤消失，目标的自愈能力显著强于我方火力。</t>
    </r>
  </si>
  <si>
    <t>聂总_愤怒_动作_开始_01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</si>
  <si>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哈？看不起老子是吧！</t>
    </r>
  </si>
  <si>
    <t>不可以！你看那个人的状态。</t>
  </si>
  <si>
    <t>经过战斗，被寄生者的手背、颈部出现块块瘀斑。</t>
  </si>
  <si>
    <r>
      <rPr>
        <sz val="11"/>
        <color rgb="FFFF0000"/>
        <rFont val="宋体"/>
        <charset val="134"/>
        <scheme val="minor"/>
      </rPr>
      <t>{#涂凌待机2动作}{#涂凌惊恐表情}</t>
    </r>
    <r>
      <rPr>
        <sz val="11"/>
        <color theme="1"/>
        <rFont val="宋体"/>
        <charset val="134"/>
        <scheme val="minor"/>
      </rPr>
      <t>它在榨取宿主。</t>
    </r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</si>
  <si>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theme="1"/>
        <rFont val="宋体"/>
        <charset val="134"/>
        <scheme val="minor"/>
      </rPr>
      <t>再提高火力，先挺不住的是人类的身体。</t>
    </r>
  </si>
  <si>
    <t>pos=右</t>
  </si>
  <si>
    <t>{#凯瑟琳2严肃表情}倒不如说，我们已经要了他半条命了。</t>
  </si>
  <si>
    <t>那样的肤色，那样的步态……</t>
  </si>
  <si>
    <t>唔……</t>
  </si>
  <si>
    <t>仔细一看，身体部分摇摇晃晃，伤痕累累。</t>
  </si>
  <si>
    <t>凯瑟琳_严肃_动作_循环_01</t>
  </si>
  <si>
    <t>{#凯瑟琳2严肃表情}得快点分离异质物，把感染者送去医院。</t>
  </si>
  <si>
    <t>李加虎_害怕_动作_循环_01</t>
  </si>
  <si>
    <r>
      <rPr>
        <sz val="11"/>
        <color rgb="FFFF0000"/>
        <rFont val="宋体"/>
        <charset val="134"/>
        <scheme val="minor"/>
      </rPr>
      <t>{#李加虎害怕动作恢复}{#李加虎好奇表情}</t>
    </r>
    <r>
      <rPr>
        <sz val="11"/>
        <color theme="1"/>
        <rFont val="宋体"/>
        <charset val="134"/>
        <scheme val="minor"/>
      </rPr>
      <t>安静下来了？结束了么？</t>
    </r>
  </si>
  <si>
    <t>还没有，别出来！</t>
  </si>
  <si>
    <t>{#凯瑟琳2严肃表情}不，好像没关系。</t>
  </si>
  <si>
    <t>我们停手之后，异质物也停止了反击。</t>
  </si>
  <si>
    <t>就这么僵持了几秒钟，然后它……</t>
  </si>
  <si>
    <r>
      <rPr>
        <sz val="11"/>
        <color rgb="FFFF0000"/>
        <rFont val="宋体"/>
        <charset val="134"/>
        <scheme val="minor"/>
      </rPr>
      <t>{#聂飞惊讶表情}</t>
    </r>
    <r>
      <rPr>
        <sz val="11"/>
        <color theme="1"/>
        <rFont val="宋体"/>
        <charset val="134"/>
        <scheme val="minor"/>
      </rPr>
      <t>回到工位了？</t>
    </r>
    <r>
      <rPr>
        <sz val="11"/>
        <color rgb="FFFF0000"/>
        <rFont val="宋体"/>
        <charset val="134"/>
        <scheme val="minor"/>
      </rPr>
      <t>{2}{#聂飞惊讶动作恢复}{#聂飞待机表情}</t>
    </r>
  </si>
  <si>
    <t>这可已经一团乱了喂。</t>
  </si>
  <si>
    <t>回到工位之后，异质物迅速清理桌面。</t>
  </si>
  <si>
    <t>接着就若无旁人的工作了起来。</t>
  </si>
  <si>
    <t>那……</t>
  </si>
  <si>
    <t>我走到它跟前，贴近观察花冠与感染者的接合处。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</si>
  <si>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别碰他！</t>
    </r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</si>
  <si>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没事的，根本没反应。</t>
    </r>
  </si>
  <si>
    <t>pos=左</t>
  </si>
  <si>
    <t>{#凯瑟琳2严肃表情}&lt;z=yellow&gt;【维持工作状态】&lt;/z&gt;拥有绝对的优先级。</t>
  </si>
  <si>
    <t>{#凯瑟琳2思考动作}{#凯瑟琳2思考表情}这异质物的特性，还是继承了宿主的行为模式？</t>
  </si>
  <si>
    <t>异质物和感染者的接合处……</t>
  </si>
  <si>
    <t>{#凯瑟琳2思考动作恢复}{#凯瑟琳2严肃表情}惨不忍睹，就像在皮肉里生了根。</t>
  </si>
  <si>
    <t>不像能和平摘除的样子，而且有出血和肿胀。</t>
  </si>
  <si>
    <t>是排异反应。</t>
  </si>
  <si>
    <t>{#凯瑟琳2严肃动作}这个严重度，就算刚才没打起来，也撑不了多久。</t>
  </si>
  <si>
    <t>聂总_思考_动作_开始_01</t>
  </si>
  <si>
    <t>{#聂飞严肃表情}喂，那边的。</t>
  </si>
  <si>
    <t>不是说来话长么？还等什么呢？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</si>
  <si>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这东西什么时候出现的？</t>
    </r>
  </si>
  <si>
    <r>
      <rPr>
        <sz val="11"/>
        <color rgb="FFFF0000"/>
        <rFont val="宋体"/>
        <charset val="134"/>
        <scheme val="minor"/>
      </rPr>
      <t>{#李加虎害怕表情}</t>
    </r>
    <r>
      <rPr>
        <sz val="11"/>
        <color theme="1"/>
        <rFont val="宋体"/>
        <charset val="134"/>
        <scheme val="minor"/>
      </rPr>
      <t>昨天晚上。</t>
    </r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</si>
  <si>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啊？</t>
    </r>
    <r>
      <rPr>
        <sz val="11"/>
        <color rgb="FFFF0000"/>
        <rFont val="宋体"/>
        <charset val="134"/>
        <scheme val="minor"/>
      </rPr>
      <t>{1}{#聂飞惊讶表情}{#聂飞思考动作恢复}</t>
    </r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</si>
  <si>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为什么不报案？</t>
    </r>
  </si>
  <si>
    <r>
      <rPr>
        <sz val="11"/>
        <color rgb="FFFF0000"/>
        <rFont val="宋体"/>
        <charset val="134"/>
        <scheme val="minor"/>
      </rPr>
      <t>{#闪白震slash}{#李加虎害怕动作恢复}{#李加虎忧伤表情}</t>
    </r>
    <r>
      <rPr>
        <sz val="11"/>
        <color theme="1"/>
        <rFont val="宋体"/>
        <charset val="134"/>
        <scheme val="minor"/>
      </rPr>
      <t>不是我的错啊。</t>
    </r>
  </si>
  <si>
    <r>
      <rPr>
        <sz val="11"/>
        <color rgb="FFFF0000"/>
        <rFont val="宋体"/>
        <charset val="134"/>
        <scheme val="minor"/>
      </rPr>
      <t>{#李加虎忧伤动作}</t>
    </r>
    <r>
      <rPr>
        <sz val="11"/>
        <color theme="1"/>
        <rFont val="宋体"/>
        <charset val="134"/>
        <scheme val="minor"/>
      </rPr>
      <t>我昨天才找到这份清洁工的工作。</t>
    </r>
  </si>
  <si>
    <t>涂凌_思考_动作_开始_01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</si>
  <si>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该说他很会跳槽还是不会跳槽呢？</t>
    </r>
  </si>
  <si>
    <t>&lt;z=blue&gt;（不要一边社交恐惧一边八卦。）&lt;/z&gt;</t>
  </si>
  <si>
    <t>办完入职手续就已经到下班时间了。</t>
  </si>
  <si>
    <t>我想熟悉一下环境，就先打扫了一圈。</t>
  </si>
  <si>
    <t>这东西就是那会进来的！</t>
  </si>
  <si>
    <t>{#凯瑟琳2思考表情}混在吃过饭回来加班的队伍里？</t>
  </si>
  <si>
    <t>{#李加虎忧伤动作恢复}{#李加虎严肃表情}{#凯瑟琳2严肃表情}{#凯瑟琳2思考动作恢复}没错，他有员工卡，当然能过门禁。</t>
  </si>
  <si>
    <t>进办公区的时候我看到他头上的向日葵了。</t>
  </si>
  <si>
    <r>
      <rPr>
        <sz val="11"/>
        <color rgb="FFFF0000"/>
        <rFont val="宋体"/>
        <charset val="134"/>
        <scheme val="minor"/>
      </rPr>
      <t>{#李加虎思考动作}{#李加虎思考表情}</t>
    </r>
    <r>
      <rPr>
        <sz val="11"/>
        <color theme="1"/>
        <rFont val="宋体"/>
        <charset val="134"/>
        <scheme val="minor"/>
      </rPr>
      <t>但是，怎么想也肯定是服装之类的吧？</t>
    </r>
  </si>
  <si>
    <r>
      <rPr>
        <sz val="11"/>
        <color rgb="FFFF0000"/>
        <rFont val="宋体"/>
        <charset val="134"/>
        <scheme val="minor"/>
      </rPr>
      <t>{#李加虎思考动作恢复}{#李加虎紧张表情}</t>
    </r>
    <r>
      <rPr>
        <sz val="11"/>
        <color theme="1"/>
        <rFont val="宋体"/>
        <charset val="134"/>
        <scheme val="minor"/>
      </rPr>
      <t>马上想到是怪物长在人头上什么的……</t>
    </r>
  </si>
  <si>
    <r>
      <rPr>
        <sz val="11"/>
        <color rgb="FFFF0000"/>
        <rFont val="宋体"/>
        <charset val="134"/>
        <scheme val="minor"/>
      </rPr>
      <t>{#李加虎紧张动作}{#李加虎忧伤表情}</t>
    </r>
    <r>
      <rPr>
        <sz val="11"/>
        <color theme="1"/>
        <rFont val="宋体"/>
        <charset val="134"/>
        <scheme val="minor"/>
      </rPr>
      <t>那种没有常识的事，做不到也不能怪我啊！</t>
    </r>
  </si>
  <si>
    <t>之后呢？</t>
  </si>
  <si>
    <r>
      <rPr>
        <sz val="11"/>
        <color rgb="FFFF0000"/>
        <rFont val="宋体"/>
        <charset val="134"/>
        <scheme val="minor"/>
      </rPr>
      <t>{#李加虎紧张表情}</t>
    </r>
    <r>
      <rPr>
        <sz val="11"/>
        <color theme="1"/>
        <rFont val="宋体"/>
        <charset val="134"/>
        <scheme val="minor"/>
      </rPr>
      <t>一直到我走，他都在工位上呆着。</t>
    </r>
  </si>
  <si>
    <t>最多就是去用一下饮水机和打印机。</t>
  </si>
  <si>
    <t>其他加班的人也都没有发现问题，直到早上……</t>
  </si>
  <si>
    <t>就是说，这东西从出现开始一直工作到现在。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</si>
  <si>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他实际做了什么？还是说只是装装样子？</t>
    </r>
  </si>
  <si>
    <t>李加虎_开心_动作_开始_02</t>
  </si>
  <si>
    <r>
      <rPr>
        <sz val="11"/>
        <color rgb="FFFF0000"/>
        <rFont val="宋体"/>
        <charset val="134"/>
        <scheme val="minor"/>
      </rPr>
      <t>{#闪白震slash}{#李加虎忧伤表情}</t>
    </r>
    <r>
      <rPr>
        <sz val="11"/>
        <color theme="1"/>
        <rFont val="宋体"/>
        <charset val="134"/>
        <scheme val="minor"/>
      </rPr>
      <t>是真的在做！真的有在做！</t>
    </r>
  </si>
  <si>
    <r>
      <rPr>
        <sz val="11"/>
        <color rgb="FFFF0000"/>
        <rFont val="宋体"/>
        <charset val="134"/>
        <scheme val="minor"/>
      </rPr>
      <t>{特殊-闪白效果,1}{#李加虎忧伤动作}</t>
    </r>
    <r>
      <rPr>
        <sz val="11"/>
        <color theme="1"/>
        <rFont val="宋体"/>
        <charset val="134"/>
        <scheme val="minor"/>
      </rPr>
      <t>就是因为通宵工作，早上很多同事来找他。</t>
    </r>
  </si>
  <si>
    <t>反馈问题，对接邮件啥的，才发现那个怪物。</t>
  </si>
  <si>
    <t>{#凯瑟琳2思考表情}这样的话，取消他的工作会不会让他静止？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</si>
  <si>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要开除他？</t>
    </r>
  </si>
  <si>
    <t>{#凯瑟琳2思考动作恢复}{#凯瑟琳2待机表情}不用那么激烈，给他放一天假看看。</t>
  </si>
  <si>
    <t>去叫他的主管过来，你认识么？</t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</si>
  <si>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我知道了。</t>
    </r>
  </si>
  <si>
    <t>没过多久，李加虎拿回来一张纸条。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</si>
  <si>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这什么？假条？主管人呢？</t>
    </r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</si>
  <si>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在开会啦，拿这个我就已经被骂了。</t>
    </r>
  </si>
  <si>
    <r>
      <rPr>
        <sz val="11"/>
        <color rgb="FFFF0000"/>
        <rFont val="宋体"/>
        <charset val="134"/>
        <scheme val="minor"/>
      </rPr>
      <t>{#李加虎忧伤动作恢复}</t>
    </r>
    <r>
      <rPr>
        <sz val="11"/>
        <color theme="1"/>
        <rFont val="宋体"/>
        <charset val="134"/>
        <scheme val="minor"/>
      </rPr>
      <t>但是他说了这个一定能行的，只要……给他。</t>
    </r>
  </si>
  <si>
    <t>我来吧。</t>
  </si>
  <si>
    <t>递过去就可以了么？</t>
  </si>
  <si>
    <t>……</t>
  </si>
  <si>
    <t>假条落在桌面，马上吸引了“花冠”的注意。</t>
  </si>
  <si>
    <t>{#凯瑟琳2得意表情}看来，和工作相关的行为模式都完整保留了。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</si>
  <si>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看，停下了！</t>
    </r>
  </si>
  <si>
    <t>打开插画</t>
  </si>
  <si>
    <t>社畜衰弱</t>
  </si>
  <si>
    <t>RPGActor</t>
  </si>
  <si>
    <t>obj_shechu_2d_half</t>
  </si>
  <si>
    <t>idle_2</t>
  </si>
  <si>
    <t>不止是身体部分停止了活动，花冠也发生了变化。</t>
  </si>
  <si>
    <t>关闭插画</t>
  </si>
  <si>
    <t>聂总_忧伤_动作_开始_01</t>
  </si>
  <si>
    <r>
      <rPr>
        <sz val="11"/>
        <color rgb="FFFF0000"/>
        <rFont val="宋体"/>
        <charset val="134"/>
        <scheme val="minor"/>
      </rPr>
      <t>{#聂飞尴尬表情}</t>
    </r>
    <r>
      <rPr>
        <sz val="11"/>
        <color theme="1"/>
        <rFont val="宋体"/>
        <charset val="134"/>
        <scheme val="minor"/>
      </rPr>
      <t>呜啊！像虫子一样。</t>
    </r>
  </si>
  <si>
    <t>在枯萎。</t>
  </si>
  <si>
    <r>
      <rPr>
        <sz val="11"/>
        <color rgb="FFFF0000"/>
        <rFont val="宋体"/>
        <charset val="134"/>
        <scheme val="minor"/>
      </rPr>
      <t>{#涂凌紧张动作}</t>
    </r>
    <r>
      <rPr>
        <sz val="11"/>
        <color theme="1"/>
        <rFont val="宋体"/>
        <charset val="134"/>
        <scheme val="minor"/>
      </rPr>
      <t>确认异质物的第二状态&lt;z=yellow&gt;【枯萎】&lt;/z&gt;。</t>
    </r>
  </si>
  <si>
    <t>附着体活性减弱，信号波形也安定了。</t>
  </si>
  <si>
    <t>整个花冠都枯萎后，它像石头一样陷入静止。</t>
  </si>
  <si>
    <r>
      <rPr>
        <sz val="11"/>
        <color rgb="FFFF0000"/>
        <rFont val="宋体"/>
        <charset val="134"/>
        <scheme val="minor"/>
      </rPr>
      <t>{#聂飞严肃表情}{#涂凌紧张动作恢复}</t>
    </r>
    <r>
      <rPr>
        <sz val="11"/>
        <color theme="1"/>
        <rFont val="宋体"/>
        <charset val="134"/>
        <scheme val="minor"/>
      </rPr>
      <t>死了么？</t>
    </r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</si>
  <si>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没有，更像是冻住了。</t>
    </r>
  </si>
  <si>
    <r>
      <rPr>
        <sz val="11"/>
        <color theme="1"/>
        <rFont val="宋体"/>
        <charset val="134"/>
        <scheme val="minor"/>
      </rPr>
      <t>趁现在——</t>
    </r>
    <r>
      <rPr>
        <sz val="11"/>
        <color rgb="FFFF0000"/>
        <rFont val="宋体"/>
        <charset val="134"/>
        <scheme val="minor"/>
      </rPr>
      <t>{#涂凌思考动作恢复}</t>
    </r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</si>
  <si>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theme="1"/>
        <rFont val="宋体"/>
        <charset val="134"/>
        <scheme val="minor"/>
      </rPr>
      <t>等等，波形在变化！</t>
    </r>
  </si>
  <si>
    <t>社畜精神</t>
  </si>
  <si>
    <t>仿佛又迎来了日出，凋萎的向日葵重新挺立。</t>
  </si>
  <si>
    <t>感染者的手脚也恢复了活动。</t>
  </si>
  <si>
    <t>idle</t>
  </si>
  <si>
    <t>怎么回事？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</si>
  <si>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果然不会那么顺利么。</t>
    </r>
  </si>
  <si>
    <t>这假条有问题？</t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</si>
  <si>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别看我啊，跟我没关系啊。</t>
    </r>
  </si>
  <si>
    <r>
      <rPr>
        <sz val="11"/>
        <color rgb="FFFF0000"/>
        <rFont val="宋体"/>
        <charset val="134"/>
        <scheme val="minor"/>
      </rPr>
      <t>{#涂凌待机2动作}{#涂凌平静表情}</t>
    </r>
    <r>
      <rPr>
        <sz val="11"/>
        <color theme="1"/>
        <rFont val="宋体"/>
        <charset val="134"/>
        <scheme val="minor"/>
      </rPr>
      <t>看来还有别的触发条件。</t>
    </r>
  </si>
  <si>
    <t>{#凯瑟琳2思考表情}条件？</t>
  </si>
  <si>
    <r>
      <rPr>
        <sz val="11"/>
        <color rgb="FFFF0000"/>
        <rFont val="宋体"/>
        <charset val="134"/>
        <scheme val="minor"/>
      </rPr>
      <t>{#涂凌抬头}</t>
    </r>
    <r>
      <rPr>
        <sz val="11"/>
        <color theme="1"/>
        <rFont val="宋体"/>
        <charset val="134"/>
        <scheme val="minor"/>
      </rPr>
      <t>要到昨天写字楼的监控录像了，但是要去前台。</t>
    </r>
  </si>
  <si>
    <t>那我们先下楼？{music=off}</t>
  </si>
  <si>
    <t>{music=bgm_disccusion2}我们来到了大厦前台的电脑前。</t>
  </si>
  <si>
    <t>看着涂凌快速破解了密码，找到对录像。</t>
  </si>
  <si>
    <t>涂凌_严肃_动作_开始_01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</si>
  <si>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凌晨2时45分，目标转入枯萎态。</t>
    </r>
  </si>
  <si>
    <t>聂总_严肃_动作_开始_01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</si>
  <si>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因为手头的工作已经做完了吧？</t>
    </r>
  </si>
  <si>
    <t>总不能没完没了地加下去。</t>
  </si>
  <si>
    <r>
      <rPr>
        <sz val="11"/>
        <color rgb="FFFF0000"/>
        <rFont val="宋体"/>
        <charset val="134"/>
        <scheme val="minor"/>
      </rPr>
      <t>{#涂凌思考表情}{#涂凌严肃动作恢复}</t>
    </r>
    <r>
      <rPr>
        <sz val="11"/>
        <color theme="1"/>
        <rFont val="宋体"/>
        <charset val="134"/>
        <scheme val="minor"/>
      </rPr>
      <t>但是，3时17分目标再度&lt;z=yellow&gt;【开放】&lt;/z&gt;。</t>
    </r>
  </si>
  <si>
    <t>怎么会？</t>
  </si>
  <si>
    <t>{#凯瑟琳2思考表情}{#涂凌待机表情}就是说，工作完成，只是状态变化的触发器之一。</t>
  </si>
  <si>
    <t>{#涂凌严肃动作}{#涂凌平静表情}{#凯瑟琳2严肃表情}之后，4时55分，第二次枯萎。</t>
  </si>
  <si>
    <t>6时3分，再次开放。7时30分第三次枯萎。</t>
  </si>
  <si>
    <t>{#凯瑟琳2严肃表情}最后这次开放是8点半，是开放上班打卡的时间。</t>
  </si>
  <si>
    <t>从录像上看，开放状态下感染者始终伏案工作。</t>
  </si>
  <si>
    <r>
      <rPr>
        <sz val="11"/>
        <color rgb="FFFF0000"/>
        <rFont val="宋体"/>
        <charset val="134"/>
        <scheme val="minor"/>
      </rPr>
      <t>{#涂凌抬头}</t>
    </r>
    <r>
      <rPr>
        <sz val="11"/>
        <color theme="1"/>
        <rFont val="宋体"/>
        <charset val="134"/>
        <scheme val="minor"/>
      </rPr>
      <t>而枯萎时完全静止，甚至最久的这一次……</t>
    </r>
  </si>
  <si>
    <t>好像要合上了？</t>
  </si>
  <si>
    <t>{#凯瑟琳2思考动作恢复}{#凯瑟琳2忧伤表情}花瓣有收拢的趋势，有点像打盹了呢。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</si>
  <si>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原来如此。</t>
    </r>
  </si>
  <si>
    <t>开花就是醒着，枯萎就是发呆。</t>
  </si>
  <si>
    <t>呆发得太久就快睡着了，这样么？</t>
  </si>
  <si>
    <r>
      <rPr>
        <sz val="11"/>
        <color rgb="FFFF0000"/>
        <rFont val="宋体"/>
        <charset val="134"/>
        <scheme val="minor"/>
      </rPr>
      <t>{#涂凌严肃动作恢复}{#涂凌头中}</t>
    </r>
    <r>
      <rPr>
        <sz val="11"/>
        <color theme="1"/>
        <rFont val="宋体"/>
        <charset val="134"/>
        <scheme val="minor"/>
      </rPr>
      <t>要想办法弄清这些时间点上发生了什么。</t>
    </r>
  </si>
  <si>
    <t>李加虎_惊讶_动作_开始_01</t>
  </si>
  <si>
    <r>
      <rPr>
        <sz val="11"/>
        <color rgb="FFFF0000"/>
        <rFont val="宋体"/>
        <charset val="134"/>
        <scheme val="minor"/>
      </rPr>
      <t>{#李加虎惊讶表情}</t>
    </r>
    <r>
      <rPr>
        <sz val="11"/>
        <color theme="1"/>
        <rFont val="宋体"/>
        <charset val="134"/>
        <scheme val="minor"/>
      </rPr>
      <t>怎么都看向我了？</t>
    </r>
  </si>
  <si>
    <r>
      <rPr>
        <sz val="11"/>
        <color rgb="FFFF0000"/>
        <rFont val="宋体"/>
        <charset val="134"/>
        <scheme val="minor"/>
      </rPr>
      <t>{#李加虎惊讶动作恢复}{#李加虎惊讶表情恢复}</t>
    </r>
    <r>
      <rPr>
        <sz val="11"/>
        <color theme="1"/>
        <rFont val="宋体"/>
        <charset val="134"/>
        <scheme val="minor"/>
      </rPr>
      <t>一般这种时候，会指望一个头天上班的清洁工么？</t>
    </r>
  </si>
  <si>
    <t>{#凯瑟琳2严肃表情}深夜加班，提交工作不外乎那几个途径。</t>
  </si>
  <si>
    <t>{#凯瑟琳2思考动作恢复}去把内部邮箱，社交群组都要过来。</t>
  </si>
  <si>
    <t>如果有人和感染者私聊过，私聊记录也要。</t>
  </si>
  <si>
    <r>
      <rPr>
        <sz val="11"/>
        <color rgb="FFFF0000"/>
        <rFont val="宋体"/>
        <charset val="134"/>
        <scheme val="minor"/>
      </rPr>
      <t>{#李加虎害怕动作}{#李加虎忧伤表情}</t>
    </r>
    <r>
      <rPr>
        <sz val="11"/>
        <color theme="1"/>
        <rFont val="宋体"/>
        <charset val="134"/>
        <scheme val="minor"/>
      </rPr>
      <t>眼神好恐怖！我知道了啦。</t>
    </r>
  </si>
  <si>
    <t>涂凌_待机_动作_开始_02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</si>
  <si>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剩下就是和时间赛跑了。{music=off}</t>
    </r>
  </si>
  <si>
    <t>李加虎_不屑_动作_开始_01</t>
  </si>
  <si>
    <r>
      <rPr>
        <sz val="11"/>
        <color rgb="FFFF0000"/>
        <rFont val="宋体"/>
        <charset val="134"/>
        <scheme val="minor"/>
      </rPr>
      <t>{music=bgm_disccusion2}{#李加虎害怕表情}</t>
    </r>
    <r>
      <rPr>
        <sz val="11"/>
        <color theme="1"/>
        <rFont val="宋体"/>
        <charset val="134"/>
        <scheme val="minor"/>
      </rPr>
      <t>累死了！</t>
    </r>
  </si>
  <si>
    <t>好了，这就是全部。</t>
  </si>
  <si>
    <t>{#凯瑟琳2严肃表情}能对上时间点的都列在这里，再经过筛选……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</si>
  <si>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就只剩这几条了？</t>
    </r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</si>
  <si>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theme="1"/>
        <rFont val="宋体"/>
        <charset val="134"/>
        <scheme val="minor"/>
      </rPr>
      <t>反过来说，规律就藏在其中。</t>
    </r>
  </si>
  <si>
    <r>
      <rPr>
        <sz val="11"/>
        <color rgb="FFFF0000"/>
        <rFont val="宋体"/>
        <charset val="134"/>
        <scheme val="minor"/>
      </rPr>
      <t>{#涂凌头中}{#涂凌紧张动作}</t>
    </r>
    <r>
      <rPr>
        <sz val="11"/>
        <color theme="1"/>
        <rFont val="宋体"/>
        <charset val="134"/>
        <scheme val="minor"/>
      </rPr>
      <t>首先，2时45分枯萎。</t>
    </r>
  </si>
  <si>
    <r>
      <rPr>
        <sz val="11"/>
        <color rgb="FFFF0000"/>
        <rFont val="宋体"/>
        <charset val="134"/>
        <scheme val="minor"/>
      </rPr>
      <t>{特殊-闪白效果,1}{#涂凌严肃动作}{#涂凌平静表情}</t>
    </r>
    <r>
      <rPr>
        <sz val="11"/>
        <color theme="1"/>
        <rFont val="宋体"/>
        <charset val="134"/>
        <scheme val="minor"/>
      </rPr>
      <t>对应感染者通过群组提交了周核算报表。</t>
    </r>
  </si>
  <si>
    <t>{#凯瑟琳2严肃表情}之后是4时55分枯萎。</t>
  </si>
  <si>
    <t>{#凯瑟琳2严肃动作}对应感染者提交带有三种统计视图的修改版报表。</t>
  </si>
  <si>
    <t>3点17分，感染者再次开放。</t>
  </si>
  <si>
    <t>{#凯瑟琳2严肃动作恢复}同时间，群组里有人发了上个月的月核算报表。</t>
  </si>
  <si>
    <t>{#凯瑟琳2思考动作}得到了一些回复，“图表做的很好，很直观”。</t>
  </si>
  <si>
    <t>选择</t>
  </si>
  <si>
    <t>得想想为什么感染者会在3点17分再度开放……</t>
  </si>
  <si>
    <t>$$有了新工作==&gt;选A
$$只是想开了==&gt;选B
$$竞争的压力==&gt;选C</t>
  </si>
  <si>
    <t>有了新工作！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</si>
  <si>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但是来往邮件里并没有给他追加新工作啊……</t>
    </r>
  </si>
  <si>
    <t>是基于一些别的动机吧……</t>
  </si>
  <si>
    <t>再好好想想。</t>
  </si>
  <si>
    <t>只是想开了！</t>
  </si>
  <si>
    <r>
      <rPr>
        <sz val="11"/>
        <color rgb="FFFF0000"/>
        <rFont val="宋体"/>
        <charset val="134"/>
        <scheme val="minor"/>
      </rPr>
      <t>{#闪白震slash}{#聂飞尴尬表情}</t>
    </r>
    <r>
      <rPr>
        <sz val="11"/>
        <color theme="1"/>
        <rFont val="宋体"/>
        <charset val="134"/>
        <scheme val="minor"/>
      </rPr>
      <t>这是什么话！</t>
    </r>
  </si>
  <si>
    <t>凯瑟琳_思考_动作_循环_01</t>
  </si>
  <si>
    <t>{#凯瑟琳2严肃表情}异质物的变化很明显遵循着一定的动机……</t>
  </si>
  <si>
    <t>再好好想想吧……</t>
  </si>
  <si>
    <t>选C</t>
  </si>
  <si>
    <t>因为感受到了同事竞争的压力！</t>
  </si>
  <si>
    <t>啊我懂了！</t>
  </si>
  <si>
    <t>感染者本来已经提交了报表并“枯萎”，</t>
  </si>
  <si>
    <t>4点55分却又提交了“增加三种统计视图的报表“……</t>
  </si>
  <si>
    <t>联系就是3点17分，另一同事提交的更精美图表。</t>
  </si>
  <si>
    <t>正确</t>
  </si>
  <si>
    <t>害怕被比下去，所以自己给自己追加了工作。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</si>
  <si>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这就是内卷吗？</t>
    </r>
  </si>
  <si>
    <t>最后是7点半这次。</t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</si>
  <si>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theme="1"/>
        <rFont val="宋体"/>
        <charset val="134"/>
        <scheme val="minor"/>
      </rPr>
      <t>对应的是，感染者访问了公司内部邮箱。</t>
    </r>
  </si>
  <si>
    <t>他在公共编辑文档里添加并保存了73条批注。</t>
  </si>
  <si>
    <t>语法-数值</t>
  </si>
  <si>
    <t>ri_时间节点1=1</t>
  </si>
  <si>
    <t>枯萎的共性很容易确认。</t>
  </si>
  <si>
    <t>做完了手头的工作，异质物就会进入枯萎态。</t>
  </si>
  <si>
    <t>聂总_思考_动作_循环_01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</si>
  <si>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那为什么会反复开放？</t>
    </r>
  </si>
  <si>
    <t>布置工作的人半夜也不睡？</t>
  </si>
  <si>
    <t>至少从邮件和群组来看，没这回事。</t>
  </si>
  <si>
    <t>李加虎_思考_动作_开始_01</t>
  </si>
  <si>
    <t>然后6点过它又开花了。</t>
  </si>
  <si>
    <r>
      <rPr>
        <sz val="11"/>
        <color rgb="FFFF0000"/>
        <rFont val="宋体"/>
        <charset val="134"/>
        <scheme val="minor"/>
      </rPr>
      <t>{#李加虎思考表情}</t>
    </r>
    <r>
      <rPr>
        <sz val="11"/>
        <color theme="1"/>
        <rFont val="宋体"/>
        <charset val="134"/>
        <scheme val="minor"/>
      </rPr>
      <t>这时候，有同事私聊过感染者。</t>
    </r>
  </si>
  <si>
    <t>“买到了上次那种三明治，要带么？”</t>
  </si>
  <si>
    <r>
      <rPr>
        <sz val="11"/>
        <color rgb="FFFF0000"/>
        <rFont val="宋体"/>
        <charset val="134"/>
        <scheme val="minor"/>
      </rPr>
      <t>{#李加虎思考表情恢复}{#李加虎思考动作恢复}</t>
    </r>
    <r>
      <rPr>
        <sz val="11"/>
        <color theme="1"/>
        <rFont val="宋体"/>
        <charset val="134"/>
        <scheme val="minor"/>
      </rPr>
      <t>是这么说的。</t>
    </r>
  </si>
  <si>
    <t>ri_时间节点2=1</t>
  </si>
  <si>
    <t>{#凯瑟琳2严肃表情}这里不止一条，6点零3分有同事在群里晒了图。</t>
  </si>
  <si>
    <t>“订正了会议记录，已经同步到公共文档。”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</si>
  <si>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群组里的上级给这张图点赞了呢。</t>
    </r>
  </si>
  <si>
    <t>ri_时间节点3=1</t>
  </si>
  <si>
    <t>{#涂凌严肃动作恢复}{#涂凌待机表情}{#凯瑟琳2严肃动作恢复}就是这些了，后面的就没有了。</t>
  </si>
  <si>
    <t>为什么感染者会在6点零3分再度开放？{music=off}</t>
  </si>
  <si>
    <t>系统-打开界面</t>
  </si>
  <si>
    <t>ui_solo_court_logic</t>
  </si>
  <si>
    <t>社畜成功</t>
  </si>
  <si>
    <t>{music=bgm_search2}{角色动作,,1001}{角色表情,,10020;20020;}6:03，群组内上级称赞某位同事订正公共文档的行为后，</t>
  </si>
  <si>
    <t>感染者立刻进入开放状态……</t>
  </si>
  <si>
    <t>并在之后的约90分钟内为公共文档添加了大量批注。</t>
  </si>
  <si>
    <t>先是提交了自己制作的报表并枯萎。</t>
  </si>
  <si>
    <t>但发现同事的报表制作更精美后，立刻开放。</t>
  </si>
  <si>
    <t>修改之后，自己的报表立于不败之地。</t>
  </si>
  <si>
    <t>社畜结束</t>
  </si>
  <si>
    <r>
      <rPr>
        <sz val="11"/>
        <color rgb="FFFF0000"/>
        <rFont val="宋体"/>
        <charset val="134"/>
        <scheme val="minor"/>
      </rPr>
      <t>{#涂凌抬头}{#涂凌忧伤表情}</t>
    </r>
    <r>
      <rPr>
        <sz val="11"/>
        <color theme="1"/>
        <rFont val="宋体"/>
        <charset val="134"/>
        <scheme val="minor"/>
      </rPr>
      <t>保证报表之后，就又枯萎了。</t>
    </r>
  </si>
  <si>
    <t>但当上级鼓励订正公共文档之后，又一次开放。</t>
  </si>
  <si>
    <r>
      <rPr>
        <sz val="11"/>
        <color rgb="FFFF0000"/>
        <rFont val="宋体"/>
        <charset val="134"/>
        <scheme val="minor"/>
      </rPr>
      <t>{#聂飞思考表情}{#涂凌待机2动作恢复}</t>
    </r>
    <r>
      <rPr>
        <sz val="11"/>
        <color theme="1"/>
        <rFont val="宋体"/>
        <charset val="134"/>
        <scheme val="minor"/>
      </rPr>
      <t>然后自己也跑去订正？</t>
    </r>
  </si>
  <si>
    <r>
      <rPr>
        <sz val="11"/>
        <color rgb="FFFF0000"/>
        <rFont val="宋体"/>
        <charset val="134"/>
        <scheme val="minor"/>
      </rPr>
      <t>{#涂凌思考动作}</t>
    </r>
    <r>
      <rPr>
        <sz val="11"/>
        <color theme="1"/>
        <rFont val="宋体"/>
        <charset val="134"/>
        <scheme val="minor"/>
      </rPr>
      <t>和之前想的一样，这家公司内部竞争很激烈呢。</t>
    </r>
  </si>
  <si>
    <t>{#凯瑟琳2严肃表情}也就是说，触发器不是“工作”或“加班”。</t>
  </si>
  <si>
    <t>{#凯瑟琳2思考表情}而是“感受到饭碗遭到威胁”？</t>
  </si>
  <si>
    <t>同事间竞争、上级的态度变化都会引起开放。</t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</si>
  <si>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theme="1"/>
        <rFont val="宋体"/>
        <charset val="134"/>
        <scheme val="minor"/>
      </rPr>
      <t>这样的话，放假不起作用也理所当然。</t>
    </r>
  </si>
  <si>
    <r>
      <rPr>
        <sz val="11"/>
        <color rgb="FFFF0000"/>
        <rFont val="宋体"/>
        <charset val="134"/>
        <scheme val="minor"/>
      </rPr>
      <t>{#李加虎思考表情}</t>
    </r>
    <r>
      <rPr>
        <sz val="11"/>
        <color theme="1"/>
        <rFont val="宋体"/>
        <charset val="134"/>
        <scheme val="minor"/>
      </rPr>
      <t>同事工作，自己休假……微妙地有点恐怖呢。</t>
    </r>
  </si>
  <si>
    <t>就是说危急感吧？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</si>
  <si>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现在怎么做？要求所有人停止加班？</t>
    </r>
  </si>
  <si>
    <t>还不够。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</si>
  <si>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theme="1"/>
        <rFont val="宋体"/>
        <charset val="134"/>
        <scheme val="minor"/>
      </rPr>
      <t>诶？</t>
    </r>
  </si>
  <si>
    <t>{#凯瑟琳2严肃表情}所有人都停下来，也可能所有人都被淘汰掉。</t>
  </si>
  <si>
    <t>危机感的源头是绩效考核。</t>
  </si>
  <si>
    <t>要把那个标准改得超级宽松。</t>
  </si>
  <si>
    <r>
      <rPr>
        <sz val="11"/>
        <color rgb="FFFF0000"/>
        <rFont val="宋体"/>
        <charset val="134"/>
        <scheme val="minor"/>
      </rPr>
      <t>{#涂凌点赞动作}{#涂凌平静表情}</t>
    </r>
    <r>
      <rPr>
        <sz val="11"/>
        <color theme="1"/>
        <rFont val="宋体"/>
        <charset val="134"/>
        <scheme val="minor"/>
      </rPr>
      <t>把每月休假日数也纳入考核吧？</t>
    </r>
  </si>
  <si>
    <t>{#凯瑟琳2得意表情}每月八天，保证双休，禁止加班。</t>
  </si>
  <si>
    <t>不如每个月最少休28天，加班开除。</t>
  </si>
  <si>
    <r>
      <rPr>
        <sz val="11"/>
        <color rgb="FFFF0000"/>
        <rFont val="宋体"/>
        <charset val="134"/>
        <scheme val="minor"/>
      </rPr>
      <t>{#聂飞思考动作恢复}{#聂飞严肃表情}</t>
    </r>
    <r>
      <rPr>
        <sz val="11"/>
        <color theme="1"/>
        <rFont val="宋体"/>
        <charset val="134"/>
        <scheme val="minor"/>
      </rPr>
      <t>这是什么乱来的公司？</t>
    </r>
  </si>
  <si>
    <t>反正是收容异质物所需的协助。</t>
  </si>
  <si>
    <t>离不离谱也得按我们说的来。</t>
  </si>
  <si>
    <t>李加虎_思考_动作_循环_01</t>
  </si>
  <si>
    <r>
      <rPr>
        <sz val="11"/>
        <color rgb="FFFF0000"/>
        <rFont val="宋体"/>
        <charset val="134"/>
        <scheme val="minor"/>
      </rPr>
      <t>{#李加虎思考表情}这样定的话……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{1.5}{#李加虎思考动作恢复}{#李加虎待机表情}</t>
    </r>
    <r>
      <rPr>
        <sz val="11"/>
        <color theme="1"/>
        <rFont val="宋体"/>
        <charset val="134"/>
        <scheme val="minor"/>
      </rPr>
      <t>那不如……</t>
    </r>
  </si>
  <si>
    <r>
      <rPr>
        <sz val="11"/>
        <color rgb="FFFF0000"/>
        <rFont val="宋体"/>
        <charset val="134"/>
        <scheme val="minor"/>
      </rPr>
      <t>{#李加虎开心2动作}{#李加虎开心2表情}</t>
    </r>
    <r>
      <rPr>
        <sz val="11"/>
        <color theme="1"/>
        <rFont val="宋体"/>
        <charset val="134"/>
        <scheme val="minor"/>
      </rPr>
      <t>把清洁工也纳入你这个考核，好不好？</t>
    </r>
  </si>
  <si>
    <t>我们一走他就会改回去啦！</t>
  </si>
  <si>
    <r>
      <rPr>
        <sz val="11"/>
        <color rgb="FFFF0000"/>
        <rFont val="宋体"/>
        <charset val="134"/>
        <scheme val="minor"/>
      </rPr>
      <t>{特殊-闪白效果,1}{#李加虎忧伤动作}{#李加虎忧伤表情}</t>
    </r>
    <r>
      <rPr>
        <sz val="11"/>
        <color theme="1"/>
        <rFont val="宋体"/>
        <charset val="134"/>
        <scheme val="minor"/>
      </rPr>
      <t>诶！这个美梦好短！</t>
    </r>
  </si>
  <si>
    <t>我们先进去试试看吧。</t>
  </si>
  <si>
    <t>{#凯瑟琳2严肃表情}被寄宿者的状况也该到极限了。{music=off}</t>
  </si>
  <si>
    <t>{music=bgm_search2}李加虎，上！</t>
  </si>
  <si>
    <t>李加虎去了没多久，异质物的状态有了变化。</t>
  </si>
  <si>
    <t>慢下来了。</t>
  </si>
  <si>
    <t>它在为新的标准疑惑。</t>
  </si>
  <si>
    <t>{#凯瑟琳2严肃表情}现在“保住饭碗”的最优解就是异质物自灭。</t>
  </si>
  <si>
    <t>会那么顺利么？</t>
  </si>
  <si>
    <t>1&gt;&gt;</t>
  </si>
  <si>
    <t>花冠状附着物正轻微颤抖。</t>
  </si>
  <si>
    <t>好像&lt;z=yellow&gt;【开放】&lt;/z&gt;和&lt;z=yellow&gt;【枯萎】&lt;/z&gt;正在对抗。</t>
  </si>
  <si>
    <t>0.6&gt;&gt;</t>
  </si>
  <si>
    <t>shandong_1</t>
  </si>
  <si>
    <t>1.5&gt;&gt;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</si>
  <si>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啊！枯掉了！</t>
    </r>
  </si>
  <si>
    <t>拉锯的最后，附着物以极快的速度凋萎。</t>
  </si>
  <si>
    <t>涂凌_思考_动作_结束_01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</si>
  <si>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信号波形……瓦解了，活性几乎为零，好厉害！</t>
    </r>
  </si>
  <si>
    <t>切掉它吧。</t>
  </si>
  <si>
    <t>{#凯瑟琳2严肃表情}切上去的时候，大概还是会反击的，别大意。</t>
  </si>
  <si>
    <t>上吧。{music=off}</t>
  </si>
  <si>
    <t>切场景</t>
  </si>
  <si>
    <t>切换场景</t>
  </si>
  <si>
    <t>XT_Huangting_louxia</t>
  </si>
  <si>
    <t>结尾</t>
  </si>
  <si>
    <r>
      <rPr>
        <sz val="11"/>
        <color rgb="FFFF0000"/>
        <rFont val="宋体"/>
        <charset val="134"/>
        <scheme val="minor"/>
      </rPr>
      <t>{music=bgm_tuling1}{#李加虎忧伤表情}</t>
    </r>
    <r>
      <rPr>
        <sz val="11"/>
        <color theme="1"/>
        <rFont val="宋体"/>
        <charset val="134"/>
        <scheme val="minor"/>
      </rPr>
      <t>哇，我感觉，明天汇报后，工作又要丢了！！</t>
    </r>
  </si>
  <si>
    <t>毕竟闹成了那样……</t>
  </si>
  <si>
    <t>那个胡来的绩效考核标准，在收容完成后取消了。</t>
  </si>
  <si>
    <t>但是那时，差不多三分之一的员工都已经失联了。</t>
  </si>
  <si>
    <r>
      <rPr>
        <sz val="11"/>
        <color rgb="FFFF0000"/>
        <rFont val="宋体"/>
        <charset val="134"/>
        <scheme val="minor"/>
      </rPr>
      <t>{#常规点头动作}</t>
    </r>
    <r>
      <rPr>
        <sz val="11"/>
        <color theme="1"/>
        <rFont val="宋体"/>
        <charset val="134"/>
        <scheme val="minor"/>
      </rPr>
      <t>嗯，嗯~</t>
    </r>
  </si>
  <si>
    <t>被感染者也送医了，没出人命就是万幸。</t>
  </si>
  <si>
    <r>
      <rPr>
        <sz val="11"/>
        <color rgb="FFFF0000"/>
        <rFont val="宋体"/>
        <charset val="134"/>
        <scheme val="minor"/>
      </rPr>
      <t>{#李加虎思考表情}</t>
    </r>
    <r>
      <rPr>
        <sz val="11"/>
        <color theme="1"/>
        <rFont val="宋体"/>
        <charset val="134"/>
        <scheme val="minor"/>
      </rPr>
      <t>好像也只能这么安慰自己了，唉。</t>
    </r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</si>
  <si>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对不起啊，占用了你的假期。</t>
    </r>
  </si>
  <si>
    <t>没关系，这才是连休的第一天嘛。</t>
  </si>
  <si>
    <t>实在要补偿，请我去“巴菲”吃宵夜吧！</t>
  </si>
  <si>
    <r>
      <rPr>
        <sz val="11"/>
        <color rgb="FFFF0000"/>
        <rFont val="宋体"/>
        <charset val="134"/>
        <scheme val="minor"/>
      </rPr>
      <t>{#闪白震slash}{#李加虎惊讶动作}{#李加虎惊讶表情}</t>
    </r>
    <r>
      <rPr>
        <sz val="11"/>
        <color theme="1"/>
        <rFont val="宋体"/>
        <charset val="134"/>
        <scheme val="minor"/>
      </rPr>
      <t>人均600那家！？不要脸！</t>
    </r>
  </si>
  <si>
    <r>
      <rPr>
        <sz val="11"/>
        <color rgb="FFFF0000"/>
        <rFont val="宋体"/>
        <charset val="134"/>
        <scheme val="minor"/>
      </rPr>
      <t>{特殊-闪白效果,1}{#李加虎开心2动作}{#李加虎忧伤表情}&lt;size=50&gt;</t>
    </r>
    <r>
      <rPr>
        <sz val="11"/>
        <color theme="1"/>
        <rFont val="宋体"/>
        <charset val="134"/>
        <scheme val="minor"/>
      </rPr>
      <t>我可是刚刚失业了喂！</t>
    </r>
    <r>
      <rPr>
        <sz val="11"/>
        <color rgb="FFFF0000"/>
        <rFont val="宋体"/>
        <charset val="134"/>
        <scheme val="minor"/>
      </rPr>
      <t>&lt;/size&gt;{music=off}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</si>
</sst>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theme="1"/>
      <name val="等线"/>
      <charset val="134"/>
    </font>
    <font>
      <sz val="9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273659474471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0" fillId="21" borderId="6" applyNumberFormat="0" applyAlignment="0" applyProtection="0">
      <alignment vertical="center"/>
    </xf>
    <xf numFmtId="0" fontId="31" fillId="21" borderId="2" applyNumberFormat="0" applyAlignment="0" applyProtection="0">
      <alignment vertical="center"/>
    </xf>
    <xf numFmtId="0" fontId="32" fillId="22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2" borderId="0" xfId="51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0" fontId="1" fillId="0" borderId="0" xfId="51" applyFont="1">
      <alignment vertical="center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3" borderId="1" xfId="52" applyFont="1" applyFill="1" applyBorder="1" applyAlignment="1">
      <alignment horizontal="left" vertical="center"/>
    </xf>
    <xf numFmtId="0" fontId="2" fillId="3" borderId="1" xfId="52" applyFont="1" applyFill="1" applyBorder="1" applyAlignment="1">
      <alignment horizontal="left" vertical="center" wrapText="1"/>
    </xf>
    <xf numFmtId="0" fontId="2" fillId="3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left" vertical="center"/>
    </xf>
    <xf numFmtId="0" fontId="2" fillId="5" borderId="1" xfId="51" applyFont="1" applyFill="1" applyBorder="1" applyAlignment="1">
      <alignment horizontal="center" vertical="center"/>
    </xf>
    <xf numFmtId="0" fontId="4" fillId="6" borderId="1" xfId="51" applyFont="1" applyFill="1" applyBorder="1" applyAlignment="1">
      <alignment horizontal="left" vertical="center"/>
    </xf>
    <xf numFmtId="0" fontId="4" fillId="6" borderId="1" xfId="51" applyFont="1" applyFill="1" applyBorder="1" applyAlignment="1">
      <alignment horizontal="center" vertical="center"/>
    </xf>
    <xf numFmtId="0" fontId="4" fillId="6" borderId="1" xfId="52" applyFont="1" applyFill="1" applyBorder="1" applyAlignment="1">
      <alignment horizontal="left" vertical="center"/>
    </xf>
    <xf numFmtId="0" fontId="4" fillId="6" borderId="1" xfId="52" applyFont="1" applyFill="1" applyBorder="1" applyAlignment="1">
      <alignment horizontal="left" vertical="center" wrapText="1"/>
    </xf>
    <xf numFmtId="0" fontId="4" fillId="6" borderId="1" xfId="52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/>
    </xf>
    <xf numFmtId="0" fontId="5" fillId="7" borderId="1" xfId="51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49" fontId="1" fillId="0" borderId="0" xfId="51" applyNumberFormat="1" applyFont="1" applyFill="1" applyAlignment="1">
      <alignment vertical="center"/>
    </xf>
    <xf numFmtId="49" fontId="1" fillId="2" borderId="0" xfId="51" applyNumberFormat="1" applyFont="1" applyFill="1">
      <alignment vertical="center"/>
    </xf>
    <xf numFmtId="0" fontId="1" fillId="8" borderId="0" xfId="51" applyFont="1" applyFill="1">
      <alignment vertical="center"/>
    </xf>
    <xf numFmtId="0" fontId="0" fillId="0" borderId="0" xfId="0" applyAlignment="1">
      <alignment vertical="center" wrapText="1"/>
    </xf>
    <xf numFmtId="0" fontId="1" fillId="2" borderId="0" xfId="51" applyFont="1" applyFill="1" applyAlignment="1">
      <alignment horizontal="center" vertical="center"/>
    </xf>
    <xf numFmtId="0" fontId="0" fillId="8" borderId="0" xfId="0" applyFill="1">
      <alignment vertical="center"/>
    </xf>
    <xf numFmtId="49" fontId="1" fillId="8" borderId="0" xfId="51" applyNumberFormat="1" applyFont="1" applyFill="1">
      <alignment vertical="center"/>
    </xf>
    <xf numFmtId="0" fontId="10" fillId="0" borderId="0" xfId="45" applyFont="1" applyAlignment="1"/>
    <xf numFmtId="0" fontId="10" fillId="9" borderId="0" xfId="45" applyFont="1" applyFill="1" applyAlignment="1"/>
    <xf numFmtId="0" fontId="10" fillId="8" borderId="0" xfId="45" applyFont="1" applyFill="1" applyAlignment="1"/>
    <xf numFmtId="0" fontId="10" fillId="2" borderId="0" xfId="45" applyFont="1" applyFill="1" applyAlignment="1"/>
    <xf numFmtId="0" fontId="1" fillId="2" borderId="0" xfId="45" applyFont="1" applyFill="1">
      <alignment vertical="center"/>
    </xf>
    <xf numFmtId="0" fontId="1" fillId="0" borderId="0" xfId="45" applyFont="1">
      <alignment vertical="center"/>
    </xf>
    <xf numFmtId="0" fontId="0" fillId="0" borderId="0" xfId="45">
      <alignment vertical="center"/>
    </xf>
    <xf numFmtId="0" fontId="0" fillId="0" borderId="0" xfId="45" applyAlignment="1">
      <alignment vertical="center" wrapText="1"/>
    </xf>
    <xf numFmtId="0" fontId="11" fillId="0" borderId="0" xfId="45" applyFont="1">
      <alignment vertical="center"/>
    </xf>
    <xf numFmtId="0" fontId="11" fillId="0" borderId="0" xfId="45" applyFont="1" applyAlignment="1">
      <alignment horizontal="center" vertical="center"/>
    </xf>
    <xf numFmtId="0" fontId="12" fillId="3" borderId="1" xfId="40" applyFont="1" applyFill="1" applyBorder="1" applyAlignment="1">
      <alignment horizontal="left" vertical="center"/>
    </xf>
    <xf numFmtId="0" fontId="12" fillId="3" borderId="1" xfId="40" applyFont="1" applyFill="1" applyBorder="1" applyAlignment="1">
      <alignment horizontal="center" vertical="center" wrapText="1"/>
    </xf>
    <xf numFmtId="0" fontId="12" fillId="3" borderId="1" xfId="40" applyFont="1" applyFill="1" applyBorder="1" applyAlignment="1">
      <alignment horizontal="center" vertical="center"/>
    </xf>
    <xf numFmtId="0" fontId="13" fillId="0" borderId="0" xfId="40" applyFont="1" applyAlignment="1">
      <alignment horizontal="left" vertical="center"/>
    </xf>
    <xf numFmtId="0" fontId="13" fillId="0" borderId="0" xfId="40" applyFont="1" applyAlignment="1">
      <alignment horizontal="left" vertical="center" wrapText="1"/>
    </xf>
    <xf numFmtId="0" fontId="13" fillId="0" borderId="0" xfId="40" applyFont="1" applyAlignment="1">
      <alignment horizontal="center" vertical="center" wrapText="1"/>
    </xf>
    <xf numFmtId="0" fontId="12" fillId="4" borderId="1" xfId="45" applyFont="1" applyFill="1" applyBorder="1" applyAlignment="1">
      <alignment horizontal="center" vertical="center"/>
    </xf>
    <xf numFmtId="0" fontId="12" fillId="5" borderId="1" xfId="45" applyFont="1" applyFill="1" applyBorder="1" applyAlignment="1">
      <alignment horizontal="center" vertical="center"/>
    </xf>
    <xf numFmtId="0" fontId="14" fillId="10" borderId="1" xfId="45" applyFont="1" applyFill="1" applyBorder="1" applyAlignment="1">
      <alignment horizontal="center" vertical="center"/>
    </xf>
    <xf numFmtId="0" fontId="14" fillId="10" borderId="1" xfId="40" applyFont="1" applyFill="1" applyBorder="1" applyAlignment="1">
      <alignment horizontal="left" vertical="center"/>
    </xf>
    <xf numFmtId="0" fontId="14" fillId="10" borderId="1" xfId="40" applyFont="1" applyFill="1" applyBorder="1" applyAlignment="1">
      <alignment horizontal="center" vertical="center" wrapText="1"/>
    </xf>
    <xf numFmtId="0" fontId="14" fillId="10" borderId="1" xfId="40" applyFont="1" applyFill="1" applyBorder="1" applyAlignment="1">
      <alignment horizontal="center" vertical="center"/>
    </xf>
    <xf numFmtId="0" fontId="15" fillId="7" borderId="1" xfId="45" applyFont="1" applyFill="1" applyBorder="1" applyAlignment="1">
      <alignment horizontal="center" vertical="center"/>
    </xf>
    <xf numFmtId="0" fontId="15" fillId="7" borderId="1" xfId="45" applyFont="1" applyFill="1" applyBorder="1" applyAlignment="1">
      <alignment horizontal="left" vertical="center"/>
    </xf>
    <xf numFmtId="0" fontId="15" fillId="7" borderId="1" xfId="45" applyFont="1" applyFill="1" applyBorder="1" applyAlignment="1">
      <alignment horizontal="center" vertical="center" wrapText="1"/>
    </xf>
    <xf numFmtId="0" fontId="11" fillId="0" borderId="0" xfId="45" applyFont="1" applyAlignment="1">
      <alignment horizontal="left" vertical="center" wrapText="1"/>
    </xf>
    <xf numFmtId="0" fontId="1" fillId="0" borderId="0" xfId="45" applyFont="1" applyAlignment="1">
      <alignment horizontal="left" vertical="center" wrapText="1"/>
    </xf>
    <xf numFmtId="0" fontId="11" fillId="9" borderId="0" xfId="45" applyFont="1" applyFill="1" applyAlignment="1">
      <alignment horizontal="left" vertical="center" wrapText="1"/>
    </xf>
    <xf numFmtId="0" fontId="11" fillId="8" borderId="0" xfId="45" applyFont="1" applyFill="1" applyAlignment="1">
      <alignment horizontal="left" vertical="center" wrapText="1"/>
    </xf>
    <xf numFmtId="0" fontId="0" fillId="8" borderId="0" xfId="0" applyFont="1" applyFill="1" applyAlignment="1">
      <alignment vertical="center" wrapText="1"/>
    </xf>
    <xf numFmtId="0" fontId="11" fillId="2" borderId="0" xfId="45" applyFont="1" applyFill="1" applyAlignment="1">
      <alignment horizontal="left" vertical="center" wrapText="1"/>
    </xf>
    <xf numFmtId="0" fontId="0" fillId="2" borderId="0" xfId="45" applyFill="1">
      <alignment vertical="center"/>
    </xf>
    <xf numFmtId="0" fontId="0" fillId="2" borderId="0" xfId="0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49" fontId="11" fillId="0" borderId="0" xfId="45" applyNumberFormat="1" applyFont="1">
      <alignment vertical="center"/>
    </xf>
    <xf numFmtId="0" fontId="1" fillId="2" borderId="0" xfId="45" applyFont="1" applyFill="1" applyAlignment="1">
      <alignment horizontal="center" vertical="center"/>
    </xf>
    <xf numFmtId="0" fontId="1" fillId="0" borderId="0" xfId="45" applyFont="1" applyAlignment="1">
      <alignment horizontal="center" vertical="center"/>
    </xf>
    <xf numFmtId="0" fontId="17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0" borderId="0" xfId="45" applyFont="1" applyAlignment="1">
      <alignment horizontal="left" vertical="center"/>
    </xf>
    <xf numFmtId="0" fontId="0" fillId="0" borderId="0" xfId="0" applyFont="1">
      <alignment vertical="center"/>
    </xf>
    <xf numFmtId="0" fontId="17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17" fillId="0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" fillId="8" borderId="0" xfId="51" applyFont="1" applyFill="1" applyAlignment="1">
      <alignment horizontal="center" vertical="center"/>
    </xf>
    <xf numFmtId="0" fontId="17" fillId="8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4" fillId="11" borderId="1" xfId="51" applyFont="1" applyFill="1" applyBorder="1" applyAlignment="1">
      <alignment horizontal="left" vertical="center"/>
    </xf>
    <xf numFmtId="0" fontId="4" fillId="11" borderId="1" xfId="51" applyFont="1" applyFill="1" applyBorder="1" applyAlignment="1">
      <alignment horizontal="center" vertical="center"/>
    </xf>
    <xf numFmtId="0" fontId="4" fillId="11" borderId="1" xfId="52" applyFont="1" applyFill="1" applyBorder="1" applyAlignment="1">
      <alignment horizontal="left" vertical="center"/>
    </xf>
    <xf numFmtId="0" fontId="4" fillId="11" borderId="1" xfId="52" applyFont="1" applyFill="1" applyBorder="1" applyAlignment="1">
      <alignment horizontal="left" vertical="center" wrapText="1"/>
    </xf>
    <xf numFmtId="0" fontId="4" fillId="11" borderId="1" xfId="52" applyFont="1" applyFill="1" applyBorder="1" applyAlignment="1">
      <alignment horizontal="center" vertical="center"/>
    </xf>
    <xf numFmtId="0" fontId="5" fillId="0" borderId="0" xfId="51" applyFont="1" applyFill="1" applyAlignment="1">
      <alignment horizontal="left" vertical="center" wrapText="1"/>
    </xf>
    <xf numFmtId="0" fontId="5" fillId="0" borderId="0" xfId="51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MOBI\01_source\mobi_client\mobi_client\mobi_config\excel\AVGScripts\&#30701;&#20449;&#20869;&#23481;\&#38386;&#32842;&#30701;&#20449;\04_h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5903;&#32447;&#30701;&#20449;\&#25903;&#32447;&#30701;&#2044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OBI\01_source\mobi_client\mobi_client\mobi_config\excel\AVGScripts\04_ha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  <sheetName val="HallStep1|开场剧情"/>
      <sheetName val="HallStep2|与凯瑟琳对话"/>
      <sheetName val="HallStep3|与涂绫对话"/>
      <sheetName val="HallStep4|与土山奥对话"/>
      <sheetName val="HallStep5|调查大厅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68"/>
  <sheetViews>
    <sheetView tabSelected="1" workbookViewId="0">
      <pane ySplit="5" topLeftCell="A16" activePane="bottomLeft" state="frozen"/>
      <selection/>
      <selection pane="bottomLeft" activeCell="F24" sqref="F24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41" customHeight="1" spans="1:10">
      <c r="A2" s="9" t="s">
        <v>0</v>
      </c>
      <c r="B2" s="10"/>
      <c r="C2" s="10"/>
      <c r="D2" s="14" t="e">
        <f ca="1">INDEX($D$5:$D$834,CELL("row")-4)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94" t="s">
        <v>10</v>
      </c>
      <c r="B4" s="95" t="s">
        <v>11</v>
      </c>
      <c r="C4" s="95" t="s">
        <v>12</v>
      </c>
      <c r="D4" s="96" t="s">
        <v>13</v>
      </c>
      <c r="E4" s="96" t="s">
        <v>14</v>
      </c>
      <c r="F4" s="97" t="s">
        <v>15</v>
      </c>
      <c r="G4" s="98" t="s">
        <v>16</v>
      </c>
      <c r="H4" s="98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customHeight="1" spans="1:6">
      <c r="A6" s="27">
        <f>ROW()-6</f>
        <v>0</v>
      </c>
      <c r="B6" s="4" t="s">
        <v>20</v>
      </c>
      <c r="D6" s="27" t="s">
        <v>21</v>
      </c>
      <c r="E6" s="9" t="s">
        <v>22</v>
      </c>
      <c r="F6" s="99" t="s">
        <v>23</v>
      </c>
    </row>
    <row r="7" customHeight="1" spans="1:6">
      <c r="A7" s="27">
        <f>ROW()-6</f>
        <v>1</v>
      </c>
      <c r="B7" s="4" t="s">
        <v>20</v>
      </c>
      <c r="D7" s="27" t="s">
        <v>21</v>
      </c>
      <c r="E7" s="9" t="s">
        <v>22</v>
      </c>
      <c r="F7" s="99" t="s">
        <v>24</v>
      </c>
    </row>
    <row r="8" customHeight="1" spans="1:6">
      <c r="A8" s="27">
        <f>ROW()-6</f>
        <v>2</v>
      </c>
      <c r="D8" s="27" t="s">
        <v>25</v>
      </c>
      <c r="E8" s="9"/>
      <c r="F8" s="100" t="s">
        <v>26</v>
      </c>
    </row>
    <row r="9" customHeight="1" spans="1:6">
      <c r="A9" s="27">
        <f>ROW()-6</f>
        <v>3</v>
      </c>
      <c r="D9" s="27" t="s">
        <v>27</v>
      </c>
      <c r="E9" s="9"/>
      <c r="F9" s="6" t="s">
        <v>28</v>
      </c>
    </row>
    <row r="10" customHeight="1" spans="1:4">
      <c r="A10" s="27">
        <f>ROW()-6</f>
        <v>4</v>
      </c>
      <c r="B10" s="4" t="s">
        <v>29</v>
      </c>
      <c r="D10" s="27"/>
    </row>
    <row r="11" customHeight="1" spans="1:6">
      <c r="A11" s="27">
        <f t="shared" ref="A11:A20" si="0">ROW()-6</f>
        <v>5</v>
      </c>
      <c r="D11" s="27" t="s">
        <v>21</v>
      </c>
      <c r="E11" s="9" t="s">
        <v>30</v>
      </c>
      <c r="F11" s="6" t="s">
        <v>31</v>
      </c>
    </row>
    <row r="12" customHeight="1" spans="1:6">
      <c r="A12" s="27">
        <f t="shared" si="0"/>
        <v>6</v>
      </c>
      <c r="B12" s="4" t="s">
        <v>20</v>
      </c>
      <c r="D12" s="27" t="s">
        <v>21</v>
      </c>
      <c r="E12" s="9" t="s">
        <v>22</v>
      </c>
      <c r="F12" s="99" t="s">
        <v>32</v>
      </c>
    </row>
    <row r="13" customHeight="1" spans="1:6">
      <c r="A13" s="27">
        <f t="shared" si="0"/>
        <v>7</v>
      </c>
      <c r="D13" s="27" t="s">
        <v>21</v>
      </c>
      <c r="E13" s="9" t="s">
        <v>30</v>
      </c>
      <c r="F13" s="99" t="s">
        <v>33</v>
      </c>
    </row>
    <row r="14" customHeight="1" spans="1:6">
      <c r="A14" s="27">
        <f t="shared" si="0"/>
        <v>8</v>
      </c>
      <c r="B14" s="4" t="s">
        <v>20</v>
      </c>
      <c r="D14" s="27" t="s">
        <v>21</v>
      </c>
      <c r="E14" s="9" t="s">
        <v>22</v>
      </c>
      <c r="F14" s="99" t="s">
        <v>34</v>
      </c>
    </row>
    <row r="15" customHeight="1" spans="1:6">
      <c r="A15" s="27">
        <f t="shared" si="0"/>
        <v>9</v>
      </c>
      <c r="B15" s="4" t="s">
        <v>20</v>
      </c>
      <c r="D15" s="27" t="s">
        <v>21</v>
      </c>
      <c r="E15" s="9" t="s">
        <v>22</v>
      </c>
      <c r="F15" s="99" t="s">
        <v>35</v>
      </c>
    </row>
    <row r="16" customHeight="1" spans="1:6">
      <c r="A16" s="27">
        <f t="shared" si="0"/>
        <v>10</v>
      </c>
      <c r="B16" s="4" t="s">
        <v>20</v>
      </c>
      <c r="D16" s="27" t="s">
        <v>21</v>
      </c>
      <c r="E16" s="9" t="s">
        <v>22</v>
      </c>
      <c r="F16" s="99" t="s">
        <v>36</v>
      </c>
    </row>
    <row r="17" customHeight="1" spans="1:6">
      <c r="A17" s="27">
        <f t="shared" si="0"/>
        <v>11</v>
      </c>
      <c r="B17" s="4" t="s">
        <v>20</v>
      </c>
      <c r="D17" s="27" t="s">
        <v>21</v>
      </c>
      <c r="E17" s="9" t="s">
        <v>22</v>
      </c>
      <c r="F17" s="99" t="s">
        <v>37</v>
      </c>
    </row>
    <row r="18" customHeight="1" spans="1:6">
      <c r="A18" s="27">
        <f t="shared" si="0"/>
        <v>12</v>
      </c>
      <c r="D18" s="27" t="s">
        <v>21</v>
      </c>
      <c r="E18" s="9" t="s">
        <v>30</v>
      </c>
      <c r="F18" s="99" t="s">
        <v>38</v>
      </c>
    </row>
    <row r="19" customHeight="1" spans="1:6">
      <c r="A19" s="27">
        <f>ROW()-6</f>
        <v>13</v>
      </c>
      <c r="D19" s="27" t="s">
        <v>27</v>
      </c>
      <c r="E19" s="9"/>
      <c r="F19" s="6" t="s">
        <v>28</v>
      </c>
    </row>
    <row r="20" customHeight="1" spans="1:5">
      <c r="A20" s="27">
        <f t="shared" ref="A20:A33" si="1">ROW()-6</f>
        <v>14</v>
      </c>
      <c r="D20" s="27"/>
      <c r="E20" s="9"/>
    </row>
    <row r="21" customHeight="1" spans="1:5">
      <c r="A21" s="27">
        <f t="shared" si="1"/>
        <v>15</v>
      </c>
      <c r="B21" s="4" t="s">
        <v>39</v>
      </c>
      <c r="D21" s="27"/>
      <c r="E21" s="9"/>
    </row>
    <row r="22" customHeight="1" spans="1:6">
      <c r="A22" s="27">
        <f t="shared" si="1"/>
        <v>16</v>
      </c>
      <c r="D22" s="27" t="s">
        <v>21</v>
      </c>
      <c r="E22" s="9" t="s">
        <v>30</v>
      </c>
      <c r="F22" s="6" t="s">
        <v>40</v>
      </c>
    </row>
    <row r="23" customHeight="1" spans="1:6">
      <c r="A23" s="27">
        <f t="shared" si="1"/>
        <v>17</v>
      </c>
      <c r="B23" s="4" t="s">
        <v>20</v>
      </c>
      <c r="D23" s="27" t="s">
        <v>21</v>
      </c>
      <c r="E23" s="9" t="s">
        <v>22</v>
      </c>
      <c r="F23" s="6" t="s">
        <v>41</v>
      </c>
    </row>
    <row r="24" customHeight="1" spans="1:6">
      <c r="A24" s="27">
        <f t="shared" si="1"/>
        <v>18</v>
      </c>
      <c r="B24" s="4" t="s">
        <v>20</v>
      </c>
      <c r="D24" s="27" t="s">
        <v>21</v>
      </c>
      <c r="E24" s="9" t="s">
        <v>22</v>
      </c>
      <c r="F24" s="99" t="s">
        <v>32</v>
      </c>
    </row>
    <row r="25" customHeight="1" spans="1:6">
      <c r="A25" s="27">
        <f t="shared" si="1"/>
        <v>19</v>
      </c>
      <c r="D25" s="27" t="s">
        <v>21</v>
      </c>
      <c r="E25" s="9" t="s">
        <v>30</v>
      </c>
      <c r="F25" s="99" t="s">
        <v>33</v>
      </c>
    </row>
    <row r="26" customHeight="1" spans="1:6">
      <c r="A26" s="27">
        <f t="shared" si="1"/>
        <v>20</v>
      </c>
      <c r="B26" s="4" t="s">
        <v>20</v>
      </c>
      <c r="D26" s="27" t="s">
        <v>21</v>
      </c>
      <c r="E26" s="9" t="s">
        <v>22</v>
      </c>
      <c r="F26" s="99" t="s">
        <v>42</v>
      </c>
    </row>
    <row r="27" ht="13.5" spans="1:6">
      <c r="A27" s="27">
        <f t="shared" si="1"/>
        <v>21</v>
      </c>
      <c r="B27" s="4" t="s">
        <v>20</v>
      </c>
      <c r="D27" s="27" t="s">
        <v>21</v>
      </c>
      <c r="E27" s="9" t="s">
        <v>22</v>
      </c>
      <c r="F27" s="99" t="s">
        <v>35</v>
      </c>
    </row>
    <row r="28" customHeight="1" spans="1:6">
      <c r="A28" s="27">
        <f t="shared" si="1"/>
        <v>22</v>
      </c>
      <c r="B28" s="4" t="s">
        <v>20</v>
      </c>
      <c r="D28" s="27" t="s">
        <v>21</v>
      </c>
      <c r="E28" s="9" t="s">
        <v>22</v>
      </c>
      <c r="F28" s="99" t="s">
        <v>36</v>
      </c>
    </row>
    <row r="29" customHeight="1" spans="1:6">
      <c r="A29" s="27">
        <f t="shared" si="1"/>
        <v>23</v>
      </c>
      <c r="B29" s="4" t="s">
        <v>20</v>
      </c>
      <c r="D29" s="27" t="s">
        <v>21</v>
      </c>
      <c r="E29" s="9" t="s">
        <v>22</v>
      </c>
      <c r="F29" s="99" t="s">
        <v>37</v>
      </c>
    </row>
    <row r="30" ht="17.1" customHeight="1" spans="1:6">
      <c r="A30" s="27">
        <f t="shared" si="1"/>
        <v>24</v>
      </c>
      <c r="D30" s="27" t="s">
        <v>21</v>
      </c>
      <c r="E30" s="9" t="s">
        <v>30</v>
      </c>
      <c r="F30" s="99" t="s">
        <v>43</v>
      </c>
    </row>
    <row r="31" customHeight="1" spans="1:6">
      <c r="A31" s="27">
        <f>ROW()-6</f>
        <v>25</v>
      </c>
      <c r="D31" s="27" t="s">
        <v>27</v>
      </c>
      <c r="E31" s="9"/>
      <c r="F31" s="6" t="s">
        <v>28</v>
      </c>
    </row>
    <row r="32" customHeight="1" spans="1:2">
      <c r="A32" s="27">
        <f>ROW()-6</f>
        <v>26</v>
      </c>
      <c r="B32" s="4" t="s">
        <v>28</v>
      </c>
    </row>
    <row r="33" customHeight="1" spans="1:1">
      <c r="A33" s="27"/>
    </row>
    <row r="34" customHeight="1" spans="1:1">
      <c r="A34" s="27"/>
    </row>
    <row r="35" customHeight="1" spans="1:1">
      <c r="A35" s="27"/>
    </row>
    <row r="36" customHeight="1" spans="1:1">
      <c r="A36" s="27"/>
    </row>
    <row r="37" customHeight="1" spans="1:1">
      <c r="A37" s="27"/>
    </row>
    <row r="38" customHeight="1" spans="1:1">
      <c r="A38" s="27"/>
    </row>
    <row r="39" ht="13.5" spans="1:1">
      <c r="A39" s="27"/>
    </row>
    <row r="40" customHeight="1" spans="1:1">
      <c r="A40" s="27"/>
    </row>
    <row r="41" customHeight="1" spans="1:1">
      <c r="A41" s="27"/>
    </row>
    <row r="42" customHeight="1" spans="1:1">
      <c r="A42" s="27"/>
    </row>
    <row r="43" customHeight="1" spans="1:1">
      <c r="A43" s="27"/>
    </row>
    <row r="44" ht="13.5" spans="1:1">
      <c r="A44" s="27"/>
    </row>
    <row r="45" customHeight="1" spans="1:1">
      <c r="A45" s="27"/>
    </row>
    <row r="46" customHeight="1" spans="1:1">
      <c r="A46" s="27"/>
    </row>
    <row r="47" customHeight="1" spans="1:1">
      <c r="A47" s="27"/>
    </row>
    <row r="48" customHeight="1" spans="1:1">
      <c r="A48" s="27"/>
    </row>
    <row r="49" customHeight="1" spans="1:1">
      <c r="A49" s="27"/>
    </row>
    <row r="50" customHeight="1" spans="1:1">
      <c r="A50" s="27"/>
    </row>
    <row r="51" customHeight="1" spans="1:1">
      <c r="A51" s="27"/>
    </row>
    <row r="52" customHeight="1" spans="1:1">
      <c r="A52" s="27"/>
    </row>
    <row r="53" customHeight="1" spans="1:1">
      <c r="A53" s="27"/>
    </row>
    <row r="54" customHeight="1" spans="1:1">
      <c r="A54" s="27"/>
    </row>
    <row r="55" customHeight="1" spans="1:1">
      <c r="A55" s="27"/>
    </row>
    <row r="56" customHeight="1" spans="1:1">
      <c r="A56" s="27"/>
    </row>
    <row r="57" customHeight="1" spans="1:1">
      <c r="A57" s="27"/>
    </row>
    <row r="58" customHeight="1" spans="1:1">
      <c r="A58" s="27"/>
    </row>
    <row r="59" customHeight="1" spans="1:1">
      <c r="A59" s="27"/>
    </row>
    <row r="60" customHeight="1" spans="1:1">
      <c r="A60" s="27"/>
    </row>
    <row r="61" customHeight="1" spans="1:1">
      <c r="A61" s="27"/>
    </row>
    <row r="62" customHeight="1" spans="1:1">
      <c r="A62" s="27"/>
    </row>
    <row r="63" customHeight="1" spans="1:1">
      <c r="A63" s="27"/>
    </row>
    <row r="64" customHeight="1" spans="1:1">
      <c r="A64" s="27"/>
    </row>
    <row r="65" customHeight="1" spans="1:1">
      <c r="A65" s="27"/>
    </row>
    <row r="66" customHeight="1" spans="1:1">
      <c r="A66" s="27"/>
    </row>
    <row r="67" customHeight="1" spans="1:1">
      <c r="A67" s="27"/>
    </row>
    <row r="68" customHeight="1" spans="1:1">
      <c r="A68" s="27"/>
    </row>
  </sheetData>
  <autoFilter ref="A1:H68">
    <extLst/>
  </autoFilter>
  <dataValidations count="3">
    <dataValidation type="list" allowBlank="1" showInputMessage="1" showErrorMessage="1" sqref="D6 D7 D8 D10 D11 D12 D13 D22 D23 D24 D25 D14:D18 D26:D30">
      <formula1>[1]辅助表!#REF!</formula1>
    </dataValidation>
    <dataValidation type="list" allowBlank="1" showInputMessage="1" showErrorMessage="1" sqref="D9 D19 D20 D31">
      <formula1>[3]辅助表!#REF!</formula1>
    </dataValidation>
    <dataValidation type="list" allowBlank="1" showInputMessage="1" showErrorMessage="1" sqref="D21 D32">
      <formula1>[2]辅助表!#REF!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59"/>
  <sheetViews>
    <sheetView workbookViewId="0">
      <pane ySplit="5" topLeftCell="A6" activePane="bottomLeft" state="frozen"/>
      <selection/>
      <selection pane="bottomLeft" activeCell="F15" sqref="F15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23" customHeight="1" spans="1:10">
      <c r="A2" s="9" t="s">
        <v>0</v>
      </c>
      <c r="B2" s="10"/>
      <c r="C2" s="10"/>
      <c r="D2" s="14" t="e">
        <f ca="1">INDEX($D$5:$D$59,CELL("row")-4)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>ROW()-6</f>
        <v>0</v>
      </c>
      <c r="B6" s="28" t="s">
        <v>44</v>
      </c>
    </row>
    <row r="7" customHeight="1" spans="1:6">
      <c r="A7" s="27">
        <f>ROW()-6</f>
        <v>1</v>
      </c>
      <c r="D7" s="27" t="s">
        <v>45</v>
      </c>
      <c r="E7" s="27" t="s">
        <v>46</v>
      </c>
      <c r="F7" s="27" t="s">
        <v>47</v>
      </c>
    </row>
    <row r="8" s="42" customFormat="1" customHeight="1" spans="1:10">
      <c r="A8" s="27">
        <f t="shared" ref="A8:A17" si="0">ROW()-6</f>
        <v>2</v>
      </c>
      <c r="B8" s="90"/>
      <c r="C8" s="90"/>
      <c r="D8" s="32" t="s">
        <v>48</v>
      </c>
      <c r="E8" s="32" t="s">
        <v>49</v>
      </c>
      <c r="F8" s="32" t="s">
        <v>50</v>
      </c>
      <c r="G8" s="32" t="s">
        <v>51</v>
      </c>
      <c r="H8" s="32" t="s">
        <v>52</v>
      </c>
      <c r="J8" s="43"/>
    </row>
    <row r="9" s="2" customFormat="1" customHeight="1" spans="1:10">
      <c r="A9" s="27">
        <f t="shared" si="0"/>
        <v>3</v>
      </c>
      <c r="B9" s="89"/>
      <c r="C9" s="89"/>
      <c r="D9" t="s">
        <v>21</v>
      </c>
      <c r="E9" t="s">
        <v>49</v>
      </c>
      <c r="F9" s="33" t="s">
        <v>53</v>
      </c>
      <c r="G9" t="s">
        <v>52</v>
      </c>
      <c r="H9" t="s">
        <v>54</v>
      </c>
      <c r="J9" s="38"/>
    </row>
    <row r="10" customHeight="1" spans="1:8">
      <c r="A10" s="27">
        <f t="shared" si="0"/>
        <v>4</v>
      </c>
      <c r="B10" s="89"/>
      <c r="C10" s="89"/>
      <c r="D10" t="s">
        <v>21</v>
      </c>
      <c r="E10" t="s">
        <v>49</v>
      </c>
      <c r="F10" t="s">
        <v>55</v>
      </c>
      <c r="G10" t="s">
        <v>52</v>
      </c>
      <c r="H10" t="s">
        <v>54</v>
      </c>
    </row>
    <row r="11" customHeight="1" spans="1:8">
      <c r="A11" s="27">
        <f t="shared" si="0"/>
        <v>5</v>
      </c>
      <c r="B11" s="89"/>
      <c r="C11" s="89"/>
      <c r="D11" t="s">
        <v>21</v>
      </c>
      <c r="E11" t="s">
        <v>30</v>
      </c>
      <c r="F11" t="s">
        <v>56</v>
      </c>
      <c r="G11" t="s">
        <v>52</v>
      </c>
      <c r="H11" t="s">
        <v>54</v>
      </c>
    </row>
    <row r="12" customHeight="1" spans="1:8">
      <c r="A12" s="27">
        <f t="shared" si="0"/>
        <v>6</v>
      </c>
      <c r="B12" s="89"/>
      <c r="C12" s="89"/>
      <c r="D12" t="s">
        <v>21</v>
      </c>
      <c r="E12" t="s">
        <v>49</v>
      </c>
      <c r="F12" t="s">
        <v>57</v>
      </c>
      <c r="G12" t="s">
        <v>52</v>
      </c>
      <c r="H12" t="s">
        <v>54</v>
      </c>
    </row>
    <row r="13" customHeight="1" spans="1:8">
      <c r="A13" s="27">
        <f t="shared" si="0"/>
        <v>7</v>
      </c>
      <c r="B13" s="89"/>
      <c r="C13" s="89"/>
      <c r="D13" t="s">
        <v>21</v>
      </c>
      <c r="E13" t="s">
        <v>49</v>
      </c>
      <c r="F13" s="33" t="s">
        <v>58</v>
      </c>
      <c r="G13" t="s">
        <v>52</v>
      </c>
      <c r="H13" t="s">
        <v>54</v>
      </c>
    </row>
    <row r="14" customHeight="1" spans="1:8">
      <c r="A14" s="27">
        <f t="shared" si="0"/>
        <v>8</v>
      </c>
      <c r="B14" s="89"/>
      <c r="C14" s="89"/>
      <c r="D14" t="s">
        <v>21</v>
      </c>
      <c r="E14" t="s">
        <v>49</v>
      </c>
      <c r="F14" s="33" t="s">
        <v>59</v>
      </c>
      <c r="G14" t="s">
        <v>52</v>
      </c>
      <c r="H14" t="s">
        <v>54</v>
      </c>
    </row>
    <row r="15" customHeight="1" spans="1:8">
      <c r="A15" s="27">
        <f t="shared" si="0"/>
        <v>9</v>
      </c>
      <c r="B15" s="90"/>
      <c r="C15" s="90"/>
      <c r="D15" s="32" t="s">
        <v>48</v>
      </c>
      <c r="E15" s="32" t="s">
        <v>60</v>
      </c>
      <c r="F15" s="32" t="s">
        <v>50</v>
      </c>
      <c r="G15" s="32" t="s">
        <v>61</v>
      </c>
      <c r="H15" s="32" t="s">
        <v>52</v>
      </c>
    </row>
    <row r="16" s="2" customFormat="1" customHeight="1" spans="1:10">
      <c r="A16" s="27">
        <f t="shared" si="0"/>
        <v>10</v>
      </c>
      <c r="B16" s="89"/>
      <c r="C16" s="89"/>
      <c r="D16" t="s">
        <v>21</v>
      </c>
      <c r="E16" t="s">
        <v>60</v>
      </c>
      <c r="F16" s="33" t="s">
        <v>62</v>
      </c>
      <c r="G16" t="s">
        <v>52</v>
      </c>
      <c r="H16" t="s">
        <v>54</v>
      </c>
      <c r="J16" s="38"/>
    </row>
    <row r="17" customHeight="1" spans="1:8">
      <c r="A17" s="27">
        <f t="shared" si="0"/>
        <v>11</v>
      </c>
      <c r="B17" s="89"/>
      <c r="C17" s="89"/>
      <c r="D17" t="s">
        <v>21</v>
      </c>
      <c r="E17" t="s">
        <v>30</v>
      </c>
      <c r="F17" t="s">
        <v>63</v>
      </c>
      <c r="G17" t="s">
        <v>52</v>
      </c>
      <c r="H17" t="s">
        <v>54</v>
      </c>
    </row>
    <row r="18" ht="24" customHeight="1" spans="1:8">
      <c r="A18" s="27">
        <f t="shared" ref="A18:A25" si="1">ROW()-6</f>
        <v>12</v>
      </c>
      <c r="B18" s="90"/>
      <c r="C18" s="90"/>
      <c r="D18" s="32" t="s">
        <v>48</v>
      </c>
      <c r="E18" s="32" t="s">
        <v>49</v>
      </c>
      <c r="F18" s="32" t="s">
        <v>50</v>
      </c>
      <c r="G18" s="32" t="s">
        <v>64</v>
      </c>
      <c r="H18" s="32" t="s">
        <v>52</v>
      </c>
    </row>
    <row r="19" s="2" customFormat="1" customHeight="1" spans="1:10">
      <c r="A19" s="27">
        <f t="shared" si="1"/>
        <v>13</v>
      </c>
      <c r="B19" s="89"/>
      <c r="C19" s="89"/>
      <c r="D19" t="s">
        <v>21</v>
      </c>
      <c r="E19" t="s">
        <v>49</v>
      </c>
      <c r="F19" s="33" t="s">
        <v>65</v>
      </c>
      <c r="G19" t="s">
        <v>52</v>
      </c>
      <c r="H19" t="s">
        <v>54</v>
      </c>
      <c r="J19" s="38"/>
    </row>
    <row r="20" customHeight="1" spans="1:8">
      <c r="A20" s="27">
        <f t="shared" si="1"/>
        <v>14</v>
      </c>
      <c r="B20" s="90"/>
      <c r="C20" s="90"/>
      <c r="D20" s="32" t="s">
        <v>66</v>
      </c>
      <c r="E20" s="32"/>
      <c r="F20" s="34"/>
      <c r="G20" s="32"/>
      <c r="H20" s="32"/>
    </row>
    <row r="21" s="2" customFormat="1" customHeight="1" spans="1:10">
      <c r="A21" s="27">
        <f t="shared" si="1"/>
        <v>15</v>
      </c>
      <c r="B21" s="4" t="s">
        <v>28</v>
      </c>
      <c r="C21" s="4"/>
      <c r="D21"/>
      <c r="E21"/>
      <c r="F21"/>
      <c r="G21"/>
      <c r="H21"/>
      <c r="J21" s="38"/>
    </row>
    <row r="22" customHeight="1" spans="1:8">
      <c r="A22" s="27">
        <f t="shared" si="1"/>
        <v>16</v>
      </c>
      <c r="C22" s="89"/>
      <c r="D22"/>
      <c r="E22"/>
      <c r="F22"/>
      <c r="G22"/>
      <c r="H22"/>
    </row>
    <row r="23" customHeight="1" spans="1:8">
      <c r="A23" s="27"/>
      <c r="C23" s="89"/>
      <c r="D23"/>
      <c r="E23"/>
      <c r="F23"/>
      <c r="G23"/>
      <c r="H23"/>
    </row>
    <row r="24" customHeight="1" spans="1:8">
      <c r="A24" s="27"/>
      <c r="C24" s="89"/>
      <c r="D24"/>
      <c r="E24"/>
      <c r="F24"/>
      <c r="G24"/>
      <c r="H24"/>
    </row>
    <row r="25" ht="29.25" customHeight="1" spans="1:8">
      <c r="A25" s="27"/>
      <c r="B25" s="89"/>
      <c r="C25" s="89"/>
      <c r="D25"/>
      <c r="E25"/>
      <c r="F25"/>
      <c r="G25"/>
      <c r="H25"/>
    </row>
    <row r="26" customHeight="1" spans="1:8">
      <c r="A26" s="27"/>
      <c r="B26" s="89"/>
      <c r="C26" s="89"/>
      <c r="D26"/>
      <c r="E26"/>
      <c r="F26"/>
      <c r="G26"/>
      <c r="H26"/>
    </row>
    <row r="27" customHeight="1" spans="1:8">
      <c r="A27" s="27"/>
      <c r="B27" s="89"/>
      <c r="C27" s="89"/>
      <c r="D27"/>
      <c r="E27"/>
      <c r="F27"/>
      <c r="G27"/>
      <c r="H27"/>
    </row>
    <row r="28" customHeight="1" spans="1:8">
      <c r="A28" s="27">
        <f t="shared" ref="A22:A32" si="2">ROW()-6</f>
        <v>22</v>
      </c>
      <c r="B28" s="89"/>
      <c r="C28" s="89"/>
      <c r="D28"/>
      <c r="E28"/>
      <c r="F28"/>
      <c r="G28"/>
      <c r="H28"/>
    </row>
    <row r="29" customHeight="1" spans="1:8">
      <c r="A29" s="27">
        <f t="shared" si="2"/>
        <v>23</v>
      </c>
      <c r="B29" s="89"/>
      <c r="C29" s="89"/>
      <c r="D29"/>
      <c r="E29"/>
      <c r="F29"/>
      <c r="G29"/>
      <c r="H29"/>
    </row>
    <row r="30" customHeight="1" spans="1:8">
      <c r="A30" s="27">
        <f t="shared" si="2"/>
        <v>24</v>
      </c>
      <c r="B30" s="89"/>
      <c r="C30" s="89"/>
      <c r="D30"/>
      <c r="E30"/>
      <c r="F30"/>
      <c r="G30"/>
      <c r="H30"/>
    </row>
    <row r="31" customHeight="1" spans="1:8">
      <c r="A31" s="27">
        <f t="shared" si="2"/>
        <v>25</v>
      </c>
      <c r="B31" s="89"/>
      <c r="C31" s="89"/>
      <c r="D31"/>
      <c r="E31"/>
      <c r="F31"/>
      <c r="G31"/>
      <c r="H31"/>
    </row>
    <row r="32" customHeight="1" spans="1:8">
      <c r="A32" s="27">
        <f t="shared" si="2"/>
        <v>26</v>
      </c>
      <c r="B32" s="89"/>
      <c r="C32" s="89"/>
      <c r="D32"/>
      <c r="E32"/>
      <c r="F32"/>
      <c r="G32"/>
      <c r="H32"/>
    </row>
    <row r="33" customHeight="1" spans="1:8">
      <c r="A33" s="27">
        <f t="shared" ref="A33:A59" si="3">ROW()-6</f>
        <v>27</v>
      </c>
      <c r="D33"/>
      <c r="E33"/>
      <c r="F33"/>
      <c r="G33"/>
      <c r="H33"/>
    </row>
    <row r="34" customHeight="1" spans="1:8">
      <c r="A34" s="27">
        <f t="shared" si="3"/>
        <v>28</v>
      </c>
      <c r="D34"/>
      <c r="E34"/>
      <c r="F34"/>
      <c r="G34"/>
      <c r="H34"/>
    </row>
    <row r="35" customHeight="1" spans="1:8">
      <c r="A35" s="27">
        <f t="shared" si="3"/>
        <v>29</v>
      </c>
      <c r="D35"/>
      <c r="E35"/>
      <c r="F35"/>
      <c r="G35"/>
      <c r="H35"/>
    </row>
    <row r="36" customHeight="1" spans="1:8">
      <c r="A36" s="27">
        <f t="shared" si="3"/>
        <v>30</v>
      </c>
      <c r="D36"/>
      <c r="E36"/>
      <c r="F36"/>
      <c r="G36"/>
      <c r="H36"/>
    </row>
    <row r="37" ht="13.5" spans="1:8">
      <c r="A37" s="27">
        <f t="shared" si="3"/>
        <v>31</v>
      </c>
      <c r="D37"/>
      <c r="E37"/>
      <c r="F37"/>
      <c r="G37"/>
      <c r="H37"/>
    </row>
    <row r="38" customHeight="1" spans="1:8">
      <c r="A38" s="27">
        <f t="shared" si="3"/>
        <v>32</v>
      </c>
      <c r="D38"/>
      <c r="E38"/>
      <c r="F38"/>
      <c r="G38"/>
      <c r="H38"/>
    </row>
    <row r="39" customHeight="1" spans="1:8">
      <c r="A39" s="27">
        <f t="shared" si="3"/>
        <v>33</v>
      </c>
      <c r="D39"/>
      <c r="E39"/>
      <c r="F39"/>
      <c r="G39"/>
      <c r="H39"/>
    </row>
    <row r="40" customHeight="1" spans="1:8">
      <c r="A40" s="27">
        <f t="shared" si="3"/>
        <v>34</v>
      </c>
      <c r="D40"/>
      <c r="E40"/>
      <c r="F40"/>
      <c r="G40"/>
      <c r="H40"/>
    </row>
    <row r="41" customHeight="1" spans="1:8">
      <c r="A41" s="27">
        <f t="shared" si="3"/>
        <v>35</v>
      </c>
      <c r="D41"/>
      <c r="E41"/>
      <c r="F41"/>
      <c r="G41"/>
      <c r="H41"/>
    </row>
    <row r="42" customHeight="1" spans="1:8">
      <c r="A42" s="27">
        <f t="shared" si="3"/>
        <v>36</v>
      </c>
      <c r="D42"/>
      <c r="E42"/>
      <c r="F42"/>
      <c r="G42"/>
      <c r="H42"/>
    </row>
    <row r="43" customHeight="1" spans="1:8">
      <c r="A43" s="27">
        <f t="shared" si="3"/>
        <v>37</v>
      </c>
      <c r="D43"/>
      <c r="E43"/>
      <c r="F43"/>
      <c r="G43"/>
      <c r="H43"/>
    </row>
    <row r="44" customHeight="1" spans="1:8">
      <c r="A44" s="27">
        <f t="shared" si="3"/>
        <v>38</v>
      </c>
      <c r="D44"/>
      <c r="E44"/>
      <c r="F44"/>
      <c r="G44"/>
      <c r="H44"/>
    </row>
    <row r="45" ht="13.5" spans="1:8">
      <c r="A45" s="27">
        <f t="shared" si="3"/>
        <v>39</v>
      </c>
      <c r="D45"/>
      <c r="E45"/>
      <c r="F45"/>
      <c r="G45"/>
      <c r="H45"/>
    </row>
    <row r="46" customHeight="1" spans="1:8">
      <c r="A46" s="27">
        <f t="shared" si="3"/>
        <v>40</v>
      </c>
      <c r="G46"/>
      <c r="H46"/>
    </row>
    <row r="47" customHeight="1" spans="1:8">
      <c r="A47" s="27">
        <f t="shared" si="3"/>
        <v>41</v>
      </c>
      <c r="G47"/>
      <c r="H47"/>
    </row>
    <row r="48" customHeight="1" spans="1:8">
      <c r="A48" s="27">
        <f t="shared" si="3"/>
        <v>42</v>
      </c>
      <c r="G48"/>
      <c r="H48"/>
    </row>
    <row r="49" customHeight="1" spans="1:1">
      <c r="A49" s="27">
        <f t="shared" si="3"/>
        <v>43</v>
      </c>
    </row>
    <row r="50" customHeight="1" spans="1:5">
      <c r="A50" s="27">
        <f t="shared" si="3"/>
        <v>44</v>
      </c>
      <c r="E50" s="9"/>
    </row>
    <row r="51" customHeight="1" spans="1:1">
      <c r="A51" s="27">
        <f t="shared" si="3"/>
        <v>45</v>
      </c>
    </row>
    <row r="52" customHeight="1" spans="1:1">
      <c r="A52" s="27">
        <f t="shared" si="3"/>
        <v>46</v>
      </c>
    </row>
    <row r="53" customHeight="1" spans="1:1">
      <c r="A53" s="27">
        <f t="shared" si="3"/>
        <v>47</v>
      </c>
    </row>
    <row r="54" customHeight="1" spans="1:1">
      <c r="A54" s="27">
        <f t="shared" si="3"/>
        <v>48</v>
      </c>
    </row>
    <row r="55" customHeight="1" spans="1:1">
      <c r="A55" s="27">
        <f t="shared" si="3"/>
        <v>49</v>
      </c>
    </row>
    <row r="56" customHeight="1" spans="1:1">
      <c r="A56" s="27">
        <f t="shared" si="3"/>
        <v>50</v>
      </c>
    </row>
    <row r="57" customHeight="1" spans="1:1">
      <c r="A57" s="27">
        <f t="shared" si="3"/>
        <v>51</v>
      </c>
    </row>
    <row r="58" customHeight="1" spans="1:2">
      <c r="A58" s="27">
        <f t="shared" si="3"/>
        <v>52</v>
      </c>
      <c r="B58" s="6"/>
    </row>
    <row r="59" customHeight="1" spans="1:1">
      <c r="A59" s="27">
        <f t="shared" si="3"/>
        <v>53</v>
      </c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59"/>
  <sheetViews>
    <sheetView workbookViewId="0">
      <pane ySplit="5" topLeftCell="A24" activePane="bottomLeft" state="frozen"/>
      <selection/>
      <selection pane="bottomLeft" activeCell="F35" sqref="F35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e">
        <f ca="1">INDEX($D$5:$D$60,CELL("row")-4)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37" si="0">ROW()-6</f>
        <v>0</v>
      </c>
      <c r="B6" s="28" t="s">
        <v>44</v>
      </c>
    </row>
    <row r="7" customHeight="1" spans="1:6">
      <c r="A7" s="27">
        <f t="shared" si="0"/>
        <v>1</v>
      </c>
      <c r="D7" s="27" t="s">
        <v>45</v>
      </c>
      <c r="E7" s="27" t="s">
        <v>46</v>
      </c>
      <c r="F7" s="27" t="s">
        <v>47</v>
      </c>
    </row>
    <row r="8" customHeight="1" spans="1:8">
      <c r="A8" s="27">
        <f t="shared" si="0"/>
        <v>2</v>
      </c>
      <c r="B8" s="89"/>
      <c r="C8" s="89"/>
      <c r="D8" t="s">
        <v>21</v>
      </c>
      <c r="E8" t="s">
        <v>30</v>
      </c>
      <c r="F8" t="s">
        <v>67</v>
      </c>
      <c r="G8" t="s">
        <v>52</v>
      </c>
      <c r="H8" t="s">
        <v>54</v>
      </c>
    </row>
    <row r="9" customHeight="1" spans="1:8">
      <c r="A9" s="27">
        <f t="shared" si="0"/>
        <v>3</v>
      </c>
      <c r="B9" s="89"/>
      <c r="C9" s="89"/>
      <c r="D9" t="s">
        <v>21</v>
      </c>
      <c r="E9" t="s">
        <v>30</v>
      </c>
      <c r="F9" t="s">
        <v>68</v>
      </c>
      <c r="G9" t="s">
        <v>52</v>
      </c>
      <c r="H9" t="s">
        <v>54</v>
      </c>
    </row>
    <row r="10" s="2" customFormat="1" customHeight="1" spans="1:10">
      <c r="A10" s="27">
        <f t="shared" si="0"/>
        <v>4</v>
      </c>
      <c r="B10" s="90"/>
      <c r="C10" s="90"/>
      <c r="D10" s="32" t="s">
        <v>48</v>
      </c>
      <c r="E10" s="32" t="s">
        <v>60</v>
      </c>
      <c r="F10" s="32" t="s">
        <v>50</v>
      </c>
      <c r="G10" s="32"/>
      <c r="H10" s="32" t="s">
        <v>52</v>
      </c>
      <c r="J10" s="38"/>
    </row>
    <row r="11" customHeight="1" spans="1:8">
      <c r="A11" s="27">
        <f t="shared" si="0"/>
        <v>5</v>
      </c>
      <c r="B11" s="89"/>
      <c r="C11" s="89"/>
      <c r="D11" t="s">
        <v>21</v>
      </c>
      <c r="E11" t="s">
        <v>60</v>
      </c>
      <c r="F11" s="33" t="s">
        <v>69</v>
      </c>
      <c r="G11" t="s">
        <v>52</v>
      </c>
      <c r="H11" t="s">
        <v>54</v>
      </c>
    </row>
    <row r="12" s="2" customFormat="1" customHeight="1" spans="1:10">
      <c r="A12" s="27">
        <f t="shared" si="0"/>
        <v>6</v>
      </c>
      <c r="B12" s="90"/>
      <c r="C12" s="90"/>
      <c r="D12" s="32" t="s">
        <v>48</v>
      </c>
      <c r="E12" s="32" t="s">
        <v>49</v>
      </c>
      <c r="F12" s="32" t="s">
        <v>50</v>
      </c>
      <c r="G12" s="32" t="s">
        <v>64</v>
      </c>
      <c r="H12" s="32" t="s">
        <v>52</v>
      </c>
      <c r="J12" s="38"/>
    </row>
    <row r="13" customHeight="1" spans="1:8">
      <c r="A13" s="27">
        <f t="shared" si="0"/>
        <v>7</v>
      </c>
      <c r="B13" s="89"/>
      <c r="C13" s="89"/>
      <c r="D13" t="s">
        <v>21</v>
      </c>
      <c r="E13" t="s">
        <v>49</v>
      </c>
      <c r="F13" s="33" t="s">
        <v>70</v>
      </c>
      <c r="G13" t="s">
        <v>52</v>
      </c>
      <c r="H13" t="s">
        <v>54</v>
      </c>
    </row>
    <row r="14" customHeight="1" spans="1:8">
      <c r="A14" s="27">
        <f t="shared" si="0"/>
        <v>8</v>
      </c>
      <c r="B14" s="89"/>
      <c r="C14" s="89"/>
      <c r="D14" t="s">
        <v>21</v>
      </c>
      <c r="E14" t="s">
        <v>49</v>
      </c>
      <c r="F14" s="33" t="s">
        <v>71</v>
      </c>
      <c r="G14" t="s">
        <v>52</v>
      </c>
      <c r="H14" t="s">
        <v>54</v>
      </c>
    </row>
    <row r="15" customHeight="1" spans="1:8">
      <c r="A15" s="27">
        <f t="shared" si="0"/>
        <v>9</v>
      </c>
      <c r="B15" s="89"/>
      <c r="C15" s="89"/>
      <c r="D15" t="s">
        <v>21</v>
      </c>
      <c r="E15" t="s">
        <v>49</v>
      </c>
      <c r="F15" s="33" t="s">
        <v>72</v>
      </c>
      <c r="G15" t="s">
        <v>52</v>
      </c>
      <c r="H15" t="s">
        <v>54</v>
      </c>
    </row>
    <row r="16" customHeight="1" spans="1:8">
      <c r="A16" s="27">
        <f t="shared" si="0"/>
        <v>10</v>
      </c>
      <c r="B16" s="89"/>
      <c r="C16" s="89"/>
      <c r="D16" t="s">
        <v>21</v>
      </c>
      <c r="E16" t="s">
        <v>30</v>
      </c>
      <c r="F16" t="s">
        <v>73</v>
      </c>
      <c r="G16" t="s">
        <v>52</v>
      </c>
      <c r="H16" t="s">
        <v>54</v>
      </c>
    </row>
    <row r="17" ht="24" customHeight="1" spans="1:8">
      <c r="A17" s="27">
        <f t="shared" si="0"/>
        <v>11</v>
      </c>
      <c r="B17" s="89"/>
      <c r="C17" s="89"/>
      <c r="D17" t="s">
        <v>21</v>
      </c>
      <c r="E17" t="s">
        <v>49</v>
      </c>
      <c r="F17" s="33" t="s">
        <v>74</v>
      </c>
      <c r="G17" t="s">
        <v>52</v>
      </c>
      <c r="H17" t="s">
        <v>54</v>
      </c>
    </row>
    <row r="18" s="2" customFormat="1" customHeight="1" spans="1:10">
      <c r="A18" s="27">
        <f t="shared" si="0"/>
        <v>12</v>
      </c>
      <c r="B18" s="90"/>
      <c r="C18" s="90"/>
      <c r="D18" s="32" t="s">
        <v>48</v>
      </c>
      <c r="E18" s="32" t="s">
        <v>75</v>
      </c>
      <c r="F18" s="32" t="s">
        <v>50</v>
      </c>
      <c r="G18" s="32" t="s">
        <v>76</v>
      </c>
      <c r="H18" s="32" t="s">
        <v>52</v>
      </c>
      <c r="J18" s="38"/>
    </row>
    <row r="19" customHeight="1" spans="1:8">
      <c r="A19" s="27">
        <f t="shared" si="0"/>
        <v>13</v>
      </c>
      <c r="B19" s="89"/>
      <c r="C19" s="89"/>
      <c r="D19" t="s">
        <v>21</v>
      </c>
      <c r="E19" t="s">
        <v>75</v>
      </c>
      <c r="F19" s="33" t="s">
        <v>77</v>
      </c>
      <c r="G19" t="s">
        <v>52</v>
      </c>
      <c r="H19" t="s">
        <v>54</v>
      </c>
    </row>
    <row r="20" s="2" customFormat="1" customHeight="1" spans="1:10">
      <c r="A20" s="27">
        <f t="shared" si="0"/>
        <v>14</v>
      </c>
      <c r="B20" s="41"/>
      <c r="C20" s="90"/>
      <c r="D20" s="32" t="s">
        <v>48</v>
      </c>
      <c r="E20" s="32" t="s">
        <v>60</v>
      </c>
      <c r="F20" s="32" t="s">
        <v>50</v>
      </c>
      <c r="G20" s="32" t="s">
        <v>52</v>
      </c>
      <c r="H20" s="32" t="s">
        <v>52</v>
      </c>
      <c r="J20" s="38"/>
    </row>
    <row r="21" customHeight="1" spans="1:8">
      <c r="A21" s="27">
        <f t="shared" si="0"/>
        <v>15</v>
      </c>
      <c r="C21" s="89"/>
      <c r="D21" t="s">
        <v>21</v>
      </c>
      <c r="E21" t="s">
        <v>60</v>
      </c>
      <c r="F21" t="s">
        <v>78</v>
      </c>
      <c r="G21" t="s">
        <v>52</v>
      </c>
      <c r="H21" t="s">
        <v>54</v>
      </c>
    </row>
    <row r="22" customHeight="1" spans="1:8">
      <c r="A22" s="27">
        <f t="shared" si="0"/>
        <v>16</v>
      </c>
      <c r="B22" s="89"/>
      <c r="C22" s="89"/>
      <c r="D22" t="s">
        <v>21</v>
      </c>
      <c r="E22" t="s">
        <v>60</v>
      </c>
      <c r="F22" s="33" t="s">
        <v>79</v>
      </c>
      <c r="G22" t="s">
        <v>52</v>
      </c>
      <c r="H22" t="s">
        <v>54</v>
      </c>
    </row>
    <row r="23" s="2" customFormat="1" customHeight="1" spans="1:10">
      <c r="A23" s="27">
        <f t="shared" si="0"/>
        <v>17</v>
      </c>
      <c r="B23" s="90"/>
      <c r="C23" s="90"/>
      <c r="D23" s="32" t="s">
        <v>66</v>
      </c>
      <c r="E23" s="32"/>
      <c r="F23" s="34"/>
      <c r="G23" s="32"/>
      <c r="H23" s="32"/>
      <c r="J23" s="38"/>
    </row>
    <row r="24" ht="29.25" customHeight="1" spans="1:8">
      <c r="A24" s="27">
        <f t="shared" si="0"/>
        <v>18</v>
      </c>
      <c r="B24" s="89"/>
      <c r="C24" s="89"/>
      <c r="D24" t="s">
        <v>21</v>
      </c>
      <c r="E24" t="s">
        <v>30</v>
      </c>
      <c r="F24" t="s">
        <v>80</v>
      </c>
      <c r="G24" t="s">
        <v>52</v>
      </c>
      <c r="H24" t="s">
        <v>54</v>
      </c>
    </row>
    <row r="25" s="2" customFormat="1" customHeight="1" spans="1:10">
      <c r="A25" s="27">
        <f t="shared" si="0"/>
        <v>19</v>
      </c>
      <c r="B25" s="90"/>
      <c r="C25" s="90"/>
      <c r="D25" s="32" t="s">
        <v>48</v>
      </c>
      <c r="E25" s="32" t="s">
        <v>49</v>
      </c>
      <c r="F25" s="32" t="s">
        <v>50</v>
      </c>
      <c r="G25" s="32" t="s">
        <v>81</v>
      </c>
      <c r="H25" s="32" t="s">
        <v>52</v>
      </c>
      <c r="J25" s="38"/>
    </row>
    <row r="26" customHeight="1" spans="1:8">
      <c r="A26" s="27">
        <f t="shared" si="0"/>
        <v>20</v>
      </c>
      <c r="B26" s="89"/>
      <c r="C26" s="89"/>
      <c r="D26" t="s">
        <v>21</v>
      </c>
      <c r="E26" t="s">
        <v>49</v>
      </c>
      <c r="F26" s="33" t="s">
        <v>82</v>
      </c>
      <c r="G26" t="s">
        <v>52</v>
      </c>
      <c r="H26" t="s">
        <v>54</v>
      </c>
    </row>
    <row r="27" customHeight="1" spans="1:8">
      <c r="A27" s="27">
        <f t="shared" si="0"/>
        <v>21</v>
      </c>
      <c r="B27" s="89"/>
      <c r="C27" s="89"/>
      <c r="D27" t="s">
        <v>21</v>
      </c>
      <c r="E27" t="s">
        <v>49</v>
      </c>
      <c r="F27" t="s">
        <v>83</v>
      </c>
      <c r="G27" t="s">
        <v>52</v>
      </c>
      <c r="H27" t="s">
        <v>54</v>
      </c>
    </row>
    <row r="28" s="2" customFormat="1" customHeight="1" spans="1:10">
      <c r="A28" s="27">
        <f t="shared" si="0"/>
        <v>22</v>
      </c>
      <c r="B28" s="90"/>
      <c r="C28" s="90"/>
      <c r="D28" s="32" t="s">
        <v>48</v>
      </c>
      <c r="E28" s="32" t="s">
        <v>75</v>
      </c>
      <c r="F28" s="32" t="s">
        <v>50</v>
      </c>
      <c r="G28" s="32" t="s">
        <v>84</v>
      </c>
      <c r="H28" s="32" t="s">
        <v>52</v>
      </c>
      <c r="J28" s="38"/>
    </row>
    <row r="29" customHeight="1" spans="1:8">
      <c r="A29" s="27">
        <f t="shared" si="0"/>
        <v>23</v>
      </c>
      <c r="B29" s="89"/>
      <c r="C29" s="89"/>
      <c r="D29" t="s">
        <v>21</v>
      </c>
      <c r="E29" t="s">
        <v>75</v>
      </c>
      <c r="F29" s="33" t="s">
        <v>85</v>
      </c>
      <c r="G29" t="s">
        <v>52</v>
      </c>
      <c r="H29" t="s">
        <v>54</v>
      </c>
    </row>
    <row r="30" s="2" customFormat="1" customHeight="1" spans="1:10">
      <c r="A30" s="27">
        <f t="shared" si="0"/>
        <v>24</v>
      </c>
      <c r="B30" s="90"/>
      <c r="C30" s="90"/>
      <c r="D30" s="32" t="s">
        <v>48</v>
      </c>
      <c r="E30" s="32" t="s">
        <v>86</v>
      </c>
      <c r="F30" s="32" t="s">
        <v>50</v>
      </c>
      <c r="G30" s="32" t="s">
        <v>52</v>
      </c>
      <c r="H30" s="32" t="s">
        <v>52</v>
      </c>
      <c r="J30" s="38"/>
    </row>
    <row r="31" customHeight="1" spans="1:8">
      <c r="A31" s="27">
        <f t="shared" si="0"/>
        <v>25</v>
      </c>
      <c r="B31" s="89"/>
      <c r="C31" s="89"/>
      <c r="D31" t="s">
        <v>21</v>
      </c>
      <c r="E31" t="s">
        <v>86</v>
      </c>
      <c r="F31" s="33" t="s">
        <v>87</v>
      </c>
      <c r="G31" t="s">
        <v>52</v>
      </c>
      <c r="H31" t="s">
        <v>54</v>
      </c>
    </row>
    <row r="32" s="2" customFormat="1" customHeight="1" spans="1:10">
      <c r="A32" s="27">
        <f t="shared" si="0"/>
        <v>26</v>
      </c>
      <c r="B32" s="90"/>
      <c r="C32" s="90"/>
      <c r="D32" s="32" t="s">
        <v>66</v>
      </c>
      <c r="E32" s="32"/>
      <c r="F32" s="34"/>
      <c r="G32" s="32"/>
      <c r="H32" s="32"/>
      <c r="J32" s="38"/>
    </row>
    <row r="33" s="39" customFormat="1" customHeight="1" spans="1:10">
      <c r="A33" s="27">
        <f t="shared" si="0"/>
        <v>27</v>
      </c>
      <c r="B33" s="91"/>
      <c r="C33" s="92"/>
      <c r="D33" s="42" t="s">
        <v>21</v>
      </c>
      <c r="E33" s="42" t="s">
        <v>30</v>
      </c>
      <c r="F33" s="42" t="s">
        <v>88</v>
      </c>
      <c r="G33" s="42" t="s">
        <v>52</v>
      </c>
      <c r="H33" s="42" t="s">
        <v>54</v>
      </c>
      <c r="J33" s="43"/>
    </row>
    <row r="34" customHeight="1" spans="1:8">
      <c r="A34" s="27">
        <f t="shared" si="0"/>
        <v>28</v>
      </c>
      <c r="D34" s="31"/>
      <c r="E34" s="31"/>
      <c r="F34"/>
      <c r="G34"/>
      <c r="H34"/>
    </row>
    <row r="35" customHeight="1" spans="1:8">
      <c r="A35" s="27">
        <f t="shared" si="0"/>
        <v>29</v>
      </c>
      <c r="B35" s="4" t="s">
        <v>28</v>
      </c>
      <c r="D35" s="31"/>
      <c r="E35" s="31"/>
      <c r="F35"/>
      <c r="G35"/>
      <c r="H35"/>
    </row>
    <row r="36" customHeight="1" spans="1:8">
      <c r="A36" s="27"/>
      <c r="E36"/>
      <c r="F36" s="93"/>
      <c r="G36"/>
      <c r="H36"/>
    </row>
    <row r="37" ht="13.5" spans="1:8">
      <c r="A37" s="27"/>
      <c r="D37"/>
      <c r="E37"/>
      <c r="F37"/>
      <c r="G37"/>
      <c r="H37"/>
    </row>
    <row r="38" customHeight="1" spans="1:8">
      <c r="A38" s="27"/>
      <c r="D38" s="86"/>
      <c r="E38"/>
      <c r="F38"/>
      <c r="G38"/>
      <c r="H38"/>
    </row>
    <row r="39" customHeight="1" spans="1:8">
      <c r="A39" s="27"/>
      <c r="D39"/>
      <c r="E39"/>
      <c r="F39"/>
      <c r="G39"/>
      <c r="H39"/>
    </row>
    <row r="40" customHeight="1" spans="1:8">
      <c r="A40" s="27"/>
      <c r="D40"/>
      <c r="E40"/>
      <c r="F40"/>
      <c r="G40"/>
      <c r="H40"/>
    </row>
    <row r="41" customHeight="1" spans="1:8">
      <c r="A41" s="27"/>
      <c r="D41"/>
      <c r="E41"/>
      <c r="F41"/>
      <c r="G41"/>
      <c r="H41"/>
    </row>
    <row r="42" customHeight="1" spans="1:8">
      <c r="A42" s="27"/>
      <c r="D42"/>
      <c r="E42"/>
      <c r="F42"/>
      <c r="G42"/>
      <c r="H42"/>
    </row>
    <row r="43" customHeight="1" spans="1:8">
      <c r="A43" s="27"/>
      <c r="D43"/>
      <c r="E43"/>
      <c r="F43"/>
      <c r="G43"/>
      <c r="H43"/>
    </row>
    <row r="44" customHeight="1" spans="1:8">
      <c r="A44" s="27"/>
      <c r="D44"/>
      <c r="E44"/>
      <c r="F44"/>
      <c r="G44"/>
      <c r="H44"/>
    </row>
    <row r="45" ht="13.5" spans="1:8">
      <c r="A45" s="27"/>
      <c r="D45"/>
      <c r="E45"/>
      <c r="F45"/>
      <c r="G45"/>
      <c r="H45"/>
    </row>
    <row r="46" customHeight="1" spans="1:8">
      <c r="A46" s="27"/>
      <c r="D46"/>
      <c r="E46"/>
      <c r="F46"/>
      <c r="G46"/>
      <c r="H46"/>
    </row>
    <row r="47" customHeight="1" spans="1:1">
      <c r="A47" s="27"/>
    </row>
    <row r="48" customHeight="1" spans="1:1">
      <c r="A48" s="27"/>
    </row>
    <row r="49" customHeight="1" spans="1:1">
      <c r="A49" s="27"/>
    </row>
    <row r="50" customHeight="1" spans="1:1">
      <c r="A50" s="27"/>
    </row>
    <row r="51" customHeight="1" spans="1:5">
      <c r="A51" s="27"/>
      <c r="E51" s="9"/>
    </row>
    <row r="52" customHeight="1" spans="1:1">
      <c r="A52" s="27"/>
    </row>
    <row r="53" customHeight="1" spans="1:1">
      <c r="A53" s="27"/>
    </row>
    <row r="54" customHeight="1" spans="1:1">
      <c r="A54" s="27"/>
    </row>
    <row r="55" customHeight="1" spans="1:1">
      <c r="A55" s="27"/>
    </row>
    <row r="56" customHeight="1" spans="1:1">
      <c r="A56" s="27"/>
    </row>
    <row r="57" customHeight="1" spans="1:1">
      <c r="A57" s="27"/>
    </row>
    <row r="58" customHeight="1" spans="1:1">
      <c r="A58" s="27"/>
    </row>
    <row r="59" customHeight="1" spans="1:2">
      <c r="A59" s="27"/>
      <c r="B59" s="6"/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176"/>
  <sheetViews>
    <sheetView workbookViewId="0">
      <pane ySplit="5" topLeftCell="A152" activePane="bottomLeft" state="frozen"/>
      <selection/>
      <selection pane="bottomLeft" activeCell="D152" sqref="D152:G152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e">
        <f ca="1">INDEX($D$5:$D$57,CELL("row")-4)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>ROW()-6</f>
        <v>0</v>
      </c>
      <c r="B6" s="28" t="s">
        <v>44</v>
      </c>
    </row>
    <row r="7" customHeight="1" spans="1:6">
      <c r="A7" s="27">
        <f>ROW()-6</f>
        <v>1</v>
      </c>
      <c r="D7" s="27" t="s">
        <v>45</v>
      </c>
      <c r="E7" s="27" t="s">
        <v>46</v>
      </c>
      <c r="F7" s="27" t="s">
        <v>47</v>
      </c>
    </row>
    <row r="8" customHeight="1" spans="1:8">
      <c r="A8" s="27">
        <f>ROW()-6</f>
        <v>2</v>
      </c>
      <c r="B8" s="89"/>
      <c r="C8" s="89"/>
      <c r="D8" t="s">
        <v>21</v>
      </c>
      <c r="E8" t="s">
        <v>30</v>
      </c>
      <c r="F8" s="40" t="s">
        <v>89</v>
      </c>
      <c r="G8" t="s">
        <v>52</v>
      </c>
      <c r="H8" t="s">
        <v>54</v>
      </c>
    </row>
    <row r="9" s="39" customFormat="1" customHeight="1" spans="1:10">
      <c r="A9" s="27">
        <f t="shared" ref="A9:A68" si="0">ROW()-6</f>
        <v>3</v>
      </c>
      <c r="B9" s="90"/>
      <c r="C9" s="90"/>
      <c r="D9" s="32" t="s">
        <v>48</v>
      </c>
      <c r="E9" s="32" t="s">
        <v>86</v>
      </c>
      <c r="F9" s="76" t="s">
        <v>50</v>
      </c>
      <c r="G9" s="32" t="s">
        <v>90</v>
      </c>
      <c r="H9" s="32" t="s">
        <v>52</v>
      </c>
      <c r="J9" s="43"/>
    </row>
    <row r="10" customHeight="1" spans="1:8">
      <c r="A10" s="27">
        <f t="shared" si="0"/>
        <v>4</v>
      </c>
      <c r="B10" s="89"/>
      <c r="C10" s="89"/>
      <c r="D10" t="s">
        <v>21</v>
      </c>
      <c r="E10" t="s">
        <v>86</v>
      </c>
      <c r="F10" s="77" t="s">
        <v>91</v>
      </c>
      <c r="G10" t="s">
        <v>52</v>
      </c>
      <c r="H10" t="s">
        <v>54</v>
      </c>
    </row>
    <row r="11" s="2" customFormat="1" customHeight="1" spans="1:10">
      <c r="A11" s="27">
        <f t="shared" si="0"/>
        <v>5</v>
      </c>
      <c r="B11" s="89"/>
      <c r="C11" s="89"/>
      <c r="D11" t="s">
        <v>21</v>
      </c>
      <c r="E11" t="s">
        <v>30</v>
      </c>
      <c r="F11" s="77" t="s">
        <v>92</v>
      </c>
      <c r="G11" t="s">
        <v>52</v>
      </c>
      <c r="H11" t="s">
        <v>54</v>
      </c>
      <c r="J11" s="38"/>
    </row>
    <row r="12" customHeight="1" spans="1:8">
      <c r="A12" s="27">
        <f t="shared" si="0"/>
        <v>6</v>
      </c>
      <c r="B12" s="90"/>
      <c r="C12" s="90"/>
      <c r="D12" s="32" t="s">
        <v>66</v>
      </c>
      <c r="E12" s="32"/>
      <c r="F12" s="78"/>
      <c r="G12" s="32"/>
      <c r="H12" s="32"/>
    </row>
    <row r="13" customHeight="1" spans="1:8">
      <c r="A13" s="27">
        <f t="shared" si="0"/>
        <v>7</v>
      </c>
      <c r="B13" s="89"/>
      <c r="C13" s="89"/>
      <c r="D13" t="s">
        <v>21</v>
      </c>
      <c r="E13" t="s">
        <v>52</v>
      </c>
      <c r="F13" s="40" t="s">
        <v>93</v>
      </c>
      <c r="G13" t="s">
        <v>52</v>
      </c>
      <c r="H13" t="s">
        <v>94</v>
      </c>
    </row>
    <row r="14" s="2" customFormat="1" customHeight="1" spans="1:10">
      <c r="A14" s="27">
        <f t="shared" si="0"/>
        <v>8</v>
      </c>
      <c r="B14" s="89"/>
      <c r="C14" s="89"/>
      <c r="D14" t="s">
        <v>21</v>
      </c>
      <c r="E14" t="s">
        <v>52</v>
      </c>
      <c r="F14" s="40" t="s">
        <v>95</v>
      </c>
      <c r="G14" t="s">
        <v>52</v>
      </c>
      <c r="H14" t="s">
        <v>94</v>
      </c>
      <c r="J14" s="38"/>
    </row>
    <row r="15" customHeight="1" spans="1:8">
      <c r="A15" s="27">
        <f t="shared" si="0"/>
        <v>9</v>
      </c>
      <c r="B15" s="89"/>
      <c r="C15" s="89"/>
      <c r="D15" t="s">
        <v>21</v>
      </c>
      <c r="E15" t="s">
        <v>52</v>
      </c>
      <c r="F15" s="40" t="s">
        <v>96</v>
      </c>
      <c r="G15" t="s">
        <v>52</v>
      </c>
      <c r="H15" t="s">
        <v>94</v>
      </c>
    </row>
    <row r="16" customHeight="1" spans="1:8">
      <c r="A16" s="27">
        <f t="shared" si="0"/>
        <v>10</v>
      </c>
      <c r="B16" s="90"/>
      <c r="C16" s="90"/>
      <c r="D16" s="32" t="s">
        <v>48</v>
      </c>
      <c r="E16" s="32" t="s">
        <v>75</v>
      </c>
      <c r="F16" s="76" t="s">
        <v>50</v>
      </c>
      <c r="G16" s="32" t="s">
        <v>97</v>
      </c>
      <c r="H16" s="32" t="s">
        <v>52</v>
      </c>
    </row>
    <row r="17" customHeight="1" spans="1:8">
      <c r="A17" s="27">
        <f t="shared" si="0"/>
        <v>11</v>
      </c>
      <c r="B17" s="89"/>
      <c r="C17" s="89"/>
      <c r="D17" t="s">
        <v>21</v>
      </c>
      <c r="E17" t="s">
        <v>75</v>
      </c>
      <c r="F17" s="77" t="s">
        <v>98</v>
      </c>
      <c r="G17" t="s">
        <v>52</v>
      </c>
      <c r="H17" t="s">
        <v>54</v>
      </c>
    </row>
    <row r="18" s="2" customFormat="1" customHeight="1" spans="1:10">
      <c r="A18" s="27">
        <f t="shared" si="0"/>
        <v>12</v>
      </c>
      <c r="B18" s="90"/>
      <c r="C18" s="90"/>
      <c r="D18" s="32" t="s">
        <v>48</v>
      </c>
      <c r="E18" s="32" t="s">
        <v>60</v>
      </c>
      <c r="F18" s="76" t="s">
        <v>50</v>
      </c>
      <c r="G18" s="32" t="s">
        <v>52</v>
      </c>
      <c r="H18" s="32" t="s">
        <v>52</v>
      </c>
      <c r="J18" s="38"/>
    </row>
    <row r="19" customHeight="1" spans="1:8">
      <c r="A19" s="27">
        <f t="shared" si="0"/>
        <v>13</v>
      </c>
      <c r="B19" s="89"/>
      <c r="C19" s="89"/>
      <c r="D19" t="s">
        <v>21</v>
      </c>
      <c r="E19" t="s">
        <v>60</v>
      </c>
      <c r="F19" s="77" t="s">
        <v>99</v>
      </c>
      <c r="G19" t="s">
        <v>52</v>
      </c>
      <c r="H19" t="s">
        <v>54</v>
      </c>
    </row>
    <row r="20" s="2" customFormat="1" ht="24" customHeight="1" spans="1:10">
      <c r="A20" s="27">
        <f t="shared" si="0"/>
        <v>14</v>
      </c>
      <c r="B20" s="90"/>
      <c r="C20" s="90"/>
      <c r="D20" s="32" t="s">
        <v>48</v>
      </c>
      <c r="E20" s="32" t="s">
        <v>86</v>
      </c>
      <c r="F20" s="76" t="s">
        <v>50</v>
      </c>
      <c r="G20" s="32" t="s">
        <v>100</v>
      </c>
      <c r="H20" s="32" t="s">
        <v>52</v>
      </c>
      <c r="J20" s="38"/>
    </row>
    <row r="21" customHeight="1" spans="1:8">
      <c r="A21" s="27">
        <f t="shared" si="0"/>
        <v>15</v>
      </c>
      <c r="B21" s="89"/>
      <c r="C21" s="89"/>
      <c r="D21" t="s">
        <v>21</v>
      </c>
      <c r="E21" t="s">
        <v>86</v>
      </c>
      <c r="F21" s="77" t="s">
        <v>101</v>
      </c>
      <c r="G21" t="s">
        <v>52</v>
      </c>
      <c r="H21" t="s">
        <v>54</v>
      </c>
    </row>
    <row r="22" s="2" customFormat="1" customHeight="1" spans="1:10">
      <c r="A22" s="27">
        <f t="shared" si="0"/>
        <v>16</v>
      </c>
      <c r="B22" s="4"/>
      <c r="C22" s="89"/>
      <c r="D22" t="s">
        <v>21</v>
      </c>
      <c r="E22" t="s">
        <v>30</v>
      </c>
      <c r="F22" s="40" t="s">
        <v>102</v>
      </c>
      <c r="G22" t="s">
        <v>52</v>
      </c>
      <c r="H22" t="s">
        <v>54</v>
      </c>
      <c r="J22" s="38"/>
    </row>
    <row r="23" customHeight="1" spans="1:8">
      <c r="A23" s="27">
        <f t="shared" si="0"/>
        <v>17</v>
      </c>
      <c r="B23" s="41"/>
      <c r="C23" s="90"/>
      <c r="D23" s="32" t="s">
        <v>66</v>
      </c>
      <c r="E23" s="32"/>
      <c r="F23" s="76"/>
      <c r="G23" s="32"/>
      <c r="H23" s="32"/>
    </row>
    <row r="24" customHeight="1" spans="1:8">
      <c r="A24" s="27">
        <f t="shared" si="0"/>
        <v>18</v>
      </c>
      <c r="B24" s="89"/>
      <c r="C24" s="89"/>
      <c r="D24" t="s">
        <v>21</v>
      </c>
      <c r="E24" t="s">
        <v>52</v>
      </c>
      <c r="F24" s="40" t="s">
        <v>103</v>
      </c>
      <c r="G24" t="s">
        <v>52</v>
      </c>
      <c r="H24" t="s">
        <v>94</v>
      </c>
    </row>
    <row r="25" s="2" customFormat="1" customHeight="1" spans="1:10">
      <c r="A25" s="27">
        <f t="shared" si="0"/>
        <v>19</v>
      </c>
      <c r="B25" s="90"/>
      <c r="C25" s="90"/>
      <c r="D25" s="32" t="s">
        <v>48</v>
      </c>
      <c r="E25" s="32" t="s">
        <v>60</v>
      </c>
      <c r="F25" s="76" t="s">
        <v>50</v>
      </c>
      <c r="G25" s="32"/>
      <c r="H25" s="32" t="s">
        <v>52</v>
      </c>
      <c r="J25" s="38"/>
    </row>
    <row r="26" ht="29.25" customHeight="1" spans="1:8">
      <c r="A26" s="27">
        <f t="shared" si="0"/>
        <v>20</v>
      </c>
      <c r="B26" s="89"/>
      <c r="C26" s="89"/>
      <c r="D26" t="s">
        <v>21</v>
      </c>
      <c r="E26" t="s">
        <v>60</v>
      </c>
      <c r="F26" s="77" t="s">
        <v>104</v>
      </c>
      <c r="G26" t="s">
        <v>52</v>
      </c>
      <c r="H26" t="s">
        <v>54</v>
      </c>
    </row>
    <row r="27" s="2" customFormat="1" customHeight="1" spans="1:10">
      <c r="A27" s="27">
        <f t="shared" si="0"/>
        <v>21</v>
      </c>
      <c r="B27" s="89"/>
      <c r="C27" s="89"/>
      <c r="D27" t="s">
        <v>21</v>
      </c>
      <c r="E27" t="s">
        <v>60</v>
      </c>
      <c r="F27" s="77" t="s">
        <v>105</v>
      </c>
      <c r="G27" t="s">
        <v>52</v>
      </c>
      <c r="H27" t="s">
        <v>54</v>
      </c>
      <c r="J27" s="38"/>
    </row>
    <row r="28" customHeight="1" spans="1:8">
      <c r="A28" s="27">
        <f t="shared" si="0"/>
        <v>22</v>
      </c>
      <c r="B28" s="90"/>
      <c r="C28" s="90"/>
      <c r="D28" s="32" t="s">
        <v>48</v>
      </c>
      <c r="E28" s="32" t="s">
        <v>75</v>
      </c>
      <c r="F28" s="76" t="s">
        <v>106</v>
      </c>
      <c r="G28" s="32" t="s">
        <v>76</v>
      </c>
      <c r="H28" s="32" t="s">
        <v>52</v>
      </c>
    </row>
    <row r="29" customHeight="1" spans="1:8">
      <c r="A29" s="27">
        <f t="shared" si="0"/>
        <v>23</v>
      </c>
      <c r="B29" s="89"/>
      <c r="C29" s="89"/>
      <c r="D29" t="s">
        <v>21</v>
      </c>
      <c r="E29" t="s">
        <v>75</v>
      </c>
      <c r="F29" s="77" t="s">
        <v>107</v>
      </c>
      <c r="G29" t="s">
        <v>52</v>
      </c>
      <c r="H29" t="s">
        <v>54</v>
      </c>
    </row>
    <row r="30" s="2" customFormat="1" customHeight="1" spans="1:10">
      <c r="A30" s="27">
        <f t="shared" si="0"/>
        <v>24</v>
      </c>
      <c r="B30" s="89"/>
      <c r="C30" s="89"/>
      <c r="D30" t="s">
        <v>21</v>
      </c>
      <c r="E30" t="s">
        <v>75</v>
      </c>
      <c r="F30" s="40" t="s">
        <v>108</v>
      </c>
      <c r="G30" t="s">
        <v>52</v>
      </c>
      <c r="H30" t="s">
        <v>54</v>
      </c>
      <c r="J30" s="38"/>
    </row>
    <row r="31" customHeight="1" spans="1:8">
      <c r="A31" s="27">
        <f t="shared" si="0"/>
        <v>25</v>
      </c>
      <c r="B31" s="89"/>
      <c r="C31" s="89"/>
      <c r="D31" t="s">
        <v>21</v>
      </c>
      <c r="E31" t="s">
        <v>30</v>
      </c>
      <c r="F31" s="40" t="s">
        <v>109</v>
      </c>
      <c r="G31" t="s">
        <v>52</v>
      </c>
      <c r="H31" t="s">
        <v>54</v>
      </c>
    </row>
    <row r="32" customHeight="1" spans="1:8">
      <c r="A32" s="27">
        <f t="shared" si="0"/>
        <v>26</v>
      </c>
      <c r="B32" s="90"/>
      <c r="C32" s="90"/>
      <c r="D32" s="32" t="s">
        <v>66</v>
      </c>
      <c r="E32" s="32"/>
      <c r="F32" s="76"/>
      <c r="G32" s="32"/>
      <c r="H32" s="32"/>
    </row>
    <row r="33" customHeight="1" spans="1:8">
      <c r="A33" s="27">
        <f t="shared" si="0"/>
        <v>27</v>
      </c>
      <c r="B33" s="89"/>
      <c r="C33" s="89"/>
      <c r="D33" t="s">
        <v>21</v>
      </c>
      <c r="E33" t="s">
        <v>52</v>
      </c>
      <c r="F33" s="40" t="s">
        <v>110</v>
      </c>
      <c r="G33" t="s">
        <v>52</v>
      </c>
      <c r="H33" t="s">
        <v>94</v>
      </c>
    </row>
    <row r="34" s="2" customFormat="1" customHeight="1" spans="1:10">
      <c r="A34" s="27">
        <f t="shared" si="0"/>
        <v>28</v>
      </c>
      <c r="B34" s="41"/>
      <c r="C34" s="90"/>
      <c r="D34" s="32" t="s">
        <v>48</v>
      </c>
      <c r="E34" s="32" t="s">
        <v>75</v>
      </c>
      <c r="F34" s="76" t="s">
        <v>50</v>
      </c>
      <c r="G34" s="32" t="s">
        <v>111</v>
      </c>
      <c r="H34" s="32" t="s">
        <v>52</v>
      </c>
      <c r="J34" s="38"/>
    </row>
    <row r="35" customHeight="1" spans="1:8">
      <c r="A35" s="27">
        <f t="shared" si="0"/>
        <v>29</v>
      </c>
      <c r="D35" t="s">
        <v>21</v>
      </c>
      <c r="E35" t="s">
        <v>75</v>
      </c>
      <c r="F35" s="77" t="s">
        <v>112</v>
      </c>
      <c r="G35" t="s">
        <v>52</v>
      </c>
      <c r="H35" t="s">
        <v>54</v>
      </c>
    </row>
    <row r="36" s="2" customFormat="1" customHeight="1" spans="1:10">
      <c r="A36" s="27">
        <f t="shared" si="0"/>
        <v>30</v>
      </c>
      <c r="B36" s="41"/>
      <c r="C36" s="41"/>
      <c r="D36" s="32" t="s">
        <v>48</v>
      </c>
      <c r="E36" s="32" t="s">
        <v>49</v>
      </c>
      <c r="F36" s="76" t="s">
        <v>50</v>
      </c>
      <c r="G36" s="32" t="s">
        <v>113</v>
      </c>
      <c r="H36" s="32" t="s">
        <v>52</v>
      </c>
      <c r="J36" s="38"/>
    </row>
    <row r="37" customHeight="1" spans="1:8">
      <c r="A37" s="27">
        <f t="shared" si="0"/>
        <v>31</v>
      </c>
      <c r="D37" t="s">
        <v>21</v>
      </c>
      <c r="E37" t="s">
        <v>49</v>
      </c>
      <c r="F37" s="77" t="s">
        <v>114</v>
      </c>
      <c r="G37" t="s">
        <v>52</v>
      </c>
      <c r="H37" t="s">
        <v>54</v>
      </c>
    </row>
    <row r="38" s="2" customFormat="1" customHeight="1" spans="1:10">
      <c r="A38" s="27">
        <f t="shared" si="0"/>
        <v>32</v>
      </c>
      <c r="B38" s="4"/>
      <c r="C38" s="4"/>
      <c r="D38" t="s">
        <v>21</v>
      </c>
      <c r="E38" t="s">
        <v>30</v>
      </c>
      <c r="F38" s="40" t="s">
        <v>115</v>
      </c>
      <c r="G38" t="s">
        <v>52</v>
      </c>
      <c r="H38" t="s">
        <v>54</v>
      </c>
      <c r="J38" s="38"/>
    </row>
    <row r="39" ht="13.5" spans="1:8">
      <c r="A39" s="27">
        <f t="shared" si="0"/>
        <v>33</v>
      </c>
      <c r="B39" s="41"/>
      <c r="C39" s="41"/>
      <c r="D39" s="32" t="s">
        <v>48</v>
      </c>
      <c r="E39" s="32" t="s">
        <v>75</v>
      </c>
      <c r="F39" s="76" t="s">
        <v>50</v>
      </c>
      <c r="G39" s="32" t="s">
        <v>97</v>
      </c>
      <c r="H39" s="32" t="s">
        <v>52</v>
      </c>
    </row>
    <row r="40" customHeight="1" spans="1:8">
      <c r="A40" s="27">
        <f t="shared" si="0"/>
        <v>34</v>
      </c>
      <c r="D40" t="s">
        <v>21</v>
      </c>
      <c r="E40" t="s">
        <v>75</v>
      </c>
      <c r="F40" s="77" t="s">
        <v>116</v>
      </c>
      <c r="G40" t="s">
        <v>52</v>
      </c>
      <c r="H40" t="s">
        <v>54</v>
      </c>
    </row>
    <row r="41" s="2" customFormat="1" customHeight="1" spans="1:10">
      <c r="A41" s="27">
        <f t="shared" si="0"/>
        <v>35</v>
      </c>
      <c r="B41" s="41"/>
      <c r="C41" s="41"/>
      <c r="D41" s="32" t="s">
        <v>66</v>
      </c>
      <c r="E41" s="32"/>
      <c r="F41" s="78"/>
      <c r="G41" s="32"/>
      <c r="H41" s="32"/>
      <c r="J41" s="38"/>
    </row>
    <row r="42" customHeight="1" spans="1:8">
      <c r="A42" s="27">
        <f t="shared" si="0"/>
        <v>36</v>
      </c>
      <c r="D42" t="s">
        <v>21</v>
      </c>
      <c r="E42" t="s">
        <v>52</v>
      </c>
      <c r="F42" s="40" t="s">
        <v>117</v>
      </c>
      <c r="G42" t="s">
        <v>52</v>
      </c>
      <c r="H42" t="s">
        <v>94</v>
      </c>
    </row>
    <row r="43" s="2" customFormat="1" customHeight="1" spans="1:10">
      <c r="A43" s="27">
        <f t="shared" si="0"/>
        <v>37</v>
      </c>
      <c r="B43" s="4"/>
      <c r="C43" s="4"/>
      <c r="D43" t="s">
        <v>21</v>
      </c>
      <c r="E43" t="s">
        <v>52</v>
      </c>
      <c r="F43" s="40" t="s">
        <v>118</v>
      </c>
      <c r="G43" t="s">
        <v>52</v>
      </c>
      <c r="H43" t="s">
        <v>94</v>
      </c>
      <c r="J43" s="38"/>
    </row>
    <row r="44" customHeight="1" spans="1:8">
      <c r="A44" s="27">
        <f t="shared" si="0"/>
        <v>38</v>
      </c>
      <c r="B44" s="41"/>
      <c r="C44" s="41"/>
      <c r="D44" s="32" t="s">
        <v>48</v>
      </c>
      <c r="E44" s="32" t="s">
        <v>86</v>
      </c>
      <c r="F44" s="76" t="s">
        <v>50</v>
      </c>
      <c r="G44" s="32" t="s">
        <v>100</v>
      </c>
      <c r="H44" s="32" t="s">
        <v>52</v>
      </c>
    </row>
    <row r="45" customHeight="1" spans="1:8">
      <c r="A45" s="27">
        <f t="shared" si="0"/>
        <v>39</v>
      </c>
      <c r="D45" t="s">
        <v>21</v>
      </c>
      <c r="E45" t="s">
        <v>86</v>
      </c>
      <c r="F45" s="77" t="s">
        <v>119</v>
      </c>
      <c r="G45" t="s">
        <v>52</v>
      </c>
      <c r="H45" t="s">
        <v>54</v>
      </c>
    </row>
    <row r="46" s="2" customFormat="1" customHeight="1" spans="1:10">
      <c r="A46" s="27">
        <f t="shared" si="0"/>
        <v>40</v>
      </c>
      <c r="B46" s="4"/>
      <c r="C46" s="4"/>
      <c r="D46" t="s">
        <v>21</v>
      </c>
      <c r="E46" t="s">
        <v>86</v>
      </c>
      <c r="F46" s="40" t="s">
        <v>120</v>
      </c>
      <c r="G46" t="s">
        <v>52</v>
      </c>
      <c r="H46" t="s">
        <v>54</v>
      </c>
      <c r="J46" s="38"/>
    </row>
    <row r="47" customHeight="1" spans="1:8">
      <c r="A47" s="27">
        <f t="shared" si="0"/>
        <v>41</v>
      </c>
      <c r="B47" s="41"/>
      <c r="C47" s="41"/>
      <c r="D47" s="32" t="s">
        <v>66</v>
      </c>
      <c r="E47" s="32"/>
      <c r="F47" s="78"/>
      <c r="G47" s="32"/>
      <c r="H47" s="32"/>
    </row>
    <row r="48" ht="13.5" spans="1:8">
      <c r="A48" s="27">
        <f t="shared" si="0"/>
        <v>42</v>
      </c>
      <c r="D48" t="s">
        <v>21</v>
      </c>
      <c r="E48" t="s">
        <v>52</v>
      </c>
      <c r="F48" s="40" t="s">
        <v>121</v>
      </c>
      <c r="G48" t="s">
        <v>52</v>
      </c>
      <c r="H48" t="s">
        <v>94</v>
      </c>
    </row>
    <row r="49" s="2" customFormat="1" customHeight="1" spans="1:10">
      <c r="A49" s="27">
        <f t="shared" si="0"/>
        <v>43</v>
      </c>
      <c r="B49" s="4"/>
      <c r="C49" s="4"/>
      <c r="D49" t="s">
        <v>21</v>
      </c>
      <c r="E49" t="s">
        <v>52</v>
      </c>
      <c r="F49" s="40" t="s">
        <v>122</v>
      </c>
      <c r="G49" t="s">
        <v>52</v>
      </c>
      <c r="H49" t="s">
        <v>94</v>
      </c>
      <c r="J49" s="38"/>
    </row>
    <row r="50" customHeight="1" spans="1:8">
      <c r="A50" s="27">
        <f t="shared" si="0"/>
        <v>44</v>
      </c>
      <c r="D50" t="s">
        <v>21</v>
      </c>
      <c r="E50" t="s">
        <v>30</v>
      </c>
      <c r="F50" s="40" t="s">
        <v>123</v>
      </c>
      <c r="G50" t="s">
        <v>52</v>
      </c>
      <c r="H50" t="s">
        <v>54</v>
      </c>
    </row>
    <row r="51" customHeight="1" spans="1:8">
      <c r="A51" s="27">
        <f t="shared" si="0"/>
        <v>45</v>
      </c>
      <c r="D51" t="s">
        <v>21</v>
      </c>
      <c r="E51" t="s">
        <v>52</v>
      </c>
      <c r="F51" s="40" t="s">
        <v>124</v>
      </c>
      <c r="G51" t="s">
        <v>52</v>
      </c>
      <c r="H51" t="s">
        <v>94</v>
      </c>
    </row>
    <row r="52" customHeight="1" spans="1:8">
      <c r="A52" s="27">
        <f t="shared" si="0"/>
        <v>46</v>
      </c>
      <c r="B52" s="41"/>
      <c r="C52" s="41"/>
      <c r="D52" s="32" t="s">
        <v>48</v>
      </c>
      <c r="E52" s="32" t="s">
        <v>60</v>
      </c>
      <c r="F52" s="76" t="s">
        <v>50</v>
      </c>
      <c r="G52" s="32" t="s">
        <v>61</v>
      </c>
      <c r="H52" s="32" t="s">
        <v>52</v>
      </c>
    </row>
    <row r="53" customHeight="1" spans="1:8">
      <c r="A53" s="27">
        <f t="shared" si="0"/>
        <v>47</v>
      </c>
      <c r="D53" t="s">
        <v>21</v>
      </c>
      <c r="E53" t="s">
        <v>60</v>
      </c>
      <c r="F53" s="77" t="s">
        <v>125</v>
      </c>
      <c r="G53" t="s">
        <v>52</v>
      </c>
      <c r="H53" t="s">
        <v>54</v>
      </c>
    </row>
    <row r="54" s="2" customFormat="1" customHeight="1" spans="1:10">
      <c r="A54" s="27">
        <f t="shared" si="0"/>
        <v>48</v>
      </c>
      <c r="B54" s="4"/>
      <c r="C54" s="4"/>
      <c r="D54" t="s">
        <v>21</v>
      </c>
      <c r="E54" t="s">
        <v>30</v>
      </c>
      <c r="F54" s="77" t="s">
        <v>126</v>
      </c>
      <c r="G54" t="s">
        <v>52</v>
      </c>
      <c r="H54" t="s">
        <v>54</v>
      </c>
      <c r="J54" s="38"/>
    </row>
    <row r="55" customHeight="1" spans="1:8">
      <c r="A55" s="27">
        <f t="shared" si="0"/>
        <v>49</v>
      </c>
      <c r="B55" s="41"/>
      <c r="C55" s="41"/>
      <c r="D55" s="32" t="s">
        <v>48</v>
      </c>
      <c r="E55" s="32" t="s">
        <v>75</v>
      </c>
      <c r="F55" s="76" t="s">
        <v>127</v>
      </c>
      <c r="G55" s="32" t="s">
        <v>52</v>
      </c>
      <c r="H55" s="32" t="s">
        <v>52</v>
      </c>
    </row>
    <row r="56" customHeight="1" spans="1:8">
      <c r="A56" s="27">
        <f t="shared" si="0"/>
        <v>50</v>
      </c>
      <c r="D56" t="s">
        <v>21</v>
      </c>
      <c r="E56" t="s">
        <v>75</v>
      </c>
      <c r="F56" s="77" t="s">
        <v>128</v>
      </c>
      <c r="G56" t="s">
        <v>52</v>
      </c>
      <c r="H56" t="s">
        <v>54</v>
      </c>
    </row>
    <row r="57" s="2" customFormat="1" customHeight="1" spans="1:10">
      <c r="A57" s="27">
        <f t="shared" si="0"/>
        <v>51</v>
      </c>
      <c r="B57" s="4"/>
      <c r="C57" s="4"/>
      <c r="D57" t="s">
        <v>21</v>
      </c>
      <c r="E57" t="s">
        <v>75</v>
      </c>
      <c r="F57" s="77" t="s">
        <v>129</v>
      </c>
      <c r="G57" t="s">
        <v>52</v>
      </c>
      <c r="H57" t="s">
        <v>54</v>
      </c>
      <c r="J57" s="38"/>
    </row>
    <row r="58" customHeight="1" spans="1:8">
      <c r="A58" s="27">
        <f t="shared" si="0"/>
        <v>52</v>
      </c>
      <c r="D58" t="s">
        <v>21</v>
      </c>
      <c r="E58" t="s">
        <v>30</v>
      </c>
      <c r="F58" s="40" t="s">
        <v>130</v>
      </c>
      <c r="G58" t="s">
        <v>52</v>
      </c>
      <c r="H58" t="s">
        <v>54</v>
      </c>
    </row>
    <row r="59" customHeight="1" spans="1:8">
      <c r="A59" s="27">
        <f t="shared" si="0"/>
        <v>53</v>
      </c>
      <c r="D59" t="s">
        <v>21</v>
      </c>
      <c r="E59" t="s">
        <v>52</v>
      </c>
      <c r="F59" s="77" t="s">
        <v>131</v>
      </c>
      <c r="G59" t="s">
        <v>52</v>
      </c>
      <c r="H59" t="s">
        <v>94</v>
      </c>
    </row>
    <row r="60" customHeight="1" spans="1:8">
      <c r="A60" s="27">
        <f t="shared" si="0"/>
        <v>54</v>
      </c>
      <c r="D60" t="s">
        <v>21</v>
      </c>
      <c r="E60" t="s">
        <v>30</v>
      </c>
      <c r="F60" s="40" t="s">
        <v>132</v>
      </c>
      <c r="G60" t="s">
        <v>52</v>
      </c>
      <c r="H60" t="s">
        <v>54</v>
      </c>
    </row>
    <row r="61" customHeight="1" spans="1:8">
      <c r="A61" s="27">
        <f t="shared" si="0"/>
        <v>55</v>
      </c>
      <c r="B61" s="6"/>
      <c r="D61" t="s">
        <v>21</v>
      </c>
      <c r="E61" t="s">
        <v>75</v>
      </c>
      <c r="F61" s="40" t="s">
        <v>133</v>
      </c>
      <c r="G61" t="s">
        <v>52</v>
      </c>
      <c r="H61" t="s">
        <v>54</v>
      </c>
    </row>
    <row r="62" customHeight="1" spans="1:8">
      <c r="A62" s="27">
        <f t="shared" si="0"/>
        <v>56</v>
      </c>
      <c r="D62" t="s">
        <v>21</v>
      </c>
      <c r="E62" t="s">
        <v>75</v>
      </c>
      <c r="F62" s="77" t="s">
        <v>134</v>
      </c>
      <c r="G62" t="s">
        <v>52</v>
      </c>
      <c r="H62" t="s">
        <v>54</v>
      </c>
    </row>
    <row r="63" customHeight="1" spans="1:8">
      <c r="A63" s="27">
        <f t="shared" si="0"/>
        <v>57</v>
      </c>
      <c r="B63" s="41"/>
      <c r="C63" s="41"/>
      <c r="D63" s="32" t="s">
        <v>48</v>
      </c>
      <c r="E63" s="32" t="s">
        <v>86</v>
      </c>
      <c r="F63" s="76" t="s">
        <v>106</v>
      </c>
      <c r="G63" s="32" t="s">
        <v>135</v>
      </c>
      <c r="H63" s="32" t="s">
        <v>52</v>
      </c>
    </row>
    <row r="64" customHeight="1" spans="1:8">
      <c r="A64" s="27">
        <f t="shared" si="0"/>
        <v>58</v>
      </c>
      <c r="D64" t="s">
        <v>21</v>
      </c>
      <c r="E64" t="s">
        <v>86</v>
      </c>
      <c r="F64" s="40" t="s">
        <v>136</v>
      </c>
      <c r="G64" t="s">
        <v>52</v>
      </c>
      <c r="H64" t="s">
        <v>54</v>
      </c>
    </row>
    <row r="65" s="2" customFormat="1" customHeight="1" spans="1:10">
      <c r="A65" s="27">
        <f t="shared" si="0"/>
        <v>59</v>
      </c>
      <c r="B65" s="4"/>
      <c r="C65" s="4"/>
      <c r="D65" t="s">
        <v>21</v>
      </c>
      <c r="E65" t="s">
        <v>86</v>
      </c>
      <c r="F65" s="40" t="s">
        <v>137</v>
      </c>
      <c r="G65" t="s">
        <v>52</v>
      </c>
      <c r="H65" t="s">
        <v>54</v>
      </c>
      <c r="J65" s="38"/>
    </row>
    <row r="66" customHeight="1" spans="1:8">
      <c r="A66" s="27">
        <f t="shared" si="0"/>
        <v>60</v>
      </c>
      <c r="D66" t="s">
        <v>21</v>
      </c>
      <c r="E66" t="s">
        <v>60</v>
      </c>
      <c r="F66" s="77" t="s">
        <v>138</v>
      </c>
      <c r="G66" t="s">
        <v>52</v>
      </c>
      <c r="H66" t="s">
        <v>54</v>
      </c>
    </row>
    <row r="67" customHeight="1" spans="1:8">
      <c r="A67" s="27">
        <f t="shared" si="0"/>
        <v>61</v>
      </c>
      <c r="B67" s="41"/>
      <c r="C67" s="41"/>
      <c r="D67" s="32" t="s">
        <v>66</v>
      </c>
      <c r="E67" s="32"/>
      <c r="F67" s="78"/>
      <c r="G67" s="32"/>
      <c r="H67" s="32"/>
    </row>
    <row r="68" customHeight="1" spans="1:8">
      <c r="A68" s="27">
        <f t="shared" si="0"/>
        <v>62</v>
      </c>
      <c r="B68" s="41"/>
      <c r="C68" s="41"/>
      <c r="D68" s="32" t="s">
        <v>48</v>
      </c>
      <c r="E68" s="32" t="s">
        <v>49</v>
      </c>
      <c r="F68" s="76" t="s">
        <v>50</v>
      </c>
      <c r="G68" s="32" t="s">
        <v>113</v>
      </c>
      <c r="H68" s="32" t="s">
        <v>52</v>
      </c>
    </row>
    <row r="69" s="2" customFormat="1" customHeight="1" spans="1:10">
      <c r="A69" s="27">
        <f t="shared" ref="A69:A132" si="1">ROW()-6</f>
        <v>63</v>
      </c>
      <c r="B69" s="4"/>
      <c r="C69" s="4"/>
      <c r="D69" t="s">
        <v>21</v>
      </c>
      <c r="E69" t="s">
        <v>49</v>
      </c>
      <c r="F69" s="77" t="s">
        <v>139</v>
      </c>
      <c r="G69" t="s">
        <v>52</v>
      </c>
      <c r="H69" t="s">
        <v>54</v>
      </c>
      <c r="J69" s="38"/>
    </row>
    <row r="70" s="2" customFormat="1" customHeight="1" spans="1:10">
      <c r="A70" s="27">
        <f t="shared" si="1"/>
        <v>64</v>
      </c>
      <c r="B70" s="4"/>
      <c r="C70" s="4"/>
      <c r="D70" t="s">
        <v>21</v>
      </c>
      <c r="E70" t="s">
        <v>30</v>
      </c>
      <c r="F70" s="40" t="s">
        <v>56</v>
      </c>
      <c r="G70" t="s">
        <v>52</v>
      </c>
      <c r="H70" t="s">
        <v>54</v>
      </c>
      <c r="J70" s="38"/>
    </row>
    <row r="71" customHeight="1" spans="1:8">
      <c r="A71" s="27">
        <f t="shared" si="1"/>
        <v>65</v>
      </c>
      <c r="B71" s="41"/>
      <c r="C71" s="41"/>
      <c r="D71" s="32" t="s">
        <v>48</v>
      </c>
      <c r="E71" s="32" t="s">
        <v>86</v>
      </c>
      <c r="F71" s="76" t="s">
        <v>127</v>
      </c>
      <c r="G71" s="32" t="s">
        <v>135</v>
      </c>
      <c r="H71" s="32" t="s">
        <v>52</v>
      </c>
    </row>
    <row r="72" customHeight="1" spans="1:8">
      <c r="A72" s="27">
        <f t="shared" si="1"/>
        <v>66</v>
      </c>
      <c r="D72" t="s">
        <v>21</v>
      </c>
      <c r="E72" t="s">
        <v>86</v>
      </c>
      <c r="F72" s="77" t="s">
        <v>140</v>
      </c>
      <c r="G72" t="s">
        <v>52</v>
      </c>
      <c r="H72" t="s">
        <v>54</v>
      </c>
    </row>
    <row r="73" s="2" customFormat="1" customHeight="1" spans="1:10">
      <c r="A73" s="27">
        <f t="shared" si="1"/>
        <v>67</v>
      </c>
      <c r="B73" s="4"/>
      <c r="C73" s="4"/>
      <c r="D73" t="s">
        <v>21</v>
      </c>
      <c r="E73" t="s">
        <v>30</v>
      </c>
      <c r="F73" s="77" t="s">
        <v>141</v>
      </c>
      <c r="G73" t="s">
        <v>52</v>
      </c>
      <c r="H73" t="s">
        <v>54</v>
      </c>
      <c r="J73" s="38"/>
    </row>
    <row r="74" customHeight="1" spans="1:8">
      <c r="A74" s="27">
        <f t="shared" si="1"/>
        <v>68</v>
      </c>
      <c r="B74" s="41"/>
      <c r="C74" s="41"/>
      <c r="D74" s="32" t="s">
        <v>66</v>
      </c>
      <c r="E74" s="32" t="s">
        <v>86</v>
      </c>
      <c r="F74" s="78"/>
      <c r="G74" s="32"/>
      <c r="H74" s="32"/>
    </row>
    <row r="75" customHeight="1" spans="1:8">
      <c r="A75" s="27">
        <f t="shared" si="1"/>
        <v>69</v>
      </c>
      <c r="B75" s="41"/>
      <c r="C75" s="41"/>
      <c r="D75" s="32" t="s">
        <v>48</v>
      </c>
      <c r="E75" s="32" t="s">
        <v>49</v>
      </c>
      <c r="F75" s="76" t="s">
        <v>50</v>
      </c>
      <c r="G75" s="32"/>
      <c r="H75" s="32" t="s">
        <v>52</v>
      </c>
    </row>
    <row r="76" s="2" customFormat="1" customHeight="1" spans="1:10">
      <c r="A76" s="27">
        <f t="shared" si="1"/>
        <v>70</v>
      </c>
      <c r="B76" s="4"/>
      <c r="C76" s="4"/>
      <c r="D76" t="s">
        <v>21</v>
      </c>
      <c r="E76" t="s">
        <v>49</v>
      </c>
      <c r="F76" s="77" t="s">
        <v>142</v>
      </c>
      <c r="G76" t="s">
        <v>52</v>
      </c>
      <c r="H76" t="s">
        <v>54</v>
      </c>
      <c r="J76" s="38"/>
    </row>
    <row r="77" s="2" customFormat="1" customHeight="1" spans="1:10">
      <c r="A77" s="27">
        <f t="shared" si="1"/>
        <v>71</v>
      </c>
      <c r="B77" s="4"/>
      <c r="C77" s="4"/>
      <c r="D77" t="s">
        <v>21</v>
      </c>
      <c r="E77" t="s">
        <v>49</v>
      </c>
      <c r="F77" s="77" t="s">
        <v>143</v>
      </c>
      <c r="G77" t="s">
        <v>52</v>
      </c>
      <c r="H77" t="s">
        <v>54</v>
      </c>
      <c r="J77" s="38"/>
    </row>
    <row r="78" customHeight="1" spans="1:8">
      <c r="A78" s="27">
        <f t="shared" si="1"/>
        <v>72</v>
      </c>
      <c r="B78" s="41"/>
      <c r="C78" s="41"/>
      <c r="D78" s="32" t="s">
        <v>48</v>
      </c>
      <c r="E78" s="32" t="s">
        <v>60</v>
      </c>
      <c r="F78" s="76" t="s">
        <v>106</v>
      </c>
      <c r="G78" s="32" t="s">
        <v>144</v>
      </c>
      <c r="H78" s="32" t="s">
        <v>52</v>
      </c>
    </row>
    <row r="79" customHeight="1" spans="1:8">
      <c r="A79" s="27">
        <f t="shared" si="1"/>
        <v>73</v>
      </c>
      <c r="D79" t="s">
        <v>21</v>
      </c>
      <c r="E79" t="s">
        <v>60</v>
      </c>
      <c r="F79" s="77" t="s">
        <v>145</v>
      </c>
      <c r="G79" t="s">
        <v>52</v>
      </c>
      <c r="H79" t="s">
        <v>54</v>
      </c>
    </row>
    <row r="80" s="2" customFormat="1" customHeight="1" spans="1:10">
      <c r="A80" s="27">
        <f t="shared" si="1"/>
        <v>74</v>
      </c>
      <c r="B80" s="4"/>
      <c r="C80" s="4"/>
      <c r="D80" t="s">
        <v>21</v>
      </c>
      <c r="E80" t="s">
        <v>30</v>
      </c>
      <c r="F80" s="40" t="s">
        <v>146</v>
      </c>
      <c r="G80" t="s">
        <v>52</v>
      </c>
      <c r="H80" t="s">
        <v>54</v>
      </c>
      <c r="J80" s="38"/>
    </row>
    <row r="81" customHeight="1" spans="1:8">
      <c r="A81" s="27">
        <f t="shared" si="1"/>
        <v>75</v>
      </c>
      <c r="B81" s="41"/>
      <c r="C81" s="41"/>
      <c r="D81" s="32" t="s">
        <v>66</v>
      </c>
      <c r="E81" s="32" t="s">
        <v>60</v>
      </c>
      <c r="F81" s="76"/>
      <c r="G81" s="32"/>
      <c r="H81" s="32" t="s">
        <v>52</v>
      </c>
    </row>
    <row r="82" customHeight="1" spans="1:8">
      <c r="A82" s="27">
        <f t="shared" si="1"/>
        <v>76</v>
      </c>
      <c r="D82" t="s">
        <v>21</v>
      </c>
      <c r="E82" t="s">
        <v>49</v>
      </c>
      <c r="F82" s="84" t="s">
        <v>147</v>
      </c>
      <c r="G82" t="s">
        <v>52</v>
      </c>
      <c r="H82" t="s">
        <v>54</v>
      </c>
    </row>
    <row r="83" s="2" customFormat="1" customHeight="1" spans="1:10">
      <c r="A83" s="27">
        <f t="shared" si="1"/>
        <v>77</v>
      </c>
      <c r="B83" s="4"/>
      <c r="C83" s="4"/>
      <c r="D83" t="s">
        <v>21</v>
      </c>
      <c r="E83" t="s">
        <v>49</v>
      </c>
      <c r="F83" s="40" t="s">
        <v>148</v>
      </c>
      <c r="G83" t="s">
        <v>52</v>
      </c>
      <c r="H83" t="s">
        <v>54</v>
      </c>
      <c r="J83" s="38"/>
    </row>
    <row r="84" customHeight="1" spans="1:8">
      <c r="A84" s="27">
        <f t="shared" si="1"/>
        <v>78</v>
      </c>
      <c r="D84" t="s">
        <v>21</v>
      </c>
      <c r="E84" t="s">
        <v>49</v>
      </c>
      <c r="F84" s="40" t="s">
        <v>149</v>
      </c>
      <c r="G84" t="s">
        <v>52</v>
      </c>
      <c r="H84" t="s">
        <v>54</v>
      </c>
    </row>
    <row r="85" customHeight="1" spans="1:8">
      <c r="A85" s="27">
        <f t="shared" si="1"/>
        <v>79</v>
      </c>
      <c r="B85" s="41"/>
      <c r="C85" s="41"/>
      <c r="D85" s="32" t="s">
        <v>48</v>
      </c>
      <c r="E85" s="32" t="s">
        <v>75</v>
      </c>
      <c r="F85" s="76" t="s">
        <v>127</v>
      </c>
      <c r="G85" s="32" t="s">
        <v>97</v>
      </c>
      <c r="H85" s="32" t="s">
        <v>52</v>
      </c>
    </row>
    <row r="86" customHeight="1" spans="1:8">
      <c r="A86" s="27">
        <f t="shared" si="1"/>
        <v>80</v>
      </c>
      <c r="D86" t="s">
        <v>21</v>
      </c>
      <c r="E86" t="s">
        <v>75</v>
      </c>
      <c r="F86" s="77" t="s">
        <v>150</v>
      </c>
      <c r="G86" t="s">
        <v>52</v>
      </c>
      <c r="H86" t="s">
        <v>54</v>
      </c>
    </row>
    <row r="87" s="2" customFormat="1" ht="42" customHeight="1" spans="1:10">
      <c r="A87" s="27">
        <f t="shared" si="1"/>
        <v>81</v>
      </c>
      <c r="B87" s="4"/>
      <c r="C87" s="4"/>
      <c r="D87" t="s">
        <v>21</v>
      </c>
      <c r="E87" t="s">
        <v>49</v>
      </c>
      <c r="F87" s="77" t="s">
        <v>151</v>
      </c>
      <c r="G87" t="s">
        <v>52</v>
      </c>
      <c r="H87" t="s">
        <v>54</v>
      </c>
      <c r="J87" s="38"/>
    </row>
    <row r="88" customHeight="1" spans="1:8">
      <c r="A88" s="27">
        <f t="shared" si="1"/>
        <v>82</v>
      </c>
      <c r="D88" t="s">
        <v>21</v>
      </c>
      <c r="E88" t="s">
        <v>49</v>
      </c>
      <c r="F88" s="40" t="s">
        <v>152</v>
      </c>
      <c r="G88" t="s">
        <v>52</v>
      </c>
      <c r="H88" t="s">
        <v>54</v>
      </c>
    </row>
    <row r="89" ht="33" customHeight="1" spans="1:8">
      <c r="A89" s="27">
        <f t="shared" si="1"/>
        <v>83</v>
      </c>
      <c r="B89" s="41"/>
      <c r="C89" s="41"/>
      <c r="D89" s="32" t="s">
        <v>66</v>
      </c>
      <c r="E89" s="32" t="s">
        <v>75</v>
      </c>
      <c r="F89" s="76"/>
      <c r="G89" s="32"/>
      <c r="H89" s="32"/>
    </row>
    <row r="90" customHeight="1" spans="1:8">
      <c r="A90" s="27">
        <f t="shared" si="1"/>
        <v>84</v>
      </c>
      <c r="D90" t="s">
        <v>21</v>
      </c>
      <c r="E90" t="s">
        <v>49</v>
      </c>
      <c r="F90" s="77" t="s">
        <v>153</v>
      </c>
      <c r="G90" t="s">
        <v>52</v>
      </c>
      <c r="H90" t="s">
        <v>54</v>
      </c>
    </row>
    <row r="91" s="2" customFormat="1" customHeight="1" spans="1:10">
      <c r="A91" s="27">
        <f t="shared" si="1"/>
        <v>85</v>
      </c>
      <c r="B91" s="4"/>
      <c r="C91" s="4"/>
      <c r="D91" t="s">
        <v>21</v>
      </c>
      <c r="E91" t="s">
        <v>49</v>
      </c>
      <c r="F91" s="77" t="s">
        <v>154</v>
      </c>
      <c r="G91" t="s">
        <v>52</v>
      </c>
      <c r="H91" t="s">
        <v>54</v>
      </c>
      <c r="J91" s="38"/>
    </row>
    <row r="92" customHeight="1" spans="1:8">
      <c r="A92" s="27">
        <f t="shared" si="1"/>
        <v>86</v>
      </c>
      <c r="D92" t="s">
        <v>21</v>
      </c>
      <c r="E92" t="s">
        <v>49</v>
      </c>
      <c r="F92" s="77" t="s">
        <v>155</v>
      </c>
      <c r="G92" t="s">
        <v>52</v>
      </c>
      <c r="H92" t="s">
        <v>54</v>
      </c>
    </row>
    <row r="93" customHeight="1" spans="1:8">
      <c r="A93" s="27">
        <f t="shared" si="1"/>
        <v>87</v>
      </c>
      <c r="D93" t="s">
        <v>21</v>
      </c>
      <c r="E93" t="s">
        <v>30</v>
      </c>
      <c r="F93" s="40" t="s">
        <v>156</v>
      </c>
      <c r="G93" t="s">
        <v>52</v>
      </c>
      <c r="H93" t="s">
        <v>54</v>
      </c>
    </row>
    <row r="94" customHeight="1" spans="1:8">
      <c r="A94" s="27">
        <f t="shared" si="1"/>
        <v>88</v>
      </c>
      <c r="D94" t="s">
        <v>21</v>
      </c>
      <c r="E94" t="s">
        <v>49</v>
      </c>
      <c r="F94" s="77" t="s">
        <v>157</v>
      </c>
      <c r="G94" t="s">
        <v>52</v>
      </c>
      <c r="H94" t="s">
        <v>54</v>
      </c>
    </row>
    <row r="95" customHeight="1" spans="1:8">
      <c r="A95" s="27">
        <f t="shared" si="1"/>
        <v>89</v>
      </c>
      <c r="D95" t="s">
        <v>21</v>
      </c>
      <c r="E95" t="s">
        <v>49</v>
      </c>
      <c r="F95" s="40" t="s">
        <v>158</v>
      </c>
      <c r="G95" t="s">
        <v>52</v>
      </c>
      <c r="H95" t="s">
        <v>54</v>
      </c>
    </row>
    <row r="96" customHeight="1" spans="1:8">
      <c r="A96" s="27">
        <f t="shared" si="1"/>
        <v>90</v>
      </c>
      <c r="D96" t="s">
        <v>21</v>
      </c>
      <c r="E96" t="s">
        <v>49</v>
      </c>
      <c r="F96" s="40" t="s">
        <v>159</v>
      </c>
      <c r="G96" t="s">
        <v>52</v>
      </c>
      <c r="H96" t="s">
        <v>54</v>
      </c>
    </row>
    <row r="97" customHeight="1" spans="1:8">
      <c r="A97" s="27">
        <f t="shared" si="1"/>
        <v>91</v>
      </c>
      <c r="B97" s="41"/>
      <c r="C97" s="41"/>
      <c r="D97" s="32" t="s">
        <v>48</v>
      </c>
      <c r="E97" s="32" t="s">
        <v>86</v>
      </c>
      <c r="F97" s="76" t="s">
        <v>50</v>
      </c>
      <c r="G97" s="32" t="s">
        <v>52</v>
      </c>
      <c r="H97" s="32" t="s">
        <v>52</v>
      </c>
    </row>
    <row r="98" customHeight="1" spans="1:8">
      <c r="A98" s="27">
        <f t="shared" si="1"/>
        <v>92</v>
      </c>
      <c r="D98" t="s">
        <v>21</v>
      </c>
      <c r="E98" t="s">
        <v>86</v>
      </c>
      <c r="F98" s="40" t="s">
        <v>160</v>
      </c>
      <c r="G98" t="s">
        <v>52</v>
      </c>
      <c r="H98" t="s">
        <v>54</v>
      </c>
    </row>
    <row r="99" s="2" customFormat="1" customHeight="1" spans="1:10">
      <c r="A99" s="27">
        <f t="shared" si="1"/>
        <v>93</v>
      </c>
      <c r="B99" s="4"/>
      <c r="C99" s="4"/>
      <c r="D99" t="s">
        <v>21</v>
      </c>
      <c r="E99" t="s">
        <v>86</v>
      </c>
      <c r="F99" s="77" t="s">
        <v>161</v>
      </c>
      <c r="G99" t="s">
        <v>52</v>
      </c>
      <c r="H99" t="s">
        <v>54</v>
      </c>
      <c r="J99" s="38"/>
    </row>
    <row r="100" customHeight="1" spans="1:8">
      <c r="A100" s="27">
        <f t="shared" si="1"/>
        <v>94</v>
      </c>
      <c r="B100" s="41"/>
      <c r="C100" s="41"/>
      <c r="D100" s="32" t="s">
        <v>48</v>
      </c>
      <c r="E100" s="32" t="s">
        <v>49</v>
      </c>
      <c r="F100" s="76" t="s">
        <v>50</v>
      </c>
      <c r="G100" s="32" t="s">
        <v>162</v>
      </c>
      <c r="H100" s="32" t="s">
        <v>52</v>
      </c>
    </row>
    <row r="101" customHeight="1" spans="1:8">
      <c r="A101" s="27">
        <f t="shared" si="1"/>
        <v>95</v>
      </c>
      <c r="D101" t="s">
        <v>21</v>
      </c>
      <c r="E101" t="s">
        <v>49</v>
      </c>
      <c r="F101" s="77" t="s">
        <v>163</v>
      </c>
      <c r="G101" t="s">
        <v>52</v>
      </c>
      <c r="H101" t="s">
        <v>54</v>
      </c>
    </row>
    <row r="102" s="2" customFormat="1" customHeight="1" spans="1:10">
      <c r="A102" s="27">
        <f t="shared" si="1"/>
        <v>96</v>
      </c>
      <c r="B102" s="4"/>
      <c r="C102" s="4"/>
      <c r="D102" t="s">
        <v>21</v>
      </c>
      <c r="E102" t="s">
        <v>49</v>
      </c>
      <c r="F102" s="77" t="s">
        <v>164</v>
      </c>
      <c r="G102" t="s">
        <v>52</v>
      </c>
      <c r="H102" t="s">
        <v>54</v>
      </c>
      <c r="J102" s="38"/>
    </row>
    <row r="103" customHeight="1" spans="1:8">
      <c r="A103" s="27">
        <f t="shared" si="1"/>
        <v>97</v>
      </c>
      <c r="D103" t="s">
        <v>21</v>
      </c>
      <c r="E103" t="s">
        <v>49</v>
      </c>
      <c r="F103" s="40" t="s">
        <v>165</v>
      </c>
      <c r="G103" t="s">
        <v>52</v>
      </c>
      <c r="H103" t="s">
        <v>54</v>
      </c>
    </row>
    <row r="104" customHeight="1" spans="1:8">
      <c r="A104" s="27">
        <f t="shared" si="1"/>
        <v>98</v>
      </c>
      <c r="B104" s="41"/>
      <c r="C104" s="41"/>
      <c r="D104" s="32" t="s">
        <v>48</v>
      </c>
      <c r="E104" s="32" t="s">
        <v>75</v>
      </c>
      <c r="F104" s="76" t="s">
        <v>50</v>
      </c>
      <c r="G104" s="32" t="s">
        <v>97</v>
      </c>
      <c r="H104" s="32" t="s">
        <v>52</v>
      </c>
    </row>
    <row r="105" customHeight="1" spans="1:8">
      <c r="A105" s="27">
        <f t="shared" si="1"/>
        <v>99</v>
      </c>
      <c r="D105" t="s">
        <v>21</v>
      </c>
      <c r="E105" t="s">
        <v>75</v>
      </c>
      <c r="F105" s="77" t="s">
        <v>166</v>
      </c>
      <c r="G105" t="s">
        <v>52</v>
      </c>
      <c r="H105" t="s">
        <v>54</v>
      </c>
    </row>
    <row r="106" s="2" customFormat="1" customHeight="1" spans="1:10">
      <c r="A106" s="27">
        <f t="shared" si="1"/>
        <v>100</v>
      </c>
      <c r="B106" s="41"/>
      <c r="C106" s="41"/>
      <c r="D106" s="32" t="s">
        <v>48</v>
      </c>
      <c r="E106" s="32" t="s">
        <v>60</v>
      </c>
      <c r="F106" s="76" t="s">
        <v>106</v>
      </c>
      <c r="G106" s="32" t="s">
        <v>144</v>
      </c>
      <c r="H106" s="32" t="s">
        <v>52</v>
      </c>
      <c r="J106" s="38"/>
    </row>
    <row r="107" customHeight="1" spans="1:8">
      <c r="A107" s="27">
        <f t="shared" si="1"/>
        <v>101</v>
      </c>
      <c r="D107" t="s">
        <v>21</v>
      </c>
      <c r="E107" t="s">
        <v>60</v>
      </c>
      <c r="F107" s="77" t="s">
        <v>167</v>
      </c>
      <c r="G107" t="s">
        <v>52</v>
      </c>
      <c r="H107" t="s">
        <v>54</v>
      </c>
    </row>
    <row r="108" s="2" customFormat="1" customHeight="1" spans="1:10">
      <c r="A108" s="27">
        <f t="shared" si="1"/>
        <v>102</v>
      </c>
      <c r="B108" s="4"/>
      <c r="C108" s="4"/>
      <c r="D108" t="s">
        <v>21</v>
      </c>
      <c r="E108" t="s">
        <v>75</v>
      </c>
      <c r="F108" s="77" t="s">
        <v>168</v>
      </c>
      <c r="G108" t="s">
        <v>52</v>
      </c>
      <c r="H108" t="s">
        <v>54</v>
      </c>
      <c r="J108" s="38"/>
    </row>
    <row r="109" customHeight="1" spans="1:8">
      <c r="A109" s="27">
        <f t="shared" si="1"/>
        <v>103</v>
      </c>
      <c r="B109" s="41"/>
      <c r="C109" s="41"/>
      <c r="D109" s="32" t="s">
        <v>66</v>
      </c>
      <c r="E109" s="32"/>
      <c r="F109" s="78"/>
      <c r="G109" s="32"/>
      <c r="H109" s="32"/>
    </row>
    <row r="110" customHeight="1" spans="1:8">
      <c r="A110" s="27">
        <f t="shared" si="1"/>
        <v>104</v>
      </c>
      <c r="D110" t="s">
        <v>21</v>
      </c>
      <c r="E110" t="s">
        <v>30</v>
      </c>
      <c r="F110" s="40" t="s">
        <v>169</v>
      </c>
      <c r="G110" t="s">
        <v>52</v>
      </c>
      <c r="H110" t="s">
        <v>54</v>
      </c>
    </row>
    <row r="111" s="2" customFormat="1" ht="22" customHeight="1" spans="1:10">
      <c r="A111" s="27">
        <f t="shared" si="1"/>
        <v>105</v>
      </c>
      <c r="B111" s="41"/>
      <c r="C111" s="41"/>
      <c r="D111" s="32" t="s">
        <v>48</v>
      </c>
      <c r="E111" s="32" t="s">
        <v>49</v>
      </c>
      <c r="F111" s="76" t="s">
        <v>50</v>
      </c>
      <c r="G111" s="32" t="s">
        <v>64</v>
      </c>
      <c r="H111" s="32" t="s">
        <v>52</v>
      </c>
      <c r="J111" s="38"/>
    </row>
    <row r="112" customHeight="1" spans="1:8">
      <c r="A112" s="27">
        <f t="shared" si="1"/>
        <v>106</v>
      </c>
      <c r="D112" t="s">
        <v>21</v>
      </c>
      <c r="E112" t="s">
        <v>49</v>
      </c>
      <c r="F112" s="77" t="s">
        <v>170</v>
      </c>
      <c r="G112" t="s">
        <v>52</v>
      </c>
      <c r="H112" t="s">
        <v>54</v>
      </c>
    </row>
    <row r="113" s="2" customFormat="1" customHeight="1" spans="1:10">
      <c r="A113" s="27">
        <f t="shared" si="1"/>
        <v>107</v>
      </c>
      <c r="B113" s="41"/>
      <c r="C113" s="41"/>
      <c r="D113" s="32" t="s">
        <v>66</v>
      </c>
      <c r="E113" s="32"/>
      <c r="F113" s="78"/>
      <c r="G113" s="32"/>
      <c r="H113" s="32"/>
      <c r="J113" s="38"/>
    </row>
    <row r="114" customHeight="1" spans="1:8">
      <c r="A114" s="27">
        <f t="shared" si="1"/>
        <v>108</v>
      </c>
      <c r="D114" t="s">
        <v>21</v>
      </c>
      <c r="E114" t="s">
        <v>52</v>
      </c>
      <c r="F114" s="40" t="s">
        <v>171</v>
      </c>
      <c r="G114" t="s">
        <v>52</v>
      </c>
      <c r="H114" t="s">
        <v>94</v>
      </c>
    </row>
    <row r="115" s="2" customFormat="1" ht="22" customHeight="1" spans="1:10">
      <c r="A115" s="27">
        <f t="shared" si="1"/>
        <v>109</v>
      </c>
      <c r="B115" s="41"/>
      <c r="C115" s="41"/>
      <c r="D115" s="32" t="s">
        <v>48</v>
      </c>
      <c r="E115" s="32" t="s">
        <v>86</v>
      </c>
      <c r="F115" s="76" t="s">
        <v>50</v>
      </c>
      <c r="G115" s="32" t="s">
        <v>100</v>
      </c>
      <c r="H115" s="32" t="s">
        <v>52</v>
      </c>
      <c r="J115" s="38"/>
    </row>
    <row r="116" customHeight="1" spans="1:8">
      <c r="A116" s="27">
        <f t="shared" si="1"/>
        <v>110</v>
      </c>
      <c r="D116" t="s">
        <v>21</v>
      </c>
      <c r="E116" t="s">
        <v>86</v>
      </c>
      <c r="F116" s="77" t="s">
        <v>172</v>
      </c>
      <c r="G116" t="s">
        <v>52</v>
      </c>
      <c r="H116" t="s">
        <v>54</v>
      </c>
    </row>
    <row r="117" s="2" customFormat="1" customHeight="1" spans="1:10">
      <c r="A117" s="27">
        <f t="shared" si="1"/>
        <v>111</v>
      </c>
      <c r="B117" s="41"/>
      <c r="C117" s="41"/>
      <c r="D117" s="32" t="s">
        <v>48</v>
      </c>
      <c r="E117" s="32" t="s">
        <v>49</v>
      </c>
      <c r="F117" s="76" t="s">
        <v>50</v>
      </c>
      <c r="G117" s="32" t="s">
        <v>64</v>
      </c>
      <c r="H117" s="32" t="s">
        <v>52</v>
      </c>
      <c r="J117" s="38"/>
    </row>
    <row r="118" customHeight="1" spans="1:8">
      <c r="A118" s="27">
        <f t="shared" si="1"/>
        <v>112</v>
      </c>
      <c r="D118" t="s">
        <v>21</v>
      </c>
      <c r="E118" t="s">
        <v>49</v>
      </c>
      <c r="F118" s="77" t="s">
        <v>173</v>
      </c>
      <c r="G118" t="s">
        <v>52</v>
      </c>
      <c r="H118" t="s">
        <v>54</v>
      </c>
    </row>
    <row r="119" s="2" customFormat="1" customHeight="1" spans="1:10">
      <c r="A119" s="27">
        <f t="shared" si="1"/>
        <v>113</v>
      </c>
      <c r="B119" s="4"/>
      <c r="C119" s="4"/>
      <c r="D119" t="s">
        <v>21</v>
      </c>
      <c r="E119" t="s">
        <v>49</v>
      </c>
      <c r="F119" s="77" t="s">
        <v>174</v>
      </c>
      <c r="G119" t="s">
        <v>52</v>
      </c>
      <c r="H119" t="s">
        <v>54</v>
      </c>
      <c r="J119" s="38"/>
    </row>
    <row r="120" customHeight="1" spans="1:8">
      <c r="A120" s="27">
        <f t="shared" si="1"/>
        <v>114</v>
      </c>
      <c r="D120" t="s">
        <v>21</v>
      </c>
      <c r="E120" t="s">
        <v>30</v>
      </c>
      <c r="F120" s="40" t="s">
        <v>175</v>
      </c>
      <c r="G120" t="s">
        <v>52</v>
      </c>
      <c r="H120" t="s">
        <v>54</v>
      </c>
    </row>
    <row r="121" customHeight="1" spans="1:8">
      <c r="A121" s="27">
        <f t="shared" si="1"/>
        <v>115</v>
      </c>
      <c r="B121" s="41"/>
      <c r="C121" s="41"/>
      <c r="D121" s="32" t="s">
        <v>66</v>
      </c>
      <c r="E121" s="32"/>
      <c r="F121" s="76"/>
      <c r="G121" s="32"/>
      <c r="H121" s="32"/>
    </row>
    <row r="122" customHeight="1" spans="1:8">
      <c r="A122" s="27">
        <f t="shared" si="1"/>
        <v>116</v>
      </c>
      <c r="D122" t="s">
        <v>21</v>
      </c>
      <c r="E122" t="s">
        <v>52</v>
      </c>
      <c r="F122" s="40" t="s">
        <v>176</v>
      </c>
      <c r="G122" t="s">
        <v>52</v>
      </c>
      <c r="H122" t="s">
        <v>94</v>
      </c>
    </row>
    <row r="123" s="2" customFormat="1" ht="20" customHeight="1" spans="1:10">
      <c r="A123" s="27">
        <f t="shared" si="1"/>
        <v>117</v>
      </c>
      <c r="B123" s="4"/>
      <c r="C123" s="4"/>
      <c r="D123" t="s">
        <v>21</v>
      </c>
      <c r="E123" t="s">
        <v>30</v>
      </c>
      <c r="F123" s="40" t="s">
        <v>177</v>
      </c>
      <c r="G123" t="s">
        <v>52</v>
      </c>
      <c r="H123" t="s">
        <v>54</v>
      </c>
      <c r="J123" s="38"/>
    </row>
    <row r="124" customHeight="1" spans="1:8">
      <c r="A124" s="27">
        <f t="shared" si="1"/>
        <v>118</v>
      </c>
      <c r="D124" t="s">
        <v>21</v>
      </c>
      <c r="E124" t="s">
        <v>52</v>
      </c>
      <c r="F124" s="40" t="s">
        <v>178</v>
      </c>
      <c r="G124" t="s">
        <v>52</v>
      </c>
      <c r="H124" t="s">
        <v>94</v>
      </c>
    </row>
    <row r="125" customHeight="1" spans="1:8">
      <c r="A125" s="27">
        <f t="shared" si="1"/>
        <v>119</v>
      </c>
      <c r="B125" s="41"/>
      <c r="C125" s="41"/>
      <c r="D125" s="32" t="s">
        <v>48</v>
      </c>
      <c r="E125" s="32" t="s">
        <v>75</v>
      </c>
      <c r="F125" s="76" t="s">
        <v>50</v>
      </c>
      <c r="G125" s="32" t="s">
        <v>52</v>
      </c>
      <c r="H125" s="32" t="s">
        <v>52</v>
      </c>
    </row>
    <row r="126" customHeight="1" spans="1:8">
      <c r="A126" s="27">
        <f t="shared" si="1"/>
        <v>120</v>
      </c>
      <c r="D126" t="s">
        <v>21</v>
      </c>
      <c r="E126" t="s">
        <v>75</v>
      </c>
      <c r="F126" s="77" t="s">
        <v>179</v>
      </c>
      <c r="G126" t="s">
        <v>52</v>
      </c>
      <c r="H126" t="s">
        <v>54</v>
      </c>
    </row>
    <row r="127" s="2" customFormat="1" customHeight="1" spans="1:10">
      <c r="A127" s="27">
        <f t="shared" si="1"/>
        <v>121</v>
      </c>
      <c r="B127" s="41"/>
      <c r="C127" s="41"/>
      <c r="D127" s="32" t="s">
        <v>48</v>
      </c>
      <c r="E127" s="32" t="s">
        <v>60</v>
      </c>
      <c r="F127" s="76" t="s">
        <v>106</v>
      </c>
      <c r="G127" s="32" t="s">
        <v>61</v>
      </c>
      <c r="H127" s="32" t="s">
        <v>52</v>
      </c>
      <c r="J127" s="38"/>
    </row>
    <row r="128" customHeight="1" spans="1:8">
      <c r="A128" s="27">
        <f t="shared" si="1"/>
        <v>122</v>
      </c>
      <c r="D128" t="s">
        <v>21</v>
      </c>
      <c r="E128" t="s">
        <v>60</v>
      </c>
      <c r="F128" s="77" t="s">
        <v>180</v>
      </c>
      <c r="G128" t="s">
        <v>52</v>
      </c>
      <c r="H128" t="s">
        <v>54</v>
      </c>
    </row>
    <row r="129" s="2" customFormat="1" customHeight="1" spans="1:10">
      <c r="A129" s="27">
        <f t="shared" si="1"/>
        <v>123</v>
      </c>
      <c r="B129" s="41"/>
      <c r="C129" s="41"/>
      <c r="D129" s="32" t="s">
        <v>66</v>
      </c>
      <c r="E129" s="32"/>
      <c r="F129" s="78"/>
      <c r="G129" s="32"/>
      <c r="H129" s="32"/>
      <c r="J129" s="38"/>
    </row>
    <row r="130" s="2" customFormat="1" customHeight="1" spans="1:10">
      <c r="A130" s="27">
        <f t="shared" si="1"/>
        <v>124</v>
      </c>
      <c r="B130" s="41"/>
      <c r="C130" s="41"/>
      <c r="D130" s="86" t="s">
        <v>181</v>
      </c>
      <c r="E130" s="5" t="s">
        <v>182</v>
      </c>
      <c r="F130" s="78"/>
      <c r="G130" s="32"/>
      <c r="H130" s="32"/>
      <c r="J130" s="38"/>
    </row>
    <row r="131" s="2" customFormat="1" customHeight="1" spans="1:10">
      <c r="A131" s="27">
        <f t="shared" si="1"/>
        <v>125</v>
      </c>
      <c r="B131" s="41"/>
      <c r="C131" s="41"/>
      <c r="D131" t="s">
        <v>183</v>
      </c>
      <c r="E131" t="s">
        <v>184</v>
      </c>
      <c r="F131" s="40">
        <v>150</v>
      </c>
      <c r="G131" t="s">
        <v>185</v>
      </c>
      <c r="H131" s="32"/>
      <c r="J131" s="38"/>
    </row>
    <row r="132" customHeight="1" spans="1:8">
      <c r="A132" s="27">
        <f t="shared" ref="A132:A170" si="2">ROW()-6</f>
        <v>126</v>
      </c>
      <c r="D132" t="s">
        <v>21</v>
      </c>
      <c r="E132" t="s">
        <v>52</v>
      </c>
      <c r="F132" s="40" t="s">
        <v>186</v>
      </c>
      <c r="G132" t="s">
        <v>52</v>
      </c>
      <c r="H132" t="s">
        <v>94</v>
      </c>
    </row>
    <row r="133" customHeight="1" spans="1:4">
      <c r="A133" s="27">
        <f t="shared" si="2"/>
        <v>127</v>
      </c>
      <c r="D133" s="5" t="s">
        <v>187</v>
      </c>
    </row>
    <row r="134" s="2" customFormat="1" customHeight="1" spans="1:10">
      <c r="A134" s="27">
        <f t="shared" si="2"/>
        <v>128</v>
      </c>
      <c r="B134" s="41"/>
      <c r="C134" s="41"/>
      <c r="D134" s="32" t="s">
        <v>48</v>
      </c>
      <c r="E134" s="32" t="s">
        <v>86</v>
      </c>
      <c r="F134" s="76" t="s">
        <v>50</v>
      </c>
      <c r="G134" s="32" t="s">
        <v>188</v>
      </c>
      <c r="H134" s="32" t="s">
        <v>52</v>
      </c>
      <c r="J134" s="38"/>
    </row>
    <row r="135" customHeight="1" spans="1:8">
      <c r="A135" s="27">
        <f t="shared" si="2"/>
        <v>129</v>
      </c>
      <c r="D135" t="s">
        <v>21</v>
      </c>
      <c r="E135" t="s">
        <v>86</v>
      </c>
      <c r="F135" s="77" t="s">
        <v>189</v>
      </c>
      <c r="G135" t="s">
        <v>52</v>
      </c>
      <c r="H135" t="s">
        <v>54</v>
      </c>
    </row>
    <row r="136" s="2" customFormat="1" customHeight="1" spans="1:10">
      <c r="A136" s="27">
        <f t="shared" si="2"/>
        <v>130</v>
      </c>
      <c r="B136" s="41"/>
      <c r="C136" s="41"/>
      <c r="D136" s="32" t="s">
        <v>66</v>
      </c>
      <c r="E136" s="32"/>
      <c r="F136" s="78"/>
      <c r="G136" s="32"/>
      <c r="H136" s="32"/>
      <c r="J136" s="38"/>
    </row>
    <row r="137" customHeight="1" spans="1:8">
      <c r="A137" s="27">
        <f t="shared" si="2"/>
        <v>131</v>
      </c>
      <c r="D137" t="s">
        <v>21</v>
      </c>
      <c r="E137" t="s">
        <v>30</v>
      </c>
      <c r="F137" s="40" t="s">
        <v>190</v>
      </c>
      <c r="G137" t="s">
        <v>52</v>
      </c>
      <c r="H137" t="s">
        <v>54</v>
      </c>
    </row>
    <row r="138" s="2" customFormat="1" customHeight="1" spans="1:10">
      <c r="A138" s="27">
        <f t="shared" si="2"/>
        <v>132</v>
      </c>
      <c r="B138" s="41"/>
      <c r="C138" s="41"/>
      <c r="D138" s="32" t="s">
        <v>48</v>
      </c>
      <c r="E138" s="32" t="s">
        <v>60</v>
      </c>
      <c r="F138" s="76" t="s">
        <v>50</v>
      </c>
      <c r="G138" s="32"/>
      <c r="H138" s="32" t="s">
        <v>52</v>
      </c>
      <c r="J138" s="38"/>
    </row>
    <row r="139" customHeight="1" spans="1:8">
      <c r="A139" s="27">
        <f t="shared" si="2"/>
        <v>133</v>
      </c>
      <c r="D139" t="s">
        <v>21</v>
      </c>
      <c r="E139" t="s">
        <v>60</v>
      </c>
      <c r="F139" s="77" t="s">
        <v>191</v>
      </c>
      <c r="G139" t="s">
        <v>52</v>
      </c>
      <c r="H139" t="s">
        <v>54</v>
      </c>
    </row>
    <row r="140" s="2" customFormat="1" customHeight="1" spans="1:10">
      <c r="A140" s="27">
        <f t="shared" si="2"/>
        <v>134</v>
      </c>
      <c r="B140" s="4"/>
      <c r="C140" s="4"/>
      <c r="D140" t="s">
        <v>21</v>
      </c>
      <c r="E140" t="s">
        <v>60</v>
      </c>
      <c r="F140" s="40" t="s">
        <v>192</v>
      </c>
      <c r="G140" t="s">
        <v>52</v>
      </c>
      <c r="H140" t="s">
        <v>54</v>
      </c>
      <c r="J140" s="38"/>
    </row>
    <row r="141" customHeight="1" spans="1:8">
      <c r="A141" s="27">
        <f t="shared" si="2"/>
        <v>135</v>
      </c>
      <c r="D141" t="s">
        <v>21</v>
      </c>
      <c r="E141" t="s">
        <v>52</v>
      </c>
      <c r="F141" s="40" t="s">
        <v>193</v>
      </c>
      <c r="G141" t="s">
        <v>52</v>
      </c>
      <c r="H141" t="s">
        <v>94</v>
      </c>
    </row>
    <row r="142" customHeight="1" spans="1:8">
      <c r="A142" s="27">
        <f t="shared" si="2"/>
        <v>136</v>
      </c>
      <c r="B142" s="41"/>
      <c r="C142" s="41"/>
      <c r="D142" s="32" t="s">
        <v>48</v>
      </c>
      <c r="E142" s="32" t="s">
        <v>86</v>
      </c>
      <c r="F142" s="76" t="s">
        <v>127</v>
      </c>
      <c r="G142" s="32" t="s">
        <v>52</v>
      </c>
      <c r="H142" s="32" t="s">
        <v>52</v>
      </c>
    </row>
    <row r="143" customHeight="1" spans="1:8">
      <c r="A143" s="27">
        <f t="shared" si="2"/>
        <v>137</v>
      </c>
      <c r="D143" t="s">
        <v>21</v>
      </c>
      <c r="E143" t="s">
        <v>86</v>
      </c>
      <c r="F143" s="77" t="s">
        <v>194</v>
      </c>
      <c r="G143" t="s">
        <v>52</v>
      </c>
      <c r="H143" t="s">
        <v>54</v>
      </c>
    </row>
    <row r="144" s="2" customFormat="1" customHeight="1" spans="1:10">
      <c r="A144" s="27">
        <f t="shared" si="2"/>
        <v>138</v>
      </c>
      <c r="B144" s="4"/>
      <c r="C144" s="4"/>
      <c r="D144" t="s">
        <v>21</v>
      </c>
      <c r="E144" t="s">
        <v>60</v>
      </c>
      <c r="F144" s="77" t="s">
        <v>195</v>
      </c>
      <c r="G144" t="s">
        <v>52</v>
      </c>
      <c r="H144" t="s">
        <v>54</v>
      </c>
      <c r="J144" s="38"/>
    </row>
    <row r="145" customHeight="1" spans="1:8">
      <c r="A145" s="27">
        <f t="shared" si="2"/>
        <v>139</v>
      </c>
      <c r="D145" t="s">
        <v>21</v>
      </c>
      <c r="E145" t="s">
        <v>30</v>
      </c>
      <c r="F145" s="84" t="s">
        <v>196</v>
      </c>
      <c r="G145" t="s">
        <v>52</v>
      </c>
      <c r="H145" t="s">
        <v>54</v>
      </c>
    </row>
    <row r="146" customHeight="1" spans="1:8">
      <c r="A146" s="27">
        <f t="shared" si="2"/>
        <v>140</v>
      </c>
      <c r="D146" t="s">
        <v>21</v>
      </c>
      <c r="E146" t="s">
        <v>60</v>
      </c>
      <c r="F146" s="77" t="s">
        <v>197</v>
      </c>
      <c r="G146" t="s">
        <v>52</v>
      </c>
      <c r="H146" t="s">
        <v>54</v>
      </c>
    </row>
    <row r="147" customHeight="1" spans="1:8">
      <c r="A147" s="27">
        <f t="shared" si="2"/>
        <v>141</v>
      </c>
      <c r="B147" s="41"/>
      <c r="C147" s="41"/>
      <c r="D147" s="32" t="s">
        <v>66</v>
      </c>
      <c r="E147" s="32"/>
      <c r="F147" s="78"/>
      <c r="G147" s="32"/>
      <c r="H147" s="32"/>
    </row>
    <row r="148" customHeight="1" spans="1:8">
      <c r="A148" s="27">
        <f t="shared" si="2"/>
        <v>142</v>
      </c>
      <c r="B148" s="41"/>
      <c r="C148" s="41"/>
      <c r="D148" s="86" t="s">
        <v>181</v>
      </c>
      <c r="E148" s="5" t="s">
        <v>198</v>
      </c>
      <c r="F148" s="86"/>
      <c r="H148" s="32"/>
    </row>
    <row r="149" customHeight="1" spans="1:8">
      <c r="A149" s="27">
        <f t="shared" si="2"/>
        <v>143</v>
      </c>
      <c r="D149" t="s">
        <v>21</v>
      </c>
      <c r="E149" t="s">
        <v>52</v>
      </c>
      <c r="F149" s="40" t="s">
        <v>199</v>
      </c>
      <c r="G149" t="s">
        <v>52</v>
      </c>
      <c r="H149" t="s">
        <v>94</v>
      </c>
    </row>
    <row r="150" s="2" customFormat="1" customHeight="1" spans="1:10">
      <c r="A150" s="27">
        <f t="shared" si="2"/>
        <v>144</v>
      </c>
      <c r="B150" s="4"/>
      <c r="C150" s="4"/>
      <c r="D150" t="s">
        <v>21</v>
      </c>
      <c r="E150" t="s">
        <v>52</v>
      </c>
      <c r="F150" s="40" t="s">
        <v>200</v>
      </c>
      <c r="G150" t="s">
        <v>52</v>
      </c>
      <c r="H150" t="s">
        <v>94</v>
      </c>
      <c r="J150" s="38"/>
    </row>
    <row r="151" s="2" customFormat="1" customHeight="1" spans="1:10">
      <c r="A151" s="27">
        <f t="shared" si="2"/>
        <v>145</v>
      </c>
      <c r="B151" s="41"/>
      <c r="C151" s="41"/>
      <c r="D151" s="86" t="s">
        <v>187</v>
      </c>
      <c r="E151" s="5"/>
      <c r="G151" s="32"/>
      <c r="H151" s="32"/>
      <c r="J151" s="38"/>
    </row>
    <row r="152" s="2" customFormat="1" customHeight="1" spans="1:10">
      <c r="A152" s="27">
        <f t="shared" si="2"/>
        <v>146</v>
      </c>
      <c r="B152" s="4"/>
      <c r="C152" s="4"/>
      <c r="D152" t="s">
        <v>183</v>
      </c>
      <c r="E152" t="s">
        <v>184</v>
      </c>
      <c r="F152" s="40">
        <v>150</v>
      </c>
      <c r="G152" t="s">
        <v>201</v>
      </c>
      <c r="H152" s="7"/>
      <c r="I152" s="7"/>
      <c r="J152" s="8"/>
    </row>
    <row r="153" customHeight="1" spans="1:8">
      <c r="A153" s="27">
        <f t="shared" si="2"/>
        <v>147</v>
      </c>
      <c r="D153" t="s">
        <v>21</v>
      </c>
      <c r="E153" t="s">
        <v>30</v>
      </c>
      <c r="F153" s="40" t="s">
        <v>202</v>
      </c>
      <c r="G153" t="s">
        <v>52</v>
      </c>
      <c r="H153" t="s">
        <v>54</v>
      </c>
    </row>
    <row r="154" customHeight="1" spans="1:8">
      <c r="A154" s="27">
        <f t="shared" si="2"/>
        <v>148</v>
      </c>
      <c r="B154" s="41"/>
      <c r="C154" s="41"/>
      <c r="D154" s="32" t="s">
        <v>48</v>
      </c>
      <c r="E154" s="32" t="s">
        <v>86</v>
      </c>
      <c r="F154" s="76" t="s">
        <v>50</v>
      </c>
      <c r="G154" s="32" t="s">
        <v>52</v>
      </c>
      <c r="H154" s="32" t="s">
        <v>52</v>
      </c>
    </row>
    <row r="155" customHeight="1" spans="1:8">
      <c r="A155" s="27">
        <f t="shared" si="2"/>
        <v>149</v>
      </c>
      <c r="D155" t="s">
        <v>21</v>
      </c>
      <c r="E155" t="s">
        <v>86</v>
      </c>
      <c r="F155" s="77" t="s">
        <v>203</v>
      </c>
      <c r="G155" t="s">
        <v>52</v>
      </c>
      <c r="H155" t="s">
        <v>54</v>
      </c>
    </row>
    <row r="156" s="2" customFormat="1" customHeight="1" spans="1:10">
      <c r="A156" s="27">
        <f t="shared" si="2"/>
        <v>150</v>
      </c>
      <c r="B156" s="4"/>
      <c r="C156" s="4"/>
      <c r="D156" t="s">
        <v>21</v>
      </c>
      <c r="E156" t="s">
        <v>30</v>
      </c>
      <c r="F156" s="40" t="s">
        <v>204</v>
      </c>
      <c r="G156" t="s">
        <v>52</v>
      </c>
      <c r="H156" t="s">
        <v>54</v>
      </c>
      <c r="J156" s="38"/>
    </row>
    <row r="157" customHeight="1" spans="1:8">
      <c r="A157" s="27">
        <f t="shared" si="2"/>
        <v>151</v>
      </c>
      <c r="B157" s="41"/>
      <c r="C157" s="41"/>
      <c r="D157" s="32" t="s">
        <v>48</v>
      </c>
      <c r="E157" s="32" t="s">
        <v>49</v>
      </c>
      <c r="F157" s="76" t="s">
        <v>50</v>
      </c>
      <c r="G157" s="32" t="s">
        <v>113</v>
      </c>
      <c r="H157" s="32" t="s">
        <v>52</v>
      </c>
    </row>
    <row r="158" customHeight="1" spans="1:8">
      <c r="A158" s="27">
        <f t="shared" si="2"/>
        <v>152</v>
      </c>
      <c r="D158" t="s">
        <v>21</v>
      </c>
      <c r="E158" t="s">
        <v>49</v>
      </c>
      <c r="F158" s="77" t="s">
        <v>205</v>
      </c>
      <c r="G158" t="s">
        <v>52</v>
      </c>
      <c r="H158" t="s">
        <v>54</v>
      </c>
    </row>
    <row r="159" s="2" customFormat="1" customHeight="1" spans="1:10">
      <c r="A159" s="27">
        <f t="shared" si="2"/>
        <v>153</v>
      </c>
      <c r="B159" s="41"/>
      <c r="C159" s="41"/>
      <c r="D159" s="32" t="s">
        <v>48</v>
      </c>
      <c r="E159" s="32" t="s">
        <v>60</v>
      </c>
      <c r="F159" s="76" t="s">
        <v>50</v>
      </c>
      <c r="G159" s="32" t="s">
        <v>52</v>
      </c>
      <c r="H159" s="32" t="s">
        <v>52</v>
      </c>
      <c r="J159" s="38"/>
    </row>
    <row r="160" customHeight="1" spans="1:8">
      <c r="A160" s="27">
        <f t="shared" si="2"/>
        <v>154</v>
      </c>
      <c r="D160" t="s">
        <v>21</v>
      </c>
      <c r="E160" t="s">
        <v>60</v>
      </c>
      <c r="F160" s="77" t="s">
        <v>206</v>
      </c>
      <c r="G160" t="s">
        <v>52</v>
      </c>
      <c r="H160" t="s">
        <v>54</v>
      </c>
    </row>
    <row r="161" s="2" customFormat="1" customHeight="1" spans="1:10">
      <c r="A161" s="27">
        <f t="shared" si="2"/>
        <v>155</v>
      </c>
      <c r="B161" s="41"/>
      <c r="C161" s="41"/>
      <c r="D161" s="32" t="s">
        <v>48</v>
      </c>
      <c r="E161" s="32" t="s">
        <v>75</v>
      </c>
      <c r="F161" s="76" t="s">
        <v>127</v>
      </c>
      <c r="G161" s="32" t="s">
        <v>52</v>
      </c>
      <c r="H161" s="32" t="s">
        <v>52</v>
      </c>
      <c r="J161" s="38"/>
    </row>
    <row r="162" customHeight="1" spans="1:8">
      <c r="A162" s="27">
        <f t="shared" si="2"/>
        <v>156</v>
      </c>
      <c r="D162" t="s">
        <v>21</v>
      </c>
      <c r="E162" t="s">
        <v>75</v>
      </c>
      <c r="F162" s="77" t="s">
        <v>207</v>
      </c>
      <c r="G162" t="s">
        <v>52</v>
      </c>
      <c r="H162" t="s">
        <v>54</v>
      </c>
    </row>
    <row r="163" s="2" customFormat="1" customHeight="1" spans="1:10">
      <c r="A163" s="27">
        <f t="shared" si="2"/>
        <v>157</v>
      </c>
      <c r="B163" s="4"/>
      <c r="C163" s="4"/>
      <c r="D163" t="s">
        <v>21</v>
      </c>
      <c r="E163" t="s">
        <v>60</v>
      </c>
      <c r="F163" s="77" t="s">
        <v>208</v>
      </c>
      <c r="G163" t="s">
        <v>52</v>
      </c>
      <c r="H163" t="s">
        <v>54</v>
      </c>
      <c r="J163" s="38"/>
    </row>
    <row r="164" customHeight="1" spans="1:8">
      <c r="A164" s="27">
        <f t="shared" si="2"/>
        <v>158</v>
      </c>
      <c r="D164" t="s">
        <v>21</v>
      </c>
      <c r="E164" t="s">
        <v>30</v>
      </c>
      <c r="F164" s="40" t="s">
        <v>209</v>
      </c>
      <c r="G164" t="s">
        <v>52</v>
      </c>
      <c r="H164" t="s">
        <v>54</v>
      </c>
    </row>
    <row r="165" customHeight="1" spans="1:8">
      <c r="A165" s="27">
        <f t="shared" si="2"/>
        <v>159</v>
      </c>
      <c r="B165" s="41"/>
      <c r="C165" s="41"/>
      <c r="D165" s="32" t="s">
        <v>66</v>
      </c>
      <c r="E165" s="32"/>
      <c r="F165" s="76"/>
      <c r="G165" s="32"/>
      <c r="H165" s="32"/>
    </row>
    <row r="166" customHeight="1" spans="1:2">
      <c r="A166" s="27">
        <f t="shared" si="2"/>
        <v>160</v>
      </c>
      <c r="B166" s="4" t="s">
        <v>28</v>
      </c>
    </row>
    <row r="167" customHeight="1" spans="1:1">
      <c r="A167" s="27"/>
    </row>
    <row r="168" customHeight="1" spans="1:1">
      <c r="A168" s="27"/>
    </row>
    <row r="169" customHeight="1" spans="1:1">
      <c r="A169" s="27"/>
    </row>
    <row r="170" customHeight="1" spans="1:1">
      <c r="A170" s="27"/>
    </row>
    <row r="171" customHeight="1" spans="1:1">
      <c r="A171" s="27"/>
    </row>
    <row r="172" customHeight="1" spans="1:1">
      <c r="A172" s="27"/>
    </row>
    <row r="173" customHeight="1" spans="1:1">
      <c r="A173" s="27"/>
    </row>
    <row r="174" customHeight="1" spans="1:1">
      <c r="A174" s="27"/>
    </row>
    <row r="175" customHeight="1" spans="1:1">
      <c r="A175" s="27"/>
    </row>
    <row r="176" customHeight="1" spans="1:1">
      <c r="A176" s="27"/>
    </row>
  </sheetData>
  <autoFilter ref="A1:H176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1"/>
  <sheetViews>
    <sheetView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e">
        <f ca="1">INDEX($D$5:$D$42,CELL("row")-4)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69" si="0">ROW()-6</f>
        <v>0</v>
      </c>
      <c r="B6" s="28" t="s">
        <v>44</v>
      </c>
    </row>
    <row r="7" customHeight="1" spans="1:6">
      <c r="A7" s="27">
        <f t="shared" si="0"/>
        <v>1</v>
      </c>
      <c r="D7" s="27" t="s">
        <v>45</v>
      </c>
      <c r="E7" s="27" t="s">
        <v>46</v>
      </c>
      <c r="F7" s="27" t="s">
        <v>47</v>
      </c>
    </row>
    <row r="8" customHeight="1" spans="1:8">
      <c r="A8" s="27">
        <f t="shared" si="0"/>
        <v>2</v>
      </c>
      <c r="B8" t="s">
        <v>52</v>
      </c>
      <c r="C8" t="s">
        <v>52</v>
      </c>
      <c r="D8" t="s">
        <v>21</v>
      </c>
      <c r="E8" t="s">
        <v>52</v>
      </c>
      <c r="F8" t="s">
        <v>210</v>
      </c>
      <c r="G8" t="s">
        <v>52</v>
      </c>
      <c r="H8" t="s">
        <v>94</v>
      </c>
    </row>
    <row r="9" customHeight="1" spans="1:8">
      <c r="A9" s="27">
        <f t="shared" si="0"/>
        <v>3</v>
      </c>
      <c r="B9" t="s">
        <v>52</v>
      </c>
      <c r="C9" t="s">
        <v>52</v>
      </c>
      <c r="D9" t="s">
        <v>21</v>
      </c>
      <c r="E9" t="s">
        <v>52</v>
      </c>
      <c r="F9" t="s">
        <v>211</v>
      </c>
      <c r="G9" t="s">
        <v>52</v>
      </c>
      <c r="H9" t="s">
        <v>94</v>
      </c>
    </row>
    <row r="10" s="2" customFormat="1" customHeight="1" spans="1:10">
      <c r="A10" s="27">
        <f t="shared" si="0"/>
        <v>4</v>
      </c>
      <c r="B10" s="32" t="s">
        <v>52</v>
      </c>
      <c r="C10" s="32" t="s">
        <v>52</v>
      </c>
      <c r="D10" s="32" t="s">
        <v>48</v>
      </c>
      <c r="E10" s="32" t="s">
        <v>60</v>
      </c>
      <c r="F10" s="32" t="s">
        <v>50</v>
      </c>
      <c r="G10" s="32" t="s">
        <v>212</v>
      </c>
      <c r="H10" s="32" t="s">
        <v>52</v>
      </c>
      <c r="J10" s="38"/>
    </row>
    <row r="11" customHeight="1" spans="1:8">
      <c r="A11" s="27">
        <f t="shared" si="0"/>
        <v>5</v>
      </c>
      <c r="B11" t="s">
        <v>52</v>
      </c>
      <c r="C11" t="s">
        <v>52</v>
      </c>
      <c r="D11" t="s">
        <v>21</v>
      </c>
      <c r="E11" t="s">
        <v>60</v>
      </c>
      <c r="F11" s="33" t="s">
        <v>213</v>
      </c>
      <c r="G11" t="s">
        <v>52</v>
      </c>
      <c r="H11" t="s">
        <v>54</v>
      </c>
    </row>
    <row r="12" s="2" customFormat="1" customHeight="1" spans="1:10">
      <c r="A12" s="27">
        <f t="shared" si="0"/>
        <v>6</v>
      </c>
      <c r="B12" s="32" t="s">
        <v>52</v>
      </c>
      <c r="C12" s="32" t="s">
        <v>52</v>
      </c>
      <c r="D12" s="32" t="s">
        <v>48</v>
      </c>
      <c r="E12" s="32" t="s">
        <v>86</v>
      </c>
      <c r="F12" s="32" t="s">
        <v>106</v>
      </c>
      <c r="G12" s="32" t="s">
        <v>214</v>
      </c>
      <c r="H12" s="32" t="s">
        <v>52</v>
      </c>
      <c r="J12" s="38"/>
    </row>
    <row r="13" customHeight="1" spans="1:8">
      <c r="A13" s="27">
        <f t="shared" si="0"/>
        <v>7</v>
      </c>
      <c r="B13" t="s">
        <v>52</v>
      </c>
      <c r="C13" t="s">
        <v>52</v>
      </c>
      <c r="D13" t="s">
        <v>21</v>
      </c>
      <c r="E13" t="s">
        <v>86</v>
      </c>
      <c r="F13" s="33" t="s">
        <v>215</v>
      </c>
      <c r="G13" t="s">
        <v>52</v>
      </c>
      <c r="H13" t="s">
        <v>54</v>
      </c>
    </row>
    <row r="14" customHeight="1" spans="1:8">
      <c r="A14" s="27">
        <f t="shared" si="0"/>
        <v>8</v>
      </c>
      <c r="B14" t="s">
        <v>52</v>
      </c>
      <c r="C14" t="s">
        <v>52</v>
      </c>
      <c r="D14" t="s">
        <v>21</v>
      </c>
      <c r="E14" t="s">
        <v>86</v>
      </c>
      <c r="F14" t="s">
        <v>216</v>
      </c>
      <c r="G14" t="s">
        <v>52</v>
      </c>
      <c r="H14" t="s">
        <v>54</v>
      </c>
    </row>
    <row r="15" customHeight="1" spans="1:8">
      <c r="A15" s="27">
        <f t="shared" si="0"/>
        <v>9</v>
      </c>
      <c r="B15" t="s">
        <v>52</v>
      </c>
      <c r="C15" t="s">
        <v>52</v>
      </c>
      <c r="D15" t="s">
        <v>21</v>
      </c>
      <c r="E15" t="s">
        <v>60</v>
      </c>
      <c r="F15" s="33" t="s">
        <v>217</v>
      </c>
      <c r="G15" t="s">
        <v>52</v>
      </c>
      <c r="H15" t="s">
        <v>54</v>
      </c>
    </row>
    <row r="16" customHeight="1" spans="1:8">
      <c r="A16" s="27">
        <f t="shared" si="0"/>
        <v>10</v>
      </c>
      <c r="B16" t="s">
        <v>52</v>
      </c>
      <c r="C16" t="s">
        <v>52</v>
      </c>
      <c r="D16" t="s">
        <v>21</v>
      </c>
      <c r="E16" t="s">
        <v>30</v>
      </c>
      <c r="F16" t="s">
        <v>218</v>
      </c>
      <c r="G16" t="s">
        <v>52</v>
      </c>
      <c r="H16" t="s">
        <v>54</v>
      </c>
    </row>
    <row r="17" s="2" customFormat="1" ht="24" customHeight="1" spans="1:10">
      <c r="A17" s="27">
        <f t="shared" si="0"/>
        <v>11</v>
      </c>
      <c r="B17" s="32" t="s">
        <v>52</v>
      </c>
      <c r="C17" s="32" t="s">
        <v>52</v>
      </c>
      <c r="D17" s="32" t="s">
        <v>48</v>
      </c>
      <c r="E17" s="32" t="s">
        <v>75</v>
      </c>
      <c r="F17" s="32" t="s">
        <v>127</v>
      </c>
      <c r="G17" s="32" t="s">
        <v>97</v>
      </c>
      <c r="H17" s="32" t="s">
        <v>52</v>
      </c>
      <c r="J17" s="38"/>
    </row>
    <row r="18" customHeight="1" spans="1:8">
      <c r="A18" s="27">
        <f t="shared" si="0"/>
        <v>12</v>
      </c>
      <c r="B18" t="s">
        <v>52</v>
      </c>
      <c r="C18" t="s">
        <v>52</v>
      </c>
      <c r="D18" t="s">
        <v>21</v>
      </c>
      <c r="E18" t="s">
        <v>75</v>
      </c>
      <c r="F18" s="33" t="s">
        <v>219</v>
      </c>
      <c r="G18" t="s">
        <v>52</v>
      </c>
      <c r="H18" t="s">
        <v>54</v>
      </c>
    </row>
    <row r="19" customHeight="1" spans="1:8">
      <c r="A19" s="27">
        <f t="shared" si="0"/>
        <v>13</v>
      </c>
      <c r="B19" t="s">
        <v>52</v>
      </c>
      <c r="C19" t="s">
        <v>52</v>
      </c>
      <c r="D19" t="s">
        <v>21</v>
      </c>
      <c r="E19" t="s">
        <v>60</v>
      </c>
      <c r="F19" s="33" t="s">
        <v>220</v>
      </c>
      <c r="G19" t="s">
        <v>52</v>
      </c>
      <c r="H19" t="s">
        <v>54</v>
      </c>
    </row>
    <row r="20" customHeight="1" spans="1:8">
      <c r="A20" s="27">
        <f t="shared" si="0"/>
        <v>14</v>
      </c>
      <c r="B20" t="s">
        <v>52</v>
      </c>
      <c r="C20" t="s">
        <v>52</v>
      </c>
      <c r="D20" t="s">
        <v>21</v>
      </c>
      <c r="E20" t="s">
        <v>60</v>
      </c>
      <c r="F20" t="s">
        <v>221</v>
      </c>
      <c r="G20" t="s">
        <v>52</v>
      </c>
      <c r="H20" t="s">
        <v>54</v>
      </c>
    </row>
    <row r="21" ht="29.25" customHeight="1" spans="1:8">
      <c r="A21" s="27">
        <f t="shared" si="0"/>
        <v>15</v>
      </c>
      <c r="B21" t="s">
        <v>52</v>
      </c>
      <c r="C21" t="s">
        <v>52</v>
      </c>
      <c r="D21" t="s">
        <v>21</v>
      </c>
      <c r="E21" t="s">
        <v>75</v>
      </c>
      <c r="F21" s="33" t="s">
        <v>222</v>
      </c>
      <c r="G21" t="s">
        <v>52</v>
      </c>
      <c r="H21" t="s">
        <v>54</v>
      </c>
    </row>
    <row r="22" customHeight="1" spans="1:8">
      <c r="A22" s="27">
        <f t="shared" si="0"/>
        <v>16</v>
      </c>
      <c r="B22" t="s">
        <v>52</v>
      </c>
      <c r="C22" t="s">
        <v>52</v>
      </c>
      <c r="D22" t="s">
        <v>21</v>
      </c>
      <c r="E22" t="s">
        <v>60</v>
      </c>
      <c r="F22" t="s">
        <v>223</v>
      </c>
      <c r="G22" t="s">
        <v>52</v>
      </c>
      <c r="H22" t="s">
        <v>54</v>
      </c>
    </row>
    <row r="23" customHeight="1" spans="1:8">
      <c r="A23" s="27">
        <f t="shared" si="0"/>
        <v>17</v>
      </c>
      <c r="B23" t="s">
        <v>52</v>
      </c>
      <c r="C23" t="s">
        <v>52</v>
      </c>
      <c r="D23" t="s">
        <v>21</v>
      </c>
      <c r="E23" t="s">
        <v>60</v>
      </c>
      <c r="F23" s="33" t="s">
        <v>224</v>
      </c>
      <c r="G23" t="s">
        <v>52</v>
      </c>
      <c r="H23" t="s">
        <v>54</v>
      </c>
    </row>
    <row r="24" customHeight="1" spans="1:8">
      <c r="A24" s="27">
        <f t="shared" si="0"/>
        <v>18</v>
      </c>
      <c r="B24" t="s">
        <v>52</v>
      </c>
      <c r="C24" t="s">
        <v>52</v>
      </c>
      <c r="D24" t="s">
        <v>21</v>
      </c>
      <c r="E24" t="s">
        <v>30</v>
      </c>
      <c r="F24" t="s">
        <v>225</v>
      </c>
      <c r="G24" t="s">
        <v>52</v>
      </c>
      <c r="H24" t="s">
        <v>54</v>
      </c>
    </row>
    <row r="25" customHeight="1" spans="1:8">
      <c r="A25" s="27">
        <f t="shared" si="0"/>
        <v>19</v>
      </c>
      <c r="B25" t="s">
        <v>52</v>
      </c>
      <c r="C25" t="s">
        <v>52</v>
      </c>
      <c r="D25" t="s">
        <v>21</v>
      </c>
      <c r="E25" t="s">
        <v>75</v>
      </c>
      <c r="F25" s="33" t="s">
        <v>226</v>
      </c>
      <c r="G25" t="s">
        <v>52</v>
      </c>
      <c r="H25" t="s">
        <v>54</v>
      </c>
    </row>
    <row r="26" s="2" customFormat="1" customHeight="1" spans="1:10">
      <c r="A26" s="27">
        <f t="shared" si="0"/>
        <v>20</v>
      </c>
      <c r="B26" s="32" t="s">
        <v>52</v>
      </c>
      <c r="C26" s="32" t="s">
        <v>52</v>
      </c>
      <c r="D26" s="32" t="s">
        <v>48</v>
      </c>
      <c r="E26" s="32" t="s">
        <v>86</v>
      </c>
      <c r="F26" s="32" t="s">
        <v>106</v>
      </c>
      <c r="G26" s="32" t="s">
        <v>135</v>
      </c>
      <c r="H26" s="32" t="s">
        <v>52</v>
      </c>
      <c r="J26" s="38"/>
    </row>
    <row r="27" customHeight="1" spans="1:8">
      <c r="A27" s="27">
        <f t="shared" si="0"/>
        <v>21</v>
      </c>
      <c r="B27" t="s">
        <v>52</v>
      </c>
      <c r="C27" t="s">
        <v>52</v>
      </c>
      <c r="D27" t="s">
        <v>21</v>
      </c>
      <c r="E27" t="s">
        <v>86</v>
      </c>
      <c r="F27" s="33" t="s">
        <v>227</v>
      </c>
      <c r="G27" t="s">
        <v>52</v>
      </c>
      <c r="H27" t="s">
        <v>54</v>
      </c>
    </row>
    <row r="28" customHeight="1" spans="1:8">
      <c r="A28" s="27">
        <f t="shared" si="0"/>
        <v>22</v>
      </c>
      <c r="B28" t="s">
        <v>52</v>
      </c>
      <c r="C28" t="s">
        <v>52</v>
      </c>
      <c r="D28" t="s">
        <v>21</v>
      </c>
      <c r="E28" t="s">
        <v>86</v>
      </c>
      <c r="F28" t="s">
        <v>228</v>
      </c>
      <c r="G28" t="s">
        <v>52</v>
      </c>
      <c r="H28" t="s">
        <v>54</v>
      </c>
    </row>
    <row r="29" ht="22" customHeight="1" spans="1:8">
      <c r="A29" s="27">
        <f t="shared" si="0"/>
        <v>23</v>
      </c>
      <c r="B29" t="s">
        <v>52</v>
      </c>
      <c r="C29" t="s">
        <v>52</v>
      </c>
      <c r="D29" t="s">
        <v>21</v>
      </c>
      <c r="E29" t="s">
        <v>86</v>
      </c>
      <c r="F29" t="s">
        <v>229</v>
      </c>
      <c r="G29" t="s">
        <v>52</v>
      </c>
      <c r="H29" t="s">
        <v>54</v>
      </c>
    </row>
    <row r="30" customHeight="1" spans="1:8">
      <c r="A30" s="27">
        <f t="shared" si="0"/>
        <v>24</v>
      </c>
      <c r="B30" t="s">
        <v>52</v>
      </c>
      <c r="C30" t="s">
        <v>52</v>
      </c>
      <c r="D30" t="s">
        <v>21</v>
      </c>
      <c r="E30" t="s">
        <v>30</v>
      </c>
      <c r="F30" s="33" t="s">
        <v>230</v>
      </c>
      <c r="G30" t="s">
        <v>52</v>
      </c>
      <c r="H30" t="s">
        <v>54</v>
      </c>
    </row>
    <row r="31" s="2" customFormat="1" customHeight="1" spans="1:10">
      <c r="A31" s="27">
        <f t="shared" si="0"/>
        <v>25</v>
      </c>
      <c r="B31" s="32"/>
      <c r="C31" s="32"/>
      <c r="D31" s="32" t="s">
        <v>66</v>
      </c>
      <c r="E31" s="32"/>
      <c r="F31" s="32"/>
      <c r="G31" s="32"/>
      <c r="H31" s="32"/>
      <c r="J31" s="38"/>
    </row>
    <row r="32" s="2" customFormat="1" customHeight="1" spans="1:10">
      <c r="A32" s="27">
        <f t="shared" si="0"/>
        <v>26</v>
      </c>
      <c r="B32" s="32" t="s">
        <v>52</v>
      </c>
      <c r="C32" s="32" t="s">
        <v>52</v>
      </c>
      <c r="D32" s="32" t="s">
        <v>48</v>
      </c>
      <c r="E32" s="32" t="s">
        <v>49</v>
      </c>
      <c r="F32" s="32" t="s">
        <v>50</v>
      </c>
      <c r="G32" s="32" t="s">
        <v>231</v>
      </c>
      <c r="H32" s="32" t="s">
        <v>52</v>
      </c>
      <c r="J32" s="38"/>
    </row>
    <row r="33" customHeight="1" spans="1:8">
      <c r="A33" s="27">
        <f t="shared" si="0"/>
        <v>27</v>
      </c>
      <c r="B33" t="s">
        <v>52</v>
      </c>
      <c r="C33" t="s">
        <v>52</v>
      </c>
      <c r="D33" t="s">
        <v>21</v>
      </c>
      <c r="E33" t="s">
        <v>49</v>
      </c>
      <c r="F33" s="33" t="s">
        <v>232</v>
      </c>
      <c r="G33" t="s">
        <v>52</v>
      </c>
      <c r="H33" t="s">
        <v>54</v>
      </c>
    </row>
    <row r="34" ht="30" customHeight="1" spans="1:8">
      <c r="A34" s="27">
        <f t="shared" si="0"/>
        <v>28</v>
      </c>
      <c r="B34" t="s">
        <v>52</v>
      </c>
      <c r="C34" t="s">
        <v>52</v>
      </c>
      <c r="D34" t="s">
        <v>21</v>
      </c>
      <c r="E34" t="s">
        <v>49</v>
      </c>
      <c r="F34" s="77" t="s">
        <v>233</v>
      </c>
      <c r="G34" t="s">
        <v>52</v>
      </c>
      <c r="H34" t="s">
        <v>54</v>
      </c>
    </row>
    <row r="35" s="2" customFormat="1" customHeight="1" spans="1:10">
      <c r="A35" s="27">
        <f t="shared" si="0"/>
        <v>29</v>
      </c>
      <c r="B35" s="32" t="s">
        <v>52</v>
      </c>
      <c r="C35" s="32" t="s">
        <v>52</v>
      </c>
      <c r="D35" s="32" t="s">
        <v>48</v>
      </c>
      <c r="E35" s="32" t="s">
        <v>75</v>
      </c>
      <c r="F35" s="32" t="s">
        <v>127</v>
      </c>
      <c r="G35" s="32" t="s">
        <v>97</v>
      </c>
      <c r="H35" s="32" t="s">
        <v>52</v>
      </c>
      <c r="J35" s="38"/>
    </row>
    <row r="36" customHeight="1" spans="1:8">
      <c r="A36" s="27">
        <f t="shared" si="0"/>
        <v>30</v>
      </c>
      <c r="B36" t="s">
        <v>52</v>
      </c>
      <c r="C36" t="s">
        <v>52</v>
      </c>
      <c r="D36" t="s">
        <v>21</v>
      </c>
      <c r="E36" t="s">
        <v>75</v>
      </c>
      <c r="F36" s="33" t="s">
        <v>234</v>
      </c>
      <c r="G36" t="s">
        <v>52</v>
      </c>
      <c r="H36" t="s">
        <v>54</v>
      </c>
    </row>
    <row r="37" customHeight="1" spans="1:8">
      <c r="A37" s="27">
        <f t="shared" si="0"/>
        <v>31</v>
      </c>
      <c r="B37" t="s">
        <v>52</v>
      </c>
      <c r="C37" t="s">
        <v>52</v>
      </c>
      <c r="D37" t="s">
        <v>21</v>
      </c>
      <c r="E37" t="s">
        <v>75</v>
      </c>
      <c r="F37" s="33" t="s">
        <v>235</v>
      </c>
      <c r="G37" t="s">
        <v>52</v>
      </c>
      <c r="H37" t="s">
        <v>54</v>
      </c>
    </row>
    <row r="38" customHeight="1" spans="1:8">
      <c r="A38" s="27">
        <f t="shared" si="0"/>
        <v>32</v>
      </c>
      <c r="B38" t="s">
        <v>52</v>
      </c>
      <c r="C38" t="s">
        <v>52</v>
      </c>
      <c r="D38" t="s">
        <v>21</v>
      </c>
      <c r="E38" t="s">
        <v>30</v>
      </c>
      <c r="F38" t="s">
        <v>236</v>
      </c>
      <c r="G38" t="s">
        <v>52</v>
      </c>
      <c r="H38" t="s">
        <v>54</v>
      </c>
    </row>
    <row r="39" customHeight="1" spans="1:8">
      <c r="A39" s="27">
        <f t="shared" si="0"/>
        <v>33</v>
      </c>
      <c r="B39" t="s">
        <v>52</v>
      </c>
      <c r="C39" t="s">
        <v>52</v>
      </c>
      <c r="D39" t="s">
        <v>21</v>
      </c>
      <c r="E39" t="s">
        <v>49</v>
      </c>
      <c r="F39" s="33" t="s">
        <v>237</v>
      </c>
      <c r="G39" t="s">
        <v>52</v>
      </c>
      <c r="H39" t="s">
        <v>54</v>
      </c>
    </row>
    <row r="40" s="2" customFormat="1" customHeight="1" spans="1:10">
      <c r="A40" s="27">
        <f t="shared" si="0"/>
        <v>34</v>
      </c>
      <c r="B40" s="32" t="s">
        <v>52</v>
      </c>
      <c r="C40" s="32" t="s">
        <v>52</v>
      </c>
      <c r="D40" s="32" t="s">
        <v>48</v>
      </c>
      <c r="E40" s="32" t="s">
        <v>60</v>
      </c>
      <c r="F40" s="32" t="s">
        <v>50</v>
      </c>
      <c r="G40" s="32" t="s">
        <v>238</v>
      </c>
      <c r="H40" s="32" t="s">
        <v>52</v>
      </c>
      <c r="J40" s="38"/>
    </row>
    <row r="41" customHeight="1" spans="1:8">
      <c r="A41" s="27">
        <f t="shared" si="0"/>
        <v>35</v>
      </c>
      <c r="B41" t="s">
        <v>52</v>
      </c>
      <c r="C41" t="s">
        <v>52</v>
      </c>
      <c r="D41" t="s">
        <v>21</v>
      </c>
      <c r="E41" t="s">
        <v>60</v>
      </c>
      <c r="F41" s="33" t="s">
        <v>239</v>
      </c>
      <c r="G41" t="s">
        <v>52</v>
      </c>
      <c r="H41" t="s">
        <v>54</v>
      </c>
    </row>
    <row r="42" s="2" customFormat="1" customHeight="1" spans="1:10">
      <c r="A42" s="27">
        <f t="shared" si="0"/>
        <v>36</v>
      </c>
      <c r="B42" s="32"/>
      <c r="C42" s="32"/>
      <c r="D42" s="32" t="s">
        <v>66</v>
      </c>
      <c r="E42" s="32"/>
      <c r="F42" s="34"/>
      <c r="G42" s="32"/>
      <c r="H42" s="32"/>
      <c r="J42" s="38"/>
    </row>
    <row r="43" customHeight="1" spans="1:8">
      <c r="A43" s="27">
        <f t="shared" si="0"/>
        <v>37</v>
      </c>
      <c r="B43" s="4" t="s">
        <v>28</v>
      </c>
      <c r="G43"/>
      <c r="H43"/>
    </row>
    <row r="44" customHeight="1" spans="1:8">
      <c r="A44" s="27"/>
      <c r="B44"/>
      <c r="C44"/>
      <c r="D44"/>
      <c r="E44"/>
      <c r="F44"/>
      <c r="G44"/>
      <c r="H44"/>
    </row>
    <row r="45" customHeight="1" spans="1:8">
      <c r="A45" s="27"/>
      <c r="B45"/>
      <c r="C45"/>
      <c r="D45"/>
      <c r="E45"/>
      <c r="F45"/>
      <c r="G45"/>
      <c r="H45"/>
    </row>
    <row r="46" customHeight="1" spans="1:8">
      <c r="A46" s="27"/>
      <c r="B46"/>
      <c r="C46"/>
      <c r="D46"/>
      <c r="E46"/>
      <c r="F46"/>
      <c r="G46"/>
      <c r="H46"/>
    </row>
    <row r="47" customHeight="1" spans="1:8">
      <c r="A47" s="27"/>
      <c r="B47"/>
      <c r="C47"/>
      <c r="D47"/>
      <c r="E47"/>
      <c r="F47"/>
      <c r="G47"/>
      <c r="H47"/>
    </row>
    <row r="48" customHeight="1" spans="1:8">
      <c r="A48" s="27"/>
      <c r="B48"/>
      <c r="C48"/>
      <c r="D48"/>
      <c r="E48"/>
      <c r="F48"/>
      <c r="G48"/>
      <c r="H48"/>
    </row>
    <row r="49" customHeight="1" spans="1:8">
      <c r="A49" s="27"/>
      <c r="B49"/>
      <c r="C49"/>
      <c r="D49"/>
      <c r="E49"/>
      <c r="F49"/>
      <c r="G49"/>
      <c r="H49"/>
    </row>
    <row r="50" customHeight="1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2:8">
      <c r="B52"/>
      <c r="C52"/>
      <c r="D52"/>
      <c r="E52"/>
      <c r="F52"/>
      <c r="G52"/>
      <c r="H52"/>
    </row>
    <row r="53" customHeight="1" spans="2:8">
      <c r="B53"/>
      <c r="C53"/>
      <c r="D53"/>
      <c r="E53"/>
      <c r="F53"/>
      <c r="G53"/>
      <c r="H53"/>
    </row>
    <row r="54" customHeight="1" spans="2:8">
      <c r="B54"/>
      <c r="C54"/>
      <c r="D54"/>
      <c r="E54"/>
      <c r="F54"/>
      <c r="G54"/>
      <c r="H54"/>
    </row>
    <row r="55" customHeight="1" spans="2:8">
      <c r="B55"/>
      <c r="C55"/>
      <c r="D55"/>
      <c r="E55"/>
      <c r="F55"/>
      <c r="G55"/>
      <c r="H55"/>
    </row>
    <row r="56" customHeight="1" spans="2:8">
      <c r="B56"/>
      <c r="C56"/>
      <c r="D56"/>
      <c r="E56"/>
      <c r="F56"/>
      <c r="G56"/>
      <c r="H56"/>
    </row>
    <row r="57" customHeight="1" spans="2:8">
      <c r="B57"/>
      <c r="C57"/>
      <c r="D57"/>
      <c r="E57"/>
      <c r="F57"/>
      <c r="G57"/>
      <c r="H57"/>
    </row>
    <row r="58" customHeight="1" spans="2:8">
      <c r="B58"/>
      <c r="C58"/>
      <c r="D58"/>
      <c r="E58"/>
      <c r="F58"/>
      <c r="G58"/>
      <c r="H58"/>
    </row>
    <row r="59" customHeight="1" spans="2:8">
      <c r="B59"/>
      <c r="C59"/>
      <c r="D59"/>
      <c r="E59"/>
      <c r="F59"/>
      <c r="G59"/>
      <c r="H59"/>
    </row>
    <row r="60" customHeight="1" spans="2:8">
      <c r="B60"/>
      <c r="C60"/>
      <c r="D60"/>
      <c r="E60"/>
      <c r="F60"/>
      <c r="G60"/>
      <c r="H60"/>
    </row>
    <row r="61" customHeight="1" spans="2:8">
      <c r="B61"/>
      <c r="C61"/>
      <c r="D61"/>
      <c r="E61"/>
      <c r="F61"/>
      <c r="G61"/>
      <c r="H61"/>
    </row>
    <row r="62" customHeight="1" spans="2:8">
      <c r="B62"/>
      <c r="C62"/>
      <c r="D62"/>
      <c r="E62"/>
      <c r="F62"/>
      <c r="G62"/>
      <c r="H62"/>
    </row>
    <row r="63" customHeight="1" spans="2:8">
      <c r="B63"/>
      <c r="C63"/>
      <c r="D63"/>
      <c r="E63"/>
      <c r="F63"/>
      <c r="G63"/>
      <c r="H63"/>
    </row>
    <row r="64" customHeight="1" spans="2:8"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4:8">
      <c r="D90"/>
      <c r="E90"/>
      <c r="F90"/>
      <c r="G90"/>
      <c r="H90"/>
    </row>
    <row r="91" customHeight="1" spans="4:8">
      <c r="D91"/>
      <c r="E91"/>
      <c r="F91"/>
      <c r="G91"/>
      <c r="H91"/>
    </row>
  </sheetData>
  <autoFilter ref="A1:H5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142"/>
  <sheetViews>
    <sheetView workbookViewId="0">
      <pane ySplit="5" topLeftCell="A79" activePane="bottomLeft" state="frozen"/>
      <selection/>
      <selection pane="bottomLeft" activeCell="E67" sqref="E67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e">
        <f ca="1">INDEX($D$5:$D$9,CELL("row")-4)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24" si="0">ROW()-6</f>
        <v>0</v>
      </c>
      <c r="B6" s="28" t="s">
        <v>44</v>
      </c>
    </row>
    <row r="7" customHeight="1" spans="1:6">
      <c r="A7" s="27">
        <f t="shared" si="0"/>
        <v>1</v>
      </c>
      <c r="D7" s="27" t="s">
        <v>45</v>
      </c>
      <c r="E7" s="27" t="s">
        <v>46</v>
      </c>
      <c r="F7" s="27" t="s">
        <v>47</v>
      </c>
    </row>
    <row r="8" s="2" customFormat="1" customHeight="1" spans="1:10">
      <c r="A8" s="27">
        <f t="shared" si="0"/>
        <v>2</v>
      </c>
      <c r="B8" s="32" t="s">
        <v>52</v>
      </c>
      <c r="C8" s="32" t="s">
        <v>52</v>
      </c>
      <c r="D8" s="32" t="s">
        <v>48</v>
      </c>
      <c r="E8" s="32" t="s">
        <v>49</v>
      </c>
      <c r="F8" s="32" t="s">
        <v>50</v>
      </c>
      <c r="G8" s="32" t="s">
        <v>240</v>
      </c>
      <c r="H8" s="32" t="s">
        <v>52</v>
      </c>
      <c r="J8" s="38"/>
    </row>
    <row r="9" customHeight="1" spans="1:8">
      <c r="A9" s="27">
        <f t="shared" si="0"/>
        <v>3</v>
      </c>
      <c r="B9" t="s">
        <v>52</v>
      </c>
      <c r="C9" t="s">
        <v>52</v>
      </c>
      <c r="D9" t="s">
        <v>21</v>
      </c>
      <c r="E9" t="s">
        <v>49</v>
      </c>
      <c r="F9" s="33" t="s">
        <v>241</v>
      </c>
      <c r="G9" t="s">
        <v>52</v>
      </c>
      <c r="H9" t="s">
        <v>54</v>
      </c>
    </row>
    <row r="10" customHeight="1" spans="1:8">
      <c r="A10" s="27">
        <f t="shared" si="0"/>
        <v>4</v>
      </c>
      <c r="B10" s="32" t="s">
        <v>52</v>
      </c>
      <c r="C10" s="32" t="s">
        <v>52</v>
      </c>
      <c r="D10" s="32" t="s">
        <v>48</v>
      </c>
      <c r="E10" s="32" t="s">
        <v>75</v>
      </c>
      <c r="F10" s="32" t="s">
        <v>50</v>
      </c>
      <c r="G10" s="32" t="s">
        <v>52</v>
      </c>
      <c r="H10" s="32" t="s">
        <v>52</v>
      </c>
    </row>
    <row r="11" customHeight="1" spans="1:8">
      <c r="A11" s="27">
        <f t="shared" si="0"/>
        <v>5</v>
      </c>
      <c r="B11" t="s">
        <v>52</v>
      </c>
      <c r="C11" t="s">
        <v>52</v>
      </c>
      <c r="D11" t="s">
        <v>21</v>
      </c>
      <c r="E11" t="s">
        <v>75</v>
      </c>
      <c r="F11" t="s">
        <v>242</v>
      </c>
      <c r="G11" t="s">
        <v>52</v>
      </c>
      <c r="H11" t="s">
        <v>54</v>
      </c>
    </row>
    <row r="12" customHeight="1" spans="1:8">
      <c r="A12" s="27">
        <f t="shared" si="0"/>
        <v>6</v>
      </c>
      <c r="B12" t="s">
        <v>52</v>
      </c>
      <c r="C12" t="s">
        <v>52</v>
      </c>
      <c r="D12" t="s">
        <v>21</v>
      </c>
      <c r="E12" t="s">
        <v>75</v>
      </c>
      <c r="F12" s="33" t="s">
        <v>243</v>
      </c>
      <c r="G12" t="s">
        <v>52</v>
      </c>
      <c r="H12" t="s">
        <v>54</v>
      </c>
    </row>
    <row r="13" customHeight="1" spans="1:8">
      <c r="A13" s="27">
        <f t="shared" si="0"/>
        <v>7</v>
      </c>
      <c r="B13" s="32" t="s">
        <v>52</v>
      </c>
      <c r="C13" s="32" t="s">
        <v>52</v>
      </c>
      <c r="D13" s="32" t="s">
        <v>48</v>
      </c>
      <c r="E13" s="32" t="s">
        <v>86</v>
      </c>
      <c r="F13" s="32" t="s">
        <v>50</v>
      </c>
      <c r="G13" s="32" t="s">
        <v>52</v>
      </c>
      <c r="H13" s="32" t="s">
        <v>52</v>
      </c>
    </row>
    <row r="14" customHeight="1" spans="1:8">
      <c r="A14" s="27">
        <f t="shared" si="0"/>
        <v>8</v>
      </c>
      <c r="B14" t="s">
        <v>52</v>
      </c>
      <c r="C14" t="s">
        <v>52</v>
      </c>
      <c r="D14" t="s">
        <v>21</v>
      </c>
      <c r="E14" t="s">
        <v>86</v>
      </c>
      <c r="F14" s="33" t="s">
        <v>244</v>
      </c>
      <c r="G14" t="s">
        <v>52</v>
      </c>
      <c r="H14" t="s">
        <v>54</v>
      </c>
    </row>
    <row r="15" customHeight="1" spans="1:8">
      <c r="A15" s="27">
        <f t="shared" si="0"/>
        <v>9</v>
      </c>
      <c r="B15" s="32" t="s">
        <v>52</v>
      </c>
      <c r="C15" s="32" t="s">
        <v>52</v>
      </c>
      <c r="D15" s="32" t="s">
        <v>48</v>
      </c>
      <c r="E15" s="32" t="s">
        <v>60</v>
      </c>
      <c r="F15" s="32" t="s">
        <v>50</v>
      </c>
      <c r="G15" s="32" t="s">
        <v>52</v>
      </c>
      <c r="H15" s="32" t="s">
        <v>52</v>
      </c>
    </row>
    <row r="16" s="2" customFormat="1" ht="24" customHeight="1" spans="1:10">
      <c r="A16" s="27">
        <f t="shared" si="0"/>
        <v>10</v>
      </c>
      <c r="B16" t="s">
        <v>52</v>
      </c>
      <c r="C16" t="s">
        <v>52</v>
      </c>
      <c r="D16" t="s">
        <v>21</v>
      </c>
      <c r="E16" t="s">
        <v>60</v>
      </c>
      <c r="F16" s="33" t="s">
        <v>245</v>
      </c>
      <c r="G16" t="s">
        <v>52</v>
      </c>
      <c r="H16" t="s">
        <v>54</v>
      </c>
      <c r="J16" s="38"/>
    </row>
    <row r="17" customHeight="1" spans="1:8">
      <c r="A17" s="27">
        <f t="shared" si="0"/>
        <v>11</v>
      </c>
      <c r="B17" t="s">
        <v>52</v>
      </c>
      <c r="C17" t="s">
        <v>52</v>
      </c>
      <c r="D17" t="s">
        <v>21</v>
      </c>
      <c r="E17" t="s">
        <v>30</v>
      </c>
      <c r="F17" t="s">
        <v>177</v>
      </c>
      <c r="G17" t="s">
        <v>52</v>
      </c>
      <c r="H17" t="s">
        <v>54</v>
      </c>
    </row>
    <row r="18" customHeight="1" spans="1:8">
      <c r="A18" s="27">
        <f t="shared" si="0"/>
        <v>12</v>
      </c>
      <c r="B18" t="s">
        <v>52</v>
      </c>
      <c r="C18" t="s">
        <v>52</v>
      </c>
      <c r="D18" t="s">
        <v>21</v>
      </c>
      <c r="E18" t="s">
        <v>60</v>
      </c>
      <c r="F18" s="33" t="s">
        <v>246</v>
      </c>
      <c r="G18" t="s">
        <v>52</v>
      </c>
      <c r="H18" t="s">
        <v>54</v>
      </c>
    </row>
    <row r="19" customHeight="1" spans="1:8">
      <c r="A19" s="27">
        <f t="shared" si="0"/>
        <v>13</v>
      </c>
      <c r="B19" t="s">
        <v>52</v>
      </c>
      <c r="C19" t="s">
        <v>52</v>
      </c>
      <c r="D19" t="s">
        <v>21</v>
      </c>
      <c r="E19" t="s">
        <v>60</v>
      </c>
      <c r="F19" s="33" t="s">
        <v>247</v>
      </c>
      <c r="G19" t="s">
        <v>52</v>
      </c>
      <c r="H19" t="s">
        <v>54</v>
      </c>
    </row>
    <row r="20" ht="29.25" customHeight="1" spans="1:8">
      <c r="A20" s="27">
        <f t="shared" si="0"/>
        <v>14</v>
      </c>
      <c r="B20" s="32" t="s">
        <v>52</v>
      </c>
      <c r="C20" s="32" t="s">
        <v>52</v>
      </c>
      <c r="D20" s="32" t="s">
        <v>48</v>
      </c>
      <c r="E20" s="32" t="s">
        <v>75</v>
      </c>
      <c r="F20" s="32" t="s">
        <v>50</v>
      </c>
      <c r="G20" s="32"/>
      <c r="H20" s="32" t="s">
        <v>52</v>
      </c>
    </row>
    <row r="21" customHeight="1" spans="1:8">
      <c r="A21" s="27">
        <f t="shared" si="0"/>
        <v>15</v>
      </c>
      <c r="B21" t="s">
        <v>52</v>
      </c>
      <c r="C21" t="s">
        <v>52</v>
      </c>
      <c r="D21" t="s">
        <v>21</v>
      </c>
      <c r="E21" t="s">
        <v>75</v>
      </c>
      <c r="F21" s="33" t="s">
        <v>248</v>
      </c>
      <c r="G21" t="s">
        <v>52</v>
      </c>
      <c r="H21" t="s">
        <v>54</v>
      </c>
    </row>
    <row r="22" customHeight="1" spans="1:8">
      <c r="A22" s="27">
        <f t="shared" si="0"/>
        <v>16</v>
      </c>
      <c r="B22" t="s">
        <v>52</v>
      </c>
      <c r="C22" t="s">
        <v>52</v>
      </c>
      <c r="D22" t="s">
        <v>21</v>
      </c>
      <c r="E22" t="s">
        <v>75</v>
      </c>
      <c r="F22" s="33" t="s">
        <v>249</v>
      </c>
      <c r="G22" t="s">
        <v>52</v>
      </c>
      <c r="H22" t="s">
        <v>54</v>
      </c>
    </row>
    <row r="23" customHeight="1" spans="1:8">
      <c r="A23" s="27">
        <f t="shared" si="0"/>
        <v>17</v>
      </c>
      <c r="B23" t="s">
        <v>52</v>
      </c>
      <c r="C23" t="s">
        <v>52</v>
      </c>
      <c r="D23" t="s">
        <v>21</v>
      </c>
      <c r="E23" t="s">
        <v>75</v>
      </c>
      <c r="F23" t="s">
        <v>250</v>
      </c>
      <c r="G23" t="s">
        <v>52</v>
      </c>
      <c r="H23" t="s">
        <v>54</v>
      </c>
    </row>
    <row r="24" customHeight="1" spans="1:8">
      <c r="A24" s="27">
        <f t="shared" si="0"/>
        <v>18</v>
      </c>
      <c r="B24" t="s">
        <v>52</v>
      </c>
      <c r="C24" t="s">
        <v>52</v>
      </c>
      <c r="D24" t="s">
        <v>21</v>
      </c>
      <c r="E24" t="s">
        <v>75</v>
      </c>
      <c r="F24" s="33" t="s">
        <v>251</v>
      </c>
      <c r="G24" t="s">
        <v>52</v>
      </c>
      <c r="H24" t="s">
        <v>54</v>
      </c>
    </row>
    <row r="25" s="2" customFormat="1" customHeight="1" spans="1:10">
      <c r="A25" s="27">
        <f t="shared" ref="A25:A30" si="1">ROW()-6</f>
        <v>19</v>
      </c>
      <c r="B25" t="s">
        <v>52</v>
      </c>
      <c r="C25" t="s">
        <v>52</v>
      </c>
      <c r="D25" t="s">
        <v>21</v>
      </c>
      <c r="E25" t="s">
        <v>75</v>
      </c>
      <c r="F25" s="33" t="s">
        <v>252</v>
      </c>
      <c r="G25" t="s">
        <v>52</v>
      </c>
      <c r="H25" t="s">
        <v>54</v>
      </c>
      <c r="J25" s="38"/>
    </row>
    <row r="26" customHeight="1" spans="1:8">
      <c r="A26" s="27">
        <f t="shared" si="1"/>
        <v>20</v>
      </c>
      <c r="B26" s="32"/>
      <c r="C26" s="32"/>
      <c r="D26" s="32" t="s">
        <v>66</v>
      </c>
      <c r="E26" s="32"/>
      <c r="F26" s="34"/>
      <c r="G26" s="32"/>
      <c r="H26" s="32"/>
    </row>
    <row r="27" customHeight="1" spans="1:3">
      <c r="A27" s="27">
        <f t="shared" si="1"/>
        <v>21</v>
      </c>
      <c r="B27" s="83" t="s">
        <v>253</v>
      </c>
      <c r="C27" t="s">
        <v>52</v>
      </c>
    </row>
    <row r="28" ht="22" customHeight="1" spans="1:8">
      <c r="A28" s="27">
        <f t="shared" si="1"/>
        <v>22</v>
      </c>
      <c r="C28"/>
      <c r="D28" t="s">
        <v>21</v>
      </c>
      <c r="E28" t="s">
        <v>30</v>
      </c>
      <c r="F28" t="s">
        <v>254</v>
      </c>
      <c r="G28"/>
      <c r="H28" t="s">
        <v>54</v>
      </c>
    </row>
    <row r="29" ht="51" customHeight="1" spans="1:8">
      <c r="A29" s="27">
        <f t="shared" si="1"/>
        <v>23</v>
      </c>
      <c r="B29" s="7"/>
      <c r="C29" s="83"/>
      <c r="D29" t="s">
        <v>25</v>
      </c>
      <c r="E29" t="s">
        <v>52</v>
      </c>
      <c r="F29" s="84" t="s">
        <v>255</v>
      </c>
      <c r="G29" s="83"/>
      <c r="H29" s="83"/>
    </row>
    <row r="30" ht="51" customHeight="1" spans="1:8">
      <c r="A30" s="27">
        <f t="shared" si="1"/>
        <v>24</v>
      </c>
      <c r="B30" s="7"/>
      <c r="C30" s="83"/>
      <c r="D30"/>
      <c r="E30"/>
      <c r="F30" s="84"/>
      <c r="G30" s="83"/>
      <c r="H30" s="83"/>
    </row>
    <row r="31" customHeight="1" spans="1:8">
      <c r="A31" s="27">
        <f t="shared" ref="A31:A91" si="2">ROW()-6</f>
        <v>25</v>
      </c>
      <c r="B31" s="83" t="s">
        <v>29</v>
      </c>
      <c r="C31" s="83"/>
      <c r="D31" s="69"/>
      <c r="E31" s="69"/>
      <c r="F31" s="85"/>
      <c r="G31" s="83"/>
      <c r="H31" s="83"/>
    </row>
    <row r="32" ht="30" customHeight="1" spans="1:8">
      <c r="A32" s="27">
        <f t="shared" si="2"/>
        <v>26</v>
      </c>
      <c r="B32" s="83"/>
      <c r="C32" s="83"/>
      <c r="D32" t="s">
        <v>21</v>
      </c>
      <c r="E32" t="s">
        <v>30</v>
      </c>
      <c r="F32" s="86" t="s">
        <v>256</v>
      </c>
      <c r="G32" s="83"/>
      <c r="H32" t="s">
        <v>54</v>
      </c>
    </row>
    <row r="33" s="2" customFormat="1" customHeight="1" spans="1:10">
      <c r="A33" s="27">
        <f t="shared" si="2"/>
        <v>27</v>
      </c>
      <c r="B33" s="87"/>
      <c r="C33" s="87"/>
      <c r="D33" s="32" t="s">
        <v>48</v>
      </c>
      <c r="E33" s="32" t="s">
        <v>60</v>
      </c>
      <c r="F33" s="88" t="s">
        <v>50</v>
      </c>
      <c r="G33" s="87" t="s">
        <v>144</v>
      </c>
      <c r="H33" s="32"/>
      <c r="J33" s="38"/>
    </row>
    <row r="34" customHeight="1" spans="1:8">
      <c r="A34" s="27">
        <f t="shared" si="2"/>
        <v>28</v>
      </c>
      <c r="B34" s="7"/>
      <c r="C34" s="83"/>
      <c r="D34" t="s">
        <v>21</v>
      </c>
      <c r="E34" t="s">
        <v>60</v>
      </c>
      <c r="F34" s="33" t="s">
        <v>257</v>
      </c>
      <c r="G34" t="s">
        <v>52</v>
      </c>
      <c r="H34" t="s">
        <v>54</v>
      </c>
    </row>
    <row r="35" customHeight="1" spans="1:8">
      <c r="A35" s="27">
        <f t="shared" si="2"/>
        <v>29</v>
      </c>
      <c r="B35" s="83"/>
      <c r="C35" s="83"/>
      <c r="D35" t="s">
        <v>21</v>
      </c>
      <c r="E35" t="s">
        <v>60</v>
      </c>
      <c r="F35" t="s">
        <v>258</v>
      </c>
      <c r="G35" t="s">
        <v>52</v>
      </c>
      <c r="H35" t="s">
        <v>54</v>
      </c>
    </row>
    <row r="36" customHeight="1" spans="1:8">
      <c r="A36" s="27">
        <f t="shared" si="2"/>
        <v>30</v>
      </c>
      <c r="B36" s="83"/>
      <c r="C36" s="83"/>
      <c r="D36" t="s">
        <v>21</v>
      </c>
      <c r="E36" t="s">
        <v>60</v>
      </c>
      <c r="F36" t="s">
        <v>259</v>
      </c>
      <c r="G36" t="s">
        <v>52</v>
      </c>
      <c r="H36" t="s">
        <v>54</v>
      </c>
    </row>
    <row r="37" customHeight="1" spans="1:8">
      <c r="A37" s="27">
        <f t="shared" si="2"/>
        <v>31</v>
      </c>
      <c r="B37" s="87"/>
      <c r="C37" s="87"/>
      <c r="D37" s="32" t="s">
        <v>66</v>
      </c>
      <c r="E37" s="32"/>
      <c r="F37" s="32"/>
      <c r="G37" s="32"/>
      <c r="H37" s="32"/>
    </row>
    <row r="38" s="2" customFormat="1" customHeight="1" spans="1:10">
      <c r="A38" s="27">
        <f t="shared" si="2"/>
        <v>32</v>
      </c>
      <c r="B38" s="4"/>
      <c r="C38" s="4"/>
      <c r="D38" s="69" t="s">
        <v>27</v>
      </c>
      <c r="E38" s="69"/>
      <c r="F38" s="85" t="s">
        <v>253</v>
      </c>
      <c r="G38" s="5"/>
      <c r="H38" s="7"/>
      <c r="J38" s="38"/>
    </row>
    <row r="39" customHeight="1" spans="1:1">
      <c r="A39" s="27">
        <f t="shared" si="2"/>
        <v>33</v>
      </c>
    </row>
    <row r="40" s="2" customFormat="1" customHeight="1" spans="1:10">
      <c r="A40" s="27">
        <f t="shared" si="2"/>
        <v>34</v>
      </c>
      <c r="B40" s="4" t="s">
        <v>39</v>
      </c>
      <c r="C40" s="4"/>
      <c r="D40" s="5"/>
      <c r="E40" s="5"/>
      <c r="F40" s="6"/>
      <c r="G40" s="5"/>
      <c r="H40" s="7"/>
      <c r="J40" s="38"/>
    </row>
    <row r="41" ht="24" customHeight="1" spans="1:8">
      <c r="A41" s="27">
        <f t="shared" si="2"/>
        <v>35</v>
      </c>
      <c r="D41" t="s">
        <v>21</v>
      </c>
      <c r="E41" t="s">
        <v>30</v>
      </c>
      <c r="F41" s="86" t="s">
        <v>260</v>
      </c>
      <c r="G41" s="83"/>
      <c r="H41"/>
    </row>
    <row r="42" s="2" customFormat="1" customHeight="1" spans="1:10">
      <c r="A42" s="27">
        <f t="shared" si="2"/>
        <v>36</v>
      </c>
      <c r="B42" s="41"/>
      <c r="C42" s="41"/>
      <c r="D42" s="32" t="s">
        <v>48</v>
      </c>
      <c r="E42" s="32" t="s">
        <v>86</v>
      </c>
      <c r="F42" s="32" t="s">
        <v>50</v>
      </c>
      <c r="G42" s="32" t="s">
        <v>100</v>
      </c>
      <c r="H42" s="32" t="s">
        <v>52</v>
      </c>
      <c r="J42" s="38"/>
    </row>
    <row r="43" ht="22" customHeight="1" spans="1:8">
      <c r="A43" s="27">
        <f t="shared" si="2"/>
        <v>37</v>
      </c>
      <c r="D43" t="s">
        <v>21</v>
      </c>
      <c r="E43" t="s">
        <v>86</v>
      </c>
      <c r="F43" s="33" t="s">
        <v>261</v>
      </c>
      <c r="G43" t="s">
        <v>52</v>
      </c>
      <c r="H43" t="s">
        <v>54</v>
      </c>
    </row>
    <row r="44" s="2" customFormat="1" customHeight="1" spans="1:10">
      <c r="A44" s="27">
        <f t="shared" si="2"/>
        <v>38</v>
      </c>
      <c r="B44" s="41"/>
      <c r="C44" s="41"/>
      <c r="D44" s="32" t="s">
        <v>48</v>
      </c>
      <c r="E44" s="32" t="s">
        <v>75</v>
      </c>
      <c r="F44" s="32" t="s">
        <v>50</v>
      </c>
      <c r="G44" s="32" t="s">
        <v>262</v>
      </c>
      <c r="H44" s="32" t="s">
        <v>52</v>
      </c>
      <c r="J44" s="38"/>
    </row>
    <row r="45" customHeight="1" spans="1:8">
      <c r="A45" s="27">
        <f t="shared" si="2"/>
        <v>39</v>
      </c>
      <c r="D45" t="s">
        <v>21</v>
      </c>
      <c r="E45" t="s">
        <v>75</v>
      </c>
      <c r="F45" s="33" t="s">
        <v>263</v>
      </c>
      <c r="G45" t="s">
        <v>52</v>
      </c>
      <c r="H45" t="s">
        <v>54</v>
      </c>
    </row>
    <row r="46" s="2" customFormat="1" customHeight="1" spans="1:10">
      <c r="A46" s="27">
        <f t="shared" si="2"/>
        <v>40</v>
      </c>
      <c r="B46" s="4"/>
      <c r="C46" s="4"/>
      <c r="D46" t="s">
        <v>21</v>
      </c>
      <c r="E46" t="s">
        <v>75</v>
      </c>
      <c r="F46" t="s">
        <v>264</v>
      </c>
      <c r="G46" t="s">
        <v>52</v>
      </c>
      <c r="H46" t="s">
        <v>54</v>
      </c>
      <c r="J46" s="38"/>
    </row>
    <row r="47" customHeight="1" spans="1:8">
      <c r="A47" s="27">
        <f t="shared" si="2"/>
        <v>41</v>
      </c>
      <c r="B47" s="87"/>
      <c r="C47" s="87"/>
      <c r="D47" s="32" t="s">
        <v>66</v>
      </c>
      <c r="E47" s="32"/>
      <c r="F47" s="32"/>
      <c r="G47" s="32"/>
      <c r="H47" s="32"/>
    </row>
    <row r="48" s="2" customFormat="1" customHeight="1" spans="1:10">
      <c r="A48" s="27">
        <f t="shared" si="2"/>
        <v>42</v>
      </c>
      <c r="B48" s="4"/>
      <c r="C48" s="4"/>
      <c r="D48" s="69" t="s">
        <v>27</v>
      </c>
      <c r="E48" s="69"/>
      <c r="F48" s="85" t="s">
        <v>253</v>
      </c>
      <c r="G48" s="5"/>
      <c r="H48" s="7"/>
      <c r="J48" s="38"/>
    </row>
    <row r="49" customHeight="1" spans="1:2">
      <c r="A49" s="27">
        <f t="shared" si="2"/>
        <v>43</v>
      </c>
      <c r="B49" s="7"/>
    </row>
    <row r="50" s="2" customFormat="1" customHeight="1" spans="1:10">
      <c r="A50" s="27">
        <f t="shared" si="2"/>
        <v>44</v>
      </c>
      <c r="B50" s="4" t="s">
        <v>265</v>
      </c>
      <c r="C50" s="4"/>
      <c r="D50" s="5"/>
      <c r="E50" s="5"/>
      <c r="F50" s="6"/>
      <c r="G50" s="5"/>
      <c r="H50" s="7"/>
      <c r="J50" s="38"/>
    </row>
    <row r="51" customHeight="1" spans="1:8">
      <c r="A51" s="27">
        <f t="shared" si="2"/>
        <v>45</v>
      </c>
      <c r="D51" t="s">
        <v>21</v>
      </c>
      <c r="E51" t="s">
        <v>30</v>
      </c>
      <c r="F51" s="86" t="s">
        <v>266</v>
      </c>
      <c r="G51" t="s">
        <v>52</v>
      </c>
      <c r="H51" t="s">
        <v>54</v>
      </c>
    </row>
    <row r="52" customHeight="1" spans="1:8">
      <c r="A52" s="27">
        <f t="shared" si="2"/>
        <v>46</v>
      </c>
      <c r="D52" t="s">
        <v>21</v>
      </c>
      <c r="E52" t="s">
        <v>30</v>
      </c>
      <c r="F52" t="s">
        <v>267</v>
      </c>
      <c r="G52" t="s">
        <v>52</v>
      </c>
      <c r="H52" t="s">
        <v>54</v>
      </c>
    </row>
    <row r="53" customHeight="1" spans="1:8">
      <c r="A53" s="27">
        <f t="shared" si="2"/>
        <v>47</v>
      </c>
      <c r="D53" t="s">
        <v>21</v>
      </c>
      <c r="E53" t="s">
        <v>30</v>
      </c>
      <c r="F53" t="s">
        <v>268</v>
      </c>
      <c r="G53" t="s">
        <v>52</v>
      </c>
      <c r="H53" t="s">
        <v>54</v>
      </c>
    </row>
    <row r="54" customHeight="1" spans="1:8">
      <c r="A54" s="27">
        <f t="shared" si="2"/>
        <v>48</v>
      </c>
      <c r="D54" t="s">
        <v>21</v>
      </c>
      <c r="E54" t="s">
        <v>30</v>
      </c>
      <c r="F54" t="s">
        <v>269</v>
      </c>
      <c r="G54" t="s">
        <v>52</v>
      </c>
      <c r="H54" t="s">
        <v>54</v>
      </c>
    </row>
    <row r="55" s="2" customFormat="1" customHeight="1" spans="1:10">
      <c r="A55" s="27">
        <f t="shared" si="2"/>
        <v>49</v>
      </c>
      <c r="B55"/>
      <c r="C55"/>
      <c r="D55" t="s">
        <v>21</v>
      </c>
      <c r="E55" t="s">
        <v>30</v>
      </c>
      <c r="F55" t="s">
        <v>270</v>
      </c>
      <c r="G55" t="s">
        <v>52</v>
      </c>
      <c r="H55" t="s">
        <v>54</v>
      </c>
      <c r="J55" s="38"/>
    </row>
    <row r="56" customHeight="1" spans="1:6">
      <c r="A56" s="27">
        <f t="shared" si="2"/>
        <v>50</v>
      </c>
      <c r="B56"/>
      <c r="C56"/>
      <c r="D56" s="69" t="s">
        <v>27</v>
      </c>
      <c r="E56" s="69"/>
      <c r="F56" s="85" t="s">
        <v>271</v>
      </c>
    </row>
    <row r="57" customHeight="1" spans="1:8">
      <c r="A57" s="27">
        <f t="shared" si="2"/>
        <v>51</v>
      </c>
      <c r="B57"/>
      <c r="C57"/>
      <c r="D57"/>
      <c r="E57"/>
      <c r="F57"/>
      <c r="G57"/>
      <c r="H57"/>
    </row>
    <row r="58" customHeight="1" spans="1:8">
      <c r="A58" s="27">
        <f t="shared" si="2"/>
        <v>52</v>
      </c>
      <c r="B58" s="86" t="s">
        <v>271</v>
      </c>
      <c r="C58"/>
      <c r="D58"/>
      <c r="E58"/>
      <c r="F58"/>
      <c r="G58"/>
      <c r="H58"/>
    </row>
    <row r="59" customHeight="1" spans="1:8">
      <c r="A59" s="27">
        <f t="shared" si="2"/>
        <v>53</v>
      </c>
      <c r="B59" s="32" t="s">
        <v>52</v>
      </c>
      <c r="C59" s="32" t="s">
        <v>52</v>
      </c>
      <c r="D59" s="32" t="s">
        <v>48</v>
      </c>
      <c r="E59" s="32" t="s">
        <v>86</v>
      </c>
      <c r="F59" s="32" t="s">
        <v>50</v>
      </c>
      <c r="G59" s="32" t="s">
        <v>135</v>
      </c>
      <c r="H59" s="32" t="s">
        <v>52</v>
      </c>
    </row>
    <row r="60" customHeight="1" spans="1:8">
      <c r="A60" s="27">
        <f t="shared" si="2"/>
        <v>54</v>
      </c>
      <c r="B60" t="s">
        <v>52</v>
      </c>
      <c r="C60" t="s">
        <v>52</v>
      </c>
      <c r="D60" t="s">
        <v>21</v>
      </c>
      <c r="E60" t="s">
        <v>86</v>
      </c>
      <c r="F60" t="s">
        <v>272</v>
      </c>
      <c r="G60" t="s">
        <v>52</v>
      </c>
      <c r="H60" t="s">
        <v>54</v>
      </c>
    </row>
    <row r="61" s="2" customFormat="1" customHeight="1" spans="1:10">
      <c r="A61" s="27">
        <f t="shared" si="2"/>
        <v>55</v>
      </c>
      <c r="B61" t="s">
        <v>52</v>
      </c>
      <c r="C61" t="s">
        <v>52</v>
      </c>
      <c r="D61" t="s">
        <v>21</v>
      </c>
      <c r="E61" t="s">
        <v>86</v>
      </c>
      <c r="F61" s="33" t="s">
        <v>273</v>
      </c>
      <c r="G61" t="s">
        <v>52</v>
      </c>
      <c r="H61" t="s">
        <v>54</v>
      </c>
      <c r="J61" s="38"/>
    </row>
    <row r="62" customHeight="1" spans="1:8">
      <c r="A62" s="27">
        <f t="shared" si="2"/>
        <v>56</v>
      </c>
      <c r="B62" s="32" t="s">
        <v>52</v>
      </c>
      <c r="C62" s="32" t="s">
        <v>52</v>
      </c>
      <c r="D62" s="32" t="s">
        <v>48</v>
      </c>
      <c r="E62" s="32" t="s">
        <v>60</v>
      </c>
      <c r="F62" s="32" t="s">
        <v>50</v>
      </c>
      <c r="G62" s="32" t="s">
        <v>52</v>
      </c>
      <c r="H62" s="32" t="s">
        <v>52</v>
      </c>
    </row>
    <row r="63" customHeight="1" spans="1:8">
      <c r="A63" s="27">
        <f t="shared" si="2"/>
        <v>57</v>
      </c>
      <c r="B63" t="s">
        <v>52</v>
      </c>
      <c r="C63" t="s">
        <v>52</v>
      </c>
      <c r="D63" t="s">
        <v>21</v>
      </c>
      <c r="E63" t="s">
        <v>60</v>
      </c>
      <c r="F63" t="s">
        <v>274</v>
      </c>
      <c r="G63" t="s">
        <v>52</v>
      </c>
      <c r="H63" t="s">
        <v>54</v>
      </c>
    </row>
    <row r="64" ht="13.5" spans="1:8">
      <c r="A64" s="27">
        <f t="shared" si="2"/>
        <v>58</v>
      </c>
      <c r="B64" t="s">
        <v>52</v>
      </c>
      <c r="C64" t="s">
        <v>52</v>
      </c>
      <c r="D64" t="s">
        <v>21</v>
      </c>
      <c r="E64" t="s">
        <v>60</v>
      </c>
      <c r="F64" s="33" t="s">
        <v>275</v>
      </c>
      <c r="G64" t="s">
        <v>52</v>
      </c>
      <c r="H64" t="s">
        <v>54</v>
      </c>
    </row>
    <row r="65" customHeight="1" spans="1:8">
      <c r="A65" s="27">
        <f t="shared" si="2"/>
        <v>59</v>
      </c>
      <c r="B65" t="s">
        <v>52</v>
      </c>
      <c r="C65" t="s">
        <v>52</v>
      </c>
      <c r="D65" t="s">
        <v>21</v>
      </c>
      <c r="E65" t="s">
        <v>60</v>
      </c>
      <c r="F65" t="s">
        <v>276</v>
      </c>
      <c r="G65" t="s">
        <v>52</v>
      </c>
      <c r="H65" t="s">
        <v>54</v>
      </c>
    </row>
    <row r="66" customHeight="1" spans="1:8">
      <c r="A66" s="27">
        <f t="shared" si="2"/>
        <v>60</v>
      </c>
      <c r="B66" s="32"/>
      <c r="C66" s="32"/>
      <c r="D66" s="32" t="s">
        <v>66</v>
      </c>
      <c r="E66" s="32"/>
      <c r="F66" s="32"/>
      <c r="G66" s="32"/>
      <c r="H66" s="32"/>
    </row>
    <row r="67" customHeight="1" spans="1:8">
      <c r="A67" s="27">
        <f t="shared" si="2"/>
        <v>61</v>
      </c>
      <c r="B67"/>
      <c r="C67"/>
      <c r="D67" s="6" t="s">
        <v>277</v>
      </c>
      <c r="E67" s="6" t="s">
        <v>278</v>
      </c>
      <c r="F67"/>
      <c r="G67"/>
      <c r="H67"/>
    </row>
    <row r="68" customHeight="1" spans="1:8">
      <c r="A68" s="27">
        <f t="shared" si="2"/>
        <v>62</v>
      </c>
      <c r="B68" t="s">
        <v>52</v>
      </c>
      <c r="C68" t="s">
        <v>52</v>
      </c>
      <c r="D68" t="s">
        <v>21</v>
      </c>
      <c r="E68" t="s">
        <v>30</v>
      </c>
      <c r="F68" t="s">
        <v>279</v>
      </c>
      <c r="G68" t="s">
        <v>52</v>
      </c>
      <c r="H68" t="s">
        <v>54</v>
      </c>
    </row>
    <row r="69" s="2" customFormat="1" customHeight="1" spans="1:10">
      <c r="A69" s="27">
        <f t="shared" si="2"/>
        <v>63</v>
      </c>
      <c r="B69" t="s">
        <v>52</v>
      </c>
      <c r="C69" t="s">
        <v>52</v>
      </c>
      <c r="D69" t="s">
        <v>21</v>
      </c>
      <c r="E69" t="s">
        <v>30</v>
      </c>
      <c r="F69" t="s">
        <v>280</v>
      </c>
      <c r="G69" t="s">
        <v>52</v>
      </c>
      <c r="H69" t="s">
        <v>54</v>
      </c>
      <c r="J69" s="38"/>
    </row>
    <row r="70" customHeight="1" spans="1:8">
      <c r="A70" s="27">
        <f t="shared" si="2"/>
        <v>64</v>
      </c>
      <c r="B70" s="32" t="s">
        <v>52</v>
      </c>
      <c r="C70" s="32" t="s">
        <v>52</v>
      </c>
      <c r="D70" s="32" t="s">
        <v>48</v>
      </c>
      <c r="E70" s="32" t="s">
        <v>86</v>
      </c>
      <c r="F70" s="32" t="s">
        <v>50</v>
      </c>
      <c r="G70" s="32" t="s">
        <v>281</v>
      </c>
      <c r="H70" s="32" t="s">
        <v>52</v>
      </c>
    </row>
    <row r="71" customHeight="1" spans="1:8">
      <c r="A71" s="27">
        <f t="shared" si="2"/>
        <v>65</v>
      </c>
      <c r="B71" t="s">
        <v>52</v>
      </c>
      <c r="C71" t="s">
        <v>52</v>
      </c>
      <c r="D71" t="s">
        <v>21</v>
      </c>
      <c r="E71" t="s">
        <v>86</v>
      </c>
      <c r="F71" s="33" t="s">
        <v>282</v>
      </c>
      <c r="G71" t="s">
        <v>52</v>
      </c>
      <c r="H71" t="s">
        <v>54</v>
      </c>
    </row>
    <row r="72" customHeight="1" spans="1:8">
      <c r="A72" s="27">
        <f t="shared" si="2"/>
        <v>66</v>
      </c>
      <c r="B72" t="s">
        <v>52</v>
      </c>
      <c r="C72" t="s">
        <v>52</v>
      </c>
      <c r="D72" t="s">
        <v>21</v>
      </c>
      <c r="E72" t="s">
        <v>86</v>
      </c>
      <c r="F72" t="s">
        <v>283</v>
      </c>
      <c r="G72" t="s">
        <v>52</v>
      </c>
      <c r="H72" t="s">
        <v>54</v>
      </c>
    </row>
    <row r="73" s="2" customFormat="1" customHeight="1" spans="1:10">
      <c r="A73" s="27">
        <f t="shared" si="2"/>
        <v>67</v>
      </c>
      <c r="B73" s="32" t="s">
        <v>52</v>
      </c>
      <c r="C73" s="32" t="s">
        <v>52</v>
      </c>
      <c r="D73" s="32" t="s">
        <v>48</v>
      </c>
      <c r="E73" s="32" t="s">
        <v>60</v>
      </c>
      <c r="F73" s="32" t="s">
        <v>50</v>
      </c>
      <c r="G73" s="32" t="s">
        <v>52</v>
      </c>
      <c r="H73" s="32" t="s">
        <v>52</v>
      </c>
      <c r="J73" s="38"/>
    </row>
    <row r="74" customHeight="1" spans="1:8">
      <c r="A74" s="27">
        <f t="shared" si="2"/>
        <v>68</v>
      </c>
      <c r="B74" t="s">
        <v>52</v>
      </c>
      <c r="C74" t="s">
        <v>52</v>
      </c>
      <c r="D74" t="s">
        <v>21</v>
      </c>
      <c r="E74" t="s">
        <v>60</v>
      </c>
      <c r="F74" t="s">
        <v>284</v>
      </c>
      <c r="G74" t="s">
        <v>52</v>
      </c>
      <c r="H74" t="s">
        <v>54</v>
      </c>
    </row>
    <row r="75" customHeight="1" spans="1:8">
      <c r="A75" s="27">
        <f t="shared" si="2"/>
        <v>69</v>
      </c>
      <c r="B75" s="32" t="s">
        <v>52</v>
      </c>
      <c r="C75" s="32" t="s">
        <v>52</v>
      </c>
      <c r="D75" s="32" t="s">
        <v>48</v>
      </c>
      <c r="E75" s="32" t="s">
        <v>49</v>
      </c>
      <c r="F75" s="32" t="s">
        <v>50</v>
      </c>
      <c r="G75" s="32" t="s">
        <v>285</v>
      </c>
      <c r="H75" s="32" t="s">
        <v>52</v>
      </c>
    </row>
    <row r="76" customHeight="1" spans="1:8">
      <c r="A76" s="27">
        <f t="shared" si="2"/>
        <v>70</v>
      </c>
      <c r="B76" t="s">
        <v>52</v>
      </c>
      <c r="C76" t="s">
        <v>52</v>
      </c>
      <c r="D76" t="s">
        <v>21</v>
      </c>
      <c r="E76" t="s">
        <v>49</v>
      </c>
      <c r="F76" t="s">
        <v>286</v>
      </c>
      <c r="G76" t="s">
        <v>52</v>
      </c>
      <c r="H76" t="s">
        <v>54</v>
      </c>
    </row>
    <row r="77" customHeight="1" spans="1:8">
      <c r="A77" s="27">
        <f t="shared" si="2"/>
        <v>71</v>
      </c>
      <c r="B77" t="s">
        <v>52</v>
      </c>
      <c r="C77" t="s">
        <v>52</v>
      </c>
      <c r="D77" t="s">
        <v>21</v>
      </c>
      <c r="E77" t="s">
        <v>49</v>
      </c>
      <c r="F77" s="33" t="s">
        <v>287</v>
      </c>
      <c r="G77" t="s">
        <v>52</v>
      </c>
      <c r="H77" t="s">
        <v>54</v>
      </c>
    </row>
    <row r="78" s="2" customFormat="1" customHeight="1" spans="1:10">
      <c r="A78" s="27">
        <f t="shared" si="2"/>
        <v>72</v>
      </c>
      <c r="B78" t="s">
        <v>52</v>
      </c>
      <c r="C78" t="s">
        <v>52</v>
      </c>
      <c r="D78" t="s">
        <v>21</v>
      </c>
      <c r="E78" t="s">
        <v>49</v>
      </c>
      <c r="F78" t="s">
        <v>288</v>
      </c>
      <c r="G78" t="s">
        <v>52</v>
      </c>
      <c r="H78" t="s">
        <v>54</v>
      </c>
      <c r="J78" s="38"/>
    </row>
    <row r="79" customHeight="1" spans="1:8">
      <c r="A79" s="27">
        <f t="shared" si="2"/>
        <v>73</v>
      </c>
      <c r="B79" t="s">
        <v>52</v>
      </c>
      <c r="C79" t="s">
        <v>52</v>
      </c>
      <c r="D79" t="s">
        <v>21</v>
      </c>
      <c r="E79" t="s">
        <v>49</v>
      </c>
      <c r="F79" s="33" t="s">
        <v>289</v>
      </c>
      <c r="G79" t="s">
        <v>52</v>
      </c>
      <c r="H79" t="s">
        <v>54</v>
      </c>
    </row>
    <row r="80" s="2" customFormat="1" customHeight="1" spans="1:10">
      <c r="A80" s="27">
        <f t="shared" si="2"/>
        <v>74</v>
      </c>
      <c r="B80" s="32"/>
      <c r="C80" s="32"/>
      <c r="D80" s="32" t="s">
        <v>66</v>
      </c>
      <c r="E80" s="32"/>
      <c r="F80" s="32"/>
      <c r="G80" s="32"/>
      <c r="H80" s="32"/>
      <c r="J80" s="38"/>
    </row>
    <row r="81" customHeight="1" spans="1:8">
      <c r="A81" s="27">
        <f t="shared" si="2"/>
        <v>75</v>
      </c>
      <c r="B81"/>
      <c r="C81"/>
      <c r="D81" s="6" t="s">
        <v>277</v>
      </c>
      <c r="E81" s="6" t="s">
        <v>290</v>
      </c>
      <c r="F81"/>
      <c r="G81"/>
      <c r="H81"/>
    </row>
    <row r="82" customHeight="1" spans="1:8">
      <c r="A82" s="27">
        <f t="shared" si="2"/>
        <v>76</v>
      </c>
      <c r="B82" s="32" t="s">
        <v>52</v>
      </c>
      <c r="C82" s="32" t="s">
        <v>52</v>
      </c>
      <c r="D82" s="32" t="s">
        <v>48</v>
      </c>
      <c r="E82" s="32" t="s">
        <v>75</v>
      </c>
      <c r="F82" s="32" t="s">
        <v>50</v>
      </c>
      <c r="G82" s="32" t="s">
        <v>76</v>
      </c>
      <c r="H82" s="32" t="s">
        <v>52</v>
      </c>
    </row>
    <row r="83" s="2" customFormat="1" customHeight="1" spans="1:10">
      <c r="A83" s="27">
        <f t="shared" si="2"/>
        <v>77</v>
      </c>
      <c r="B83" t="s">
        <v>52</v>
      </c>
      <c r="C83" t="s">
        <v>52</v>
      </c>
      <c r="D83" t="s">
        <v>21</v>
      </c>
      <c r="E83" t="s">
        <v>75</v>
      </c>
      <c r="F83" s="33" t="s">
        <v>291</v>
      </c>
      <c r="G83" t="s">
        <v>52</v>
      </c>
      <c r="H83" t="s">
        <v>54</v>
      </c>
      <c r="J83" s="38"/>
    </row>
    <row r="84" customHeight="1" spans="1:8">
      <c r="A84" s="27">
        <f t="shared" si="2"/>
        <v>78</v>
      </c>
      <c r="B84" t="s">
        <v>52</v>
      </c>
      <c r="C84" t="s">
        <v>52</v>
      </c>
      <c r="D84" t="s">
        <v>21</v>
      </c>
      <c r="E84" t="s">
        <v>75</v>
      </c>
      <c r="F84" t="s">
        <v>292</v>
      </c>
      <c r="G84" t="s">
        <v>52</v>
      </c>
      <c r="H84" t="s">
        <v>54</v>
      </c>
    </row>
    <row r="85" customHeight="1" spans="1:8">
      <c r="A85" s="27">
        <f t="shared" si="2"/>
        <v>79</v>
      </c>
      <c r="B85" s="32" t="s">
        <v>52</v>
      </c>
      <c r="C85" s="32" t="s">
        <v>52</v>
      </c>
      <c r="D85" s="32" t="s">
        <v>48</v>
      </c>
      <c r="E85" s="32" t="s">
        <v>60</v>
      </c>
      <c r="F85" s="32" t="s">
        <v>127</v>
      </c>
      <c r="G85" s="32" t="s">
        <v>212</v>
      </c>
      <c r="H85" s="32" t="s">
        <v>52</v>
      </c>
    </row>
    <row r="86" customHeight="1" spans="1:8">
      <c r="A86" s="27">
        <f t="shared" si="2"/>
        <v>80</v>
      </c>
      <c r="B86" t="s">
        <v>52</v>
      </c>
      <c r="C86" t="s">
        <v>52</v>
      </c>
      <c r="D86" t="s">
        <v>21</v>
      </c>
      <c r="E86" t="s">
        <v>60</v>
      </c>
      <c r="F86" s="33" t="s">
        <v>293</v>
      </c>
      <c r="G86" t="s">
        <v>52</v>
      </c>
      <c r="H86" t="s">
        <v>54</v>
      </c>
    </row>
    <row r="87" customHeight="1" spans="1:8">
      <c r="A87" s="27">
        <f t="shared" si="2"/>
        <v>81</v>
      </c>
      <c r="B87"/>
      <c r="C87"/>
      <c r="D87" s="6" t="s">
        <v>277</v>
      </c>
      <c r="E87" s="6" t="s">
        <v>294</v>
      </c>
      <c r="F87"/>
      <c r="G87"/>
      <c r="H87"/>
    </row>
    <row r="88" customHeight="1" spans="1:8">
      <c r="A88" s="27">
        <f t="shared" si="2"/>
        <v>82</v>
      </c>
      <c r="B88" t="s">
        <v>52</v>
      </c>
      <c r="C88" t="s">
        <v>52</v>
      </c>
      <c r="D88" t="s">
        <v>21</v>
      </c>
      <c r="E88" t="s">
        <v>60</v>
      </c>
      <c r="F88" s="33" t="s">
        <v>295</v>
      </c>
      <c r="G88" t="s">
        <v>52</v>
      </c>
      <c r="H88" t="s">
        <v>54</v>
      </c>
    </row>
    <row r="89" customHeight="1" spans="1:8">
      <c r="A89" s="27">
        <f t="shared" si="2"/>
        <v>83</v>
      </c>
      <c r="B89" s="32"/>
      <c r="C89" s="32"/>
      <c r="D89" s="32" t="s">
        <v>66</v>
      </c>
      <c r="E89" s="32"/>
      <c r="F89" s="32"/>
      <c r="G89" s="32"/>
      <c r="H89" s="32"/>
    </row>
    <row r="90" customHeight="1" spans="1:8">
      <c r="A90" s="27">
        <f t="shared" si="2"/>
        <v>84</v>
      </c>
      <c r="B90" t="s">
        <v>52</v>
      </c>
      <c r="C90" t="s">
        <v>52</v>
      </c>
      <c r="D90" t="s">
        <v>21</v>
      </c>
      <c r="E90" t="s">
        <v>52</v>
      </c>
      <c r="F90" s="86" t="s">
        <v>177</v>
      </c>
      <c r="G90" t="s">
        <v>52</v>
      </c>
      <c r="H90" t="s">
        <v>94</v>
      </c>
    </row>
    <row r="91" customHeight="1" spans="1:8">
      <c r="A91" s="27">
        <f t="shared" si="2"/>
        <v>85</v>
      </c>
      <c r="B91" t="s">
        <v>52</v>
      </c>
      <c r="C91" t="s">
        <v>52</v>
      </c>
      <c r="D91" t="s">
        <v>21</v>
      </c>
      <c r="E91" t="s">
        <v>52</v>
      </c>
      <c r="F91" t="s">
        <v>296</v>
      </c>
      <c r="G91" t="s">
        <v>52</v>
      </c>
      <c r="H91" t="s">
        <v>94</v>
      </c>
    </row>
    <row r="92" s="2" customFormat="1" customHeight="1" spans="1:8">
      <c r="A92" s="27">
        <f t="shared" ref="A92:A130" si="3">ROW()-6</f>
        <v>86</v>
      </c>
      <c r="B92" s="4"/>
      <c r="C92" s="4"/>
      <c r="D92" s="70" t="s">
        <v>297</v>
      </c>
      <c r="E92" s="70" t="s">
        <v>298</v>
      </c>
      <c r="F92" s="70"/>
      <c r="G92" s="7"/>
      <c r="H92" s="7"/>
    </row>
    <row r="93" customHeight="1" spans="1:8">
      <c r="A93" s="27">
        <f t="shared" si="3"/>
        <v>87</v>
      </c>
      <c r="D93" s="70" t="s">
        <v>27</v>
      </c>
      <c r="E93" s="70"/>
      <c r="F93" s="70" t="s">
        <v>28</v>
      </c>
      <c r="G93"/>
      <c r="H93"/>
    </row>
    <row r="94" customHeight="1" spans="1:8">
      <c r="A94" s="27">
        <f t="shared" si="3"/>
        <v>88</v>
      </c>
      <c r="B94" s="4" t="s">
        <v>28</v>
      </c>
      <c r="G94"/>
      <c r="H94"/>
    </row>
    <row r="95" s="2" customFormat="1" customHeight="1" spans="1:10">
      <c r="A95" s="27">
        <f t="shared" si="3"/>
        <v>89</v>
      </c>
      <c r="B95"/>
      <c r="C95"/>
      <c r="D95"/>
      <c r="E95"/>
      <c r="F95"/>
      <c r="G95"/>
      <c r="H95"/>
      <c r="J95" s="38"/>
    </row>
    <row r="96" customHeight="1" spans="1:8">
      <c r="A96" s="27">
        <f t="shared" si="3"/>
        <v>90</v>
      </c>
      <c r="B96"/>
      <c r="C96"/>
      <c r="D96"/>
      <c r="E96"/>
      <c r="F96"/>
      <c r="G96"/>
      <c r="H96"/>
    </row>
    <row r="97" customHeight="1" spans="1:8">
      <c r="A97" s="27">
        <f t="shared" si="3"/>
        <v>91</v>
      </c>
      <c r="B97"/>
      <c r="C97"/>
      <c r="D97"/>
      <c r="E97"/>
      <c r="F97"/>
      <c r="G97"/>
      <c r="H97"/>
    </row>
    <row r="98" customHeight="1" spans="1:8">
      <c r="A98" s="27">
        <f t="shared" si="3"/>
        <v>92</v>
      </c>
      <c r="B98"/>
      <c r="C98"/>
      <c r="D98"/>
      <c r="E98"/>
      <c r="F98"/>
      <c r="G98"/>
      <c r="H98"/>
    </row>
    <row r="99" s="2" customFormat="1" customHeight="1" spans="1:10">
      <c r="A99" s="27">
        <f t="shared" si="3"/>
        <v>93</v>
      </c>
      <c r="B99"/>
      <c r="C99"/>
      <c r="D99"/>
      <c r="E99"/>
      <c r="F99"/>
      <c r="G99"/>
      <c r="H99"/>
      <c r="J99" s="38"/>
    </row>
    <row r="100" customHeight="1" spans="1:8">
      <c r="A100" s="27">
        <f t="shared" si="3"/>
        <v>94</v>
      </c>
      <c r="B100"/>
      <c r="C100"/>
      <c r="D100"/>
      <c r="E100"/>
      <c r="F100"/>
      <c r="G100"/>
      <c r="H100"/>
    </row>
    <row r="101" customHeight="1" spans="1:8">
      <c r="A101" s="27">
        <f t="shared" si="3"/>
        <v>95</v>
      </c>
      <c r="B101"/>
      <c r="C101"/>
      <c r="D101"/>
      <c r="E101"/>
      <c r="F101"/>
      <c r="G101"/>
      <c r="H101"/>
    </row>
    <row r="102" customHeight="1" spans="1:8">
      <c r="A102" s="27">
        <f t="shared" si="3"/>
        <v>96</v>
      </c>
      <c r="B102"/>
      <c r="C102"/>
      <c r="D102"/>
      <c r="E102"/>
      <c r="F102"/>
      <c r="G102"/>
      <c r="H102"/>
    </row>
    <row r="103" s="2" customFormat="1" customHeight="1" spans="1:10">
      <c r="A103" s="27">
        <f t="shared" si="3"/>
        <v>97</v>
      </c>
      <c r="B103"/>
      <c r="C103"/>
      <c r="D103"/>
      <c r="E103"/>
      <c r="F103"/>
      <c r="G103"/>
      <c r="H103"/>
      <c r="J103" s="38"/>
    </row>
    <row r="104" customHeight="1" spans="1:8">
      <c r="A104" s="27">
        <f t="shared" si="3"/>
        <v>98</v>
      </c>
      <c r="B104"/>
      <c r="C104"/>
      <c r="D104"/>
      <c r="E104"/>
      <c r="F104"/>
      <c r="G104"/>
      <c r="H104"/>
    </row>
    <row r="105" customHeight="1" spans="1:8">
      <c r="A105" s="27">
        <f t="shared" si="3"/>
        <v>99</v>
      </c>
      <c r="B105"/>
      <c r="C105"/>
      <c r="D105"/>
      <c r="E105"/>
      <c r="F105"/>
      <c r="G105"/>
      <c r="H105"/>
    </row>
    <row r="106" s="2" customFormat="1" customHeight="1" spans="1:10">
      <c r="A106" s="27">
        <f t="shared" si="3"/>
        <v>100</v>
      </c>
      <c r="B106"/>
      <c r="C106"/>
      <c r="D106"/>
      <c r="E106"/>
      <c r="F106"/>
      <c r="G106"/>
      <c r="H106"/>
      <c r="J106" s="38"/>
    </row>
    <row r="107" customHeight="1" spans="1:8">
      <c r="A107" s="27">
        <f t="shared" si="3"/>
        <v>101</v>
      </c>
      <c r="B107"/>
      <c r="C107"/>
      <c r="D107"/>
      <c r="E107"/>
      <c r="F107"/>
      <c r="G107"/>
      <c r="H107"/>
    </row>
    <row r="108" s="2" customFormat="1" customHeight="1" spans="1:10">
      <c r="A108" s="27">
        <f t="shared" si="3"/>
        <v>102</v>
      </c>
      <c r="B108"/>
      <c r="C108"/>
      <c r="D108"/>
      <c r="E108"/>
      <c r="F108"/>
      <c r="G108"/>
      <c r="H108"/>
      <c r="J108" s="38"/>
    </row>
    <row r="109" customHeight="1" spans="1:8">
      <c r="A109" s="27">
        <f t="shared" si="3"/>
        <v>103</v>
      </c>
      <c r="B109"/>
      <c r="C109"/>
      <c r="D109"/>
      <c r="E109"/>
      <c r="F109"/>
      <c r="G109"/>
      <c r="H109"/>
    </row>
    <row r="110" customHeight="1" spans="1:8">
      <c r="A110" s="27">
        <f t="shared" si="3"/>
        <v>104</v>
      </c>
      <c r="B110"/>
      <c r="C110"/>
      <c r="D110"/>
      <c r="E110"/>
      <c r="F110"/>
      <c r="G110"/>
      <c r="H110"/>
    </row>
    <row r="111" customHeight="1" spans="1:8">
      <c r="A111" s="27">
        <f t="shared" si="3"/>
        <v>105</v>
      </c>
      <c r="B111"/>
      <c r="C111"/>
      <c r="D111"/>
      <c r="E111"/>
      <c r="F111"/>
      <c r="G111"/>
      <c r="H111"/>
    </row>
    <row r="112" customHeight="1" spans="1:8">
      <c r="A112" s="27">
        <f t="shared" si="3"/>
        <v>106</v>
      </c>
      <c r="B112"/>
      <c r="C112"/>
      <c r="D112"/>
      <c r="E112"/>
      <c r="F112"/>
      <c r="G112"/>
      <c r="H112"/>
    </row>
    <row r="113" s="2" customFormat="1" customHeight="1" spans="1:10">
      <c r="A113" s="27">
        <f t="shared" si="3"/>
        <v>107</v>
      </c>
      <c r="B113"/>
      <c r="C113"/>
      <c r="D113"/>
      <c r="E113"/>
      <c r="F113"/>
      <c r="G113"/>
      <c r="H113"/>
      <c r="J113" s="38"/>
    </row>
    <row r="114" customHeight="1" spans="1:8">
      <c r="A114" s="27">
        <f t="shared" si="3"/>
        <v>108</v>
      </c>
      <c r="B114"/>
      <c r="C114"/>
      <c r="D114"/>
      <c r="E114"/>
      <c r="F114"/>
      <c r="G114"/>
      <c r="H114"/>
    </row>
    <row r="115" s="2" customFormat="1" customHeight="1" spans="1:10">
      <c r="A115" s="27">
        <f t="shared" si="3"/>
        <v>109</v>
      </c>
      <c r="B115"/>
      <c r="C115"/>
      <c r="D115"/>
      <c r="E115"/>
      <c r="F115"/>
      <c r="G115"/>
      <c r="H115"/>
      <c r="J115" s="38"/>
    </row>
    <row r="116" customHeight="1" spans="1:8">
      <c r="A116" s="27">
        <f t="shared" si="3"/>
        <v>110</v>
      </c>
      <c r="B116"/>
      <c r="C116"/>
      <c r="D116"/>
      <c r="E116"/>
      <c r="F116"/>
      <c r="G116"/>
      <c r="H116"/>
    </row>
    <row r="117" customHeight="1" spans="1:8">
      <c r="A117" s="27">
        <f t="shared" si="3"/>
        <v>111</v>
      </c>
      <c r="B117"/>
      <c r="C117"/>
      <c r="D117"/>
      <c r="E117"/>
      <c r="F117"/>
      <c r="G117"/>
      <c r="H117"/>
    </row>
    <row r="118" s="2" customFormat="1" customHeight="1" spans="1:10">
      <c r="A118" s="27">
        <f t="shared" si="3"/>
        <v>112</v>
      </c>
      <c r="B118"/>
      <c r="C118"/>
      <c r="D118"/>
      <c r="E118"/>
      <c r="F118"/>
      <c r="G118"/>
      <c r="H118"/>
      <c r="J118" s="38"/>
    </row>
    <row r="119" customHeight="1" spans="1:8">
      <c r="A119" s="27">
        <f t="shared" si="3"/>
        <v>113</v>
      </c>
      <c r="B119"/>
      <c r="C119"/>
      <c r="D119"/>
      <c r="E119"/>
      <c r="F119"/>
      <c r="G119"/>
      <c r="H119"/>
    </row>
    <row r="120" customHeight="1" spans="1:8">
      <c r="A120" s="27">
        <f t="shared" si="3"/>
        <v>114</v>
      </c>
      <c r="B120"/>
      <c r="C120"/>
      <c r="D120"/>
      <c r="E120"/>
      <c r="F120"/>
      <c r="G120"/>
      <c r="H120"/>
    </row>
    <row r="121" customHeight="1" spans="1:8">
      <c r="A121" s="27">
        <f t="shared" si="3"/>
        <v>115</v>
      </c>
      <c r="B121"/>
      <c r="C121"/>
      <c r="D121"/>
      <c r="E121"/>
      <c r="F121"/>
      <c r="G121"/>
      <c r="H121"/>
    </row>
    <row r="122" s="2" customFormat="1" customHeight="1" spans="1:10">
      <c r="A122" s="27">
        <f t="shared" si="3"/>
        <v>116</v>
      </c>
      <c r="B122"/>
      <c r="C122"/>
      <c r="D122"/>
      <c r="E122"/>
      <c r="F122"/>
      <c r="G122"/>
      <c r="H122"/>
      <c r="J122" s="38"/>
    </row>
    <row r="123" customHeight="1" spans="1:8">
      <c r="A123" s="27">
        <f t="shared" si="3"/>
        <v>117</v>
      </c>
      <c r="B123"/>
      <c r="C123"/>
      <c r="D123"/>
      <c r="E123"/>
      <c r="F123"/>
      <c r="G123"/>
      <c r="H123"/>
    </row>
    <row r="124" customHeight="1" spans="1:8">
      <c r="A124" s="27">
        <f t="shared" si="3"/>
        <v>118</v>
      </c>
      <c r="B124"/>
      <c r="C124"/>
      <c r="D124"/>
      <c r="E124"/>
      <c r="F124"/>
      <c r="G124"/>
      <c r="H124"/>
    </row>
    <row r="125" customHeight="1" spans="1:8">
      <c r="A125" s="27">
        <f t="shared" si="3"/>
        <v>119</v>
      </c>
      <c r="B125"/>
      <c r="C125"/>
      <c r="D125"/>
      <c r="E125"/>
      <c r="F125"/>
      <c r="G125"/>
      <c r="H125"/>
    </row>
    <row r="126" s="39" customFormat="1" customHeight="1" spans="1:10">
      <c r="A126" s="27">
        <f t="shared" si="3"/>
        <v>120</v>
      </c>
      <c r="B126"/>
      <c r="C126"/>
      <c r="D126"/>
      <c r="E126"/>
      <c r="F126"/>
      <c r="G126"/>
      <c r="H126"/>
      <c r="J126" s="43"/>
    </row>
    <row r="127" customHeight="1" spans="1:8">
      <c r="A127" s="27">
        <f t="shared" si="3"/>
        <v>121</v>
      </c>
      <c r="B127"/>
      <c r="C127"/>
      <c r="D127"/>
      <c r="E127"/>
      <c r="F127"/>
      <c r="G127"/>
      <c r="H127"/>
    </row>
    <row r="128" customHeight="1" spans="1:8">
      <c r="A128" s="27">
        <f t="shared" si="3"/>
        <v>122</v>
      </c>
      <c r="B128"/>
      <c r="C128"/>
      <c r="D128"/>
      <c r="E128"/>
      <c r="F128"/>
      <c r="G128"/>
      <c r="H128"/>
    </row>
    <row r="129" customHeight="1" spans="1:8">
      <c r="A129" s="27">
        <f t="shared" si="3"/>
        <v>123</v>
      </c>
      <c r="B129"/>
      <c r="C129"/>
      <c r="D129"/>
      <c r="E129"/>
      <c r="F129"/>
      <c r="G129"/>
      <c r="H129"/>
    </row>
    <row r="130" customHeight="1" spans="1:8">
      <c r="A130" s="27">
        <f t="shared" si="3"/>
        <v>124</v>
      </c>
      <c r="B130"/>
      <c r="C130"/>
      <c r="D130"/>
      <c r="E130"/>
      <c r="F130"/>
      <c r="G130"/>
      <c r="H130"/>
    </row>
    <row r="131" customHeight="1" spans="1:8">
      <c r="A131" s="27"/>
      <c r="B131"/>
      <c r="C131"/>
      <c r="D131"/>
      <c r="E131"/>
      <c r="F131"/>
      <c r="G131"/>
      <c r="H131"/>
    </row>
    <row r="132" customHeight="1" spans="1:8">
      <c r="A132" s="27"/>
      <c r="B132"/>
      <c r="C132"/>
      <c r="D132"/>
      <c r="E132"/>
      <c r="F132"/>
      <c r="G132"/>
      <c r="H132"/>
    </row>
    <row r="133" customHeight="1" spans="1:8">
      <c r="A133" s="27"/>
      <c r="B133"/>
      <c r="C133"/>
      <c r="D133"/>
      <c r="E133"/>
      <c r="F133"/>
      <c r="G133"/>
      <c r="H133"/>
    </row>
    <row r="134" customHeight="1" spans="1:8">
      <c r="A134" s="27"/>
      <c r="B134"/>
      <c r="C134"/>
      <c r="D134"/>
      <c r="E134"/>
      <c r="F134"/>
      <c r="G134"/>
      <c r="H134"/>
    </row>
    <row r="135" customHeight="1" spans="1:8">
      <c r="A135" s="27"/>
      <c r="B135"/>
      <c r="C135"/>
      <c r="D135"/>
      <c r="E135"/>
      <c r="F135"/>
      <c r="G135"/>
      <c r="H135"/>
    </row>
    <row r="136" customHeight="1" spans="1:8">
      <c r="A136" s="27"/>
      <c r="B136"/>
      <c r="C136"/>
      <c r="D136"/>
      <c r="E136"/>
      <c r="F136"/>
      <c r="G136"/>
      <c r="H136"/>
    </row>
    <row r="137" customHeight="1" spans="1:8">
      <c r="A137" s="27"/>
      <c r="B137"/>
      <c r="C137"/>
      <c r="D137"/>
      <c r="E137"/>
      <c r="F137"/>
      <c r="G137"/>
      <c r="H137"/>
    </row>
    <row r="138" customHeight="1" spans="1:8">
      <c r="A138" s="27"/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4:8">
      <c r="D141"/>
      <c r="E141"/>
      <c r="F141"/>
      <c r="G141"/>
      <c r="H141"/>
    </row>
    <row r="142" customHeight="1" spans="4:8">
      <c r="D142"/>
      <c r="E142"/>
      <c r="F142"/>
      <c r="G142"/>
      <c r="H142"/>
    </row>
  </sheetData>
  <autoFilter ref="A1:H138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J60"/>
  <sheetViews>
    <sheetView topLeftCell="A9" workbookViewId="0">
      <selection activeCell="F14" sqref="F14"/>
    </sheetView>
  </sheetViews>
  <sheetFormatPr defaultColWidth="9" defaultRowHeight="13.5"/>
  <cols>
    <col min="1" max="4" width="9" style="50"/>
    <col min="5" max="5" width="27.5" style="50" customWidth="1"/>
    <col min="6" max="6" width="62.7166666666667" style="51" customWidth="1"/>
    <col min="7" max="7" width="26.7" style="50" customWidth="1"/>
    <col min="8" max="8" width="9" style="50"/>
    <col min="9" max="9" width="36.5" style="50" customWidth="1"/>
    <col min="10" max="16384" width="9" style="50"/>
  </cols>
  <sheetData>
    <row r="1" s="44" customFormat="1" ht="17.1" customHeight="1" spans="1:8">
      <c r="A1" s="52" t="s">
        <v>0</v>
      </c>
      <c r="B1" s="53"/>
      <c r="C1" s="53"/>
      <c r="D1" s="54" t="s">
        <v>1</v>
      </c>
      <c r="E1" s="54" t="s">
        <v>2</v>
      </c>
      <c r="F1" s="55" t="s">
        <v>3</v>
      </c>
      <c r="G1" s="56" t="s">
        <v>4</v>
      </c>
      <c r="H1" s="56" t="s">
        <v>5</v>
      </c>
    </row>
    <row r="2" s="44" customFormat="1" ht="12" spans="1:10">
      <c r="A2" s="52" t="s">
        <v>0</v>
      </c>
      <c r="B2" s="53"/>
      <c r="C2" s="53"/>
      <c r="D2" s="57" t="e">
        <f ca="1">INDEX($D$5:$D$966,CELL("row")-4)</f>
        <v>#VALUE!</v>
      </c>
      <c r="E2" s="58" t="e">
        <f ca="1">IF(VLOOKUP($D$2,INDIRECT(J2),2,)&lt;&gt;0,VLOOKUP($D$2,INDIRECT(J2),2,),"")</f>
        <v>#VALUE!</v>
      </c>
      <c r="F2" s="59" t="e">
        <f ca="1">IF(VLOOKUP($D$2,INDIRECT(J2),3,)&lt;&gt;0,VLOOKUP($D$2,INDIRECT(J2),3,),"")</f>
        <v>#VALUE!</v>
      </c>
      <c r="G2" s="59" t="e">
        <f ca="1">IF(VLOOKUP($D$2,INDIRECT(J2),4,)&lt;&gt;0,VLOOKUP($D$2,INDIRECT(J2),4,),"")</f>
        <v>#VALUE!</v>
      </c>
      <c r="H2" s="59" t="e">
        <f ca="1">IF(VLOOKUP($D$2,INDIRECT(J2),5,)&lt;&gt;0,VLOOKUP($D$2,INDIRECT(J2),5,),"")</f>
        <v>#VALUE!</v>
      </c>
      <c r="J2" s="80" t="s">
        <v>6</v>
      </c>
    </row>
    <row r="3" s="44" customFormat="1" ht="17.1" customHeight="1" spans="1:8">
      <c r="A3" s="60" t="s">
        <v>7</v>
      </c>
      <c r="B3" s="61" t="s">
        <v>8</v>
      </c>
      <c r="C3" s="61" t="s">
        <v>9</v>
      </c>
      <c r="D3" s="54" t="s">
        <v>1</v>
      </c>
      <c r="E3" s="54" t="s">
        <v>2</v>
      </c>
      <c r="F3" s="55" t="s">
        <v>3</v>
      </c>
      <c r="G3" s="56" t="s">
        <v>4</v>
      </c>
      <c r="H3" s="56" t="s">
        <v>5</v>
      </c>
    </row>
    <row r="4" s="44" customFormat="1" ht="17.1" customHeight="1" spans="1:8">
      <c r="A4" s="62" t="s">
        <v>10</v>
      </c>
      <c r="B4" s="62" t="s">
        <v>11</v>
      </c>
      <c r="C4" s="62" t="s">
        <v>12</v>
      </c>
      <c r="D4" s="63" t="s">
        <v>13</v>
      </c>
      <c r="E4" s="63" t="s">
        <v>14</v>
      </c>
      <c r="F4" s="64" t="s">
        <v>15</v>
      </c>
      <c r="G4" s="65" t="s">
        <v>16</v>
      </c>
      <c r="H4" s="65" t="s">
        <v>17</v>
      </c>
    </row>
    <row r="5" s="44" customFormat="1" ht="17.1" customHeight="1" spans="1:8">
      <c r="A5" s="66" t="s">
        <v>18</v>
      </c>
      <c r="B5" s="66" t="s">
        <v>19</v>
      </c>
      <c r="C5" s="66" t="s">
        <v>19</v>
      </c>
      <c r="D5" s="67" t="s">
        <v>19</v>
      </c>
      <c r="E5" s="67" t="s">
        <v>19</v>
      </c>
      <c r="F5" s="68" t="s">
        <v>19</v>
      </c>
      <c r="G5" s="66" t="s">
        <v>19</v>
      </c>
      <c r="H5" s="66" t="s">
        <v>19</v>
      </c>
    </row>
    <row r="6" s="44" customFormat="1" ht="21" customHeight="1" spans="1:8">
      <c r="A6" s="69">
        <f t="shared" ref="A6:A60" si="0">ROW()-6</f>
        <v>0</v>
      </c>
      <c r="C6" s="69"/>
      <c r="D6" s="69"/>
      <c r="E6" s="69"/>
      <c r="F6" s="70"/>
      <c r="G6" s="69"/>
      <c r="H6" s="69"/>
    </row>
    <row r="7" s="45" customFormat="1" ht="21" customHeight="1" spans="1:8">
      <c r="A7" s="71">
        <f t="shared" si="0"/>
        <v>1</v>
      </c>
      <c r="B7" s="69" t="s">
        <v>299</v>
      </c>
      <c r="C7" t="s">
        <v>52</v>
      </c>
      <c r="D7" t="s">
        <v>52</v>
      </c>
      <c r="E7" t="s">
        <v>52</v>
      </c>
      <c r="F7" s="40" t="s">
        <v>52</v>
      </c>
      <c r="G7" t="s">
        <v>52</v>
      </c>
      <c r="H7" t="s">
        <v>52</v>
      </c>
    </row>
    <row r="8" s="46" customFormat="1" ht="40.5" spans="1:8">
      <c r="A8" s="72">
        <f t="shared" si="0"/>
        <v>2</v>
      </c>
      <c r="B8" s="42" t="s">
        <v>52</v>
      </c>
      <c r="C8" s="42" t="s">
        <v>52</v>
      </c>
      <c r="D8" s="42" t="s">
        <v>21</v>
      </c>
      <c r="E8" s="42" t="s">
        <v>30</v>
      </c>
      <c r="F8" s="73" t="s">
        <v>300</v>
      </c>
      <c r="G8" s="42" t="s">
        <v>52</v>
      </c>
      <c r="H8" s="42" t="s">
        <v>54</v>
      </c>
    </row>
    <row r="9" s="44" customFormat="1" ht="21" customHeight="1" spans="1:8">
      <c r="A9" s="69">
        <f t="shared" si="0"/>
        <v>3</v>
      </c>
      <c r="B9" t="s">
        <v>52</v>
      </c>
      <c r="C9" t="s">
        <v>52</v>
      </c>
      <c r="D9" t="s">
        <v>21</v>
      </c>
      <c r="E9" t="s">
        <v>30</v>
      </c>
      <c r="F9" s="40" t="s">
        <v>301</v>
      </c>
      <c r="G9" t="s">
        <v>52</v>
      </c>
      <c r="H9" t="s">
        <v>54</v>
      </c>
    </row>
    <row r="10" s="44" customFormat="1" ht="21" customHeight="1" spans="1:8">
      <c r="A10" s="69">
        <f t="shared" si="0"/>
        <v>4</v>
      </c>
      <c r="B10" t="s">
        <v>52</v>
      </c>
      <c r="C10" t="s">
        <v>52</v>
      </c>
      <c r="D10" t="s">
        <v>21</v>
      </c>
      <c r="E10" t="s">
        <v>30</v>
      </c>
      <c r="F10" s="40" t="s">
        <v>302</v>
      </c>
      <c r="G10" t="s">
        <v>52</v>
      </c>
      <c r="H10" t="s">
        <v>54</v>
      </c>
    </row>
    <row r="11" s="44" customFormat="1" ht="21" customHeight="1" spans="1:8">
      <c r="A11" s="69">
        <f t="shared" si="0"/>
        <v>5</v>
      </c>
      <c r="B11" t="s">
        <v>52</v>
      </c>
      <c r="C11" t="s">
        <v>52</v>
      </c>
      <c r="D11" t="s">
        <v>21</v>
      </c>
      <c r="E11" t="s">
        <v>30</v>
      </c>
      <c r="F11" s="40" t="s">
        <v>303</v>
      </c>
      <c r="G11" t="s">
        <v>52</v>
      </c>
      <c r="H11" t="s">
        <v>54</v>
      </c>
    </row>
    <row r="12" s="44" customFormat="1" ht="21" customHeight="1" spans="1:8">
      <c r="A12" s="71">
        <f t="shared" si="0"/>
        <v>6</v>
      </c>
      <c r="B12" t="s">
        <v>52</v>
      </c>
      <c r="C12" t="s">
        <v>52</v>
      </c>
      <c r="D12" t="s">
        <v>21</v>
      </c>
      <c r="E12" t="s">
        <v>30</v>
      </c>
      <c r="F12" s="40" t="s">
        <v>304</v>
      </c>
      <c r="G12" t="s">
        <v>52</v>
      </c>
      <c r="H12" t="s">
        <v>54</v>
      </c>
    </row>
    <row r="13" s="44" customFormat="1" ht="21" customHeight="1" spans="1:8">
      <c r="A13" s="69">
        <f t="shared" si="0"/>
        <v>7</v>
      </c>
      <c r="B13" t="s">
        <v>52</v>
      </c>
      <c r="C13" t="s">
        <v>52</v>
      </c>
      <c r="D13" t="s">
        <v>21</v>
      </c>
      <c r="E13" t="s">
        <v>30</v>
      </c>
      <c r="F13" s="40" t="s">
        <v>305</v>
      </c>
      <c r="G13" t="s">
        <v>52</v>
      </c>
      <c r="H13" t="s">
        <v>54</v>
      </c>
    </row>
    <row r="14" s="44" customFormat="1" ht="34.5" customHeight="1" spans="1:8">
      <c r="A14" s="69">
        <f t="shared" si="0"/>
        <v>8</v>
      </c>
      <c r="B14" s="69"/>
      <c r="C14" s="69"/>
      <c r="D14" s="69" t="s">
        <v>27</v>
      </c>
      <c r="E14" s="69"/>
      <c r="F14" s="70" t="s">
        <v>28</v>
      </c>
      <c r="G14" s="69"/>
      <c r="H14" s="69"/>
    </row>
    <row r="15" s="44" customFormat="1" ht="34.5" customHeight="1" spans="1:8">
      <c r="A15" s="69">
        <f t="shared" si="0"/>
        <v>9</v>
      </c>
      <c r="B15" s="69" t="s">
        <v>306</v>
      </c>
      <c r="C15" s="69"/>
      <c r="D15" s="69"/>
      <c r="E15" s="69"/>
      <c r="F15" s="69"/>
      <c r="G15" s="69"/>
      <c r="H15" s="69"/>
    </row>
    <row r="16" s="44" customFormat="1" ht="34.5" customHeight="1" spans="1:8">
      <c r="A16" s="69">
        <f t="shared" si="0"/>
        <v>10</v>
      </c>
      <c r="C16" s="69"/>
      <c r="D16" s="27" t="s">
        <v>45</v>
      </c>
      <c r="E16" s="27" t="s">
        <v>46</v>
      </c>
      <c r="F16" s="27" t="s">
        <v>47</v>
      </c>
      <c r="G16" t="s">
        <v>52</v>
      </c>
      <c r="H16" t="s">
        <v>52</v>
      </c>
    </row>
    <row r="17" s="47" customFormat="1" ht="20" customHeight="1" spans="1:8">
      <c r="A17" s="74">
        <f t="shared" si="0"/>
        <v>11</v>
      </c>
      <c r="C17" s="75"/>
      <c r="D17" s="32" t="s">
        <v>48</v>
      </c>
      <c r="E17" s="32" t="s">
        <v>60</v>
      </c>
      <c r="F17" s="76" t="s">
        <v>50</v>
      </c>
      <c r="G17" s="32" t="s">
        <v>61</v>
      </c>
      <c r="H17" s="32"/>
    </row>
    <row r="18" s="44" customFormat="1" ht="25" customHeight="1" spans="1:8">
      <c r="A18" s="69">
        <f t="shared" si="0"/>
        <v>12</v>
      </c>
      <c r="B18" s="69"/>
      <c r="C18" s="50"/>
      <c r="D18" t="s">
        <v>21</v>
      </c>
      <c r="E18" t="s">
        <v>60</v>
      </c>
      <c r="F18" s="77" t="s">
        <v>307</v>
      </c>
      <c r="G18" t="s">
        <v>52</v>
      </c>
      <c r="H18" t="s">
        <v>54</v>
      </c>
    </row>
    <row r="19" s="44" customFormat="1" ht="20" customHeight="1" spans="1:8">
      <c r="A19" s="69">
        <f t="shared" si="0"/>
        <v>13</v>
      </c>
      <c r="B19" s="50"/>
      <c r="C19" s="50"/>
      <c r="D19" t="s">
        <v>21</v>
      </c>
      <c r="E19" t="s">
        <v>30</v>
      </c>
      <c r="F19" s="40" t="s">
        <v>308</v>
      </c>
      <c r="G19" t="s">
        <v>52</v>
      </c>
      <c r="H19" t="s">
        <v>52</v>
      </c>
    </row>
    <row r="20" s="47" customFormat="1" ht="21" customHeight="1" spans="1:8">
      <c r="A20" s="74">
        <f t="shared" si="0"/>
        <v>14</v>
      </c>
      <c r="B20" s="75"/>
      <c r="C20" s="75"/>
      <c r="D20" s="32" t="s">
        <v>48</v>
      </c>
      <c r="E20" s="32" t="s">
        <v>86</v>
      </c>
      <c r="F20" s="76" t="s">
        <v>106</v>
      </c>
      <c r="G20" s="32" t="s">
        <v>135</v>
      </c>
      <c r="H20" s="32"/>
    </row>
    <row r="21" s="44" customFormat="1" ht="20" customHeight="1" spans="1:8">
      <c r="A21" s="69">
        <f t="shared" si="0"/>
        <v>15</v>
      </c>
      <c r="B21" s="50"/>
      <c r="C21" s="50"/>
      <c r="D21" t="s">
        <v>21</v>
      </c>
      <c r="E21" t="s">
        <v>86</v>
      </c>
      <c r="F21" s="77" t="s">
        <v>309</v>
      </c>
      <c r="G21" t="s">
        <v>52</v>
      </c>
      <c r="H21" t="s">
        <v>52</v>
      </c>
    </row>
    <row r="22" s="44" customFormat="1" ht="20" customHeight="1" spans="1:8">
      <c r="A22" s="69">
        <f t="shared" si="0"/>
        <v>16</v>
      </c>
      <c r="B22" s="50"/>
      <c r="C22" s="50"/>
      <c r="D22" t="s">
        <v>21</v>
      </c>
      <c r="E22" t="s">
        <v>60</v>
      </c>
      <c r="F22" s="77" t="s">
        <v>310</v>
      </c>
      <c r="G22" t="s">
        <v>52</v>
      </c>
      <c r="H22" t="s">
        <v>52</v>
      </c>
    </row>
    <row r="23" s="47" customFormat="1" ht="21" customHeight="1" spans="1:8">
      <c r="A23" s="74">
        <f t="shared" si="0"/>
        <v>17</v>
      </c>
      <c r="B23" s="75"/>
      <c r="C23" s="75"/>
      <c r="D23" s="32" t="s">
        <v>48</v>
      </c>
      <c r="E23" s="32" t="s">
        <v>75</v>
      </c>
      <c r="F23" s="76" t="s">
        <v>127</v>
      </c>
      <c r="G23" s="32" t="s">
        <v>97</v>
      </c>
      <c r="H23" s="32"/>
    </row>
    <row r="24" s="44" customFormat="1" ht="21" customHeight="1" spans="1:8">
      <c r="A24" s="69">
        <f t="shared" si="0"/>
        <v>18</v>
      </c>
      <c r="B24" s="50"/>
      <c r="C24" s="50"/>
      <c r="D24" t="s">
        <v>21</v>
      </c>
      <c r="E24" t="s">
        <v>75</v>
      </c>
      <c r="F24" s="77" t="s">
        <v>311</v>
      </c>
      <c r="G24" t="s">
        <v>52</v>
      </c>
      <c r="H24" t="s">
        <v>54</v>
      </c>
    </row>
    <row r="25" s="44" customFormat="1" ht="21" customHeight="1" spans="1:8">
      <c r="A25" s="69">
        <f t="shared" si="0"/>
        <v>19</v>
      </c>
      <c r="B25" s="50"/>
      <c r="C25" s="50"/>
      <c r="D25" t="s">
        <v>21</v>
      </c>
      <c r="E25" t="s">
        <v>75</v>
      </c>
      <c r="F25" s="77" t="s">
        <v>312</v>
      </c>
      <c r="G25" t="s">
        <v>52</v>
      </c>
      <c r="H25" t="s">
        <v>54</v>
      </c>
    </row>
    <row r="26" s="44" customFormat="1" ht="21" customHeight="1" spans="1:8">
      <c r="A26" s="71">
        <f t="shared" si="0"/>
        <v>20</v>
      </c>
      <c r="B26" s="50"/>
      <c r="C26" s="50"/>
      <c r="D26" t="s">
        <v>21</v>
      </c>
      <c r="E26" t="s">
        <v>30</v>
      </c>
      <c r="F26" s="40" t="s">
        <v>313</v>
      </c>
      <c r="G26" t="s">
        <v>52</v>
      </c>
      <c r="H26" t="s">
        <v>52</v>
      </c>
    </row>
    <row r="27" s="44" customFormat="1" ht="21" customHeight="1" spans="1:8">
      <c r="A27" s="69">
        <f t="shared" si="0"/>
        <v>21</v>
      </c>
      <c r="B27" s="50"/>
      <c r="C27" s="50"/>
      <c r="D27" t="s">
        <v>21</v>
      </c>
      <c r="E27" t="s">
        <v>60</v>
      </c>
      <c r="F27" s="77" t="s">
        <v>314</v>
      </c>
      <c r="G27" t="s">
        <v>52</v>
      </c>
      <c r="H27" t="s">
        <v>52</v>
      </c>
    </row>
    <row r="28" s="47" customFormat="1" ht="21" customHeight="1" spans="1:8">
      <c r="A28" s="74">
        <f t="shared" si="0"/>
        <v>22</v>
      </c>
      <c r="B28" s="75"/>
      <c r="C28" s="75"/>
      <c r="D28" s="32" t="s">
        <v>66</v>
      </c>
      <c r="E28" s="32"/>
      <c r="F28" s="78"/>
      <c r="G28" s="32"/>
      <c r="H28" s="32"/>
    </row>
    <row r="29" s="47" customFormat="1" ht="21" customHeight="1" spans="1:8">
      <c r="A29" s="74">
        <f t="shared" si="0"/>
        <v>23</v>
      </c>
      <c r="B29" s="75"/>
      <c r="C29" s="75"/>
      <c r="D29" s="32" t="s">
        <v>48</v>
      </c>
      <c r="E29" s="32" t="s">
        <v>49</v>
      </c>
      <c r="F29" s="76" t="s">
        <v>50</v>
      </c>
      <c r="G29" s="32" t="s">
        <v>285</v>
      </c>
      <c r="H29" s="32"/>
    </row>
    <row r="30" s="44" customFormat="1" ht="21" customHeight="1" spans="1:8">
      <c r="A30" s="69">
        <f t="shared" si="0"/>
        <v>24</v>
      </c>
      <c r="B30" s="50"/>
      <c r="C30" s="50"/>
      <c r="D30" t="s">
        <v>21</v>
      </c>
      <c r="E30" t="s">
        <v>49</v>
      </c>
      <c r="F30" s="77" t="s">
        <v>315</v>
      </c>
      <c r="G30" t="s">
        <v>52</v>
      </c>
      <c r="H30" t="s">
        <v>54</v>
      </c>
    </row>
    <row r="31" s="45" customFormat="1" ht="21" customHeight="1" spans="1:8">
      <c r="A31" s="71">
        <f t="shared" si="0"/>
        <v>25</v>
      </c>
      <c r="B31" s="50"/>
      <c r="C31" s="50"/>
      <c r="D31" t="s">
        <v>21</v>
      </c>
      <c r="E31" t="s">
        <v>49</v>
      </c>
      <c r="F31" s="40" t="s">
        <v>316</v>
      </c>
      <c r="G31" t="s">
        <v>52</v>
      </c>
      <c r="H31" t="s">
        <v>52</v>
      </c>
    </row>
    <row r="32" s="47" customFormat="1" spans="1:8">
      <c r="A32" s="74">
        <f t="shared" si="0"/>
        <v>26</v>
      </c>
      <c r="B32" s="75"/>
      <c r="C32" s="75"/>
      <c r="D32" s="32" t="s">
        <v>48</v>
      </c>
      <c r="E32" s="32" t="s">
        <v>86</v>
      </c>
      <c r="F32" s="76" t="s">
        <v>50</v>
      </c>
      <c r="G32" s="32" t="s">
        <v>281</v>
      </c>
      <c r="H32" s="32" t="s">
        <v>54</v>
      </c>
    </row>
    <row r="33" s="44" customFormat="1" ht="21" customHeight="1" spans="1:8">
      <c r="A33" s="69">
        <f t="shared" si="0"/>
        <v>27</v>
      </c>
      <c r="B33" s="50"/>
      <c r="C33" s="50"/>
      <c r="D33" t="s">
        <v>21</v>
      </c>
      <c r="E33" t="s">
        <v>86</v>
      </c>
      <c r="F33" s="77" t="s">
        <v>317</v>
      </c>
      <c r="G33" t="s">
        <v>52</v>
      </c>
      <c r="H33" t="s">
        <v>54</v>
      </c>
    </row>
    <row r="34" s="44" customFormat="1" ht="21" customHeight="1" spans="1:8">
      <c r="A34" s="69">
        <f t="shared" si="0"/>
        <v>28</v>
      </c>
      <c r="B34" s="50"/>
      <c r="C34" s="50"/>
      <c r="D34" t="s">
        <v>21</v>
      </c>
      <c r="E34" t="s">
        <v>30</v>
      </c>
      <c r="F34" s="40" t="s">
        <v>318</v>
      </c>
      <c r="G34" t="s">
        <v>52</v>
      </c>
      <c r="H34" t="s">
        <v>52</v>
      </c>
    </row>
    <row r="35" s="44" customFormat="1" ht="21" customHeight="1" spans="1:8">
      <c r="A35" s="71">
        <f t="shared" si="0"/>
        <v>29</v>
      </c>
      <c r="B35" s="50"/>
      <c r="C35" s="50"/>
      <c r="D35" t="s">
        <v>21</v>
      </c>
      <c r="E35" t="s">
        <v>86</v>
      </c>
      <c r="F35" s="77" t="s">
        <v>319</v>
      </c>
      <c r="G35" t="s">
        <v>52</v>
      </c>
      <c r="H35" t="s">
        <v>52</v>
      </c>
    </row>
    <row r="36" s="47" customFormat="1" ht="19" customHeight="1" spans="1:8">
      <c r="A36" s="74">
        <f t="shared" si="0"/>
        <v>30</v>
      </c>
      <c r="B36" s="75"/>
      <c r="C36" s="75"/>
      <c r="D36" s="32" t="s">
        <v>48</v>
      </c>
      <c r="E36" s="32" t="s">
        <v>75</v>
      </c>
      <c r="F36" s="76" t="s">
        <v>127</v>
      </c>
      <c r="G36" s="32" t="s">
        <v>52</v>
      </c>
      <c r="H36" s="32"/>
    </row>
    <row r="37" s="44" customFormat="1" ht="21" customHeight="1" spans="1:8">
      <c r="A37" s="69">
        <f t="shared" si="0"/>
        <v>31</v>
      </c>
      <c r="B37" s="50"/>
      <c r="C37" s="50"/>
      <c r="D37" t="s">
        <v>21</v>
      </c>
      <c r="E37" t="s">
        <v>75</v>
      </c>
      <c r="F37" s="77" t="s">
        <v>320</v>
      </c>
      <c r="G37" t="s">
        <v>52</v>
      </c>
      <c r="H37" t="s">
        <v>54</v>
      </c>
    </row>
    <row r="38" s="44" customFormat="1" ht="21" customHeight="1" spans="1:8">
      <c r="A38" s="69">
        <f t="shared" si="0"/>
        <v>32</v>
      </c>
      <c r="B38" s="50"/>
      <c r="C38" s="50"/>
      <c r="D38" t="s">
        <v>21</v>
      </c>
      <c r="E38" t="s">
        <v>75</v>
      </c>
      <c r="F38" s="40" t="s">
        <v>321</v>
      </c>
      <c r="G38" t="s">
        <v>52</v>
      </c>
      <c r="H38" t="s">
        <v>52</v>
      </c>
    </row>
    <row r="39" s="48" customFormat="1" ht="15" customHeight="1" spans="1:9">
      <c r="A39" s="74">
        <f t="shared" si="0"/>
        <v>33</v>
      </c>
      <c r="B39" s="75"/>
      <c r="C39" s="75"/>
      <c r="D39" s="32" t="s">
        <v>48</v>
      </c>
      <c r="E39" s="32" t="s">
        <v>60</v>
      </c>
      <c r="F39" s="76" t="s">
        <v>106</v>
      </c>
      <c r="G39" s="32"/>
      <c r="H39" s="32"/>
      <c r="I39" s="81"/>
    </row>
    <row r="40" s="49" customFormat="1" ht="15" customHeight="1" spans="1:9">
      <c r="A40" s="71">
        <f t="shared" si="0"/>
        <v>34</v>
      </c>
      <c r="B40" s="50"/>
      <c r="C40" s="50"/>
      <c r="D40" t="s">
        <v>21</v>
      </c>
      <c r="E40" t="s">
        <v>60</v>
      </c>
      <c r="F40" s="40" t="s">
        <v>322</v>
      </c>
      <c r="G40" t="s">
        <v>52</v>
      </c>
      <c r="H40" t="s">
        <v>54</v>
      </c>
      <c r="I40" s="82"/>
    </row>
    <row r="41" s="44" customFormat="1" ht="24" customHeight="1" spans="1:8">
      <c r="A41" s="69">
        <f t="shared" si="0"/>
        <v>35</v>
      </c>
      <c r="B41" s="50"/>
      <c r="C41" s="50"/>
      <c r="D41" t="s">
        <v>21</v>
      </c>
      <c r="E41" t="s">
        <v>60</v>
      </c>
      <c r="F41" s="77" t="s">
        <v>323</v>
      </c>
      <c r="G41" t="s">
        <v>52</v>
      </c>
      <c r="H41" t="s">
        <v>52</v>
      </c>
    </row>
    <row r="42" s="47" customFormat="1" ht="19" customHeight="1" spans="1:8">
      <c r="A42" s="74">
        <f t="shared" si="0"/>
        <v>36</v>
      </c>
      <c r="B42" s="75"/>
      <c r="C42" s="75"/>
      <c r="D42" s="32" t="s">
        <v>48</v>
      </c>
      <c r="E42" s="32" t="s">
        <v>75</v>
      </c>
      <c r="F42" s="76" t="s">
        <v>127</v>
      </c>
      <c r="G42" s="32" t="s">
        <v>84</v>
      </c>
      <c r="H42" s="32"/>
    </row>
    <row r="43" s="44" customFormat="1" ht="21" customHeight="1" spans="1:8">
      <c r="A43" s="69">
        <f t="shared" si="0"/>
        <v>37</v>
      </c>
      <c r="B43" s="50"/>
      <c r="C43" s="50"/>
      <c r="D43" t="s">
        <v>21</v>
      </c>
      <c r="E43" t="s">
        <v>75</v>
      </c>
      <c r="F43" s="77" t="s">
        <v>324</v>
      </c>
      <c r="G43" t="s">
        <v>52</v>
      </c>
      <c r="H43" t="s">
        <v>54</v>
      </c>
    </row>
    <row r="44" s="44" customFormat="1" ht="21" customHeight="1" spans="1:8">
      <c r="A44" s="69">
        <f t="shared" si="0"/>
        <v>38</v>
      </c>
      <c r="B44" s="50"/>
      <c r="C44" s="50"/>
      <c r="D44" t="s">
        <v>21</v>
      </c>
      <c r="E44" t="s">
        <v>30</v>
      </c>
      <c r="F44" s="40" t="s">
        <v>325</v>
      </c>
      <c r="G44" t="s">
        <v>52</v>
      </c>
      <c r="H44" t="s">
        <v>52</v>
      </c>
    </row>
    <row r="45" s="44" customFormat="1" ht="21" customHeight="1" spans="1:8">
      <c r="A45" s="69">
        <f t="shared" si="0"/>
        <v>39</v>
      </c>
      <c r="B45" s="50"/>
      <c r="C45" s="50"/>
      <c r="D45" t="s">
        <v>21</v>
      </c>
      <c r="E45" t="s">
        <v>86</v>
      </c>
      <c r="F45" s="77" t="s">
        <v>326</v>
      </c>
      <c r="G45" t="s">
        <v>52</v>
      </c>
      <c r="H45" t="s">
        <v>54</v>
      </c>
    </row>
    <row r="46" s="44" customFormat="1" ht="21" customHeight="1" spans="1:8">
      <c r="A46" s="69">
        <f t="shared" si="0"/>
        <v>40</v>
      </c>
      <c r="B46" s="50"/>
      <c r="C46" s="50"/>
      <c r="D46" t="s">
        <v>21</v>
      </c>
      <c r="E46" t="s">
        <v>30</v>
      </c>
      <c r="F46" s="40" t="s">
        <v>327</v>
      </c>
      <c r="G46" t="s">
        <v>52</v>
      </c>
      <c r="H46" t="s">
        <v>54</v>
      </c>
    </row>
    <row r="47" s="44" customFormat="1" ht="21" customHeight="1" spans="1:8">
      <c r="A47" s="69">
        <f t="shared" si="0"/>
        <v>41</v>
      </c>
      <c r="B47" s="50"/>
      <c r="C47" s="50"/>
      <c r="D47" t="s">
        <v>21</v>
      </c>
      <c r="E47" t="s">
        <v>30</v>
      </c>
      <c r="F47" s="40" t="s">
        <v>328</v>
      </c>
      <c r="G47" t="s">
        <v>52</v>
      </c>
      <c r="H47" t="s">
        <v>52</v>
      </c>
    </row>
    <row r="48" s="47" customFormat="1" ht="21" customHeight="1" spans="1:8">
      <c r="A48" s="74">
        <f t="shared" si="0"/>
        <v>42</v>
      </c>
      <c r="B48" s="75"/>
      <c r="C48" s="75"/>
      <c r="D48" s="32" t="s">
        <v>66</v>
      </c>
      <c r="E48" s="32"/>
      <c r="F48" s="76"/>
      <c r="G48" s="32"/>
      <c r="H48" s="32"/>
    </row>
    <row r="49" s="47" customFormat="1" ht="21" customHeight="1" spans="1:8">
      <c r="A49" s="74">
        <f t="shared" si="0"/>
        <v>43</v>
      </c>
      <c r="B49" s="75"/>
      <c r="C49" s="75"/>
      <c r="D49" s="32" t="s">
        <v>48</v>
      </c>
      <c r="E49" s="32" t="s">
        <v>49</v>
      </c>
      <c r="F49" s="76" t="s">
        <v>50</v>
      </c>
      <c r="G49" s="32" t="s">
        <v>329</v>
      </c>
      <c r="H49" s="32"/>
    </row>
    <row r="50" s="44" customFormat="1" ht="30" customHeight="1" spans="1:8">
      <c r="A50" s="71">
        <f t="shared" si="0"/>
        <v>44</v>
      </c>
      <c r="B50" s="50"/>
      <c r="C50" s="50"/>
      <c r="D50" t="s">
        <v>21</v>
      </c>
      <c r="E50" t="s">
        <v>49</v>
      </c>
      <c r="F50" s="77" t="s">
        <v>330</v>
      </c>
      <c r="G50" t="s">
        <v>52</v>
      </c>
      <c r="H50" t="s">
        <v>54</v>
      </c>
    </row>
    <row r="51" s="44" customFormat="1" ht="38" customHeight="1" spans="1:8">
      <c r="A51" s="69">
        <f t="shared" si="0"/>
        <v>45</v>
      </c>
      <c r="B51" s="50"/>
      <c r="C51" s="50"/>
      <c r="D51" t="s">
        <v>21</v>
      </c>
      <c r="E51" t="s">
        <v>49</v>
      </c>
      <c r="F51" s="77" t="s">
        <v>331</v>
      </c>
      <c r="G51" t="s">
        <v>52</v>
      </c>
      <c r="H51" t="s">
        <v>54</v>
      </c>
    </row>
    <row r="52" s="44" customFormat="1" ht="21" customHeight="1" spans="1:8">
      <c r="A52" s="69">
        <f t="shared" si="0"/>
        <v>46</v>
      </c>
      <c r="B52" s="50"/>
      <c r="C52" s="50"/>
      <c r="D52" t="s">
        <v>21</v>
      </c>
      <c r="E52" t="s">
        <v>30</v>
      </c>
      <c r="F52" s="40" t="s">
        <v>332</v>
      </c>
      <c r="G52" t="s">
        <v>52</v>
      </c>
      <c r="H52" t="s">
        <v>52</v>
      </c>
    </row>
    <row r="53" s="44" customFormat="1" ht="32" customHeight="1" spans="1:8">
      <c r="A53" s="69">
        <f t="shared" si="0"/>
        <v>47</v>
      </c>
      <c r="B53" s="50"/>
      <c r="C53" s="50"/>
      <c r="D53" t="s">
        <v>21</v>
      </c>
      <c r="E53" t="s">
        <v>49</v>
      </c>
      <c r="F53" s="77" t="s">
        <v>333</v>
      </c>
      <c r="G53" t="s">
        <v>52</v>
      </c>
      <c r="H53" t="s">
        <v>52</v>
      </c>
    </row>
    <row r="54" s="47" customFormat="1" ht="21" customHeight="1" spans="1:8">
      <c r="A54" s="74">
        <f t="shared" si="0"/>
        <v>48</v>
      </c>
      <c r="B54" s="75"/>
      <c r="C54" s="75"/>
      <c r="D54" s="32" t="s">
        <v>48</v>
      </c>
      <c r="E54" s="32" t="s">
        <v>75</v>
      </c>
      <c r="F54" s="76" t="s">
        <v>127</v>
      </c>
      <c r="G54" s="32" t="s">
        <v>52</v>
      </c>
      <c r="H54" s="32"/>
    </row>
    <row r="55" s="44" customFormat="1" ht="21" customHeight="1" spans="1:8">
      <c r="A55" s="69">
        <f t="shared" si="0"/>
        <v>49</v>
      </c>
      <c r="B55" s="50"/>
      <c r="C55" s="50"/>
      <c r="D55" t="s">
        <v>21</v>
      </c>
      <c r="E55" t="s">
        <v>75</v>
      </c>
      <c r="F55" s="40" t="s">
        <v>334</v>
      </c>
      <c r="G55" t="s">
        <v>52</v>
      </c>
      <c r="H55" t="s">
        <v>54</v>
      </c>
    </row>
    <row r="56" s="44" customFormat="1" ht="21" customHeight="1" spans="1:8">
      <c r="A56" s="69">
        <f t="shared" si="0"/>
        <v>50</v>
      </c>
      <c r="B56" s="50"/>
      <c r="C56" s="50"/>
      <c r="D56" t="s">
        <v>21</v>
      </c>
      <c r="E56" t="s">
        <v>75</v>
      </c>
      <c r="F56" s="77" t="s">
        <v>335</v>
      </c>
      <c r="G56" s="50"/>
      <c r="H56" s="50"/>
    </row>
    <row r="57" s="47" customFormat="1" ht="21" customHeight="1" spans="1:8">
      <c r="A57" s="74">
        <f t="shared" si="0"/>
        <v>51</v>
      </c>
      <c r="B57" s="75"/>
      <c r="C57" s="75"/>
      <c r="D57" s="32" t="s">
        <v>66</v>
      </c>
      <c r="E57" s="32"/>
      <c r="F57" s="78"/>
      <c r="G57" s="75"/>
      <c r="H57" s="75"/>
    </row>
    <row r="58" spans="1:1">
      <c r="A58" s="69">
        <f t="shared" si="0"/>
        <v>52</v>
      </c>
    </row>
    <row r="59" spans="1:2">
      <c r="A59" s="69">
        <f t="shared" si="0"/>
        <v>53</v>
      </c>
      <c r="B59" s="79" t="s">
        <v>28</v>
      </c>
    </row>
    <row r="60" spans="1:1">
      <c r="A60" s="71">
        <f t="shared" si="0"/>
        <v>54</v>
      </c>
    </row>
  </sheetData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J204"/>
  <sheetViews>
    <sheetView workbookViewId="0">
      <pane ySplit="5" topLeftCell="A20" activePane="bottomLeft" state="frozen"/>
      <selection/>
      <selection pane="bottomLeft" activeCell="F34" sqref="F34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e">
        <f ca="1">INDEX($D$5:$D$70,CELL("row")-4)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9" si="0">ROW()-6</f>
        <v>0</v>
      </c>
      <c r="B6" s="28" t="s">
        <v>44</v>
      </c>
    </row>
    <row r="7" customHeight="1" spans="1:8">
      <c r="A7" s="27">
        <f t="shared" si="0"/>
        <v>1</v>
      </c>
      <c r="D7" t="s">
        <v>45</v>
      </c>
      <c r="E7" t="s">
        <v>46</v>
      </c>
      <c r="F7" t="s">
        <v>52</v>
      </c>
      <c r="G7" t="s">
        <v>52</v>
      </c>
      <c r="H7" t="s">
        <v>52</v>
      </c>
    </row>
    <row r="8" customHeight="1" spans="1:8">
      <c r="A8" s="27">
        <f t="shared" si="0"/>
        <v>2</v>
      </c>
      <c r="B8"/>
      <c r="C8"/>
      <c r="D8" t="s">
        <v>21</v>
      </c>
      <c r="E8" t="s">
        <v>30</v>
      </c>
      <c r="F8" t="s">
        <v>336</v>
      </c>
      <c r="G8" t="s">
        <v>52</v>
      </c>
      <c r="H8" t="s">
        <v>54</v>
      </c>
    </row>
    <row r="9" customHeight="1" spans="1:8">
      <c r="A9" s="27">
        <f t="shared" si="0"/>
        <v>3</v>
      </c>
      <c r="B9"/>
      <c r="C9"/>
      <c r="D9" t="s">
        <v>21</v>
      </c>
      <c r="E9" t="s">
        <v>52</v>
      </c>
      <c r="F9" t="s">
        <v>337</v>
      </c>
      <c r="G9" t="s">
        <v>52</v>
      </c>
      <c r="H9" t="s">
        <v>94</v>
      </c>
    </row>
    <row r="10" customHeight="1" spans="1:8">
      <c r="A10" s="27">
        <f t="shared" si="0"/>
        <v>4</v>
      </c>
      <c r="B10"/>
      <c r="C10"/>
      <c r="D10" t="s">
        <v>21</v>
      </c>
      <c r="E10" t="s">
        <v>30</v>
      </c>
      <c r="F10" t="s">
        <v>338</v>
      </c>
      <c r="G10" t="s">
        <v>52</v>
      </c>
      <c r="H10" t="s">
        <v>54</v>
      </c>
    </row>
    <row r="11" s="2" customFormat="1" customHeight="1" spans="1:10">
      <c r="A11" s="27">
        <f t="shared" si="0"/>
        <v>5</v>
      </c>
      <c r="B11" s="32"/>
      <c r="C11" s="32"/>
      <c r="D11" s="32" t="s">
        <v>48</v>
      </c>
      <c r="E11" s="32" t="s">
        <v>60</v>
      </c>
      <c r="F11" s="32" t="s">
        <v>50</v>
      </c>
      <c r="G11" s="32" t="s">
        <v>144</v>
      </c>
      <c r="H11" s="32" t="s">
        <v>52</v>
      </c>
      <c r="J11" s="38"/>
    </row>
    <row r="12" customHeight="1" spans="1:8">
      <c r="A12" s="27">
        <f t="shared" si="0"/>
        <v>6</v>
      </c>
      <c r="B12"/>
      <c r="C12"/>
      <c r="D12" t="s">
        <v>21</v>
      </c>
      <c r="E12" t="s">
        <v>60</v>
      </c>
      <c r="F12" t="s">
        <v>339</v>
      </c>
      <c r="G12" t="s">
        <v>52</v>
      </c>
      <c r="H12" t="s">
        <v>54</v>
      </c>
    </row>
    <row r="13" s="2" customFormat="1" customHeight="1" spans="1:10">
      <c r="A13" s="27">
        <f t="shared" si="0"/>
        <v>7</v>
      </c>
      <c r="B13" s="32"/>
      <c r="C13" s="32"/>
      <c r="D13" s="32" t="s">
        <v>48</v>
      </c>
      <c r="E13" s="32" t="s">
        <v>75</v>
      </c>
      <c r="F13" s="32" t="s">
        <v>127</v>
      </c>
      <c r="G13" s="32" t="s">
        <v>52</v>
      </c>
      <c r="H13" s="32" t="s">
        <v>52</v>
      </c>
      <c r="J13" s="38"/>
    </row>
    <row r="14" customHeight="1" spans="1:8">
      <c r="A14" s="27">
        <f t="shared" si="0"/>
        <v>8</v>
      </c>
      <c r="B14"/>
      <c r="C14"/>
      <c r="D14" t="s">
        <v>21</v>
      </c>
      <c r="E14" t="s">
        <v>75</v>
      </c>
      <c r="F14" s="33" t="s">
        <v>340</v>
      </c>
      <c r="G14" t="s">
        <v>52</v>
      </c>
      <c r="H14" t="s">
        <v>54</v>
      </c>
    </row>
    <row r="15" s="2" customFormat="1" customHeight="1" spans="1:10">
      <c r="A15" s="27">
        <f t="shared" si="0"/>
        <v>9</v>
      </c>
      <c r="B15" s="32"/>
      <c r="C15" s="32"/>
      <c r="D15" s="32" t="s">
        <v>48</v>
      </c>
      <c r="E15" s="32" t="s">
        <v>86</v>
      </c>
      <c r="F15" s="32" t="s">
        <v>106</v>
      </c>
      <c r="G15" s="32" t="s">
        <v>135</v>
      </c>
      <c r="H15" s="32" t="s">
        <v>52</v>
      </c>
      <c r="J15" s="38"/>
    </row>
    <row r="16" customHeight="1" spans="1:8">
      <c r="A16" s="27">
        <f t="shared" si="0"/>
        <v>10</v>
      </c>
      <c r="B16"/>
      <c r="C16"/>
      <c r="D16" t="s">
        <v>21</v>
      </c>
      <c r="E16" t="s">
        <v>86</v>
      </c>
      <c r="F16" t="s">
        <v>341</v>
      </c>
      <c r="G16" t="s">
        <v>52</v>
      </c>
      <c r="H16" t="s">
        <v>54</v>
      </c>
    </row>
    <row r="17" s="2" customFormat="1" customHeight="1" spans="1:10">
      <c r="A17" s="27">
        <f t="shared" si="0"/>
        <v>11</v>
      </c>
      <c r="B17" s="32"/>
      <c r="C17" s="32"/>
      <c r="D17" s="32" t="s">
        <v>66</v>
      </c>
      <c r="E17" s="32"/>
      <c r="F17" s="32"/>
      <c r="G17" s="32"/>
      <c r="H17" s="32"/>
      <c r="J17" s="38"/>
    </row>
    <row r="18" s="2" customFormat="1" customHeight="1" spans="1:10">
      <c r="A18" s="27">
        <f t="shared" si="0"/>
        <v>12</v>
      </c>
      <c r="B18" s="32"/>
      <c r="C18" s="32"/>
      <c r="D18" t="s">
        <v>183</v>
      </c>
      <c r="E18" t="s">
        <v>184</v>
      </c>
      <c r="F18" s="40">
        <v>150</v>
      </c>
      <c r="G18" t="s">
        <v>185</v>
      </c>
      <c r="H18" s="32"/>
      <c r="J18" s="38"/>
    </row>
    <row r="19" s="2" customFormat="1" customHeight="1" spans="1:10">
      <c r="A19" s="27">
        <f t="shared" si="0"/>
        <v>13</v>
      </c>
      <c r="B19" s="41" t="s">
        <v>342</v>
      </c>
      <c r="C19" s="32"/>
      <c r="D19"/>
      <c r="E19"/>
      <c r="F19" s="40"/>
      <c r="G19"/>
      <c r="H19" s="32"/>
      <c r="J19" s="38"/>
    </row>
    <row r="20" s="2" customFormat="1" customHeight="1" spans="1:10">
      <c r="A20" s="27">
        <f t="shared" ref="A20:A39" si="1">ROW()-6</f>
        <v>14</v>
      </c>
      <c r="B20" s="32"/>
      <c r="C20" s="32"/>
      <c r="D20" t="s">
        <v>183</v>
      </c>
      <c r="E20" t="s">
        <v>184</v>
      </c>
      <c r="F20" s="40">
        <v>150</v>
      </c>
      <c r="G20" t="s">
        <v>201</v>
      </c>
      <c r="H20" s="32"/>
      <c r="J20" s="38"/>
    </row>
    <row r="21" ht="24" customHeight="1" spans="1:8">
      <c r="A21" s="27">
        <f t="shared" si="1"/>
        <v>15</v>
      </c>
      <c r="B21"/>
      <c r="C21"/>
      <c r="D21" t="s">
        <v>21</v>
      </c>
      <c r="E21" t="s">
        <v>52</v>
      </c>
      <c r="F21" t="s">
        <v>343</v>
      </c>
      <c r="G21" t="s">
        <v>52</v>
      </c>
      <c r="H21" t="s">
        <v>94</v>
      </c>
    </row>
    <row r="22" customHeight="1" spans="1:8">
      <c r="A22" s="27">
        <f t="shared" si="1"/>
        <v>16</v>
      </c>
      <c r="B22"/>
      <c r="C22"/>
      <c r="D22" t="s">
        <v>21</v>
      </c>
      <c r="E22" t="s">
        <v>52</v>
      </c>
      <c r="F22" t="s">
        <v>344</v>
      </c>
      <c r="G22" t="s">
        <v>52</v>
      </c>
      <c r="H22" t="s">
        <v>94</v>
      </c>
    </row>
    <row r="23" customFormat="1" customHeight="1" spans="1:10">
      <c r="A23" s="27">
        <f t="shared" si="1"/>
        <v>17</v>
      </c>
      <c r="B23" s="32"/>
      <c r="C23" s="32"/>
      <c r="D23" t="s">
        <v>183</v>
      </c>
      <c r="E23" t="s">
        <v>184</v>
      </c>
      <c r="F23" s="40">
        <v>150</v>
      </c>
      <c r="G23" t="s">
        <v>185</v>
      </c>
      <c r="H23" s="32"/>
      <c r="J23" s="8"/>
    </row>
    <row r="24" customFormat="1" customHeight="1" spans="1:10">
      <c r="A24" s="27">
        <f t="shared" si="1"/>
        <v>18</v>
      </c>
      <c r="B24" s="41" t="s">
        <v>342</v>
      </c>
      <c r="C24" s="32"/>
      <c r="F24" s="40"/>
      <c r="H24" s="32"/>
      <c r="J24" s="8"/>
    </row>
    <row r="25" customFormat="1" customHeight="1" spans="1:10">
      <c r="A25" s="27">
        <f t="shared" si="1"/>
        <v>19</v>
      </c>
      <c r="B25" s="32"/>
      <c r="C25" s="32"/>
      <c r="D25" t="s">
        <v>183</v>
      </c>
      <c r="E25" t="s">
        <v>184</v>
      </c>
      <c r="F25" s="40">
        <v>150</v>
      </c>
      <c r="G25" t="s">
        <v>201</v>
      </c>
      <c r="H25" s="32"/>
      <c r="J25" s="8"/>
    </row>
    <row r="26" customFormat="1" customHeight="1" spans="1:10">
      <c r="A26" s="27">
        <f t="shared" si="1"/>
        <v>20</v>
      </c>
      <c r="B26" s="41" t="s">
        <v>342</v>
      </c>
      <c r="C26" s="32"/>
      <c r="F26" s="40"/>
      <c r="H26" s="32"/>
      <c r="J26" s="8"/>
    </row>
    <row r="27" customFormat="1" customHeight="1" spans="1:10">
      <c r="A27" s="27">
        <f t="shared" si="1"/>
        <v>21</v>
      </c>
      <c r="B27" s="32"/>
      <c r="C27" s="32"/>
      <c r="D27" t="s">
        <v>183</v>
      </c>
      <c r="E27" t="s">
        <v>184</v>
      </c>
      <c r="F27" s="40">
        <v>150</v>
      </c>
      <c r="G27" t="s">
        <v>185</v>
      </c>
      <c r="H27" s="32"/>
      <c r="J27" s="8"/>
    </row>
    <row r="28" customFormat="1" customHeight="1" spans="1:10">
      <c r="A28" s="27">
        <f t="shared" si="1"/>
        <v>22</v>
      </c>
      <c r="B28" s="41" t="s">
        <v>342</v>
      </c>
      <c r="C28" s="32"/>
      <c r="F28" s="40"/>
      <c r="H28" s="32"/>
      <c r="J28" s="8"/>
    </row>
    <row r="29" customFormat="1" customHeight="1" spans="1:10">
      <c r="A29" s="27">
        <f t="shared" si="1"/>
        <v>23</v>
      </c>
      <c r="B29" s="32"/>
      <c r="C29" s="32"/>
      <c r="D29" t="s">
        <v>183</v>
      </c>
      <c r="E29" t="s">
        <v>184</v>
      </c>
      <c r="F29" s="40">
        <v>150</v>
      </c>
      <c r="G29" t="s">
        <v>201</v>
      </c>
      <c r="H29" s="32"/>
      <c r="J29" s="8"/>
    </row>
    <row r="30" customFormat="1" customHeight="1" spans="1:10">
      <c r="A30" s="27">
        <f t="shared" si="1"/>
        <v>24</v>
      </c>
      <c r="B30" s="41" t="s">
        <v>345</v>
      </c>
      <c r="C30" s="32"/>
      <c r="F30" s="40"/>
      <c r="H30" s="32"/>
      <c r="J30" s="8"/>
    </row>
    <row r="31" customFormat="1" customHeight="1" spans="1:10">
      <c r="A31" s="27">
        <f t="shared" si="1"/>
        <v>25</v>
      </c>
      <c r="B31" s="32"/>
      <c r="C31" s="32"/>
      <c r="D31" t="s">
        <v>183</v>
      </c>
      <c r="E31" t="s">
        <v>184</v>
      </c>
      <c r="F31" s="40">
        <v>150</v>
      </c>
      <c r="G31" t="s">
        <v>185</v>
      </c>
      <c r="H31" s="32"/>
      <c r="J31" s="8"/>
    </row>
    <row r="32" customFormat="1" customHeight="1" spans="1:10">
      <c r="A32" s="27">
        <f t="shared" si="1"/>
        <v>26</v>
      </c>
      <c r="B32" s="41" t="s">
        <v>345</v>
      </c>
      <c r="C32" s="32"/>
      <c r="F32" s="40"/>
      <c r="H32" s="32"/>
      <c r="J32" s="8"/>
    </row>
    <row r="33" customFormat="1" customHeight="1" spans="1:10">
      <c r="A33" s="27">
        <f t="shared" si="1"/>
        <v>27</v>
      </c>
      <c r="B33" s="32"/>
      <c r="C33" s="32"/>
      <c r="D33" t="s">
        <v>183</v>
      </c>
      <c r="E33" t="s">
        <v>184</v>
      </c>
      <c r="F33" s="40">
        <v>150</v>
      </c>
      <c r="G33" t="s">
        <v>201</v>
      </c>
      <c r="H33" s="32"/>
      <c r="J33" s="8"/>
    </row>
    <row r="34" customFormat="1" customHeight="1" spans="1:10">
      <c r="A34" s="27">
        <f t="shared" si="1"/>
        <v>28</v>
      </c>
      <c r="B34" s="41" t="s">
        <v>345</v>
      </c>
      <c r="C34" s="32"/>
      <c r="F34" s="40"/>
      <c r="H34" s="32"/>
      <c r="J34" s="8"/>
    </row>
    <row r="35" s="2" customFormat="1" customHeight="1" spans="1:10">
      <c r="A35" s="27">
        <f t="shared" si="1"/>
        <v>29</v>
      </c>
      <c r="B35" s="32"/>
      <c r="C35" s="32"/>
      <c r="D35" t="s">
        <v>183</v>
      </c>
      <c r="E35" t="s">
        <v>184</v>
      </c>
      <c r="F35" s="40">
        <v>150</v>
      </c>
      <c r="G35" t="s">
        <v>346</v>
      </c>
      <c r="H35" s="32"/>
      <c r="J35" s="38"/>
    </row>
    <row r="36" s="2" customFormat="1" customHeight="1" spans="1:10">
      <c r="A36" s="27">
        <f t="shared" si="1"/>
        <v>30</v>
      </c>
      <c r="B36" s="41" t="s">
        <v>347</v>
      </c>
      <c r="C36" s="32"/>
      <c r="D36"/>
      <c r="E36"/>
      <c r="F36" s="40"/>
      <c r="G36"/>
      <c r="H36" s="32"/>
      <c r="J36" s="38"/>
    </row>
    <row r="37" s="2" customFormat="1" customHeight="1" spans="1:10">
      <c r="A37" s="27">
        <f t="shared" si="1"/>
        <v>31</v>
      </c>
      <c r="B37" s="32"/>
      <c r="C37" s="32"/>
      <c r="D37" s="32" t="s">
        <v>48</v>
      </c>
      <c r="E37" s="32" t="s">
        <v>86</v>
      </c>
      <c r="F37" s="32" t="s">
        <v>106</v>
      </c>
      <c r="G37" s="32"/>
      <c r="H37" s="32" t="s">
        <v>52</v>
      </c>
      <c r="J37" s="38"/>
    </row>
    <row r="38" customHeight="1" spans="1:8">
      <c r="A38" s="27">
        <f t="shared" si="1"/>
        <v>32</v>
      </c>
      <c r="B38"/>
      <c r="C38"/>
      <c r="D38" t="s">
        <v>21</v>
      </c>
      <c r="E38" t="s">
        <v>86</v>
      </c>
      <c r="F38" s="33" t="s">
        <v>348</v>
      </c>
      <c r="G38" t="s">
        <v>52</v>
      </c>
      <c r="H38" t="s">
        <v>54</v>
      </c>
    </row>
    <row r="39" customHeight="1" spans="1:8">
      <c r="A39" s="27">
        <f t="shared" si="1"/>
        <v>33</v>
      </c>
      <c r="B39"/>
      <c r="C39"/>
      <c r="D39" t="s">
        <v>21</v>
      </c>
      <c r="E39" t="s">
        <v>52</v>
      </c>
      <c r="F39" t="s">
        <v>349</v>
      </c>
      <c r="G39" t="s">
        <v>52</v>
      </c>
      <c r="H39" t="s">
        <v>94</v>
      </c>
    </row>
    <row r="40" s="2" customFormat="1" customHeight="1" spans="1:10">
      <c r="A40" s="27">
        <f t="shared" ref="A37:A51" si="2">ROW()-6</f>
        <v>34</v>
      </c>
      <c r="B40" s="32"/>
      <c r="C40" s="32"/>
      <c r="D40" s="32" t="s">
        <v>48</v>
      </c>
      <c r="E40" s="32" t="s">
        <v>60</v>
      </c>
      <c r="F40" s="32" t="s">
        <v>50</v>
      </c>
      <c r="G40" s="32" t="s">
        <v>350</v>
      </c>
      <c r="H40" s="32" t="s">
        <v>52</v>
      </c>
      <c r="J40" s="38"/>
    </row>
    <row r="41" customHeight="1" spans="1:8">
      <c r="A41" s="27">
        <f t="shared" si="2"/>
        <v>35</v>
      </c>
      <c r="B41"/>
      <c r="C41"/>
      <c r="D41" t="s">
        <v>21</v>
      </c>
      <c r="E41" t="s">
        <v>60</v>
      </c>
      <c r="F41" s="33" t="s">
        <v>351</v>
      </c>
      <c r="G41" t="s">
        <v>52</v>
      </c>
      <c r="H41" t="s">
        <v>54</v>
      </c>
    </row>
    <row r="42" customHeight="1" spans="1:8">
      <c r="A42" s="27">
        <f t="shared" si="2"/>
        <v>36</v>
      </c>
      <c r="B42"/>
      <c r="C42"/>
      <c r="D42" t="s">
        <v>21</v>
      </c>
      <c r="E42" t="s">
        <v>30</v>
      </c>
      <c r="F42" t="s">
        <v>352</v>
      </c>
      <c r="G42" t="s">
        <v>52</v>
      </c>
      <c r="H42" t="s">
        <v>54</v>
      </c>
    </row>
    <row r="43" s="2" customFormat="1" customHeight="1" spans="1:10">
      <c r="A43" s="27">
        <f t="shared" si="2"/>
        <v>37</v>
      </c>
      <c r="B43" s="32"/>
      <c r="C43" s="32"/>
      <c r="D43" s="32" t="s">
        <v>48</v>
      </c>
      <c r="E43" s="32" t="s">
        <v>75</v>
      </c>
      <c r="F43" s="32" t="s">
        <v>127</v>
      </c>
      <c r="G43" s="32" t="s">
        <v>52</v>
      </c>
      <c r="H43" s="32" t="s">
        <v>52</v>
      </c>
      <c r="J43" s="38"/>
    </row>
    <row r="44" customHeight="1" spans="1:8">
      <c r="A44" s="27">
        <f t="shared" si="2"/>
        <v>38</v>
      </c>
      <c r="C44"/>
      <c r="D44" t="s">
        <v>21</v>
      </c>
      <c r="E44" t="s">
        <v>75</v>
      </c>
      <c r="F44" s="33" t="s">
        <v>353</v>
      </c>
      <c r="G44" t="s">
        <v>52</v>
      </c>
      <c r="H44" t="s">
        <v>54</v>
      </c>
    </row>
    <row r="45" s="39" customFormat="1" customHeight="1" spans="1:10">
      <c r="A45" s="27">
        <f t="shared" si="2"/>
        <v>39</v>
      </c>
      <c r="B45" s="42"/>
      <c r="C45" s="42"/>
      <c r="D45" s="42" t="s">
        <v>21</v>
      </c>
      <c r="E45" s="42" t="s">
        <v>30</v>
      </c>
      <c r="F45" s="42" t="s">
        <v>354</v>
      </c>
      <c r="G45" s="42" t="s">
        <v>52</v>
      </c>
      <c r="H45" s="42" t="s">
        <v>54</v>
      </c>
      <c r="J45" s="43"/>
    </row>
    <row r="46" s="2" customFormat="1" customHeight="1" spans="1:10">
      <c r="A46" s="27">
        <f t="shared" si="2"/>
        <v>40</v>
      </c>
      <c r="B46" s="32"/>
      <c r="C46" s="32"/>
      <c r="D46" s="32" t="s">
        <v>66</v>
      </c>
      <c r="E46" s="32"/>
      <c r="F46" s="32"/>
      <c r="G46" s="32"/>
      <c r="H46" s="32"/>
      <c r="J46" s="38"/>
    </row>
    <row r="47" customHeight="1" spans="1:8">
      <c r="A47" s="27">
        <f t="shared" si="2"/>
        <v>41</v>
      </c>
      <c r="B47" s="4" t="s">
        <v>28</v>
      </c>
      <c r="C47"/>
      <c r="F47"/>
      <c r="G47"/>
      <c r="H47"/>
    </row>
    <row r="48" customHeight="1" spans="1:8">
      <c r="A48" s="27"/>
      <c r="B48"/>
      <c r="C48"/>
      <c r="D48"/>
      <c r="E48"/>
      <c r="F48"/>
      <c r="G48"/>
      <c r="H48"/>
    </row>
    <row r="49" customHeight="1" spans="1:8">
      <c r="A49" s="27"/>
      <c r="B49"/>
      <c r="C49"/>
      <c r="D49"/>
      <c r="E49"/>
      <c r="F49"/>
      <c r="G49"/>
      <c r="H49"/>
    </row>
    <row r="50" ht="13.5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1:8">
      <c r="A52" s="27"/>
      <c r="B52"/>
      <c r="C52"/>
      <c r="D52"/>
      <c r="E52"/>
      <c r="F52"/>
      <c r="G52"/>
      <c r="H52"/>
    </row>
    <row r="53" customHeight="1" spans="1:8">
      <c r="A53" s="27"/>
      <c r="B53"/>
      <c r="C53"/>
      <c r="D53"/>
      <c r="E53"/>
      <c r="F53"/>
      <c r="G53"/>
      <c r="H53"/>
    </row>
    <row r="54" customHeight="1" spans="1:8">
      <c r="A54" s="27"/>
      <c r="B54"/>
      <c r="C54"/>
      <c r="D54"/>
      <c r="E54"/>
      <c r="F54"/>
      <c r="G54"/>
      <c r="H54"/>
    </row>
    <row r="55" customHeight="1" spans="1:8">
      <c r="A55" s="27"/>
      <c r="B55"/>
      <c r="C55"/>
      <c r="D55"/>
      <c r="E55"/>
      <c r="F55"/>
      <c r="G55"/>
      <c r="H55"/>
    </row>
    <row r="56" customHeight="1" spans="1:8">
      <c r="A56" s="27"/>
      <c r="B56"/>
      <c r="C56"/>
      <c r="D56"/>
      <c r="E56"/>
      <c r="F56"/>
      <c r="G56"/>
      <c r="H56"/>
    </row>
    <row r="57" customHeight="1" spans="1:8">
      <c r="A57" s="27"/>
      <c r="B57"/>
      <c r="C57"/>
      <c r="D57"/>
      <c r="E57"/>
      <c r="F57"/>
      <c r="G57"/>
      <c r="H57"/>
    </row>
    <row r="58" ht="13.5" spans="1:8">
      <c r="A58" s="27"/>
      <c r="B58"/>
      <c r="C58"/>
      <c r="D58"/>
      <c r="E58"/>
      <c r="F58"/>
      <c r="G58"/>
      <c r="H58"/>
    </row>
    <row r="59" customHeight="1" spans="1:8">
      <c r="A59" s="27"/>
      <c r="B59"/>
      <c r="C59"/>
      <c r="D59"/>
      <c r="E59"/>
      <c r="F59"/>
      <c r="G59"/>
      <c r="H59"/>
    </row>
    <row r="60" customHeight="1" spans="1:8">
      <c r="A60" s="27"/>
      <c r="B60"/>
      <c r="C60"/>
      <c r="D60"/>
      <c r="E60"/>
      <c r="F60"/>
      <c r="G60"/>
      <c r="H60"/>
    </row>
    <row r="61" customHeight="1" spans="1:8">
      <c r="A61" s="27"/>
      <c r="B61"/>
      <c r="C61"/>
      <c r="D61"/>
      <c r="E61"/>
      <c r="F61"/>
      <c r="G61"/>
      <c r="H61"/>
    </row>
    <row r="62" customHeight="1" spans="1:8">
      <c r="A62" s="27"/>
      <c r="B62"/>
      <c r="C62"/>
      <c r="D62"/>
      <c r="E62"/>
      <c r="F62"/>
      <c r="G62"/>
      <c r="H62"/>
    </row>
    <row r="63" customHeight="1" spans="1:8">
      <c r="A63" s="27"/>
      <c r="B63"/>
      <c r="C63"/>
      <c r="D63"/>
      <c r="E63"/>
      <c r="F63"/>
      <c r="G63"/>
      <c r="H63"/>
    </row>
    <row r="64" customHeight="1" spans="1:8">
      <c r="A64" s="27"/>
      <c r="B64"/>
      <c r="C64"/>
      <c r="D64"/>
      <c r="E64"/>
      <c r="F64"/>
      <c r="G64"/>
      <c r="H64"/>
    </row>
    <row r="65" customHeight="1" spans="1:8">
      <c r="A65" s="27"/>
      <c r="B65"/>
      <c r="C65"/>
      <c r="D65"/>
      <c r="E65"/>
      <c r="F65"/>
      <c r="G65"/>
      <c r="H65"/>
    </row>
    <row r="66" customHeight="1" spans="1:8">
      <c r="A66" s="27"/>
      <c r="B66"/>
      <c r="C66"/>
      <c r="D66"/>
      <c r="E66"/>
      <c r="F66"/>
      <c r="G66"/>
      <c r="H66"/>
    </row>
    <row r="67" customHeight="1" spans="1:8">
      <c r="A67" s="27"/>
      <c r="B67"/>
      <c r="C67"/>
      <c r="D67"/>
      <c r="E67"/>
      <c r="F67"/>
      <c r="G67"/>
      <c r="H67"/>
    </row>
    <row r="68" customHeight="1" spans="1:8">
      <c r="A68" s="27"/>
      <c r="B68"/>
      <c r="C68"/>
      <c r="D68"/>
      <c r="E68"/>
      <c r="F68"/>
      <c r="G68"/>
      <c r="H68"/>
    </row>
    <row r="69" customHeight="1" spans="1:8">
      <c r="A69" s="27"/>
      <c r="B69"/>
      <c r="C69"/>
      <c r="D69"/>
      <c r="E69"/>
      <c r="F69"/>
      <c r="G69"/>
      <c r="H69"/>
    </row>
    <row r="70" customHeight="1" spans="1:8">
      <c r="A70" s="27"/>
      <c r="B70"/>
      <c r="C70"/>
      <c r="D70"/>
      <c r="E70"/>
      <c r="F70"/>
      <c r="G70"/>
      <c r="H70"/>
    </row>
    <row r="71" customHeight="1" spans="1:8">
      <c r="A71" s="27"/>
      <c r="B71"/>
      <c r="C71"/>
      <c r="D71"/>
      <c r="E71"/>
      <c r="F71"/>
      <c r="G71"/>
      <c r="H71"/>
    </row>
    <row r="72" customHeight="1" spans="1:8">
      <c r="A72" s="27"/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8">
      <c r="B194"/>
      <c r="C194"/>
      <c r="D194"/>
      <c r="E194"/>
      <c r="F194"/>
      <c r="G194"/>
      <c r="H194"/>
    </row>
    <row r="195" customHeight="1" spans="2:8">
      <c r="B195"/>
      <c r="C195"/>
      <c r="D195"/>
      <c r="E195"/>
      <c r="F195"/>
      <c r="G195"/>
      <c r="H195"/>
    </row>
    <row r="196" customHeight="1" spans="2:8">
      <c r="B196"/>
      <c r="C196"/>
      <c r="D196"/>
      <c r="E196"/>
      <c r="F196"/>
      <c r="G196"/>
      <c r="H196"/>
    </row>
    <row r="197" customHeight="1" spans="2:8">
      <c r="B197"/>
      <c r="C197"/>
      <c r="D197"/>
      <c r="E197"/>
      <c r="F197"/>
      <c r="G197"/>
      <c r="H197"/>
    </row>
    <row r="198" customHeight="1" spans="2:8">
      <c r="B198"/>
      <c r="C198"/>
      <c r="D198"/>
      <c r="E198"/>
      <c r="F198"/>
      <c r="G198"/>
      <c r="H198"/>
    </row>
    <row r="199" customHeight="1" spans="2:8">
      <c r="B199"/>
      <c r="C199"/>
      <c r="D199"/>
      <c r="E199"/>
      <c r="F199"/>
      <c r="G199"/>
      <c r="H199"/>
    </row>
    <row r="200" customHeight="1" spans="2:8">
      <c r="B200"/>
      <c r="C200"/>
      <c r="D200"/>
      <c r="E200"/>
      <c r="F200"/>
      <c r="G200"/>
      <c r="H200"/>
    </row>
    <row r="201" customHeight="1" spans="2:8">
      <c r="B201"/>
      <c r="C201"/>
      <c r="D201"/>
      <c r="E201"/>
      <c r="F201"/>
      <c r="G201"/>
      <c r="H201"/>
    </row>
    <row r="202" customHeight="1" spans="2:8">
      <c r="B202"/>
      <c r="C202"/>
      <c r="D202"/>
      <c r="E202"/>
      <c r="F202"/>
      <c r="G202"/>
      <c r="H202"/>
    </row>
    <row r="203" customHeight="1" spans="2:3">
      <c r="B203"/>
      <c r="C203"/>
    </row>
    <row r="204" customHeight="1" spans="2:3">
      <c r="B204"/>
      <c r="C204"/>
    </row>
  </sheetData>
  <autoFilter ref="A1:H7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J191"/>
  <sheetViews>
    <sheetView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6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e">
        <f ca="1">INDEX($D$5:$D$57,CELL("row")-4)</f>
        <v>#VALUE!</v>
      </c>
      <c r="E2" s="15" t="e">
        <f ca="1">IF(VLOOKUP($D$2,INDIRECT(J2),2,)&lt;&gt;0,VLOOKUP($D$2,INDIRECT(J2),2,),"")</f>
        <v>#VALUE!</v>
      </c>
      <c r="F2" s="15" t="e">
        <f ca="1">IF(VLOOKUP($D$2,INDIRECT(J2),3,)&lt;&gt;0,VLOOKUP($D$2,INDIRECT(J2),3,),"")</f>
        <v>#VALUE!</v>
      </c>
      <c r="G2" s="16" t="e">
        <f ca="1">IF(VLOOKUP($D$2,INDIRECT(J2),4,)&lt;&gt;0,VLOOKUP($D$2,INDIRECT(J2),4,),"")</f>
        <v>#VALUE!</v>
      </c>
      <c r="H2" s="16" t="e">
        <f ca="1">IF(VLOOKUP($D$2,INDIRECT(J2),5,)&lt;&gt;0,VLOOKUP($D$2,INDIRECT(J2),5,),"")</f>
        <v>#VALUE!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34" si="0">ROW()-6</f>
        <v>0</v>
      </c>
      <c r="B6" s="28" t="s">
        <v>44</v>
      </c>
    </row>
    <row r="7" customHeight="1" spans="1:8">
      <c r="A7" s="27">
        <f t="shared" si="0"/>
        <v>1</v>
      </c>
      <c r="B7" s="4" t="s">
        <v>355</v>
      </c>
      <c r="F7" t="s">
        <v>52</v>
      </c>
      <c r="G7" t="s">
        <v>52</v>
      </c>
      <c r="H7" t="s">
        <v>52</v>
      </c>
    </row>
    <row r="8" customFormat="1" customHeight="1" spans="1:10">
      <c r="A8" s="27">
        <f t="shared" si="0"/>
        <v>2</v>
      </c>
      <c r="B8" s="4"/>
      <c r="C8" s="4"/>
      <c r="D8" s="29" t="s">
        <v>356</v>
      </c>
      <c r="E8" s="29" t="s">
        <v>357</v>
      </c>
      <c r="F8" s="29"/>
      <c r="J8" s="8"/>
    </row>
    <row r="9" customFormat="1" customHeight="1" spans="1:10">
      <c r="A9" s="27">
        <f t="shared" si="0"/>
        <v>3</v>
      </c>
      <c r="B9" s="4"/>
      <c r="C9" s="4"/>
      <c r="D9" s="30" t="s">
        <v>27</v>
      </c>
      <c r="E9" s="30"/>
      <c r="F9" s="31" t="s">
        <v>28</v>
      </c>
      <c r="J9" s="8"/>
    </row>
    <row r="10" customFormat="1" customHeight="1" spans="1:10">
      <c r="A10" s="27">
        <f t="shared" si="0"/>
        <v>4</v>
      </c>
      <c r="C10" s="4"/>
      <c r="J10" s="8"/>
    </row>
    <row r="11" customFormat="1" customHeight="1" spans="1:10">
      <c r="A11" s="27">
        <f t="shared" si="0"/>
        <v>5</v>
      </c>
      <c r="B11" s="4" t="s">
        <v>358</v>
      </c>
      <c r="C11" s="4"/>
      <c r="J11" s="8"/>
    </row>
    <row r="12" customFormat="1" customHeight="1" spans="1:10">
      <c r="A12" s="27">
        <f t="shared" si="0"/>
        <v>6</v>
      </c>
      <c r="B12" s="4"/>
      <c r="C12" s="4"/>
      <c r="D12" t="s">
        <v>45</v>
      </c>
      <c r="E12" t="s">
        <v>46</v>
      </c>
      <c r="J12" s="8"/>
    </row>
    <row r="13" s="2" customFormat="1" customHeight="1" spans="1:10">
      <c r="A13" s="27">
        <f t="shared" si="0"/>
        <v>7</v>
      </c>
      <c r="B13" s="32"/>
      <c r="C13" s="32"/>
      <c r="D13" s="32" t="s">
        <v>48</v>
      </c>
      <c r="E13" s="32" t="s">
        <v>49</v>
      </c>
      <c r="F13" s="32" t="s">
        <v>50</v>
      </c>
      <c r="G13" s="32" t="s">
        <v>51</v>
      </c>
      <c r="H13" s="32" t="s">
        <v>52</v>
      </c>
      <c r="J13" s="38"/>
    </row>
    <row r="14" customHeight="1" spans="1:8">
      <c r="A14" s="27">
        <f t="shared" si="0"/>
        <v>8</v>
      </c>
      <c r="B14"/>
      <c r="C14"/>
      <c r="D14" t="s">
        <v>21</v>
      </c>
      <c r="E14" t="s">
        <v>49</v>
      </c>
      <c r="F14" s="33" t="s">
        <v>359</v>
      </c>
      <c r="G14" t="s">
        <v>52</v>
      </c>
      <c r="H14" t="s">
        <v>54</v>
      </c>
    </row>
    <row r="15" customHeight="1" spans="1:8">
      <c r="A15" s="27">
        <f t="shared" si="0"/>
        <v>9</v>
      </c>
      <c r="B15"/>
      <c r="C15"/>
      <c r="D15" t="s">
        <v>21</v>
      </c>
      <c r="E15" t="s">
        <v>30</v>
      </c>
      <c r="F15" t="s">
        <v>360</v>
      </c>
      <c r="G15" t="s">
        <v>52</v>
      </c>
      <c r="H15" t="s">
        <v>54</v>
      </c>
    </row>
    <row r="16" s="2" customFormat="1" customHeight="1" spans="1:10">
      <c r="A16" s="27">
        <f t="shared" si="0"/>
        <v>10</v>
      </c>
      <c r="B16" s="32"/>
      <c r="C16" s="32"/>
      <c r="D16" s="32" t="s">
        <v>66</v>
      </c>
      <c r="E16" s="32"/>
      <c r="F16" s="32"/>
      <c r="G16" s="32"/>
      <c r="H16" s="32"/>
      <c r="J16" s="38"/>
    </row>
    <row r="17" customHeight="1" spans="1:8">
      <c r="A17" s="27">
        <f t="shared" si="0"/>
        <v>11</v>
      </c>
      <c r="B17"/>
      <c r="C17"/>
      <c r="D17" t="s">
        <v>21</v>
      </c>
      <c r="E17" t="s">
        <v>52</v>
      </c>
      <c r="F17" t="s">
        <v>361</v>
      </c>
      <c r="G17" t="s">
        <v>52</v>
      </c>
      <c r="H17" t="s">
        <v>94</v>
      </c>
    </row>
    <row r="18" customHeight="1" spans="1:8">
      <c r="A18" s="27">
        <f t="shared" si="0"/>
        <v>12</v>
      </c>
      <c r="B18"/>
      <c r="C18"/>
      <c r="D18" t="s">
        <v>21</v>
      </c>
      <c r="E18" t="s">
        <v>52</v>
      </c>
      <c r="F18" t="s">
        <v>362</v>
      </c>
      <c r="G18" t="s">
        <v>52</v>
      </c>
      <c r="H18" t="s">
        <v>94</v>
      </c>
    </row>
    <row r="19" s="2" customFormat="1" customHeight="1" spans="1:10">
      <c r="A19" s="27">
        <f t="shared" si="0"/>
        <v>13</v>
      </c>
      <c r="B19" s="32"/>
      <c r="C19" s="32"/>
      <c r="D19" s="32" t="s">
        <v>48</v>
      </c>
      <c r="E19" s="32" t="s">
        <v>60</v>
      </c>
      <c r="F19" s="32" t="s">
        <v>50</v>
      </c>
      <c r="G19" s="32" t="s">
        <v>61</v>
      </c>
      <c r="H19" s="32" t="s">
        <v>52</v>
      </c>
      <c r="J19" s="38"/>
    </row>
    <row r="20" customHeight="1" spans="1:8">
      <c r="A20" s="27">
        <f t="shared" si="0"/>
        <v>14</v>
      </c>
      <c r="B20"/>
      <c r="C20"/>
      <c r="D20" t="s">
        <v>21</v>
      </c>
      <c r="E20" t="s">
        <v>60</v>
      </c>
      <c r="F20" s="33" t="s">
        <v>363</v>
      </c>
      <c r="G20" t="s">
        <v>52</v>
      </c>
      <c r="H20" t="s">
        <v>54</v>
      </c>
    </row>
    <row r="21" customHeight="1" spans="1:8">
      <c r="A21" s="27">
        <f t="shared" si="0"/>
        <v>15</v>
      </c>
      <c r="B21"/>
      <c r="C21"/>
      <c r="D21" t="s">
        <v>21</v>
      </c>
      <c r="E21" t="s">
        <v>30</v>
      </c>
      <c r="F21" t="s">
        <v>364</v>
      </c>
      <c r="G21" t="s">
        <v>52</v>
      </c>
      <c r="H21" t="s">
        <v>54</v>
      </c>
    </row>
    <row r="22" s="2" customFormat="1" customHeight="1" spans="1:10">
      <c r="A22" s="27">
        <f t="shared" si="0"/>
        <v>16</v>
      </c>
      <c r="B22" s="32"/>
      <c r="C22" s="32"/>
      <c r="D22" s="32" t="s">
        <v>48</v>
      </c>
      <c r="E22" s="32" t="s">
        <v>49</v>
      </c>
      <c r="F22" s="32" t="s">
        <v>50</v>
      </c>
      <c r="G22" s="32" t="s">
        <v>64</v>
      </c>
      <c r="H22" s="32" t="s">
        <v>52</v>
      </c>
      <c r="J22" s="38"/>
    </row>
    <row r="23" ht="24" customHeight="1" spans="1:8">
      <c r="A23" s="27">
        <f t="shared" si="0"/>
        <v>17</v>
      </c>
      <c r="B23"/>
      <c r="C23"/>
      <c r="D23" t="s">
        <v>21</v>
      </c>
      <c r="E23" t="s">
        <v>49</v>
      </c>
      <c r="F23" s="33" t="s">
        <v>365</v>
      </c>
      <c r="G23" t="s">
        <v>52</v>
      </c>
      <c r="H23" t="s">
        <v>54</v>
      </c>
    </row>
    <row r="24" customHeight="1" spans="1:8">
      <c r="A24" s="27">
        <f t="shared" si="0"/>
        <v>18</v>
      </c>
      <c r="B24"/>
      <c r="C24"/>
      <c r="D24" t="s">
        <v>21</v>
      </c>
      <c r="E24" t="s">
        <v>49</v>
      </c>
      <c r="F24" s="33" t="s">
        <v>366</v>
      </c>
      <c r="G24" t="s">
        <v>52</v>
      </c>
      <c r="H24" t="s">
        <v>54</v>
      </c>
    </row>
    <row r="25" customHeight="1" spans="1:8">
      <c r="A25" s="27">
        <f t="shared" si="0"/>
        <v>19</v>
      </c>
      <c r="B25"/>
      <c r="C25"/>
      <c r="D25" t="s">
        <v>21</v>
      </c>
      <c r="E25" t="s">
        <v>30</v>
      </c>
      <c r="F25" t="s">
        <v>367</v>
      </c>
      <c r="G25" t="s">
        <v>52</v>
      </c>
      <c r="H25" t="s">
        <v>54</v>
      </c>
    </row>
    <row r="26" customHeight="1" spans="1:8">
      <c r="A26" s="27">
        <f t="shared" si="0"/>
        <v>20</v>
      </c>
      <c r="B26"/>
      <c r="C26"/>
      <c r="D26" t="s">
        <v>21</v>
      </c>
      <c r="E26" t="s">
        <v>30</v>
      </c>
      <c r="F26" t="s">
        <v>368</v>
      </c>
      <c r="G26" t="s">
        <v>52</v>
      </c>
      <c r="H26" t="s">
        <v>54</v>
      </c>
    </row>
    <row r="27" customHeight="1" spans="1:8">
      <c r="A27" s="27">
        <f t="shared" si="0"/>
        <v>21</v>
      </c>
      <c r="B27"/>
      <c r="C27"/>
      <c r="D27" t="s">
        <v>21</v>
      </c>
      <c r="E27" t="s">
        <v>49</v>
      </c>
      <c r="F27" s="33" t="s">
        <v>369</v>
      </c>
      <c r="G27" t="s">
        <v>52</v>
      </c>
      <c r="H27" t="s">
        <v>54</v>
      </c>
    </row>
    <row r="28" ht="29.25" customHeight="1" spans="1:8">
      <c r="A28" s="27">
        <f t="shared" si="0"/>
        <v>22</v>
      </c>
      <c r="B28"/>
      <c r="C28"/>
      <c r="D28" t="s">
        <v>21</v>
      </c>
      <c r="E28" t="s">
        <v>49</v>
      </c>
      <c r="F28" s="33" t="s">
        <v>370</v>
      </c>
      <c r="G28" t="s">
        <v>52</v>
      </c>
      <c r="H28" t="s">
        <v>54</v>
      </c>
    </row>
    <row r="29" s="2" customFormat="1" ht="20" customHeight="1" spans="1:10">
      <c r="A29" s="27">
        <f t="shared" si="0"/>
        <v>23</v>
      </c>
      <c r="B29" s="32"/>
      <c r="C29" s="32"/>
      <c r="D29" s="32" t="s">
        <v>66</v>
      </c>
      <c r="E29" s="32"/>
      <c r="F29" s="34"/>
      <c r="G29" s="32"/>
      <c r="H29" s="32"/>
      <c r="J29" s="38"/>
    </row>
    <row r="30" customHeight="1" spans="1:8">
      <c r="A30" s="27">
        <f t="shared" si="0"/>
        <v>24</v>
      </c>
      <c r="B30" s="35" t="s">
        <v>28</v>
      </c>
      <c r="C30" s="35"/>
      <c r="D30" s="36"/>
      <c r="E30" s="36"/>
      <c r="F30" s="36"/>
      <c r="G30"/>
      <c r="H30"/>
    </row>
    <row r="31" customHeight="1" spans="1:8">
      <c r="A31" s="27"/>
      <c r="C31"/>
      <c r="D31"/>
      <c r="E31"/>
      <c r="F31"/>
      <c r="G31"/>
      <c r="H31"/>
    </row>
    <row r="32" customHeight="1" spans="1:8">
      <c r="A32" s="27"/>
      <c r="B32"/>
      <c r="C32"/>
      <c r="D32"/>
      <c r="E32"/>
      <c r="F32"/>
      <c r="G32"/>
      <c r="H32"/>
    </row>
    <row r="33" customHeight="1" spans="1:8">
      <c r="A33" s="27"/>
      <c r="B33"/>
      <c r="C33"/>
      <c r="D33"/>
      <c r="E33"/>
      <c r="F33"/>
      <c r="G33"/>
      <c r="H33"/>
    </row>
    <row r="34" customHeight="1" spans="1:8">
      <c r="A34" s="27"/>
      <c r="B34"/>
      <c r="C34"/>
      <c r="D34"/>
      <c r="E34"/>
      <c r="F34"/>
      <c r="G34"/>
      <c r="H34"/>
    </row>
    <row r="35" customHeight="1" spans="1:8">
      <c r="A35" s="27"/>
      <c r="B35"/>
      <c r="C35"/>
      <c r="D35"/>
      <c r="E35"/>
      <c r="F35"/>
      <c r="G35"/>
      <c r="H35"/>
    </row>
    <row r="36" customHeight="1" spans="1:8">
      <c r="A36" s="27"/>
      <c r="B36"/>
      <c r="C36"/>
      <c r="D36"/>
      <c r="E36"/>
      <c r="F36"/>
      <c r="G36"/>
      <c r="H36"/>
    </row>
    <row r="37" ht="13.5" spans="1:8">
      <c r="A37" s="27"/>
      <c r="B37"/>
      <c r="C37"/>
      <c r="D37"/>
      <c r="E37"/>
      <c r="F37"/>
      <c r="G37"/>
      <c r="H37"/>
    </row>
    <row r="38" customHeight="1" spans="1:8">
      <c r="A38" s="27"/>
      <c r="B38"/>
      <c r="C38"/>
      <c r="D38"/>
      <c r="E38"/>
      <c r="F38"/>
      <c r="G38"/>
      <c r="H38"/>
    </row>
    <row r="39" customHeight="1" spans="1:8">
      <c r="A39" s="27"/>
      <c r="B39"/>
      <c r="C39"/>
      <c r="D39"/>
      <c r="E39"/>
      <c r="F39"/>
      <c r="G39"/>
      <c r="H39"/>
    </row>
    <row r="40" customHeight="1" spans="1:8">
      <c r="A40" s="27"/>
      <c r="B40"/>
      <c r="C40"/>
      <c r="D40"/>
      <c r="E40"/>
      <c r="F40"/>
      <c r="G40"/>
      <c r="H40"/>
    </row>
    <row r="41" customHeight="1" spans="1:8">
      <c r="A41" s="27"/>
      <c r="B41"/>
      <c r="C41"/>
      <c r="D41"/>
      <c r="E41"/>
      <c r="F41"/>
      <c r="G41"/>
      <c r="H41"/>
    </row>
    <row r="42" customHeight="1" spans="1:8">
      <c r="A42" s="27"/>
      <c r="B42"/>
      <c r="C42"/>
      <c r="D42"/>
      <c r="E42"/>
      <c r="F42"/>
      <c r="G42"/>
      <c r="H42"/>
    </row>
    <row r="43" customHeight="1" spans="1:8">
      <c r="A43" s="27"/>
      <c r="B43"/>
      <c r="C43"/>
      <c r="D43"/>
      <c r="E43"/>
      <c r="F43"/>
      <c r="G43"/>
      <c r="H43"/>
    </row>
    <row r="44" customHeight="1" spans="1:8">
      <c r="A44" s="27"/>
      <c r="B44"/>
      <c r="C44"/>
      <c r="D44"/>
      <c r="E44"/>
      <c r="F44"/>
      <c r="G44"/>
      <c r="H44"/>
    </row>
    <row r="45" ht="13.5" spans="1:8">
      <c r="A45" s="27"/>
      <c r="B45"/>
      <c r="C45"/>
      <c r="D45"/>
      <c r="E45"/>
      <c r="F45"/>
      <c r="G45"/>
      <c r="H45"/>
    </row>
    <row r="46" customHeight="1" spans="1:8">
      <c r="A46" s="27"/>
      <c r="B46"/>
      <c r="C46"/>
      <c r="D46"/>
      <c r="E46"/>
      <c r="F46"/>
      <c r="G46"/>
      <c r="H46"/>
    </row>
    <row r="47" customHeight="1" spans="1:8">
      <c r="A47" s="27"/>
      <c r="B47"/>
      <c r="C47"/>
      <c r="D47"/>
      <c r="E47"/>
      <c r="F47"/>
      <c r="G47"/>
      <c r="H47"/>
    </row>
    <row r="48" customHeight="1" spans="1:8">
      <c r="A48" s="27"/>
      <c r="B48"/>
      <c r="C48"/>
      <c r="D48"/>
      <c r="E48"/>
      <c r="F48"/>
      <c r="G48"/>
      <c r="H48"/>
    </row>
    <row r="49" customHeight="1" spans="1:8">
      <c r="A49" s="27"/>
      <c r="B49"/>
      <c r="C49"/>
      <c r="D49"/>
      <c r="E49"/>
      <c r="F49"/>
      <c r="G49"/>
      <c r="H49"/>
    </row>
    <row r="50" customHeight="1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1:8">
      <c r="A52" s="27"/>
      <c r="B52"/>
      <c r="C52"/>
      <c r="D52"/>
      <c r="E52"/>
      <c r="F52"/>
      <c r="G52"/>
      <c r="H52"/>
    </row>
    <row r="53" customHeight="1" spans="1:8">
      <c r="A53" s="27"/>
      <c r="B53"/>
      <c r="C53"/>
      <c r="D53"/>
      <c r="E53"/>
      <c r="F53"/>
      <c r="G53"/>
      <c r="H53"/>
    </row>
    <row r="54" customHeight="1" spans="1:8">
      <c r="A54" s="27"/>
      <c r="B54"/>
      <c r="C54"/>
      <c r="D54"/>
      <c r="E54"/>
      <c r="F54"/>
      <c r="G54"/>
      <c r="H54"/>
    </row>
    <row r="55" customHeight="1" spans="1:8">
      <c r="A55" s="27"/>
      <c r="B55"/>
      <c r="C55"/>
      <c r="D55"/>
      <c r="E55"/>
      <c r="F55"/>
      <c r="G55"/>
      <c r="H55"/>
    </row>
    <row r="56" customHeight="1" spans="1:8">
      <c r="A56" s="27"/>
      <c r="B56"/>
      <c r="C56"/>
      <c r="D56"/>
      <c r="E56"/>
      <c r="F56"/>
      <c r="G56"/>
      <c r="H56"/>
    </row>
    <row r="57" customHeight="1" spans="1:8">
      <c r="A57" s="27"/>
      <c r="B57"/>
      <c r="C57"/>
      <c r="D57"/>
      <c r="E57"/>
      <c r="F57"/>
      <c r="G57"/>
      <c r="H57"/>
    </row>
    <row r="58" customHeight="1" spans="1:8">
      <c r="A58" s="27"/>
      <c r="B58"/>
      <c r="C58"/>
      <c r="D58"/>
      <c r="E58"/>
      <c r="F58"/>
      <c r="G58"/>
      <c r="H58"/>
    </row>
    <row r="59" customHeight="1" spans="1:8">
      <c r="A59" s="27"/>
      <c r="B59"/>
      <c r="C59"/>
      <c r="D59"/>
      <c r="E59"/>
      <c r="F59"/>
      <c r="G59"/>
      <c r="H59"/>
    </row>
    <row r="60" customHeight="1" spans="2:8">
      <c r="B60"/>
      <c r="C60"/>
      <c r="D60"/>
      <c r="E60"/>
      <c r="F60"/>
      <c r="G60"/>
      <c r="H60"/>
    </row>
    <row r="61" customHeight="1" spans="2:8">
      <c r="B61"/>
      <c r="C61"/>
      <c r="D61"/>
      <c r="E61"/>
      <c r="F61"/>
      <c r="G61"/>
      <c r="H61"/>
    </row>
    <row r="62" customHeight="1" spans="2:8">
      <c r="B62"/>
      <c r="C62"/>
      <c r="D62"/>
      <c r="E62"/>
      <c r="F62"/>
      <c r="G62"/>
      <c r="H62"/>
    </row>
    <row r="63" customHeight="1" spans="2:8">
      <c r="B63"/>
      <c r="C63"/>
      <c r="D63"/>
      <c r="E63"/>
      <c r="F63"/>
      <c r="G63"/>
      <c r="H63"/>
    </row>
    <row r="64" customHeight="1" spans="2:8"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3">
      <c r="B190"/>
      <c r="C190"/>
    </row>
    <row r="191" customHeight="1" spans="2:3">
      <c r="B191"/>
      <c r="C191"/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3 " > < c o m m e n t   s : r e f = " B 3 "   r g b C l r = " 4 F C 4 4 0 " / > < c o m m e n t   s : r e f = " B 4 "   r g b C l r = " 4 F C 4 4 0 " / > < / c o m m e n t L i s t > < c o m m e n t L i s t   s h e e t S t i d = " 4 " > < c o m m e n t   s : r e f = " B 3 "   r g b C l r = " F 8 9 B C 8 " / > < c o m m e n t   s : r e f = " B 4 "   r g b C l r = " F 8 9 B C 8 " / > < / c o m m e n t L i s t > < c o m m e n t L i s t   s h e e t S t i d = " 1 1 " / > < c o m m e n t L i s t   s h e e t S t i d = " 1 2 " / > < c o m m e n t L i s t   s h e e t S t i d = " 1 3 " / > < c o m m e n t L i s t   s h e e t S t i d = " 1 5 " / > < c o m m e n t L i s t   s h e e t S t i d = " 1 6 " / > < c o m m e n t L i s t   s h e e t S t i d = " 1 4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xt_chat_shechu</vt:lpstr>
      <vt:lpstr>xt_shechu_part1</vt:lpstr>
      <vt:lpstr>xt_shechu_part2</vt:lpstr>
      <vt:lpstr>xt_shechu_part3</vt:lpstr>
      <vt:lpstr>xt_shechu_part4</vt:lpstr>
      <vt:lpstr>xt_shechu_part5</vt:lpstr>
      <vt:lpstr>xt_shechu_solo</vt:lpstr>
      <vt:lpstr>xt_shechu_part6</vt:lpstr>
      <vt:lpstr>xt_shechu_part7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噜噜啦～～～～～</cp:lastModifiedBy>
  <dcterms:created xsi:type="dcterms:W3CDTF">2022-04-15T06:53:00Z</dcterms:created>
  <dcterms:modified xsi:type="dcterms:W3CDTF">2022-09-29T11:37:24Z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2052-11.1.0.12358</vt:lpwstr>
  </property>
</Properties>
</file>