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928" firstSheet="4" activeTab="5"/>
  </bookViews>
  <sheets>
    <sheet name="maze102_part1" sheetId="4" r:id="rId1"/>
    <sheet name="maze102_mon41" sheetId="21" r:id="rId2"/>
    <sheet name="maze102_mon42" sheetId="29" r:id="rId3"/>
    <sheet name="maze102_mon43" sheetId="26" r:id="rId4"/>
    <sheet name="maze102_mon44" sheetId="27" r:id="rId5"/>
    <sheet name="maze102_mon45" sheetId="28" r:id="rId6"/>
    <sheet name="maze102_boss21" sheetId="23" r:id="rId7"/>
    <sheet name="maze102_boss23" sheetId="30" r:id="rId8"/>
    <sheet name="maze102_npc71" sheetId="31" r:id="rId9"/>
    <sheet name="maze102_boss22" sheetId="24" r:id="rId10"/>
    <sheet name="maze102_npc72" sheetId="32" r:id="rId11"/>
  </sheets>
  <definedNames>
    <definedName name="_xlnm._FilterDatabase" localSheetId="0" hidden="1">maze102_part1!$A$1:$H$39</definedName>
    <definedName name="_xlnm._FilterDatabase" localSheetId="1" hidden="1">maze102_mon41!$A$1:$H$25</definedName>
    <definedName name="_xlnm._FilterDatabase" localSheetId="2" hidden="1">maze102_mon42!$A$1:$H$25</definedName>
    <definedName name="_xlnm._FilterDatabase" localSheetId="3" hidden="1">maze102_mon43!$A$1:$H$25</definedName>
    <definedName name="_xlnm._FilterDatabase" localSheetId="4" hidden="1">maze102_mon44!$A$1:$H$25</definedName>
    <definedName name="_xlnm._FilterDatabase" localSheetId="5" hidden="1">maze102_mon45!$A$1:$H$25</definedName>
    <definedName name="_xlnm._FilterDatabase" localSheetId="6" hidden="1">maze102_boss21!$A$1:$H$22</definedName>
    <definedName name="_xlnm._FilterDatabase" localSheetId="7" hidden="1">maze102_boss23!$A$1:$H$10</definedName>
    <definedName name="_xlnm._FilterDatabase" localSheetId="8" hidden="1">maze102_npc71!$A$1:$H$35</definedName>
    <definedName name="_xlnm._FilterDatabase" localSheetId="9" hidden="1">maze102_boss22!$A$1:$H$26</definedName>
    <definedName name="_xlnm._FilterDatabase" localSheetId="10" hidden="1">maze102_npc72!$A$1:$H$33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<sst xmlns="http://schemas.openxmlformats.org/spreadsheetml/2006/main" count="659" uniqueCount="87">
  <si>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</si>
  <si>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</si>
  <si>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</si>
  <si>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</si>
  <si>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</si>
  <si>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</si>
  <si>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</si>
  <si>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</si>
  <si>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</si>
  <si>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</si>
  <si>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</si>
  <si>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</si>
  <si>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</si>
  <si>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</si>
  <si>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</si>
  <si>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</si>
  <si>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</si>
  <si>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</si>
  <si>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</si>
  <si>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</si>
  <si>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</si>
  <si>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</si>
  <si>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</si>
  <si>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</si>
  <si>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设置角色</t>
  </si>
  <si>
    <t>niefei</t>
  </si>
  <si>
    <t>pos=中</t>
  </si>
  <si>
    <t>涂凌_严肃_动作_循环_01</t>
  </si>
  <si>
    <t>角色台词</t>
  </si>
  <si>
    <t>终于进来了，真不容易啊。</t>
  </si>
  <si>
    <t>tuling</t>
  </si>
  <si>
    <t>pos=左</t>
  </si>
  <si>
    <t>这里的异质波动果然更强了，要小心为上。</t>
  </si>
  <si>
    <t>kaiselin02</t>
  </si>
  <si>
    <t>这里的入口和之前一样，没有被封上，还是可以出去的。</t>
  </si>
  <si>
    <t>再说一次我可没打算出去！走，周易！前进！</t>
  </si>
  <si>
    <t>聂飞，别冲那么快！</t>
  </si>
  <si>
    <t>探测器的度数异常了，说明……这附近有很强的敌人！</t>
  </si>
  <si>
    <t>这么快吗！那是不是说明打败它我们就可以去下一层了啊。</t>
  </si>
  <si>
    <t>新增</t>
  </si>
  <si>
    <t>没有那么简单，远处依然危险的异质波动，那里应该才是我们在这一层的目标。</t>
  </si>
  <si>
    <t>pos=右</t>
  </si>
  <si>
    <t>也就是说，我们可以绕开附近的这个，对吧？</t>
  </si>
  <si>
    <t>原则上来说，没错。</t>
  </si>
  <si>
    <t>那先去看看再决定吧。</t>
  </si>
  <si>
    <t>跳转-标签</t>
  </si>
  <si>
    <t>结束</t>
  </si>
  <si>
    <t>让我见识一下你们这些异质物的实力吧！</t>
  </si>
  <si>
    <t>周易，准备战斗。</t>
  </si>
  <si>
    <t>该不该把这些异质物当作新的实验对象呢？</t>
  </si>
  <si>
    <t>把异质物统统清理掉！</t>
  </si>
  <si>
    <r>
      <rPr>
        <sz val="9"/>
        <rFont val="宋体"/>
        <charset val="134"/>
      </rPr>
      <t>哎呀</t>
    </r>
    <r>
      <rPr>
        <sz val="10"/>
        <color theme="1"/>
        <rFont val="Arial"/>
        <charset val="134"/>
      </rPr>
      <t>~</t>
    </r>
    <r>
      <rPr>
        <sz val="10"/>
        <color theme="1"/>
        <rFont val="宋体"/>
        <charset val="134"/>
      </rPr>
      <t>把这里当成实验室感觉也不错呢</t>
    </r>
    <r>
      <rPr>
        <sz val="10"/>
        <color theme="1"/>
        <rFont val="Arial"/>
        <charset val="134"/>
      </rPr>
      <t>~</t>
    </r>
  </si>
  <si>
    <t>之前探测到的异质波动的位置，就是这里了。</t>
  </si>
  <si>
    <t>击败他就可以去三号楼了，对吧。</t>
  </si>
  <si>
    <t>stranger1</t>
  </si>
  <si>
    <t>尊敬的各位来宾，我是巢主大人最忠诚的奴仆。巢主正在恭候各位的光临。</t>
  </si>
  <si>
    <t>真的吗！那就简单了！快把你的心智导体交给我们吧。</t>
  </si>
  <si>
    <t>诸位似乎误解了什么，容愚臣想想，你们确实被欢迎，只不过，巢主大人只欢迎你们的一部分，你们拥有的心智导体。</t>
  </si>
  <si>
    <t>而我，将带着你们的心智导体，去下一层迎见巢主。在你们死之后。</t>
  </si>
  <si>
    <t>胜利</t>
  </si>
  <si>
    <t>下一层，就是巢主所在的地方了，做好准备吧。</t>
  </si>
  <si>
    <t>想过去就得打败我！</t>
  </si>
  <si>
    <t>char_maze101_2</t>
  </si>
  <si>
    <t>咦！怎么又是你们？你们在这里做什么？</t>
  </si>
  <si>
    <t>你的朋友呢？他怎么不在这里？或者说……其实是你把它吃掉了！</t>
  </si>
  <si>
    <t>你们在乱说什么呀！哎呀呀呀，我本来就已经要晕掉了。拜托能不能不要在这个时候来添麻烦！</t>
  </si>
  <si>
    <t>你怎么了？</t>
  </si>
  <si>
    <t>移除角色</t>
  </si>
  <si>
    <t>我的朋友他去找食物，结果被北边的怪物抓走了呀！他可能！会被随时吃掉！</t>
  </si>
  <si>
    <t>拜托你们把他救出来吧！就在北侧，只要打倒那家伙，就可以把他救出来了！</t>
  </si>
  <si>
    <t>敌人感觉会很强大，我们可以先提升下实力再来挑战。</t>
  </si>
  <si>
    <t>哎呦，你们在这里干什么？</t>
  </si>
  <si>
    <t>小心，他很强，现在的我们估计都不是对手……</t>
  </si>
  <si>
    <t>放马过来吧！看本大爷一拳打趴你喵！</t>
  </si>
  <si>
    <t>哎呦，我看你们是完全不懂哦。</t>
  </si>
  <si>
    <t>这是什么语气！周易，我们打趴他！</t>
  </si>
  <si>
    <t>也就那样嘛~</t>
  </si>
  <si>
    <t>失败</t>
  </si>
  <si>
    <t>先暂时撤退吧！</t>
  </si>
  <si>
    <t>char_maze101_1</t>
  </si>
  <si>
    <t>呜啊……新的！食物！原来，不是吃的啊。</t>
  </si>
  <si>
    <t>什么吃的，我们可是来救你的！</t>
  </si>
  <si>
    <t>呜啊？在这里，肚子不唱歌，这里有好多吃的。</t>
  </si>
  <si>
    <t>是还有敌人的意思吗，我怎么没看见？</t>
  </si>
  <si>
    <t>异质物低头看了看自己的肚子。</t>
  </si>
  <si>
    <t>无所谓啦，既然吃饱了，快去门口和你的朋友会合吧，他在等你哦。</t>
  </si>
  <si>
    <t>呜啊，手牵手，一起走。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</si>
</sst>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50" applyFont="1" applyFill="1" applyAlignment="1">
      <alignment vertical="center"/>
    </xf>
    <xf numFmtId="0" fontId="1" fillId="0" borderId="0" xfId="50" applyFont="1">
      <alignment vertical="center"/>
    </xf>
    <xf numFmtId="0" fontId="1" fillId="2" borderId="0" xfId="50" applyFont="1" applyFill="1" applyAlignment="1">
      <alignment vertical="center"/>
    </xf>
    <xf numFmtId="0" fontId="1" fillId="0" borderId="0" xfId="50" applyFont="1" applyFill="1">
      <alignment vertical="center"/>
    </xf>
    <xf numFmtId="0" fontId="1" fillId="0" borderId="0" xfId="0" applyFont="1" applyFill="1" applyAlignment="1">
      <alignment horizontal="left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1" fillId="0" borderId="0" xfId="50" applyFont="1" applyAlignment="1">
      <alignment horizontal="left" vertical="center" wrapText="1"/>
    </xf>
    <xf numFmtId="49" fontId="1" fillId="0" borderId="0" xfId="50" applyNumberFormat="1" applyFont="1">
      <alignment vertical="center"/>
    </xf>
    <xf numFmtId="0" fontId="1" fillId="0" borderId="0" xfId="50" applyFont="1" applyFill="1" applyAlignment="1">
      <alignment horizontal="left" vertical="center"/>
    </xf>
    <xf numFmtId="0" fontId="1" fillId="0" borderId="0" xfId="50" applyFont="1" applyFill="1" applyAlignment="1">
      <alignment horizontal="center" vertical="center"/>
    </xf>
    <xf numFmtId="0" fontId="2" fillId="3" borderId="1" xfId="49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left" vertical="center"/>
    </xf>
    <xf numFmtId="0" fontId="2" fillId="5" borderId="1" xfId="50" applyFont="1" applyFill="1" applyBorder="1" applyAlignment="1">
      <alignment horizontal="center" vertical="center"/>
    </xf>
    <xf numFmtId="0" fontId="4" fillId="6" borderId="1" xfId="50" applyFont="1" applyFill="1" applyBorder="1" applyAlignment="1">
      <alignment horizontal="left" vertical="center"/>
    </xf>
    <xf numFmtId="0" fontId="4" fillId="6" borderId="1" xfId="50" applyFont="1" applyFill="1" applyBorder="1" applyAlignment="1">
      <alignment horizontal="center" vertical="center"/>
    </xf>
    <xf numFmtId="0" fontId="4" fillId="6" borderId="1" xfId="49" applyFont="1" applyFill="1" applyBorder="1" applyAlignment="1">
      <alignment horizontal="left" vertical="center"/>
    </xf>
    <xf numFmtId="0" fontId="4" fillId="6" borderId="1" xfId="49" applyFont="1" applyFill="1" applyBorder="1" applyAlignment="1">
      <alignment horizontal="left" vertical="center" wrapText="1"/>
    </xf>
    <xf numFmtId="0" fontId="4" fillId="6" borderId="1" xfId="49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 wrapText="1"/>
    </xf>
    <xf numFmtId="0" fontId="1" fillId="0" borderId="0" xfId="50" applyFont="1" applyFill="1" applyAlignment="1">
      <alignment horizontal="left" vertical="center" wrapText="1"/>
    </xf>
    <xf numFmtId="0" fontId="5" fillId="0" borderId="0" xfId="50" applyFont="1" applyFill="1" applyAlignment="1">
      <alignment horizontal="left" vertical="center" wrapText="1"/>
    </xf>
    <xf numFmtId="0" fontId="1" fillId="2" borderId="0" xfId="50" applyFont="1" applyFill="1" applyAlignment="1">
      <alignment horizontal="left" vertical="center" wrapText="1"/>
    </xf>
    <xf numFmtId="0" fontId="1" fillId="2" borderId="0" xfId="50" applyFont="1" applyFill="1" applyAlignment="1">
      <alignment horizontal="center" vertical="center" wrapText="1"/>
    </xf>
    <xf numFmtId="0" fontId="1" fillId="2" borderId="0" xfId="50" applyFont="1" applyFill="1" applyAlignment="1">
      <alignment horizontal="left" vertical="center"/>
    </xf>
    <xf numFmtId="0" fontId="5" fillId="2" borderId="0" xfId="50" applyFont="1" applyFill="1" applyAlignment="1">
      <alignment horizontal="left" vertical="center" wrapText="1"/>
    </xf>
    <xf numFmtId="0" fontId="1" fillId="2" borderId="0" xfId="50" applyFont="1" applyFill="1">
      <alignment vertical="center"/>
    </xf>
    <xf numFmtId="0" fontId="6" fillId="0" borderId="0" xfId="0" applyFont="1" applyAlignment="1">
      <alignment vertical="center" wrapText="1"/>
    </xf>
    <xf numFmtId="49" fontId="1" fillId="0" borderId="0" xfId="50" applyNumberFormat="1" applyFont="1" applyFill="1" applyAlignment="1">
      <alignment vertical="center"/>
    </xf>
    <xf numFmtId="0" fontId="1" fillId="2" borderId="0" xfId="50" applyFont="1" applyFill="1" applyAlignment="1">
      <alignment horizontal="center" vertical="center"/>
    </xf>
    <xf numFmtId="49" fontId="1" fillId="0" borderId="0" xfId="50" applyNumberFormat="1" applyFont="1" applyFill="1">
      <alignment vertical="center"/>
    </xf>
    <xf numFmtId="0" fontId="7" fillId="0" borderId="0" xfId="0" applyFont="1" applyAlignment="1">
      <alignment vertical="center" wrapText="1"/>
    </xf>
    <xf numFmtId="0" fontId="1" fillId="0" borderId="0" xfId="50" applyFont="1" applyFill="1" applyAlignment="1">
      <alignment horizontal="center" vertical="center" wrapText="1"/>
    </xf>
    <xf numFmtId="0" fontId="1" fillId="0" borderId="0" xfId="50" applyFont="1" applyFill="1" applyAlignment="1">
      <alignment vertical="center" wrapText="1"/>
    </xf>
    <xf numFmtId="0" fontId="1" fillId="8" borderId="0" xfId="5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N39"/>
  <sheetViews>
    <sheetView workbookViewId="0">
      <pane ySplit="5" topLeftCell="A6" activePane="bottomLeft" state="frozen"/>
      <selection/>
      <selection pane="bottomLeft" activeCell="F22" sqref="F22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 t="str">
        <f ca="1">INDEX($D$5:$D$801,CELL("row")-4)</f>
        <v>角色台词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8" si="0">ROW()-6</f>
        <v>0</v>
      </c>
      <c r="B6" s="6" t="s">
        <v>20</v>
      </c>
    </row>
    <row r="7" customHeight="1" spans="1:8">
      <c r="A7" s="28">
        <f t="shared" si="0"/>
        <v>1</v>
      </c>
      <c r="D7" s="10" t="s">
        <v>21</v>
      </c>
      <c r="E7" s="10" t="s">
        <v>22</v>
      </c>
      <c r="F7" s="29" t="s">
        <v>23</v>
      </c>
      <c r="G7" s="10"/>
      <c r="H7" s="4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25</v>
      </c>
      <c r="F8" s="33" t="s">
        <v>26</v>
      </c>
      <c r="G8" s="32" t="s">
        <v>27</v>
      </c>
      <c r="H8" s="34"/>
      <c r="I8" s="37"/>
    </row>
    <row r="9" s="4" customFormat="1" customHeight="1" spans="1:10">
      <c r="A9" s="28">
        <f t="shared" ref="A9:A14" si="1">ROW()-6</f>
        <v>3</v>
      </c>
      <c r="B9" s="11"/>
      <c r="C9" s="11"/>
      <c r="D9" s="10" t="s">
        <v>28</v>
      </c>
      <c r="E9" s="10" t="s">
        <v>25</v>
      </c>
      <c r="F9" s="35" t="s">
        <v>29</v>
      </c>
      <c r="G9" s="10"/>
      <c r="J9" s="38"/>
    </row>
    <row r="10" s="3" customFormat="1" ht="11.25" spans="1:9">
      <c r="A10" s="30">
        <f t="shared" si="1"/>
        <v>4</v>
      </c>
      <c r="B10" s="31"/>
      <c r="C10" s="30"/>
      <c r="D10" s="32" t="s">
        <v>24</v>
      </c>
      <c r="E10" s="32" t="s">
        <v>30</v>
      </c>
      <c r="F10" s="33" t="s">
        <v>31</v>
      </c>
      <c r="G10" s="32"/>
      <c r="H10" s="34"/>
      <c r="I10" s="37"/>
    </row>
    <row r="11" s="4" customFormat="1" customHeight="1" spans="1:10">
      <c r="A11" s="28">
        <f t="shared" si="1"/>
        <v>5</v>
      </c>
      <c r="B11" s="11"/>
      <c r="C11" s="11"/>
      <c r="D11" s="10" t="s">
        <v>28</v>
      </c>
      <c r="E11" s="10" t="s">
        <v>30</v>
      </c>
      <c r="F11" s="35" t="s">
        <v>32</v>
      </c>
      <c r="G11" s="10"/>
      <c r="J11" s="38"/>
    </row>
    <row r="12" s="3" customFormat="1" ht="11.25" spans="1:9">
      <c r="A12" s="30">
        <f t="shared" si="1"/>
        <v>6</v>
      </c>
      <c r="B12" s="31"/>
      <c r="C12" s="30"/>
      <c r="D12" s="32" t="s">
        <v>24</v>
      </c>
      <c r="E12" s="32" t="s">
        <v>33</v>
      </c>
      <c r="F12" s="33" t="s">
        <v>31</v>
      </c>
      <c r="G12" s="32" t="s">
        <v>27</v>
      </c>
      <c r="H12" s="34"/>
      <c r="I12" s="37"/>
    </row>
    <row r="13" s="4" customFormat="1" customHeight="1" spans="1:10">
      <c r="A13" s="28">
        <f t="shared" si="1"/>
        <v>7</v>
      </c>
      <c r="B13" s="11"/>
      <c r="C13" s="11"/>
      <c r="D13" s="10" t="s">
        <v>28</v>
      </c>
      <c r="E13" s="10" t="s">
        <v>33</v>
      </c>
      <c r="F13" s="35" t="s">
        <v>34</v>
      </c>
      <c r="G13" s="10"/>
      <c r="J13" s="38"/>
    </row>
    <row r="14" s="4" customFormat="1" customHeight="1" spans="1:10">
      <c r="A14" s="28">
        <f t="shared" si="1"/>
        <v>8</v>
      </c>
      <c r="B14" s="11"/>
      <c r="C14" s="11"/>
      <c r="D14" s="10" t="s">
        <v>28</v>
      </c>
      <c r="E14" s="10" t="s">
        <v>25</v>
      </c>
      <c r="F14" s="29" t="s">
        <v>35</v>
      </c>
      <c r="G14" s="10"/>
      <c r="J14" s="38"/>
    </row>
    <row r="15" s="3" customFormat="1" ht="11.25" spans="1:9">
      <c r="A15" s="30">
        <f t="shared" ref="A15:A24" si="2">ROW()-6</f>
        <v>9</v>
      </c>
      <c r="B15" s="31"/>
      <c r="C15" s="30"/>
      <c r="D15" s="32" t="s">
        <v>24</v>
      </c>
      <c r="E15" s="32" t="s">
        <v>30</v>
      </c>
      <c r="F15" s="33" t="s">
        <v>31</v>
      </c>
      <c r="G15" s="32"/>
      <c r="H15" s="34"/>
      <c r="I15" s="37"/>
    </row>
    <row r="16" s="4" customFormat="1" customHeight="1" spans="1:10">
      <c r="A16" s="28">
        <f t="shared" ref="A16:A18" si="3">ROW()-6</f>
        <v>10</v>
      </c>
      <c r="B16" s="11"/>
      <c r="C16" s="11"/>
      <c r="D16" s="10" t="s">
        <v>28</v>
      </c>
      <c r="E16" s="10" t="s">
        <v>30</v>
      </c>
      <c r="F16" s="29" t="s">
        <v>36</v>
      </c>
      <c r="G16" s="10"/>
      <c r="J16" s="38"/>
    </row>
    <row r="17" s="4" customFormat="1" customHeight="1" spans="1:10">
      <c r="A17" s="28">
        <f t="shared" si="3"/>
        <v>11</v>
      </c>
      <c r="B17" s="11"/>
      <c r="C17" s="11"/>
      <c r="D17" s="10" t="s">
        <v>28</v>
      </c>
      <c r="E17" s="10" t="s">
        <v>30</v>
      </c>
      <c r="F17" s="29" t="s">
        <v>37</v>
      </c>
      <c r="G17" s="10"/>
      <c r="J17" s="38"/>
    </row>
    <row r="18" s="1" customFormat="1" ht="22" customHeight="1" spans="1:14">
      <c r="A18" s="28">
        <f t="shared" si="3"/>
        <v>12</v>
      </c>
      <c r="B18" s="40"/>
      <c r="C18" s="28"/>
      <c r="D18" s="10" t="s">
        <v>28</v>
      </c>
      <c r="E18" s="10" t="s">
        <v>25</v>
      </c>
      <c r="F18" s="41" t="s">
        <v>38</v>
      </c>
      <c r="G18" s="28"/>
      <c r="H18" s="42"/>
      <c r="I18" s="11"/>
      <c r="N18" s="1" t="s">
        <v>39</v>
      </c>
    </row>
    <row r="19" s="4" customFormat="1" customHeight="1" spans="1:10">
      <c r="A19" s="28">
        <f t="shared" si="2"/>
        <v>13</v>
      </c>
      <c r="B19" s="11"/>
      <c r="C19" s="11"/>
      <c r="D19" s="10" t="s">
        <v>28</v>
      </c>
      <c r="E19" s="10" t="s">
        <v>30</v>
      </c>
      <c r="F19" s="29" t="s">
        <v>40</v>
      </c>
      <c r="G19" s="10"/>
      <c r="J19" s="38"/>
    </row>
    <row r="20" s="3" customFormat="1" ht="11.25" spans="1:9">
      <c r="A20" s="30">
        <f t="shared" si="2"/>
        <v>14</v>
      </c>
      <c r="B20" s="31"/>
      <c r="C20" s="30"/>
      <c r="D20" s="32" t="s">
        <v>24</v>
      </c>
      <c r="E20" s="32" t="s">
        <v>33</v>
      </c>
      <c r="F20" s="33" t="s">
        <v>41</v>
      </c>
      <c r="G20" s="32" t="s">
        <v>27</v>
      </c>
      <c r="H20" s="34"/>
      <c r="I20" s="37"/>
    </row>
    <row r="21" s="1" customFormat="1" customHeight="1" spans="1:9">
      <c r="A21" s="28">
        <f t="shared" si="2"/>
        <v>15</v>
      </c>
      <c r="B21" s="40"/>
      <c r="C21" s="28"/>
      <c r="D21" s="10" t="s">
        <v>28</v>
      </c>
      <c r="E21" s="28" t="s">
        <v>33</v>
      </c>
      <c r="F21" s="28" t="s">
        <v>42</v>
      </c>
      <c r="G21" s="28"/>
      <c r="H21" s="28"/>
      <c r="I21" s="11"/>
    </row>
    <row r="22" s="1" customFormat="1" customHeight="1" spans="1:9">
      <c r="A22" s="28">
        <f t="shared" si="2"/>
        <v>16</v>
      </c>
      <c r="B22" s="40"/>
      <c r="C22" s="28"/>
      <c r="D22" s="10" t="s">
        <v>28</v>
      </c>
      <c r="E22" s="28" t="s">
        <v>30</v>
      </c>
      <c r="F22" s="28" t="s">
        <v>43</v>
      </c>
      <c r="G22" s="28"/>
      <c r="H22" s="28"/>
      <c r="I22" s="11"/>
    </row>
    <row r="23" s="1" customFormat="1" customHeight="1" spans="1:9">
      <c r="A23" s="28">
        <f t="shared" si="2"/>
        <v>17</v>
      </c>
      <c r="B23" s="40"/>
      <c r="C23" s="28"/>
      <c r="D23" s="10" t="s">
        <v>28</v>
      </c>
      <c r="E23" s="28" t="s">
        <v>33</v>
      </c>
      <c r="F23" s="28" t="s">
        <v>44</v>
      </c>
      <c r="G23" s="28"/>
      <c r="H23" s="28"/>
      <c r="I23" s="11"/>
    </row>
    <row r="24" customHeight="1" spans="1:6">
      <c r="A24" s="28">
        <f t="shared" si="2"/>
        <v>18</v>
      </c>
      <c r="D24" s="7" t="s">
        <v>45</v>
      </c>
      <c r="F24" s="8" t="s">
        <v>46</v>
      </c>
    </row>
    <row r="25" customHeight="1" spans="1:2">
      <c r="A25" s="28">
        <f t="shared" ref="A25:A39" si="4">ROW()-6</f>
        <v>19</v>
      </c>
      <c r="B25" s="6" t="s">
        <v>46</v>
      </c>
    </row>
    <row r="26" customHeight="1" spans="1:1">
      <c r="A26" s="28">
        <f t="shared" si="4"/>
        <v>20</v>
      </c>
    </row>
    <row r="27" customHeight="1" spans="1:1">
      <c r="A27" s="28">
        <f t="shared" si="4"/>
        <v>21</v>
      </c>
    </row>
    <row r="28" ht="13.5" spans="1:1">
      <c r="A28" s="28">
        <f t="shared" si="4"/>
        <v>22</v>
      </c>
    </row>
    <row r="29" customHeight="1" spans="1:1">
      <c r="A29" s="28">
        <f t="shared" si="4"/>
        <v>23</v>
      </c>
    </row>
    <row r="30" customHeight="1" spans="1:1">
      <c r="A30" s="28">
        <f t="shared" si="4"/>
        <v>24</v>
      </c>
    </row>
    <row r="31" customHeight="1" spans="1:1">
      <c r="A31" s="28">
        <f t="shared" si="4"/>
        <v>25</v>
      </c>
    </row>
    <row r="32" customHeight="1" spans="1:1">
      <c r="A32" s="28">
        <f t="shared" si="4"/>
        <v>26</v>
      </c>
    </row>
    <row r="33" ht="13.5" spans="1:1">
      <c r="A33" s="28">
        <f t="shared" si="4"/>
        <v>27</v>
      </c>
    </row>
    <row r="34" customHeight="1" spans="1:1">
      <c r="A34" s="28">
        <f t="shared" si="4"/>
        <v>28</v>
      </c>
    </row>
    <row r="35" customHeight="1" spans="1:1">
      <c r="A35" s="28">
        <f t="shared" si="4"/>
        <v>29</v>
      </c>
    </row>
    <row r="36" customHeight="1" spans="1:1">
      <c r="A36" s="28">
        <f t="shared" si="4"/>
        <v>30</v>
      </c>
    </row>
    <row r="37" customHeight="1" spans="1:5">
      <c r="A37" s="28">
        <f t="shared" si="4"/>
        <v>31</v>
      </c>
      <c r="E37" s="10"/>
    </row>
    <row r="38" customHeight="1" spans="1:1">
      <c r="A38" s="28">
        <f t="shared" si="4"/>
        <v>32</v>
      </c>
    </row>
    <row r="39" customHeight="1" spans="1:2">
      <c r="A39" s="28">
        <f t="shared" si="4"/>
        <v>33</v>
      </c>
      <c r="B39" s="8"/>
    </row>
  </sheetData>
  <autoFilter ref="A1:H3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C25"/>
  <sheetViews>
    <sheetView workbookViewId="0">
      <pane ySplit="5" topLeftCell="A6" activePane="bottomLeft" state="frozen"/>
      <selection/>
      <selection pane="bottomLeft" activeCell="E34" sqref="E34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>ROW()-6</f>
        <v>0</v>
      </c>
      <c r="B6" s="6" t="s">
        <v>20</v>
      </c>
    </row>
    <row r="7" s="4" customFormat="1" customHeight="1" spans="1:16383">
      <c r="A7" s="28">
        <f>ROW()-6</f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>ROW()-6</f>
        <v>2</v>
      </c>
      <c r="B8" s="31"/>
      <c r="C8" s="30"/>
      <c r="D8" s="32" t="s">
        <v>24</v>
      </c>
      <c r="E8" s="32" t="s">
        <v>25</v>
      </c>
      <c r="F8" s="33" t="s">
        <v>26</v>
      </c>
      <c r="G8" s="32"/>
      <c r="H8" s="34"/>
      <c r="I8" s="37"/>
    </row>
    <row r="9" s="4" customFormat="1" customHeight="1" spans="1:16383">
      <c r="A9" s="28">
        <f>ROW()-6</f>
        <v>3</v>
      </c>
      <c r="B9" s="11"/>
      <c r="C9" s="11"/>
      <c r="D9" s="10" t="s">
        <v>28</v>
      </c>
      <c r="E9" s="10" t="s">
        <v>25</v>
      </c>
      <c r="F9" s="39" t="s">
        <v>47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ref="A10:A25" si="0">ROW()-6</f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XFC25"/>
  <sheetViews>
    <sheetView workbookViewId="0">
      <pane ySplit="5" topLeftCell="A6" activePane="bottomLeft" state="frozen"/>
      <selection/>
      <selection pane="bottomLeft" activeCell="F7" sqref="F7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30</v>
      </c>
      <c r="F8" s="33" t="s">
        <v>26</v>
      </c>
      <c r="G8" s="32"/>
      <c r="H8" s="34"/>
      <c r="I8" s="37"/>
    </row>
    <row r="9" s="4" customFormat="1" customHeight="1" spans="1:16383">
      <c r="A9" s="28">
        <f t="shared" si="0"/>
        <v>3</v>
      </c>
      <c r="B9" s="11"/>
      <c r="C9" s="11"/>
      <c r="D9" s="10" t="s">
        <v>28</v>
      </c>
      <c r="E9" s="10" t="s">
        <v>30</v>
      </c>
      <c r="F9" s="39" t="s">
        <v>48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XFC25"/>
  <sheetViews>
    <sheetView workbookViewId="0">
      <pane ySplit="5" topLeftCell="A6" activePane="bottomLeft" state="frozen"/>
      <selection/>
      <selection pane="bottomLeft" activeCell="E10" sqref="E10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33</v>
      </c>
      <c r="F8" s="33" t="s">
        <v>26</v>
      </c>
      <c r="G8" s="32"/>
      <c r="H8" s="34"/>
      <c r="I8" s="37"/>
    </row>
    <row r="9" s="4" customFormat="1" customHeight="1" spans="1:16383">
      <c r="A9" s="28">
        <f t="shared" si="0"/>
        <v>3</v>
      </c>
      <c r="B9" s="11"/>
      <c r="C9" s="11"/>
      <c r="D9" s="10" t="s">
        <v>28</v>
      </c>
      <c r="E9" s="10" t="s">
        <v>33</v>
      </c>
      <c r="F9" s="39" t="s">
        <v>49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XFC25"/>
  <sheetViews>
    <sheetView workbookViewId="0">
      <pane ySplit="5" topLeftCell="A6" activePane="bottomLeft" state="frozen"/>
      <selection/>
      <selection pane="bottomLeft" activeCell="E9" sqref="E9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25</v>
      </c>
      <c r="F8" s="33" t="s">
        <v>26</v>
      </c>
      <c r="G8" s="32"/>
      <c r="H8" s="34"/>
      <c r="I8" s="37"/>
    </row>
    <row r="9" s="4" customFormat="1" customHeight="1" spans="1:16383">
      <c r="A9" s="28">
        <f t="shared" si="0"/>
        <v>3</v>
      </c>
      <c r="B9" s="11"/>
      <c r="C9" s="11"/>
      <c r="D9" s="10" t="s">
        <v>28</v>
      </c>
      <c r="E9" s="10" t="s">
        <v>25</v>
      </c>
      <c r="F9" s="39" t="s">
        <v>50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XFC25"/>
  <sheetViews>
    <sheetView tabSelected="1" workbookViewId="0">
      <pane ySplit="5" topLeftCell="A6" activePane="bottomLeft" state="frozen"/>
      <selection/>
      <selection pane="bottomLeft" activeCell="F8" sqref="F8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33</v>
      </c>
      <c r="F8" s="33" t="s">
        <v>26</v>
      </c>
      <c r="G8" s="32"/>
      <c r="H8" s="34"/>
      <c r="I8" s="37"/>
    </row>
    <row r="9" s="4" customFormat="1" customHeight="1" spans="1:16383">
      <c r="A9" s="28">
        <f t="shared" si="0"/>
        <v>3</v>
      </c>
      <c r="B9" s="11"/>
      <c r="C9" s="11"/>
      <c r="D9" s="10" t="s">
        <v>28</v>
      </c>
      <c r="E9" s="10" t="s">
        <v>33</v>
      </c>
      <c r="F9" s="29" t="s">
        <v>51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J22"/>
  <sheetViews>
    <sheetView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INDEX($D$5:$D$784,CELL("row")-4)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 t="shared" ref="A6:A8" si="0"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si="0"/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30</v>
      </c>
      <c r="F8" s="33" t="s">
        <v>26</v>
      </c>
      <c r="G8" s="32"/>
      <c r="H8" s="34"/>
      <c r="I8" s="37"/>
    </row>
    <row r="9" s="4" customFormat="1" customHeight="1" spans="1:10">
      <c r="A9" s="28">
        <f t="shared" ref="A9:A15" si="1">ROW()-6</f>
        <v>3</v>
      </c>
      <c r="B9" s="11"/>
      <c r="C9" s="11"/>
      <c r="D9" s="10" t="s">
        <v>28</v>
      </c>
      <c r="E9" s="10" t="s">
        <v>30</v>
      </c>
      <c r="F9" s="29" t="s">
        <v>52</v>
      </c>
      <c r="G9" s="10"/>
      <c r="J9" s="38"/>
    </row>
    <row r="10" s="3" customFormat="1" ht="11.25" spans="1:9">
      <c r="A10" s="30">
        <f t="shared" si="1"/>
        <v>4</v>
      </c>
      <c r="B10" s="31"/>
      <c r="C10" s="30"/>
      <c r="D10" s="32" t="s">
        <v>24</v>
      </c>
      <c r="E10" s="32" t="s">
        <v>25</v>
      </c>
      <c r="F10" s="33" t="s">
        <v>31</v>
      </c>
      <c r="G10" s="32"/>
      <c r="H10" s="34"/>
      <c r="I10" s="37"/>
    </row>
    <row r="11" s="4" customFormat="1" customHeight="1" spans="1:10">
      <c r="A11" s="28">
        <f t="shared" si="1"/>
        <v>5</v>
      </c>
      <c r="B11" s="11"/>
      <c r="C11" s="11"/>
      <c r="D11" s="10" t="s">
        <v>28</v>
      </c>
      <c r="E11" s="10" t="s">
        <v>25</v>
      </c>
      <c r="F11" s="29" t="s">
        <v>53</v>
      </c>
      <c r="G11" s="10"/>
      <c r="J11" s="38"/>
    </row>
    <row r="12" s="4" customFormat="1" customHeight="1" spans="1:10">
      <c r="A12" s="28">
        <f t="shared" si="1"/>
        <v>6</v>
      </c>
      <c r="B12" s="11"/>
      <c r="C12" s="11"/>
      <c r="D12" s="10" t="s">
        <v>28</v>
      </c>
      <c r="E12" s="10" t="s">
        <v>54</v>
      </c>
      <c r="F12" s="29" t="s">
        <v>55</v>
      </c>
      <c r="G12" s="10"/>
      <c r="J12" s="38"/>
    </row>
    <row r="13" s="4" customFormat="1" customHeight="1" spans="1:10">
      <c r="A13" s="28">
        <f t="shared" si="1"/>
        <v>7</v>
      </c>
      <c r="B13" s="11"/>
      <c r="C13" s="11"/>
      <c r="D13" s="10" t="s">
        <v>28</v>
      </c>
      <c r="E13" s="10" t="s">
        <v>25</v>
      </c>
      <c r="F13" s="39" t="s">
        <v>56</v>
      </c>
      <c r="G13" s="10"/>
      <c r="J13" s="38"/>
    </row>
    <row r="14" s="4" customFormat="1" customHeight="1" spans="1:10">
      <c r="A14" s="28">
        <f t="shared" si="1"/>
        <v>8</v>
      </c>
      <c r="B14" s="11"/>
      <c r="C14" s="11"/>
      <c r="D14" s="10" t="s">
        <v>28</v>
      </c>
      <c r="E14" s="10" t="s">
        <v>54</v>
      </c>
      <c r="F14" s="29" t="s">
        <v>57</v>
      </c>
      <c r="G14" s="10"/>
      <c r="J14" s="38"/>
    </row>
    <row r="15" s="4" customFormat="1" customHeight="1" spans="1:10">
      <c r="A15" s="28">
        <f t="shared" si="1"/>
        <v>9</v>
      </c>
      <c r="B15" s="11"/>
      <c r="C15" s="11"/>
      <c r="D15" s="10" t="s">
        <v>28</v>
      </c>
      <c r="E15" s="10" t="s">
        <v>54</v>
      </c>
      <c r="F15" s="29" t="s">
        <v>58</v>
      </c>
      <c r="G15" s="10"/>
      <c r="J15" s="38"/>
    </row>
    <row r="16" s="4" customFormat="1" customHeight="1" spans="1:10">
      <c r="A16" s="28">
        <f t="shared" ref="A16:A21" si="2">ROW()-6</f>
        <v>10</v>
      </c>
      <c r="B16" s="11"/>
      <c r="C16" s="11"/>
      <c r="D16" s="10" t="s">
        <v>45</v>
      </c>
      <c r="E16" s="7"/>
      <c r="F16" s="8" t="s">
        <v>46</v>
      </c>
      <c r="G16" s="7"/>
      <c r="H16" s="2"/>
      <c r="I16" s="2"/>
      <c r="J16" s="9"/>
    </row>
    <row r="17" s="2" customFormat="1" customHeight="1" spans="1:10">
      <c r="A17" s="28">
        <f t="shared" si="2"/>
        <v>11</v>
      </c>
      <c r="B17" s="6" t="s">
        <v>59</v>
      </c>
      <c r="C17" s="6"/>
      <c r="D17" s="7"/>
      <c r="E17" s="7"/>
      <c r="F17" s="8"/>
      <c r="G17" s="7"/>
      <c r="J17" s="9"/>
    </row>
    <row r="18" s="2" customFormat="1" customHeight="1" spans="1:10">
      <c r="A18" s="28">
        <f t="shared" si="2"/>
        <v>12</v>
      </c>
      <c r="B18" s="6"/>
      <c r="C18" s="6"/>
      <c r="D18" s="28" t="s">
        <v>21</v>
      </c>
      <c r="E18" s="28" t="s">
        <v>22</v>
      </c>
      <c r="F18" s="28" t="s">
        <v>23</v>
      </c>
      <c r="G18" s="7"/>
      <c r="J18" s="9"/>
    </row>
    <row r="19" s="3" customFormat="1" ht="11.25" spans="1:9">
      <c r="A19" s="30">
        <f t="shared" si="2"/>
        <v>13</v>
      </c>
      <c r="B19" s="31"/>
      <c r="C19" s="30"/>
      <c r="D19" s="32" t="s">
        <v>24</v>
      </c>
      <c r="E19" s="32" t="s">
        <v>30</v>
      </c>
      <c r="F19" s="33" t="s">
        <v>26</v>
      </c>
      <c r="G19" s="32"/>
      <c r="H19" s="34"/>
      <c r="I19" s="37"/>
    </row>
    <row r="20" s="4" customFormat="1" customHeight="1" spans="1:10">
      <c r="A20" s="28">
        <f t="shared" si="2"/>
        <v>14</v>
      </c>
      <c r="B20" s="11"/>
      <c r="C20" s="11"/>
      <c r="D20" s="10" t="s">
        <v>28</v>
      </c>
      <c r="E20" s="10" t="s">
        <v>30</v>
      </c>
      <c r="F20" s="29" t="s">
        <v>60</v>
      </c>
      <c r="G20" s="10"/>
      <c r="J20" s="38"/>
    </row>
    <row r="21" s="4" customFormat="1" customHeight="1" spans="1:10">
      <c r="A21" s="28">
        <f t="shared" si="2"/>
        <v>15</v>
      </c>
      <c r="B21" s="11"/>
      <c r="C21" s="11"/>
      <c r="D21" s="10" t="s">
        <v>45</v>
      </c>
      <c r="E21" s="7"/>
      <c r="F21" s="8" t="s">
        <v>46</v>
      </c>
      <c r="G21" s="7"/>
      <c r="H21" s="2"/>
      <c r="I21" s="2"/>
      <c r="J21" s="9"/>
    </row>
    <row r="22" s="2" customFormat="1" customHeight="1" spans="1:10">
      <c r="A22" s="28">
        <f>ROW()-6</f>
        <v>16</v>
      </c>
      <c r="B22" s="6" t="s">
        <v>46</v>
      </c>
      <c r="C22" s="6"/>
      <c r="D22" s="7"/>
      <c r="E22" s="7"/>
      <c r="F22" s="8"/>
      <c r="G22" s="7"/>
      <c r="J22" s="9"/>
    </row>
  </sheetData>
  <autoFilter ref="A1:H2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5" topLeftCell="A6" activePane="bottomLeft" state="frozen"/>
      <selection/>
      <selection pane="bottomLeft" activeCell="E9" sqref="E9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INDEX($D$5:$D$772,CELL("row")-4)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>ROW()-6</f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4" customFormat="1" customHeight="1" spans="1:10">
      <c r="A8" s="28">
        <f>ROW()-6</f>
        <v>2</v>
      </c>
      <c r="B8" s="11"/>
      <c r="C8" s="11"/>
      <c r="D8" s="10" t="s">
        <v>28</v>
      </c>
      <c r="E8" s="10" t="s">
        <v>54</v>
      </c>
      <c r="F8" s="29" t="s">
        <v>61</v>
      </c>
      <c r="G8" s="10"/>
      <c r="J8" s="38"/>
    </row>
    <row r="9" s="4" customFormat="1" customHeight="1" spans="1:10">
      <c r="A9" s="28">
        <f t="shared" ref="A9:A14" si="0">ROW()-6</f>
        <v>3</v>
      </c>
      <c r="B9" s="11"/>
      <c r="C9" s="11"/>
      <c r="D9" s="10" t="s">
        <v>45</v>
      </c>
      <c r="E9" s="7"/>
      <c r="F9" s="8" t="s">
        <v>46</v>
      </c>
      <c r="G9" s="7"/>
      <c r="H9" s="2"/>
      <c r="I9" s="2"/>
      <c r="J9" s="9"/>
    </row>
    <row r="10" s="2" customFormat="1" customHeight="1" spans="1:10">
      <c r="A10" s="28">
        <f t="shared" si="0"/>
        <v>4</v>
      </c>
      <c r="B10" s="6" t="s">
        <v>46</v>
      </c>
      <c r="C10" s="6"/>
      <c r="D10" s="7"/>
      <c r="E10" s="7"/>
      <c r="F10" s="8"/>
      <c r="G10" s="7"/>
      <c r="J10" s="9"/>
    </row>
  </sheetData>
  <autoFilter ref="A1:H1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pane ySplit="5" topLeftCell="A6" activePane="bottomLeft" state="frozen"/>
      <selection/>
      <selection pane="bottomLeft" activeCell="F16" sqref="F16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INDEX($D$5:$D$797,CELL("row")-4)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ref="A7:A12" si="0">ROW()-6</f>
        <v>1</v>
      </c>
      <c r="B7" s="6"/>
      <c r="C7" s="6"/>
      <c r="D7" s="10" t="s">
        <v>21</v>
      </c>
      <c r="E7" s="10" t="s">
        <v>22</v>
      </c>
      <c r="F7" s="29" t="s">
        <v>23</v>
      </c>
      <c r="G7" s="10"/>
      <c r="H7" s="4"/>
      <c r="J7" s="9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62</v>
      </c>
      <c r="F8" s="33" t="s">
        <v>26</v>
      </c>
      <c r="G8" s="32"/>
      <c r="H8" s="34"/>
      <c r="I8" s="37"/>
    </row>
    <row r="9" s="4" customFormat="1" customHeight="1" spans="1:10">
      <c r="A9" s="28">
        <f t="shared" si="0"/>
        <v>3</v>
      </c>
      <c r="B9" s="11"/>
      <c r="C9" s="11"/>
      <c r="D9" s="10" t="s">
        <v>28</v>
      </c>
      <c r="E9" s="10" t="s">
        <v>62</v>
      </c>
      <c r="F9" s="35" t="s">
        <v>63</v>
      </c>
      <c r="G9" s="10"/>
      <c r="J9" s="38"/>
    </row>
    <row r="10" s="3" customFormat="1" ht="11.25" spans="1:9">
      <c r="A10" s="30">
        <f t="shared" si="0"/>
        <v>4</v>
      </c>
      <c r="B10" s="31"/>
      <c r="C10" s="30"/>
      <c r="D10" s="32" t="s">
        <v>24</v>
      </c>
      <c r="E10" s="32" t="s">
        <v>33</v>
      </c>
      <c r="F10" s="33" t="s">
        <v>41</v>
      </c>
      <c r="G10" s="32"/>
      <c r="H10" s="34"/>
      <c r="I10" s="37"/>
    </row>
    <row r="11" s="4" customFormat="1" customHeight="1" spans="1:10">
      <c r="A11" s="28">
        <f t="shared" si="0"/>
        <v>5</v>
      </c>
      <c r="B11" s="11"/>
      <c r="C11" s="11"/>
      <c r="D11" s="10" t="s">
        <v>28</v>
      </c>
      <c r="E11" s="10" t="s">
        <v>33</v>
      </c>
      <c r="F11" s="29" t="s">
        <v>64</v>
      </c>
      <c r="G11" s="10"/>
      <c r="J11" s="38"/>
    </row>
    <row r="12" s="4" customFormat="1" customHeight="1" spans="1:10">
      <c r="A12" s="28">
        <f t="shared" si="0"/>
        <v>6</v>
      </c>
      <c r="B12" s="11"/>
      <c r="C12" s="11"/>
      <c r="D12" s="10" t="s">
        <v>28</v>
      </c>
      <c r="E12" s="10" t="s">
        <v>62</v>
      </c>
      <c r="F12" s="35" t="s">
        <v>65</v>
      </c>
      <c r="G12" s="10"/>
      <c r="J12" s="38"/>
    </row>
    <row r="13" s="3" customFormat="1" ht="11.25" spans="1:9">
      <c r="A13" s="30">
        <f t="shared" ref="A13:A19" si="1">ROW()-6</f>
        <v>7</v>
      </c>
      <c r="B13" s="31"/>
      <c r="C13" s="30"/>
      <c r="D13" s="32" t="s">
        <v>24</v>
      </c>
      <c r="E13" s="32" t="s">
        <v>25</v>
      </c>
      <c r="F13" s="33" t="s">
        <v>41</v>
      </c>
      <c r="G13" s="32"/>
      <c r="H13" s="34"/>
      <c r="I13" s="37"/>
    </row>
    <row r="14" s="4" customFormat="1" customHeight="1" spans="1:10">
      <c r="A14" s="28">
        <f t="shared" si="1"/>
        <v>8</v>
      </c>
      <c r="B14" s="11"/>
      <c r="C14" s="11"/>
      <c r="D14" s="10" t="s">
        <v>28</v>
      </c>
      <c r="E14" s="10" t="s">
        <v>25</v>
      </c>
      <c r="F14" s="29" t="s">
        <v>66</v>
      </c>
      <c r="G14" s="10"/>
      <c r="J14" s="38"/>
    </row>
    <row r="15" s="3" customFormat="1" ht="11.25" spans="1:9">
      <c r="A15" s="30">
        <f t="shared" si="1"/>
        <v>9</v>
      </c>
      <c r="B15" s="31"/>
      <c r="C15" s="30"/>
      <c r="D15" s="32" t="s">
        <v>67</v>
      </c>
      <c r="E15" s="32" t="s">
        <v>25</v>
      </c>
      <c r="F15" s="33"/>
      <c r="G15" s="32"/>
      <c r="H15" s="34"/>
      <c r="I15" s="37"/>
    </row>
    <row r="16" s="4" customFormat="1" customHeight="1" spans="1:10">
      <c r="A16" s="28">
        <f t="shared" si="1"/>
        <v>10</v>
      </c>
      <c r="B16" s="11"/>
      <c r="C16" s="11"/>
      <c r="D16" s="10" t="s">
        <v>28</v>
      </c>
      <c r="E16" s="10" t="s">
        <v>62</v>
      </c>
      <c r="F16" s="39" t="s">
        <v>68</v>
      </c>
      <c r="G16" s="10"/>
      <c r="J16" s="38"/>
    </row>
    <row r="17" s="4" customFormat="1" customHeight="1" spans="1:10">
      <c r="A17" s="28">
        <f t="shared" si="1"/>
        <v>11</v>
      </c>
      <c r="B17" s="11"/>
      <c r="C17" s="11"/>
      <c r="D17" s="10" t="s">
        <v>28</v>
      </c>
      <c r="E17" s="10" t="s">
        <v>62</v>
      </c>
      <c r="F17" s="39" t="s">
        <v>69</v>
      </c>
      <c r="G17" s="10"/>
      <c r="J17" s="38"/>
    </row>
    <row r="18" s="3" customFormat="1" ht="11.25" spans="1:9">
      <c r="A18" s="30">
        <f t="shared" si="1"/>
        <v>12</v>
      </c>
      <c r="B18" s="31"/>
      <c r="C18" s="30"/>
      <c r="D18" s="32" t="s">
        <v>24</v>
      </c>
      <c r="E18" s="32" t="s">
        <v>25</v>
      </c>
      <c r="F18" s="33" t="s">
        <v>26</v>
      </c>
      <c r="G18" s="32"/>
      <c r="H18" s="34"/>
      <c r="I18" s="37"/>
    </row>
    <row r="19" s="4" customFormat="1" customHeight="1" spans="1:10">
      <c r="A19" s="28">
        <f t="shared" si="1"/>
        <v>13</v>
      </c>
      <c r="B19" s="11"/>
      <c r="C19" s="11"/>
      <c r="D19" s="10" t="s">
        <v>28</v>
      </c>
      <c r="E19" s="10" t="s">
        <v>25</v>
      </c>
      <c r="F19" s="29" t="s">
        <v>70</v>
      </c>
      <c r="G19" s="10"/>
      <c r="J19" s="38"/>
    </row>
    <row r="20" s="2" customFormat="1" customHeight="1" spans="1:10">
      <c r="A20" s="28">
        <f t="shared" ref="A20:A35" si="2">ROW()-6</f>
        <v>14</v>
      </c>
      <c r="B20" s="6"/>
      <c r="C20" s="6"/>
      <c r="D20" s="7" t="s">
        <v>45</v>
      </c>
      <c r="E20" s="7"/>
      <c r="F20" s="8" t="s">
        <v>46</v>
      </c>
      <c r="G20" s="7"/>
      <c r="J20" s="9"/>
    </row>
    <row r="21" s="2" customFormat="1" customHeight="1" spans="1:10">
      <c r="A21" s="28">
        <f t="shared" si="2"/>
        <v>15</v>
      </c>
      <c r="B21" s="6" t="s">
        <v>46</v>
      </c>
      <c r="C21" s="6"/>
      <c r="D21" s="7"/>
      <c r="E21" s="7"/>
      <c r="F21" s="8"/>
      <c r="G21" s="7"/>
      <c r="J21" s="9"/>
    </row>
    <row r="22" s="2" customFormat="1" customHeight="1" spans="1:10">
      <c r="A22" s="28">
        <f t="shared" si="2"/>
        <v>16</v>
      </c>
      <c r="B22" s="6"/>
      <c r="C22" s="6"/>
      <c r="D22" s="7"/>
      <c r="E22" s="7"/>
      <c r="F22" s="8"/>
      <c r="G22" s="7"/>
      <c r="J22" s="9"/>
    </row>
    <row r="23" s="2" customFormat="1" customHeight="1" spans="1:10">
      <c r="A23" s="28">
        <f t="shared" si="2"/>
        <v>17</v>
      </c>
      <c r="B23" s="6"/>
      <c r="C23" s="6"/>
      <c r="D23" s="7"/>
      <c r="E23" s="7"/>
      <c r="F23" s="8"/>
      <c r="G23" s="7"/>
      <c r="J23" s="9"/>
    </row>
    <row r="24" s="2" customFormat="1" ht="11.25" spans="1:10">
      <c r="A24" s="28">
        <f t="shared" si="2"/>
        <v>18</v>
      </c>
      <c r="B24" s="6"/>
      <c r="C24" s="6"/>
      <c r="D24" s="7"/>
      <c r="E24" s="7"/>
      <c r="F24" s="8"/>
      <c r="G24" s="7"/>
      <c r="J24" s="9"/>
    </row>
    <row r="25" s="2" customFormat="1" customHeight="1" spans="1:10">
      <c r="A25" s="28">
        <f t="shared" si="2"/>
        <v>19</v>
      </c>
      <c r="B25" s="6"/>
      <c r="C25" s="6"/>
      <c r="D25" s="7"/>
      <c r="E25" s="7"/>
      <c r="F25" s="8"/>
      <c r="G25" s="7"/>
      <c r="J25" s="9"/>
    </row>
    <row r="26" s="2" customFormat="1" customHeight="1" spans="1:10">
      <c r="A26" s="28">
        <f t="shared" si="2"/>
        <v>20</v>
      </c>
      <c r="B26" s="6"/>
      <c r="C26" s="6"/>
      <c r="D26" s="7"/>
      <c r="E26" s="7"/>
      <c r="F26" s="8"/>
      <c r="G26" s="7"/>
      <c r="J26" s="9"/>
    </row>
    <row r="27" s="2" customFormat="1" customHeight="1" spans="1:10">
      <c r="A27" s="28">
        <f t="shared" si="2"/>
        <v>21</v>
      </c>
      <c r="B27" s="6"/>
      <c r="C27" s="6"/>
      <c r="D27" s="7"/>
      <c r="E27" s="7"/>
      <c r="F27" s="8"/>
      <c r="G27" s="7"/>
      <c r="J27" s="9"/>
    </row>
    <row r="28" s="2" customFormat="1" customHeight="1" spans="1:10">
      <c r="A28" s="28">
        <f t="shared" si="2"/>
        <v>22</v>
      </c>
      <c r="B28" s="6"/>
      <c r="C28" s="6"/>
      <c r="D28" s="7"/>
      <c r="E28" s="7"/>
      <c r="F28" s="8"/>
      <c r="G28" s="7"/>
      <c r="J28" s="9"/>
    </row>
    <row r="29" s="2" customFormat="1" ht="11.25" spans="1:10">
      <c r="A29" s="28">
        <f t="shared" si="2"/>
        <v>23</v>
      </c>
      <c r="B29" s="6"/>
      <c r="C29" s="6"/>
      <c r="D29" s="7"/>
      <c r="E29" s="7"/>
      <c r="F29" s="8"/>
      <c r="G29" s="7"/>
      <c r="J29" s="9"/>
    </row>
    <row r="30" s="2" customFormat="1" customHeight="1" spans="1:10">
      <c r="A30" s="28">
        <f t="shared" si="2"/>
        <v>24</v>
      </c>
      <c r="B30" s="6"/>
      <c r="C30" s="6"/>
      <c r="D30" s="7"/>
      <c r="E30" s="7"/>
      <c r="F30" s="8"/>
      <c r="G30" s="7"/>
      <c r="J30" s="9"/>
    </row>
    <row r="31" s="2" customFormat="1" customHeight="1" spans="1:10">
      <c r="A31" s="28">
        <f t="shared" si="2"/>
        <v>25</v>
      </c>
      <c r="B31" s="6"/>
      <c r="C31" s="6"/>
      <c r="D31" s="7"/>
      <c r="E31" s="7"/>
      <c r="F31" s="8"/>
      <c r="G31" s="7"/>
      <c r="J31" s="9"/>
    </row>
    <row r="32" s="2" customFormat="1" customHeight="1" spans="1:10">
      <c r="A32" s="28">
        <f t="shared" si="2"/>
        <v>26</v>
      </c>
      <c r="B32" s="6"/>
      <c r="C32" s="6"/>
      <c r="D32" s="7"/>
      <c r="E32" s="7"/>
      <c r="F32" s="8"/>
      <c r="G32" s="7"/>
      <c r="J32" s="9"/>
    </row>
    <row r="33" s="2" customFormat="1" customHeight="1" spans="1:10">
      <c r="A33" s="28">
        <f t="shared" si="2"/>
        <v>27</v>
      </c>
      <c r="B33" s="6"/>
      <c r="C33" s="6"/>
      <c r="D33" s="7"/>
      <c r="E33" s="10"/>
      <c r="F33" s="8"/>
      <c r="G33" s="7"/>
      <c r="J33" s="9"/>
    </row>
    <row r="34" s="2" customFormat="1" customHeight="1" spans="1:10">
      <c r="A34" s="28">
        <f t="shared" si="2"/>
        <v>28</v>
      </c>
      <c r="B34" s="6"/>
      <c r="C34" s="6"/>
      <c r="D34" s="7"/>
      <c r="E34" s="7"/>
      <c r="F34" s="8"/>
      <c r="G34" s="7"/>
      <c r="J34" s="9"/>
    </row>
    <row r="35" s="2" customFormat="1" customHeight="1" spans="1:10">
      <c r="A35" s="28">
        <f t="shared" si="2"/>
        <v>29</v>
      </c>
      <c r="B35" s="8"/>
      <c r="C35" s="6"/>
      <c r="D35" s="7"/>
      <c r="E35" s="7"/>
      <c r="F35" s="8"/>
      <c r="G35" s="7"/>
      <c r="J35" s="9"/>
    </row>
  </sheetData>
  <autoFilter ref="A1:H3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J26"/>
  <sheetViews>
    <sheetView workbookViewId="0">
      <pane ySplit="5" topLeftCell="A6" activePane="bottomLeft" state="frozen"/>
      <selection/>
      <selection pane="bottomLeft" activeCell="A25" sqref="$A25:$XFD25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 t="str">
        <f ca="1">INDEX($D$5:$D$788,CELL("row")-4)</f>
        <v>设置镜号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 t="shared" ref="A6:A9" si="0"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si="0"/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4" customFormat="1" customHeight="1" spans="1:10">
      <c r="A8" s="28">
        <f t="shared" si="0"/>
        <v>2</v>
      </c>
      <c r="B8" s="11"/>
      <c r="C8" s="11"/>
      <c r="D8" s="10" t="s">
        <v>28</v>
      </c>
      <c r="E8" s="10" t="s">
        <v>54</v>
      </c>
      <c r="F8" s="29" t="s">
        <v>71</v>
      </c>
      <c r="G8" s="10"/>
      <c r="J8" s="38"/>
    </row>
    <row r="9" s="3" customFormat="1" ht="11.25" spans="1:9">
      <c r="A9" s="30">
        <f t="shared" si="0"/>
        <v>3</v>
      </c>
      <c r="B9" s="31"/>
      <c r="C9" s="30"/>
      <c r="D9" s="32" t="s">
        <v>24</v>
      </c>
      <c r="E9" s="32" t="s">
        <v>30</v>
      </c>
      <c r="F9" s="33" t="s">
        <v>26</v>
      </c>
      <c r="G9" s="32"/>
      <c r="H9" s="34"/>
      <c r="I9" s="37"/>
    </row>
    <row r="10" s="4" customFormat="1" customHeight="1" spans="1:10">
      <c r="A10" s="28">
        <f t="shared" ref="A10:A24" si="1">ROW()-6</f>
        <v>4</v>
      </c>
      <c r="B10" s="11"/>
      <c r="C10" s="11"/>
      <c r="D10" s="10" t="s">
        <v>28</v>
      </c>
      <c r="E10" s="10" t="s">
        <v>30</v>
      </c>
      <c r="F10" s="29" t="s">
        <v>72</v>
      </c>
      <c r="G10" s="10"/>
      <c r="J10" s="38"/>
    </row>
    <row r="11" s="3" customFormat="1" ht="11.25" spans="1:9">
      <c r="A11" s="30">
        <f t="shared" si="1"/>
        <v>5</v>
      </c>
      <c r="B11" s="31"/>
      <c r="C11" s="30"/>
      <c r="D11" s="32" t="s">
        <v>24</v>
      </c>
      <c r="E11" s="32" t="s">
        <v>25</v>
      </c>
      <c r="F11" s="33" t="s">
        <v>31</v>
      </c>
      <c r="G11" s="32"/>
      <c r="H11" s="34"/>
      <c r="I11" s="37"/>
    </row>
    <row r="12" s="4" customFormat="1" customHeight="1" spans="1:10">
      <c r="A12" s="28">
        <f t="shared" si="1"/>
        <v>6</v>
      </c>
      <c r="B12" s="11"/>
      <c r="C12" s="11"/>
      <c r="D12" s="10" t="s">
        <v>28</v>
      </c>
      <c r="E12" s="10" t="s">
        <v>25</v>
      </c>
      <c r="F12" s="29" t="s">
        <v>73</v>
      </c>
      <c r="G12" s="10"/>
      <c r="J12" s="38"/>
    </row>
    <row r="13" s="4" customFormat="1" customHeight="1" spans="1:10">
      <c r="A13" s="28">
        <f t="shared" si="1"/>
        <v>7</v>
      </c>
      <c r="B13" s="11"/>
      <c r="C13" s="11"/>
      <c r="D13" s="10" t="s">
        <v>28</v>
      </c>
      <c r="E13" s="10" t="s">
        <v>54</v>
      </c>
      <c r="F13" s="29" t="s">
        <v>74</v>
      </c>
      <c r="G13" s="10"/>
      <c r="J13" s="38"/>
    </row>
    <row r="14" s="4" customFormat="1" customHeight="1" spans="1:10">
      <c r="A14" s="28">
        <f t="shared" si="1"/>
        <v>8</v>
      </c>
      <c r="B14" s="11"/>
      <c r="C14" s="11"/>
      <c r="D14" s="10" t="s">
        <v>28</v>
      </c>
      <c r="E14" s="10" t="s">
        <v>25</v>
      </c>
      <c r="F14" s="29" t="s">
        <v>75</v>
      </c>
      <c r="G14" s="10"/>
      <c r="J14" s="38"/>
    </row>
    <row r="15" s="4" customFormat="1" customHeight="1" spans="1:10">
      <c r="A15" s="28">
        <f t="shared" si="1"/>
        <v>9</v>
      </c>
      <c r="B15" s="11"/>
      <c r="C15" s="11"/>
      <c r="D15" s="10" t="s">
        <v>45</v>
      </c>
      <c r="E15" s="7"/>
      <c r="F15" s="8" t="s">
        <v>46</v>
      </c>
      <c r="G15" s="7"/>
      <c r="H15" s="2"/>
      <c r="I15" s="2"/>
      <c r="J15" s="9"/>
    </row>
    <row r="16" s="2" customFormat="1" customHeight="1" spans="1:10">
      <c r="A16" s="28">
        <f t="shared" si="1"/>
        <v>10</v>
      </c>
      <c r="B16" s="6" t="s">
        <v>59</v>
      </c>
      <c r="C16" s="6"/>
      <c r="D16" s="7"/>
      <c r="E16" s="7"/>
      <c r="F16" s="8"/>
      <c r="G16" s="7"/>
      <c r="J16" s="9"/>
    </row>
    <row r="17" s="2" customFormat="1" customHeight="1" spans="1:10">
      <c r="A17" s="28">
        <f t="shared" si="1"/>
        <v>11</v>
      </c>
      <c r="B17" s="6"/>
      <c r="C17" s="6"/>
      <c r="D17" s="28" t="s">
        <v>21</v>
      </c>
      <c r="E17" s="28" t="s">
        <v>22</v>
      </c>
      <c r="F17" s="28" t="s">
        <v>23</v>
      </c>
      <c r="G17" s="7"/>
      <c r="J17" s="9"/>
    </row>
    <row r="18" s="3" customFormat="1" ht="11.25" spans="1:9">
      <c r="A18" s="30">
        <f t="shared" si="1"/>
        <v>12</v>
      </c>
      <c r="B18" s="31"/>
      <c r="C18" s="30"/>
      <c r="D18" s="32" t="s">
        <v>24</v>
      </c>
      <c r="E18" s="32" t="s">
        <v>25</v>
      </c>
      <c r="F18" s="33" t="s">
        <v>26</v>
      </c>
      <c r="G18" s="32"/>
      <c r="H18" s="34"/>
      <c r="I18" s="37"/>
    </row>
    <row r="19" s="4" customFormat="1" customHeight="1" spans="1:10">
      <c r="A19" s="28">
        <f t="shared" si="1"/>
        <v>13</v>
      </c>
      <c r="B19" s="11"/>
      <c r="C19" s="11"/>
      <c r="D19" s="10" t="s">
        <v>28</v>
      </c>
      <c r="E19" s="10" t="s">
        <v>25</v>
      </c>
      <c r="F19" s="29" t="s">
        <v>76</v>
      </c>
      <c r="G19" s="10"/>
      <c r="J19" s="38"/>
    </row>
    <row r="20" s="4" customFormat="1" customHeight="1" spans="1:10">
      <c r="A20" s="28">
        <f t="shared" si="1"/>
        <v>14</v>
      </c>
      <c r="B20" s="11"/>
      <c r="C20" s="11"/>
      <c r="D20" s="10" t="s">
        <v>45</v>
      </c>
      <c r="E20" s="7"/>
      <c r="F20" s="8" t="s">
        <v>46</v>
      </c>
      <c r="G20" s="7"/>
      <c r="H20" s="2"/>
      <c r="I20" s="2"/>
      <c r="J20" s="9"/>
    </row>
    <row r="21" s="2" customFormat="1" customHeight="1" spans="1:10">
      <c r="A21" s="28">
        <f t="shared" ref="A21:A25" si="2">ROW()-6</f>
        <v>15</v>
      </c>
      <c r="B21" s="6" t="s">
        <v>77</v>
      </c>
      <c r="C21" s="6"/>
      <c r="D21" s="7"/>
      <c r="E21" s="7"/>
      <c r="F21" s="8"/>
      <c r="G21" s="7"/>
      <c r="J21" s="9"/>
    </row>
    <row r="22" s="2" customFormat="1" customHeight="1" spans="1:10">
      <c r="A22" s="28">
        <f t="shared" si="2"/>
        <v>16</v>
      </c>
      <c r="B22" s="6"/>
      <c r="C22" s="6"/>
      <c r="D22" s="28" t="s">
        <v>21</v>
      </c>
      <c r="E22" s="28" t="s">
        <v>22</v>
      </c>
      <c r="F22" s="28" t="s">
        <v>23</v>
      </c>
      <c r="G22" s="7"/>
      <c r="J22" s="9"/>
    </row>
    <row r="23" s="3" customFormat="1" ht="11.25" spans="1:9">
      <c r="A23" s="30">
        <f t="shared" si="2"/>
        <v>17</v>
      </c>
      <c r="B23" s="31"/>
      <c r="C23" s="30"/>
      <c r="D23" s="32" t="s">
        <v>24</v>
      </c>
      <c r="E23" s="32" t="s">
        <v>30</v>
      </c>
      <c r="F23" s="33" t="s">
        <v>26</v>
      </c>
      <c r="G23" s="32"/>
      <c r="H23" s="34"/>
      <c r="I23" s="37"/>
    </row>
    <row r="24" s="4" customFormat="1" customHeight="1" spans="1:10">
      <c r="A24" s="28">
        <f t="shared" si="2"/>
        <v>18</v>
      </c>
      <c r="B24" s="11"/>
      <c r="C24" s="11"/>
      <c r="D24" s="10" t="s">
        <v>28</v>
      </c>
      <c r="E24" s="10" t="s">
        <v>30</v>
      </c>
      <c r="F24" s="29" t="s">
        <v>78</v>
      </c>
      <c r="G24" s="10"/>
      <c r="J24" s="38"/>
    </row>
    <row r="25" s="4" customFormat="1" customHeight="1" spans="1:10">
      <c r="A25" s="28">
        <f t="shared" si="2"/>
        <v>19</v>
      </c>
      <c r="B25" s="11"/>
      <c r="C25" s="11"/>
      <c r="D25" s="10" t="s">
        <v>45</v>
      </c>
      <c r="E25" s="7"/>
      <c r="F25" s="8" t="s">
        <v>46</v>
      </c>
      <c r="G25" s="7"/>
      <c r="H25" s="2"/>
      <c r="I25" s="2"/>
      <c r="J25" s="9"/>
    </row>
    <row r="26" s="2" customFormat="1" customHeight="1" spans="1:10">
      <c r="A26" s="28">
        <f>ROW()-6</f>
        <v>20</v>
      </c>
      <c r="B26" s="6" t="s">
        <v>46</v>
      </c>
      <c r="C26" s="6"/>
      <c r="D26" s="7"/>
      <c r="E26" s="7"/>
      <c r="F26" s="8"/>
      <c r="G26" s="7"/>
      <c r="J26" s="9"/>
    </row>
  </sheetData>
  <autoFilter ref="A1:H2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ySplit="5" topLeftCell="A6" activePane="bottomLeft" state="frozen"/>
      <selection/>
      <selection pane="bottomLeft" activeCell="F12" sqref="F12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6"/>
    </row>
    <row r="2" s="1" customFormat="1" ht="19" customHeight="1" spans="1:10">
      <c r="A2" s="10" t="s">
        <v>0</v>
      </c>
      <c r="B2" s="11"/>
      <c r="C2" s="11"/>
      <c r="D2" s="15">
        <f ca="1">INDEX($D$5:$D$795,CELL("row")-4)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6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>ROW()-6</f>
        <v>1</v>
      </c>
      <c r="B7" s="6"/>
      <c r="C7" s="6"/>
      <c r="D7" s="10" t="s">
        <v>21</v>
      </c>
      <c r="E7" s="10" t="s">
        <v>22</v>
      </c>
      <c r="F7" s="29" t="s">
        <v>23</v>
      </c>
      <c r="G7" s="10"/>
      <c r="H7" s="4"/>
      <c r="J7" s="9"/>
    </row>
    <row r="8" s="3" customFormat="1" ht="11.25" spans="1:9">
      <c r="A8" s="30">
        <f t="shared" ref="A8:A14" si="0">ROW()-6</f>
        <v>2</v>
      </c>
      <c r="B8" s="31"/>
      <c r="C8" s="30"/>
      <c r="D8" s="32" t="s">
        <v>24</v>
      </c>
      <c r="E8" s="32" t="s">
        <v>79</v>
      </c>
      <c r="F8" s="33" t="s">
        <v>26</v>
      </c>
      <c r="G8" s="32"/>
      <c r="H8" s="34"/>
      <c r="I8" s="37"/>
    </row>
    <row r="9" s="4" customFormat="1" customHeight="1" spans="1:10">
      <c r="A9" s="28">
        <f t="shared" si="0"/>
        <v>3</v>
      </c>
      <c r="B9" s="11"/>
      <c r="C9" s="11"/>
      <c r="D9" s="10" t="s">
        <v>28</v>
      </c>
      <c r="E9" s="10" t="s">
        <v>79</v>
      </c>
      <c r="F9" s="35" t="s">
        <v>80</v>
      </c>
      <c r="G9" s="10"/>
      <c r="J9" s="38"/>
    </row>
    <row r="10" s="3" customFormat="1" ht="11.25" spans="1:9">
      <c r="A10" s="30">
        <f t="shared" si="0"/>
        <v>4</v>
      </c>
      <c r="B10" s="31"/>
      <c r="C10" s="30"/>
      <c r="D10" s="32" t="s">
        <v>24</v>
      </c>
      <c r="E10" s="32" t="s">
        <v>25</v>
      </c>
      <c r="F10" s="33" t="s">
        <v>41</v>
      </c>
      <c r="G10" s="32"/>
      <c r="H10" s="34"/>
      <c r="I10" s="37"/>
    </row>
    <row r="11" s="4" customFormat="1" customHeight="1" spans="1:10">
      <c r="A11" s="28">
        <f t="shared" si="0"/>
        <v>5</v>
      </c>
      <c r="B11" s="11"/>
      <c r="C11" s="11"/>
      <c r="D11" s="10" t="s">
        <v>28</v>
      </c>
      <c r="E11" s="10" t="s">
        <v>25</v>
      </c>
      <c r="F11" s="29" t="s">
        <v>81</v>
      </c>
      <c r="G11" s="10"/>
      <c r="J11" s="38"/>
    </row>
    <row r="12" s="4" customFormat="1" customHeight="1" spans="1:10">
      <c r="A12" s="28">
        <f t="shared" si="0"/>
        <v>6</v>
      </c>
      <c r="B12" s="11"/>
      <c r="C12" s="11"/>
      <c r="D12" s="10" t="s">
        <v>28</v>
      </c>
      <c r="E12" s="10" t="s">
        <v>79</v>
      </c>
      <c r="F12" s="35" t="s">
        <v>82</v>
      </c>
      <c r="G12" s="10"/>
      <c r="J12" s="38"/>
    </row>
    <row r="13" s="4" customFormat="1" customHeight="1" spans="1:10">
      <c r="A13" s="28">
        <f t="shared" si="0"/>
        <v>7</v>
      </c>
      <c r="B13" s="11"/>
      <c r="C13" s="11"/>
      <c r="D13" s="10" t="s">
        <v>28</v>
      </c>
      <c r="E13" s="10" t="s">
        <v>25</v>
      </c>
      <c r="F13" s="29" t="s">
        <v>83</v>
      </c>
      <c r="G13" s="10"/>
      <c r="J13" s="38"/>
    </row>
    <row r="14" s="4" customFormat="1" customHeight="1" spans="1:10">
      <c r="A14" s="28">
        <f t="shared" si="0"/>
        <v>8</v>
      </c>
      <c r="B14" s="11"/>
      <c r="C14" s="11"/>
      <c r="D14" s="10" t="s">
        <v>28</v>
      </c>
      <c r="E14" s="10"/>
      <c r="F14" s="35" t="s">
        <v>84</v>
      </c>
      <c r="G14" s="10"/>
      <c r="J14" s="38"/>
    </row>
    <row r="15" s="3" customFormat="1" ht="11.25" spans="1:9">
      <c r="A15" s="30">
        <f t="shared" ref="A15:A17" si="1">ROW()-6</f>
        <v>9</v>
      </c>
      <c r="B15" s="31"/>
      <c r="C15" s="30"/>
      <c r="D15" s="32" t="s">
        <v>24</v>
      </c>
      <c r="E15" s="32" t="s">
        <v>33</v>
      </c>
      <c r="F15" s="33" t="s">
        <v>41</v>
      </c>
      <c r="G15" s="32"/>
      <c r="H15" s="34"/>
      <c r="I15" s="37"/>
    </row>
    <row r="16" s="4" customFormat="1" customHeight="1" spans="1:10">
      <c r="A16" s="28">
        <f t="shared" si="1"/>
        <v>10</v>
      </c>
      <c r="B16" s="11"/>
      <c r="C16" s="11"/>
      <c r="D16" s="10" t="s">
        <v>28</v>
      </c>
      <c r="E16" s="10" t="s">
        <v>33</v>
      </c>
      <c r="F16" s="29" t="s">
        <v>85</v>
      </c>
      <c r="G16" s="10"/>
      <c r="J16" s="38"/>
    </row>
    <row r="17" s="4" customFormat="1" customHeight="1" spans="1:10">
      <c r="A17" s="28">
        <f t="shared" si="1"/>
        <v>11</v>
      </c>
      <c r="B17" s="11"/>
      <c r="C17" s="11"/>
      <c r="D17" s="10" t="s">
        <v>28</v>
      </c>
      <c r="E17" s="10" t="s">
        <v>79</v>
      </c>
      <c r="F17" s="35" t="s">
        <v>86</v>
      </c>
      <c r="G17" s="10"/>
      <c r="J17" s="38"/>
    </row>
    <row r="18" s="2" customFormat="1" customHeight="1" spans="1:10">
      <c r="A18" s="28">
        <f t="shared" ref="A18:A33" si="2">ROW()-6</f>
        <v>12</v>
      </c>
      <c r="B18" s="6"/>
      <c r="C18" s="6"/>
      <c r="D18" s="7" t="s">
        <v>45</v>
      </c>
      <c r="E18" s="7"/>
      <c r="F18" s="8" t="s">
        <v>46</v>
      </c>
      <c r="G18" s="7"/>
      <c r="J18" s="9"/>
    </row>
    <row r="19" s="2" customFormat="1" customHeight="1" spans="1:10">
      <c r="A19" s="28">
        <f t="shared" si="2"/>
        <v>13</v>
      </c>
      <c r="B19" s="6" t="s">
        <v>46</v>
      </c>
      <c r="C19" s="6"/>
      <c r="D19" s="7"/>
      <c r="E19" s="7"/>
      <c r="F19" s="8"/>
      <c r="G19" s="7"/>
      <c r="J19" s="9"/>
    </row>
    <row r="20" s="2" customFormat="1" customHeight="1" spans="1:10">
      <c r="A20" s="28">
        <f t="shared" si="2"/>
        <v>14</v>
      </c>
      <c r="B20" s="6"/>
      <c r="C20" s="6"/>
      <c r="D20" s="7"/>
      <c r="E20" s="7"/>
      <c r="F20" s="8"/>
      <c r="G20" s="7"/>
      <c r="J20" s="9"/>
    </row>
    <row r="21" s="2" customFormat="1" customHeight="1" spans="1:10">
      <c r="A21" s="28">
        <f t="shared" si="2"/>
        <v>15</v>
      </c>
      <c r="B21" s="6"/>
      <c r="C21" s="6"/>
      <c r="D21" s="7"/>
      <c r="E21" s="7"/>
      <c r="F21" s="8"/>
      <c r="G21" s="7"/>
      <c r="J21" s="9"/>
    </row>
    <row r="22" s="2" customFormat="1" ht="11.25" spans="1:10">
      <c r="A22" s="28">
        <f t="shared" si="2"/>
        <v>16</v>
      </c>
      <c r="B22" s="6"/>
      <c r="C22" s="6"/>
      <c r="D22" s="7"/>
      <c r="E22" s="7"/>
      <c r="F22" s="8"/>
      <c r="G22" s="7"/>
      <c r="J22" s="9"/>
    </row>
    <row r="23" s="2" customFormat="1" customHeight="1" spans="1:10">
      <c r="A23" s="28">
        <f t="shared" si="2"/>
        <v>17</v>
      </c>
      <c r="B23" s="6"/>
      <c r="C23" s="6"/>
      <c r="D23" s="7"/>
      <c r="E23" s="7"/>
      <c r="F23" s="8"/>
      <c r="G23" s="7"/>
      <c r="J23" s="9"/>
    </row>
    <row r="24" s="2" customFormat="1" customHeight="1" spans="1:10">
      <c r="A24" s="28">
        <f t="shared" si="2"/>
        <v>18</v>
      </c>
      <c r="B24" s="6"/>
      <c r="C24" s="6"/>
      <c r="D24" s="7"/>
      <c r="E24" s="7"/>
      <c r="F24" s="8"/>
      <c r="G24" s="7"/>
      <c r="J24" s="9"/>
    </row>
    <row r="25" s="2" customFormat="1" customHeight="1" spans="1:10">
      <c r="A25" s="28">
        <f t="shared" si="2"/>
        <v>19</v>
      </c>
      <c r="B25" s="6"/>
      <c r="C25" s="6"/>
      <c r="D25" s="7"/>
      <c r="E25" s="7"/>
      <c r="F25" s="8"/>
      <c r="G25" s="7"/>
      <c r="J25" s="9"/>
    </row>
    <row r="26" s="2" customFormat="1" customHeight="1" spans="1:10">
      <c r="A26" s="28">
        <f t="shared" si="2"/>
        <v>20</v>
      </c>
      <c r="B26" s="6"/>
      <c r="C26" s="6"/>
      <c r="D26" s="7"/>
      <c r="E26" s="7"/>
      <c r="F26" s="8"/>
      <c r="G26" s="7"/>
      <c r="J26" s="9"/>
    </row>
    <row r="27" s="2" customFormat="1" ht="11.25" spans="1:10">
      <c r="A27" s="28">
        <f t="shared" si="2"/>
        <v>21</v>
      </c>
      <c r="B27" s="6"/>
      <c r="C27" s="6"/>
      <c r="D27" s="7"/>
      <c r="E27" s="7"/>
      <c r="F27" s="8"/>
      <c r="G27" s="7"/>
      <c r="J27" s="9"/>
    </row>
    <row r="28" s="2" customFormat="1" customHeight="1" spans="1:10">
      <c r="A28" s="28">
        <f t="shared" si="2"/>
        <v>22</v>
      </c>
      <c r="B28" s="6"/>
      <c r="C28" s="6"/>
      <c r="D28" s="7"/>
      <c r="E28" s="7"/>
      <c r="F28" s="8"/>
      <c r="G28" s="7"/>
      <c r="J28" s="9"/>
    </row>
    <row r="29" s="2" customFormat="1" customHeight="1" spans="1:10">
      <c r="A29" s="28">
        <f t="shared" si="2"/>
        <v>23</v>
      </c>
      <c r="B29" s="6"/>
      <c r="C29" s="6"/>
      <c r="D29" s="7"/>
      <c r="E29" s="7"/>
      <c r="F29" s="8"/>
      <c r="G29" s="7"/>
      <c r="J29" s="9"/>
    </row>
    <row r="30" s="2" customFormat="1" customHeight="1" spans="1:10">
      <c r="A30" s="28">
        <f t="shared" si="2"/>
        <v>24</v>
      </c>
      <c r="B30" s="6"/>
      <c r="C30" s="6"/>
      <c r="D30" s="7"/>
      <c r="E30" s="7"/>
      <c r="F30" s="8"/>
      <c r="G30" s="7"/>
      <c r="J30" s="9"/>
    </row>
    <row r="31" s="2" customFormat="1" customHeight="1" spans="1:10">
      <c r="A31" s="28">
        <f t="shared" si="2"/>
        <v>25</v>
      </c>
      <c r="B31" s="6"/>
      <c r="C31" s="6"/>
      <c r="D31" s="7"/>
      <c r="E31" s="10"/>
      <c r="F31" s="8"/>
      <c r="G31" s="7"/>
      <c r="J31" s="9"/>
    </row>
    <row r="32" s="2" customFormat="1" customHeight="1" spans="1:10">
      <c r="A32" s="28">
        <f t="shared" si="2"/>
        <v>26</v>
      </c>
      <c r="B32" s="6"/>
      <c r="C32" s="6"/>
      <c r="D32" s="7"/>
      <c r="E32" s="7"/>
      <c r="F32" s="8"/>
      <c r="G32" s="7"/>
      <c r="J32" s="9"/>
    </row>
    <row r="33" s="2" customFormat="1" customHeight="1" spans="1:10">
      <c r="A33" s="28">
        <f t="shared" si="2"/>
        <v>27</v>
      </c>
      <c r="B33" s="8"/>
      <c r="C33" s="6"/>
      <c r="D33" s="7"/>
      <c r="E33" s="7"/>
      <c r="F33" s="8"/>
      <c r="G33" s="7"/>
      <c r="J33" s="9"/>
    </row>
  </sheetData>
  <autoFilter ref="A1:H3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maze102_part1</vt:lpstr>
      <vt:lpstr>maze102_mon41</vt:lpstr>
      <vt:lpstr>maze102_mon42</vt:lpstr>
      <vt:lpstr>maze102_mon43</vt:lpstr>
      <vt:lpstr>maze102_mon44</vt:lpstr>
      <vt:lpstr>maze102_mon45</vt:lpstr>
      <vt:lpstr>maze102_boss21</vt:lpstr>
      <vt:lpstr>maze102_boss23</vt:lpstr>
      <vt:lpstr>maze102_npc71</vt:lpstr>
      <vt:lpstr>maze102_boss22</vt:lpstr>
      <vt:lpstr>maze102_npc72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ADMIN</cp:lastModifiedBy>
  <dcterms:created xsi:type="dcterms:W3CDTF">2022-04-28T03:40:00Z</dcterms:created>
  <dcterms:modified xsi:type="dcterms:W3CDTF">2022-09-27T07:23:12Z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8D138D2649D64540A686101AFC1AA4BA</vt:lpwstr>
  </property>
</Properties>
</file>