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xiaojiangshi_part1" sheetId="4" r:id="rId1"/>
    <sheet name="xiaojiangshi_part2" sheetId="5" r:id="rId2"/>
    <sheet name="xiaojiangshi_part3" sheetId="14" r:id="rId3"/>
    <sheet name="xiaojiangshi_part4" sheetId="6" r:id="rId4"/>
    <sheet name="xiaojiangshi_part5" sheetId="15" r:id="rId5"/>
    <sheet name="xiaojiangshi_battledebug" sheetId="11" r:id="rId6"/>
  </sheets>
  <definedNames>
    <definedName name="_xlnm._FilterDatabase" localSheetId="0" hidden="1">xiaojiangshi_part1!$A$1:$H$78</definedName>
    <definedName name="_xlnm._FilterDatabase" localSheetId="1" hidden="1">xiaojiangshi_part2!$A$1:$H$158</definedName>
    <definedName name="_xlnm._FilterDatabase" localSheetId="2" hidden="1">xiaojiangshi_part3!$A$1:$H$149</definedName>
    <definedName name="_xlnm._FilterDatabase" localSheetId="3" hidden="1">xiaojiangshi_part4!$A$1:$H$78</definedName>
    <definedName name="_xlnm._FilterDatabase" localSheetId="4" hidden="1">xiaojiangshi_part5!$A$1:$H$56</definedName>
    <definedName name="_xlnm._FilterDatabase" localSheetId="5" hidden="1">xiaojiangshi_battledebug!$A$1:$H$141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<sst xmlns="http://schemas.openxmlformats.org/spreadsheetml/2006/main" count="1514" uniqueCount="252">
  <si>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</si>
  <si>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</si>
  <si>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</si>
  <si>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</si>
  <si>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</si>
  <si>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</si>
  <si>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</si>
  <si>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</si>
  <si>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</si>
  <si>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</si>
  <si>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</si>
  <si>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</si>
  <si>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</si>
  <si>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</si>
  <si>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</si>
  <si>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</si>
  <si>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</si>
  <si>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</si>
  <si>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</si>
  <si>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</si>
  <si>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</si>
  <si>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</si>
  <si>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</si>
  <si>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跳转-标签</t>
  </si>
  <si>
    <t>global_接任务==1</t>
  </si>
  <si>
    <t>重复对话</t>
  </si>
  <si>
    <t>角色台词</t>
  </si>
  <si>
    <t>wo</t>
  </si>
  <si>
    <t>{music=bgm_niefei1}那不是STS的工作服吗？</t>
  </si>
  <si>
    <t/>
  </si>
  <si>
    <t>设置角色</t>
  </si>
  <si>
    <t>kaiselin02</t>
  </si>
  <si>
    <t>pos=中</t>
  </si>
  <si>
    <t>凯瑟琳_思考_动作_开始_01</t>
  </si>
  <si>
    <r>
      <rPr>
        <sz val="11"/>
        <color rgb="FFFF0000"/>
        <rFont val="宋体"/>
        <charset val="134"/>
        <scheme val="minor"/>
      </rPr>
      <t>{#凯瑟琳2思考表情}</t>
    </r>
    <r>
      <rPr>
        <sz val="11"/>
        <rFont val="宋体"/>
        <charset val="134"/>
        <scheme val="minor"/>
      </rPr>
      <t>好像是研究部的人员？</t>
    </r>
  </si>
  <si>
    <t>type=0</t>
  </si>
  <si>
    <t>移除角色</t>
  </si>
  <si>
    <t>RPGActor</t>
  </si>
  <si>
    <t>kangxinNPC</t>
  </si>
  <si>
    <t>keyanrenyuan</t>
  </si>
  <si>
    <t>STS科研人员_待机_动作_循环_02</t>
  </si>
  <si>
    <t>太好了！是作战队的同事！</t>
  </si>
  <si>
    <t>出什么事情了吗？</t>
  </si>
  <si>
    <r>
      <rPr>
        <sz val="11"/>
        <color rgb="FFFF0000"/>
        <rFont val="宋体"/>
        <charset val="134"/>
        <scheme val="minor"/>
      </rPr>
      <t>{角色动作,keyanrenyuan,STS科研人员_紧张_动作_开始_01}</t>
    </r>
    <r>
      <rPr>
        <sz val="11"/>
        <rFont val="宋体"/>
        <charset val="134"/>
        <scheme val="minor"/>
      </rPr>
      <t>警方接到报案说附近疑似有异质物出现……</t>
    </r>
  </si>
  <si>
    <t>优先级又非常低，说目前没有伤亡……</t>
  </si>
  <si>
    <t>杜博士说你们暂时在外面，就从收容研究室里指派了临时任务。</t>
  </si>
  <si>
    <r>
      <rPr>
        <sz val="11"/>
        <color rgb="FFFF0000"/>
        <rFont val="宋体"/>
        <charset val="134"/>
        <scheme val="minor"/>
      </rPr>
      <t>{角色动作,keyanrenyuan,STS科研人员_紧张_动作_结束_01}</t>
    </r>
    <r>
      <rPr>
        <sz val="11"/>
        <rFont val="宋体"/>
        <charset val="134"/>
        <scheme val="minor"/>
      </rPr>
      <t>让我过来确认一下附近的异质波动再汇报给她。</t>
    </r>
  </si>
  <si>
    <t>&lt;z=blue&gt;（果然是杜衡式抓壮丁……）&lt;/z&gt;</t>
  </si>
  <si>
    <t>我因为新入职，不会很会操作仪器。</t>
  </si>
  <si>
    <t>一直没有进展……呜呜回去组长肯定要骂人了。</t>
  </si>
  <si>
    <t>tuling</t>
  </si>
  <si>
    <t>pos=右</t>
  </si>
  <si>
    <t>涂凌_待机_动作_循环_02</t>
  </si>
  <si>
    <r>
      <rPr>
        <sz val="11"/>
        <color rgb="FFFF0000"/>
        <rFont val="宋体"/>
        <charset val="134"/>
        <scheme val="minor"/>
      </rPr>
      <t>{#涂凌憋气2表情}</t>
    </r>
    <r>
      <rPr>
        <sz val="11"/>
        <rFont val="宋体"/>
        <charset val="134"/>
        <scheme val="minor"/>
      </rPr>
      <t>你一定没有好好看我做的教程！</t>
    </r>
  </si>
  <si>
    <t>呃！！……我是作为材料方向被招进来的……</t>
  </si>
  <si>
    <t>所以，能帮助我一下吗？</t>
  </si>
  <si>
    <t>可选对话框</t>
  </si>
  <si>
    <t>$$现在就处理吧==&gt;接任务
$$先优先处理别的事情==&gt;不接任务</t>
  </si>
  <si>
    <t>结束</t>
  </si>
  <si>
    <t>你们又来啦！能否帮助我一下呢？</t>
  </si>
  <si>
    <t>不接任务</t>
  </si>
  <si>
    <t>我们现在需要优先处理别的事情。</t>
  </si>
  <si>
    <t>嗯，我们稍后来帮助你，可以吗？。</t>
  </si>
  <si>
    <t>好，我先好好看一下教程…等你们来。{music=off}</t>
  </si>
  <si>
    <t>语法-数值</t>
  </si>
  <si>
    <t>global_接任务=1</t>
  </si>
  <si>
    <t>接任务</t>
  </si>
  <si>
    <t>我们现在可以帮助你。</t>
  </si>
  <si>
    <t>niefei</t>
  </si>
  <si>
    <r>
      <rPr>
        <sz val="9"/>
        <color rgb="FFFF0000"/>
        <rFont val="宋体"/>
        <charset val="134"/>
      </rPr>
      <t>{#聂飞得意表情}</t>
    </r>
    <r>
      <rPr>
        <sz val="9"/>
        <rFont val="宋体"/>
        <charset val="134"/>
      </rPr>
      <t>直接交给我们好了。</t>
    </r>
  </si>
  <si>
    <r>
      <rPr>
        <sz val="9"/>
        <color rgb="FFFF0000"/>
        <rFont val="宋体"/>
        <charset val="134"/>
      </rPr>
      <t>{#聂飞待机表情}</t>
    </r>
    <r>
      <rPr>
        <sz val="9"/>
        <rFont val="宋体"/>
        <charset val="134"/>
      </rPr>
      <t>是真的吗！？</t>
    </r>
  </si>
  <si>
    <t>那、那我先把警方的资料给你们！</t>
  </si>
  <si>
    <t>我回去继续处理收容室的数据了！</t>
  </si>
  <si>
    <t>你们真是大好人！！</t>
  </si>
  <si>
    <r>
      <rPr>
        <sz val="9"/>
        <color rgb="FFFF0000"/>
        <rFont val="宋体"/>
        <charset val="134"/>
      </rPr>
      <t>{#聂飞思考动作}</t>
    </r>
    <r>
      <rPr>
        <sz val="9"/>
        <rFont val="宋体"/>
        <charset val="134"/>
      </rPr>
      <t>同事之间，互相帮助是应该的嘛。</t>
    </r>
  </si>
  <si>
    <t>这种外勤工作迟早都要转交过来。</t>
  </si>
  <si>
    <t>不如现在就由我们跟进好了。</t>
  </si>
  <si>
    <t>科研人员将手机上的文件传输给涂凌，便离开了。{music=off}</t>
  </si>
  <si>
    <t>QUEST_小僵尸支线=1</t>
  </si>
  <si>
    <t>kangxinxiaodui</t>
  </si>
  <si>
    <t>存档</t>
  </si>
  <si>
    <t>no_postprocessing</t>
  </si>
  <si>
    <t>{music=bgm_disccusion}我们凑在一块围读了警方资料。</t>
  </si>
  <si>
    <t>type=1</t>
  </si>
  <si>
    <t>独居老人失踪然后发现诡异人影？</t>
  </si>
  <si>
    <t>涂凌_思考_动作_开始_01</t>
  </si>
  <si>
    <t>怀疑老人的失踪与诡异人影有关。</t>
  </si>
  <si>
    <t>聂总_思考_动作_开始_01</t>
  </si>
  <si>
    <t>如果是真的……</t>
  </si>
  <si>
    <r>
      <rPr>
        <sz val="9"/>
        <color rgb="FFFF0000"/>
        <rFont val="等线"/>
        <charset val="134"/>
      </rPr>
      <t>{#聂飞思考表情}</t>
    </r>
    <r>
      <rPr>
        <sz val="9"/>
        <color theme="1"/>
        <rFont val="等线"/>
        <charset val="134"/>
      </rPr>
      <t>这样的案子为什么没有早点转接到我们这！？</t>
    </r>
  </si>
  <si>
    <t>pos=左</t>
  </si>
  <si>
    <r>
      <rPr>
        <sz val="9"/>
        <color rgb="FFFF0000"/>
        <rFont val="等线"/>
        <charset val="134"/>
      </rPr>
      <t>{#凯瑟琳2思考表情}</t>
    </r>
    <r>
      <rPr>
        <sz val="9"/>
        <color theme="1"/>
        <rFont val="等线"/>
        <charset val="134"/>
      </rPr>
      <t>失踪的户主是独居老人，没有子女和监护人……</t>
    </r>
  </si>
  <si>
    <t>所以压根没有人给警方施压催促进程么？</t>
  </si>
  <si>
    <r>
      <rPr>
        <sz val="9"/>
        <color rgb="FFFF0000"/>
        <rFont val="等线"/>
        <charset val="134"/>
      </rPr>
      <t>{#聂飞思考动作恢复}</t>
    </r>
    <r>
      <rPr>
        <sz val="9"/>
        <color theme="1"/>
        <rFont val="等线"/>
        <charset val="134"/>
      </rPr>
      <t>同样是吃公粮的！？他们这工作也太敷衍了吧？</t>
    </r>
  </si>
  <si>
    <r>
      <rPr>
        <sz val="9"/>
        <color rgb="FFFF0000"/>
        <rFont val="等线"/>
        <charset val="134"/>
      </rPr>
      <t>{#凯瑟琳2思考动作恢复}{#凯瑟琳2严肃表情}</t>
    </r>
    <r>
      <rPr>
        <sz val="9"/>
        <color theme="1"/>
        <rFont val="等线"/>
        <charset val="134"/>
      </rPr>
      <t>蠢猫，安江市几千万人口，警力资源是无法覆盖到每一起报案的……</t>
    </r>
  </si>
  <si>
    <r>
      <rPr>
        <sz val="9"/>
        <color theme="1"/>
        <rFont val="等线"/>
        <charset val="134"/>
      </rPr>
      <t>现实就是，</t>
    </r>
    <r>
      <rPr>
        <sz val="9"/>
        <color rgb="FFFF0000"/>
        <rFont val="等线"/>
        <charset val="134"/>
      </rPr>
      <t>{0.6}{#凯瑟琳2严肃动作}</t>
    </r>
    <r>
      <rPr>
        <sz val="9"/>
        <color theme="1"/>
        <rFont val="等线"/>
        <charset val="134"/>
      </rPr>
      <t>独居老人永远是食物链的最底层。</t>
    </r>
  </si>
  <si>
    <t>涂凌_紧张_动作_开始_01</t>
  </si>
  <si>
    <t>这位老人已经独居超过二十年了。</t>
  </si>
  <si>
    <r>
      <rPr>
        <sz val="11"/>
        <color theme="1"/>
        <rFont val="宋体"/>
        <charset val="134"/>
        <scheme val="minor"/>
      </rPr>
      <t>老人行动不便，请了定期保洁。</t>
    </r>
    <r>
      <rPr>
        <sz val="11"/>
        <color rgb="FFFF0000"/>
        <rFont val="宋体"/>
        <charset val="134"/>
        <scheme val="minor"/>
      </rPr>
      <t>{#涂凌紧张动作恢复}</t>
    </r>
  </si>
  <si>
    <r>
      <rPr>
        <sz val="11"/>
        <color rgb="FFFF0000"/>
        <rFont val="宋体"/>
        <charset val="134"/>
        <scheme val="minor"/>
      </rPr>
      <t>{#涂凌抬头}{#涂凌平静表情}</t>
    </r>
    <r>
      <rPr>
        <sz val="11"/>
        <rFont val="宋体"/>
        <charset val="134"/>
        <scheme val="minor"/>
      </rPr>
      <t>但保洁公司已经连续一周联系不到户主。</t>
    </r>
  </si>
  <si>
    <r>
      <rPr>
        <sz val="9"/>
        <color rgb="FFFF0000"/>
        <rFont val="等线"/>
        <charset val="134"/>
      </rPr>
      <t>{#聂飞思考动作}{#聂飞严肃表情}</t>
    </r>
    <r>
      <rPr>
        <sz val="9"/>
        <color theme="1"/>
        <rFont val="等线"/>
        <charset val="134"/>
      </rPr>
      <t>怎么听都凶多吉少。</t>
    </r>
  </si>
  <si>
    <r>
      <rPr>
        <sz val="11"/>
        <color rgb="FFFF0000"/>
        <rFont val="宋体"/>
        <charset val="134"/>
        <scheme val="minor"/>
      </rPr>
      <t>{#涂凌头中}{#涂凌待机表情}</t>
    </r>
    <r>
      <rPr>
        <sz val="11"/>
        <color theme="1"/>
        <rFont val="宋体"/>
        <charset val="134"/>
        <scheme val="minor"/>
      </rPr>
      <t>该小区一直是异质物目击高发区。</t>
    </r>
  </si>
  <si>
    <t>但从未有过人员伤亡或财产损失！</t>
  </si>
  <si>
    <r>
      <rPr>
        <sz val="11"/>
        <color rgb="FFFF0000"/>
        <rFont val="宋体"/>
        <charset val="134"/>
        <scheme val="minor"/>
      </rPr>
      <t>{#涂凌严肃动作}{#涂凌平静表情}</t>
    </r>
    <r>
      <rPr>
        <sz val="11"/>
        <color theme="1"/>
        <rFont val="宋体"/>
        <charset val="134"/>
        <scheme val="minor"/>
      </rPr>
      <t>甚至有拍摄都市怪谈的节目组视这片街区为圣地！</t>
    </r>
  </si>
  <si>
    <t>网上搜索“彼界驿站”，指的就是这一带。</t>
  </si>
  <si>
    <r>
      <rPr>
        <sz val="9"/>
        <color rgb="FFFF0000"/>
        <rFont val="等线"/>
        <charset val="134"/>
      </rPr>
      <t>{#聂飞惊讶动作}{#聂飞惊讶表情}</t>
    </r>
    <r>
      <rPr>
        <sz val="9"/>
        <color theme="1"/>
        <rFont val="等线"/>
        <charset val="134"/>
      </rPr>
      <t>哈？彼界驿站就是这儿？和广播也差太多了！</t>
    </r>
    <r>
      <rPr>
        <sz val="9"/>
        <color rgb="FFFF0000"/>
        <rFont val="等线"/>
        <charset val="134"/>
      </rPr>
      <t>{1.2}{#聂飞惊讶动作恢复}{#聂飞待机表情}</t>
    </r>
  </si>
  <si>
    <t>凯瑟琳_思考_动作_循环_01</t>
  </si>
  <si>
    <r>
      <rPr>
        <sz val="9"/>
        <color rgb="FFFF0000"/>
        <rFont val="等线"/>
        <charset val="134"/>
      </rPr>
      <t>{#凯瑟琳2思考表情}</t>
    </r>
    <r>
      <rPr>
        <sz val="9"/>
        <color theme="1"/>
        <rFont val="等线"/>
        <charset val="134"/>
      </rPr>
      <t>你还听深夜广播？</t>
    </r>
  </si>
  <si>
    <t>聂总_愤怒_动作_开始_01</t>
  </si>
  <si>
    <r>
      <rPr>
        <sz val="11"/>
        <color rgb="FFFF0000"/>
        <rFont val="宋体"/>
        <charset val="134"/>
        <scheme val="minor"/>
      </rPr>
      <t>{#聂飞愤怒表情}{#聂飞愤怒动作}</t>
    </r>
    <r>
      <rPr>
        <sz val="11"/>
        <color theme="1"/>
        <rFont val="宋体"/>
        <charset val="134"/>
        <scheme val="minor"/>
      </rPr>
      <t>猫本来就是夜行动物！老子习惯晚上听广播有什么奇怪的！</t>
    </r>
  </si>
  <si>
    <t>涂凌_严肃_动作_开始_01</t>
  </si>
  <si>
    <r>
      <rPr>
        <sz val="11"/>
        <color rgb="FFFF0000"/>
        <rFont val="宋体"/>
        <charset val="134"/>
        <scheme val="minor"/>
      </rPr>
      <t>{#涂凌平静表情}</t>
    </r>
    <r>
      <rPr>
        <sz val="11"/>
        <color theme="1"/>
        <rFont val="宋体"/>
        <charset val="134"/>
        <scheme val="minor"/>
      </rPr>
      <t>等下！出现异质波动了！</t>
    </r>
  </si>
  <si>
    <t>异质物来了！？</t>
  </si>
  <si>
    <r>
      <rPr>
        <sz val="11"/>
        <color rgb="FFFF0000"/>
        <rFont val="宋体"/>
        <charset val="134"/>
        <scheme val="minor"/>
      </rPr>
      <t>{#涂凌严肃动作恢复}</t>
    </r>
    <r>
      <rPr>
        <sz val="11"/>
        <color theme="1"/>
        <rFont val="宋体"/>
        <charset val="134"/>
        <scheme val="minor"/>
      </rPr>
      <t>异质波动III……不，只有II。</t>
    </r>
  </si>
  <si>
    <t>{#凯瑟琳2严肃表情}波动这么低，能表现出活性都很稀奇。</t>
  </si>
  <si>
    <t>我们直接上去吧！{music=off}</t>
  </si>
  <si>
    <t>rqs_3002001阅读警方资料=2</t>
  </si>
  <si>
    <t>rqs_3002002进入老人房间调查=1</t>
  </si>
  <si>
    <t>{music=bgm_disccusion2}屋内，一个少女模样的身影正在移动。</t>
  </si>
  <si>
    <t>xiaojiangshi</t>
  </si>
  <si>
    <t>欢迎，欢迎！姐姐们，茶？果汁？</t>
  </si>
  <si>
    <t>咪咪、咪咪……饿不饿……</t>
  </si>
  <si>
    <r>
      <rPr>
        <sz val="11"/>
        <color rgb="FFFF0000"/>
        <rFont val="宋体"/>
        <charset val="134"/>
        <scheme val="major"/>
      </rPr>
      <t>{#涂凌惊讶表情}</t>
    </r>
    <r>
      <rPr>
        <sz val="11"/>
        <color theme="1"/>
        <rFont val="宋体"/>
        <charset val="134"/>
        <scheme val="major"/>
      </rPr>
      <t>姐姐？</t>
    </r>
  </si>
  <si>
    <r>
      <rPr>
        <sz val="11"/>
        <color rgb="FFFF0000"/>
        <rFont val="宋体"/>
        <charset val="134"/>
        <scheme val="major"/>
      </rPr>
      <t>{#聂飞愤怒表情}</t>
    </r>
    <r>
      <rPr>
        <sz val="11"/>
        <color theme="1"/>
        <rFont val="宋体"/>
        <charset val="134"/>
        <scheme val="major"/>
      </rPr>
      <t>老子不叫咪咪！这称呼也太娘了！</t>
    </r>
  </si>
  <si>
    <t>&lt;z=blue&gt;（呃……直接无视掉我了。）&lt;/z&gt;</t>
  </si>
  <si>
    <r>
      <rPr>
        <sz val="11"/>
        <color rgb="FFFF0000"/>
        <rFont val="宋体"/>
        <charset val="134"/>
        <scheme val="major"/>
      </rPr>
      <t>{#凯瑟琳2严肃表情}</t>
    </r>
    <r>
      <rPr>
        <sz val="11"/>
        <color theme="1"/>
        <rFont val="宋体"/>
        <charset val="134"/>
        <scheme val="major"/>
      </rPr>
      <t>这个小孩，应该就是异质物了……</t>
    </r>
  </si>
  <si>
    <t>反复</t>
  </si>
  <si>
    <t>a==1&amp;&amp;b==1</t>
  </si>
  <si>
    <t>反复结束</t>
  </si>
  <si>
    <t>问问她情况吧……</t>
  </si>
  <si>
    <t>(a&lt;1)$$小朋友，你知道房主人怎么了吗？==&gt;选A
(b&lt;1)$$小朋友，你在这里做什么呢？==&gt;选B</t>
  </si>
  <si>
    <t>选A</t>
  </si>
  <si>
    <t>a=1</t>
  </si>
  <si>
    <t>小朋友，你知道房主人怎么了吗？</t>
  </si>
  <si>
    <t>爷爷，很困！没有起床，好多天！</t>
  </si>
  <si>
    <t>哎……果然吗……</t>
  </si>
  <si>
    <t>雨天！爷爷会陪我！出去玩！</t>
  </si>
  <si>
    <t>窗外突然下起了淅淅沥沥的雨。</t>
  </si>
  <si>
    <t>喜欢！雨天。</t>
  </si>
  <si>
    <t>害怕，太阳……</t>
  </si>
  <si>
    <t>选B</t>
  </si>
  <si>
    <t>b=1</t>
  </si>
  <si>
    <t>小朋友，你在这里做什么呢？</t>
  </si>
  <si>
    <t>等、等爷爷，醒……</t>
  </si>
  <si>
    <t>爷爷，去睡了。</t>
  </si>
  <si>
    <r>
      <rPr>
        <sz val="11"/>
        <color rgb="FFFF0000"/>
        <rFont val="宋体"/>
        <charset val="134"/>
        <scheme val="major"/>
      </rPr>
      <t>{#凯瑟琳2得意表情}</t>
    </r>
    <r>
      <rPr>
        <sz val="11"/>
        <color rgb="FF000000"/>
        <rFont val="宋体"/>
        <charset val="134"/>
        <scheme val="major"/>
      </rPr>
      <t>爷爷睡着之前做了什么呢？</t>
    </r>
  </si>
  <si>
    <t>下雨，和爷爷，出门。</t>
  </si>
  <si>
    <t>泥巴和血，到处都是！</t>
  </si>
  <si>
    <t>{#聂飞严肃表情}你们看！就是它害了死者！</t>
  </si>
  <si>
    <t>我去，叫醒爷爷。</t>
  </si>
  <si>
    <r>
      <rPr>
        <sz val="11"/>
        <color rgb="FFFF0000"/>
        <rFont val="宋体"/>
        <charset val="134"/>
        <scheme val="major"/>
      </rPr>
      <t>{#聂飞愤怒表情}</t>
    </r>
    <r>
      <rPr>
        <sz val="11"/>
        <color theme="1"/>
        <rFont val="宋体"/>
        <charset val="134"/>
        <scheme val="major"/>
      </rPr>
      <t>站住！不会让你再接近受害人的！</t>
    </r>
  </si>
  <si>
    <t>强制收容吧！</t>
  </si>
  <si>
    <t>等等，聂总！</t>
  </si>
  <si>
    <t>并没有证据证明是异质物导致的死亡！</t>
  </si>
  <si>
    <t>突然传来了一阵阴森的音乐。</t>
  </si>
  <si>
    <t>这音乐让人有种心往下沉的错觉。</t>
  </si>
  <si>
    <r>
      <rPr>
        <sz val="11"/>
        <color rgb="FFFF0000"/>
        <rFont val="宋体"/>
        <charset val="134"/>
        <scheme val="major"/>
      </rPr>
      <t>{#涂凌惊讶表情}</t>
    </r>
    <r>
      <rPr>
        <sz val="11"/>
        <color theme="1"/>
        <rFont val="宋体"/>
        <charset val="134"/>
        <scheme val="major"/>
      </rPr>
      <t>异质波动突然升级了！</t>
    </r>
  </si>
  <si>
    <t>huangquanyuedui</t>
  </si>
  <si>
    <t>……</t>
  </si>
  <si>
    <t>凯瑟琳_严肃_动作_开始_01</t>
  </si>
  <si>
    <r>
      <rPr>
        <sz val="11"/>
        <color rgb="FFFF0000"/>
        <rFont val="宋体"/>
        <charset val="134"/>
        <scheme val="major"/>
      </rPr>
      <t>{#凯瑟琳2严肃表情}</t>
    </r>
    <r>
      <rPr>
        <sz val="11"/>
        <color theme="1"/>
        <rFont val="宋体"/>
        <charset val="134"/>
        <scheme val="major"/>
      </rPr>
      <t>这是？？</t>
    </r>
  </si>
  <si>
    <r>
      <rPr>
        <sz val="11"/>
        <color rgb="FFFF0000"/>
        <rFont val="宋体"/>
        <charset val="134"/>
        <scheme val="major"/>
      </rPr>
      <t>{#聂飞思考表情}</t>
    </r>
    <r>
      <rPr>
        <sz val="11"/>
        <color theme="1"/>
        <rFont val="宋体"/>
        <charset val="134"/>
        <scheme val="major"/>
      </rPr>
      <t>它头上那个是啥？没见过这种造型的头盔。</t>
    </r>
  </si>
  <si>
    <r>
      <rPr>
        <sz val="11"/>
        <color rgb="FFFF0000"/>
        <rFont val="宋体"/>
        <charset val="134"/>
        <scheme val="major"/>
      </rPr>
      <t>{#聂飞思考动作恢复}</t>
    </r>
    <r>
      <rPr>
        <sz val="11"/>
        <color theme="1"/>
        <rFont val="宋体"/>
        <charset val="134"/>
        <scheme val="major"/>
      </rPr>
      <t>聂总……那是一种古典乐器，叫镲。</t>
    </r>
  </si>
  <si>
    <t>本大爷又不听那些老得快进棺材的音乐！</t>
  </si>
  <si>
    <r>
      <rPr>
        <sz val="11"/>
        <color rgb="FFFF0000"/>
        <rFont val="宋体"/>
        <charset val="134"/>
        <scheme val="major"/>
      </rPr>
      <t>{#聂飞尴尬表情}{#聂飞愤怒动作}</t>
    </r>
    <r>
      <rPr>
        <sz val="11"/>
        <color theme="1"/>
        <rFont val="宋体"/>
        <charset val="134"/>
        <scheme val="major"/>
      </rPr>
      <t>不知道有什么奇怪的！</t>
    </r>
  </si>
  <si>
    <t>你们打扰到他了。</t>
  </si>
  <si>
    <r>
      <rPr>
        <sz val="11"/>
        <color rgb="FFFF0000"/>
        <rFont val="宋体"/>
        <charset val="134"/>
        <scheme val="major"/>
      </rPr>
      <t>{#聂飞严肃表情}</t>
    </r>
    <r>
      <rPr>
        <sz val="11"/>
        <color theme="1"/>
        <rFont val="宋体"/>
        <charset val="134"/>
        <scheme val="major"/>
      </rPr>
      <t>收容异质物哪有打扰一说！</t>
    </r>
  </si>
  <si>
    <t>呵呵，傲慢又无知的说辞。</t>
  </si>
  <si>
    <t>刚来的异质物走向孩童型异质物。</t>
  </si>
  <si>
    <t>你先走吧，刚好现在是雨天。</t>
  </si>
  <si>
    <t>可是，爷爷……</t>
  </si>
  <si>
    <t>爷爷睡在里屋，已经很久没有醒来过了吧？</t>
  </si>
  <si>
    <t>你的爷爷离开了，要去新的地方生活。</t>
  </si>
  <si>
    <t>这里，爷爷的家！我要，在这里。</t>
  </si>
  <si>
    <t>傻瓜，那你乖乖待在我身后。</t>
  </si>
  <si>
    <t>那边的人类，你觉得异质物是同伴呢，还是任人差遣的工具呢？</t>
  </si>
  <si>
    <t>$$是同伴！==&gt;选A2
$$两者都不是==&gt;选B2</t>
  </si>
  <si>
    <t>选A2</t>
  </si>
  <si>
    <r>
      <rPr>
        <sz val="11"/>
        <color rgb="FFFF0000"/>
        <rFont val="宋体"/>
        <charset val="134"/>
        <scheme val="major"/>
      </rPr>
      <t>{#涂凌憋气2表情}</t>
    </r>
    <r>
      <rPr>
        <sz val="11"/>
        <color rgb="FF000000"/>
        <rFont val="宋体"/>
        <charset val="134"/>
        <scheme val="major"/>
      </rPr>
      <t>当然是同伴！</t>
    </r>
  </si>
  <si>
    <r>
      <rPr>
        <sz val="11"/>
        <color rgb="FFFF0000"/>
        <rFont val="宋体"/>
        <charset val="134"/>
        <scheme val="major"/>
      </rPr>
      <t>{#凯瑟琳2严肃表情}</t>
    </r>
    <r>
      <rPr>
        <sz val="11"/>
        <color rgb="FF000000"/>
        <rFont val="宋体"/>
        <charset val="134"/>
        <scheme val="major"/>
      </rPr>
      <t>前提是，我们对异质物的了解不够多……</t>
    </r>
  </si>
  <si>
    <t>我们在用收容、观察、培养的方式让它们融入我们的世界！</t>
  </si>
  <si>
    <t>呵呵呵，把囚禁和利用说得这么冠冕堂皇……</t>
  </si>
  <si>
    <t>不愧是无耻的人类。</t>
  </si>
  <si>
    <t>选择结束</t>
  </si>
  <si>
    <t>选B2</t>
  </si>
  <si>
    <r>
      <rPr>
        <sz val="11"/>
        <color rgb="FFFF0000"/>
        <rFont val="宋体"/>
        <charset val="134"/>
        <scheme val="major"/>
      </rPr>
      <t>{#凯瑟琳2严肃表情}</t>
    </r>
    <r>
      <rPr>
        <sz val="11"/>
        <color theme="1"/>
        <rFont val="宋体"/>
        <charset val="134"/>
        <scheme val="major"/>
      </rPr>
      <t>我们还基于异质物的理解还不够多，因此我们希望能找到与异质物和谐共处的方式。</t>
    </r>
  </si>
  <si>
    <t>前提是异质物不对人类造成危害。</t>
  </si>
  <si>
    <t>是同伴还是敌人，取决每个异质物所做的事！</t>
  </si>
  <si>
    <t>呵，你的意思是，如果我们伤害了人类。</t>
  </si>
  <si>
    <t>你们就有绝对的权利来惩罚我们，是吗？</t>
  </si>
  <si>
    <t>不愧是无耻的人类……</t>
  </si>
  <si>
    <t>捕获幼小，以吸引其同类踩入陷阱。</t>
  </si>
  <si>
    <t>这是你们一贯的狩猎传统，对吧？</t>
  </si>
  <si>
    <r>
      <rPr>
        <sz val="11"/>
        <color rgb="FFFF0000"/>
        <rFont val="宋体"/>
        <charset val="134"/>
        <scheme val="major"/>
      </rPr>
      <t>{#凯瑟琳2严肃表情}</t>
    </r>
    <r>
      <rPr>
        <sz val="11"/>
        <color theme="1"/>
        <rFont val="宋体"/>
        <charset val="134"/>
        <scheme val="major"/>
      </rPr>
      <t>不是这样的！</t>
    </r>
  </si>
  <si>
    <r>
      <rPr>
        <sz val="11"/>
        <color rgb="FFFF0000"/>
        <rFont val="宋体"/>
        <charset val="134"/>
        <scheme val="major"/>
      </rPr>
      <t>{#凯瑟琳2忧伤表情}</t>
    </r>
    <r>
      <rPr>
        <sz val="11"/>
        <color theme="1"/>
        <rFont val="宋体"/>
        <charset val="134"/>
        <scheme val="major"/>
      </rPr>
      <t>我们只想给你们提供一个住所。</t>
    </r>
  </si>
  <si>
    <t>住所？说的真好听呢。</t>
  </si>
  <si>
    <t>如果你们想给异质物们提供住所的话，</t>
  </si>
  <si>
    <t>怎么会专门跑来破坏别人的【住所】呢？</t>
  </si>
  <si>
    <t>爷爷的，住所。</t>
  </si>
  <si>
    <t>我的，住所。</t>
  </si>
  <si>
    <r>
      <rPr>
        <sz val="11"/>
        <color rgb="FFFF0000"/>
        <rFont val="宋体"/>
        <charset val="134"/>
        <scheme val="major"/>
      </rPr>
      <t>{#聂飞严肃表情}</t>
    </r>
    <r>
      <rPr>
        <sz val="11"/>
        <color theme="1"/>
        <rFont val="宋体"/>
        <charset val="134"/>
        <scheme val="major"/>
      </rPr>
      <t>别想再混淆视听了！难道我们放着死去的老人不管就不是破坏了吗？</t>
    </r>
  </si>
  <si>
    <t>爷爷，死了？</t>
  </si>
  <si>
    <t>多说无益，来吧。{music=off}</t>
  </si>
  <si>
    <t>rqs_3002002进入老人房间调查=2</t>
  </si>
  <si>
    <t>rqs_3002003与异质物战斗=1</t>
  </si>
  <si>
    <t>进战斗</t>
  </si>
  <si>
    <t>kangxinhuangquan</t>
  </si>
  <si>
    <t>ri_小僵尸标记1=1</t>
  </si>
  <si>
    <t>{music=bgm_1v1}两个异质物的身影黯淡了下去。</t>
  </si>
  <si>
    <r>
      <rPr>
        <sz val="11"/>
        <color rgb="FFFF0000"/>
        <rFont val="宋体"/>
        <charset val="134"/>
        <scheme val="minor"/>
      </rPr>
      <t>{#聂飞严肃表情}</t>
    </r>
    <r>
      <rPr>
        <sz val="11"/>
        <color theme="1"/>
        <rFont val="宋体"/>
        <charset val="134"/>
        <scheme val="minor"/>
      </rPr>
      <t>老实点！</t>
    </r>
  </si>
  <si>
    <t>聂总靠近的同时，少女扔出了什么东西。</t>
  </si>
  <si>
    <t>whitesence</t>
  </si>
  <si>
    <t>涂凌_惊恐_动作_开始_01</t>
  </si>
  <si>
    <r>
      <rPr>
        <sz val="11"/>
        <color rgb="FFFF0000"/>
        <rFont val="宋体"/>
        <charset val="134"/>
        <scheme val="minor"/>
      </rPr>
      <t>{#涂凌慌张表情}</t>
    </r>
    <r>
      <rPr>
        <sz val="11"/>
        <color theme="1"/>
        <rFont val="宋体"/>
        <charset val="134"/>
        <scheme val="minor"/>
      </rPr>
      <t>啊！</t>
    </r>
  </si>
  <si>
    <t>凯瑟琳_惊讶_动作_开始_01</t>
  </si>
  <si>
    <t>{#凯瑟琳2享受表情}呜！</t>
  </si>
  <si>
    <t>画面特效移除</t>
  </si>
  <si>
    <r>
      <rPr>
        <sz val="11"/>
        <color rgb="FFFF0000"/>
        <rFont val="宋体"/>
        <charset val="134"/>
        <scheme val="minor"/>
      </rPr>
      <t>{#聂飞愤怒表情}</t>
    </r>
    <r>
      <rPr>
        <sz val="11"/>
        <color theme="1"/>
        <rFont val="宋体"/>
        <charset val="134"/>
        <scheme val="minor"/>
      </rPr>
      <t>该死！居然是闪光弹！</t>
    </r>
  </si>
  <si>
    <t>一片刺眼的空白中，悠扬的琴声从中传出。</t>
  </si>
  <si>
    <t>爷爷不会醒了哦。</t>
  </si>
  <si>
    <t>那我，怎么办？</t>
  </si>
  <si>
    <t>你要继续生活。</t>
  </si>
  <si>
    <t>爷爷虽然睡着了，但他在梦里一直想你。</t>
  </si>
  <si>
    <t>希望你也可以不要忘记他。</t>
  </si>
  <si>
    <t>不会，忘记。</t>
  </si>
  <si>
    <t>你不能再回这里了，人类已经盯上了你。</t>
  </si>
  <si>
    <t>那、那我，要去哪里？</t>
  </si>
  <si>
    <t>跟我走吧，以后，我来保护你。</t>
  </si>
  <si>
    <t>好，高兴，有！新家！{music=off}</t>
  </si>
  <si>
    <t>切换场景</t>
  </si>
  <si>
    <t>Kangxin_menkou</t>
  </si>
  <si>
    <t>涂凌_惊讶_动作_循环_01</t>
  </si>
  <si>
    <r>
      <t>{music=bgm_search2}{#涂凌惊讶表情}</t>
    </r>
    <r>
      <rPr>
        <sz val="11"/>
        <color theme="1"/>
        <rFont val="宋体"/>
        <charset val="134"/>
        <scheme val="major"/>
      </rPr>
      <t>我们什么时候到了这里？</t>
    </r>
  </si>
  <si>
    <t>还要再上去吗？</t>
  </si>
  <si>
    <r>
      <rPr>
        <sz val="11"/>
        <color rgb="FFFF0000"/>
        <rFont val="宋体"/>
        <charset val="134"/>
        <scheme val="major"/>
      </rPr>
      <t>{#凯瑟琳2思考表情}</t>
    </r>
    <r>
      <rPr>
        <sz val="11"/>
        <color theme="1"/>
        <rFont val="宋体"/>
        <charset val="134"/>
        <scheme val="major"/>
      </rPr>
      <t>这件事，得问问聂飞吧？</t>
    </r>
  </si>
  <si>
    <t>聂总_忧伤_动作_开始_01</t>
  </si>
  <si>
    <r>
      <rPr>
        <sz val="11"/>
        <color rgb="FFFF0000"/>
        <rFont val="宋体"/>
        <charset val="134"/>
        <scheme val="major"/>
      </rPr>
      <t>{#聂飞忧伤表情}</t>
    </r>
    <r>
      <rPr>
        <sz val="11"/>
        <color theme="1"/>
        <rFont val="宋体"/>
        <charset val="134"/>
        <scheme val="major"/>
      </rPr>
      <t>本大爷，本大爷现在不想说话……</t>
    </r>
  </si>
  <si>
    <r>
      <rPr>
        <sz val="11"/>
        <color theme="1"/>
        <rFont val="宋体"/>
        <charset val="134"/>
        <scheme val="major"/>
      </rPr>
      <t>也许他说的是对的，</t>
    </r>
    <r>
      <rPr>
        <sz val="11"/>
        <color rgb="FFFF0000"/>
        <rFont val="宋体"/>
        <charset val="134"/>
        <scheme val="major"/>
      </rPr>
      <t>{#聂飞忧伤动作恢复}</t>
    </r>
    <r>
      <rPr>
        <sz val="11"/>
        <color theme="1"/>
        <rFont val="宋体"/>
        <charset val="134"/>
        <scheme val="major"/>
      </rPr>
      <t xml:space="preserve">
我们有时候确实傲慢又无知。</t>
    </r>
  </si>
  <si>
    <t>涂凌_待机_动作_开始_02</t>
  </si>
  <si>
    <r>
      <rPr>
        <sz val="11"/>
        <color rgb="FFFF0000"/>
        <rFont val="宋体"/>
        <charset val="134"/>
        <scheme val="major"/>
      </rPr>
      <t>{#涂凌平静表情}{#聂飞待机表情}</t>
    </r>
    <r>
      <rPr>
        <sz val="11"/>
        <color theme="1"/>
        <rFont val="宋体"/>
        <charset val="134"/>
        <scheme val="major"/>
      </rPr>
      <t>异质物，还有很多我们不知道的事情呢。</t>
    </r>
  </si>
  <si>
    <t>有些竟然会像人一样说话，互相帮助……</t>
  </si>
  <si>
    <t>当人跟异质物的界限越来越模糊，我们的管理原则是一成不变的吗？</t>
  </si>
  <si>
    <r>
      <rPr>
        <sz val="11"/>
        <color rgb="FFFF0000"/>
        <rFont val="宋体"/>
        <charset val="134"/>
        <scheme val="major"/>
      </rPr>
      <t>{#聂飞思考动作}</t>
    </r>
    <r>
      <rPr>
        <sz val="11"/>
        <color theme="1"/>
        <rFont val="宋体"/>
        <charset val="134"/>
        <scheme val="major"/>
      </rPr>
      <t>是永远正确的吗？</t>
    </r>
  </si>
  <si>
    <r>
      <rPr>
        <sz val="11"/>
        <color rgb="FFFF0000"/>
        <rFont val="宋体"/>
        <charset val="134"/>
        <scheme val="major"/>
      </rPr>
      <t>{#聂飞严肃表情}</t>
    </r>
    <r>
      <rPr>
        <sz val="11"/>
        <color theme="1"/>
        <rFont val="宋体"/>
        <charset val="134"/>
        <scheme val="major"/>
      </rPr>
      <t>这些问题好像还轮不到我们来考虑吧？</t>
    </r>
  </si>
  <si>
    <t>嗯……说的也是……</t>
  </si>
  <si>
    <t>凯瑟琳_得意_动作_开始_01</t>
  </si>
  <si>
    <t>回去报告吧！看起来以后还有很多跟他们打交道的机会。</t>
  </si>
  <si>
    <r>
      <rPr>
        <sz val="11"/>
        <color rgb="FFFF0000"/>
        <rFont val="宋体"/>
        <charset val="134"/>
        <scheme val="major"/>
      </rPr>
      <t>{#涂凌思考表情}</t>
    </r>
    <r>
      <rPr>
        <sz val="11"/>
        <color theme="1"/>
        <rFont val="宋体"/>
        <charset val="134"/>
        <scheme val="major"/>
      </rPr>
      <t>所以异质物是怎么看待人类的呢……</t>
    </r>
  </si>
  <si>
    <t>真复杂啊……{music=off}</t>
  </si>
  <si>
    <t>rqs_3002003与异质物战斗=2</t>
  </si>
  <si>
    <t>home</t>
  </si>
  <si>
    <t>ri_小僵尸失败标记=1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</si>
</sst>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ajor"/>
    </font>
    <font>
      <b/>
      <sz val="11"/>
      <color indexed="9"/>
      <name val="宋体"/>
      <charset val="134"/>
      <scheme val="major"/>
    </font>
    <font>
      <sz val="11"/>
      <color indexed="8"/>
      <name val="宋体"/>
      <charset val="134"/>
      <scheme val="major"/>
    </font>
    <font>
      <b/>
      <sz val="11"/>
      <color indexed="8"/>
      <name val="宋体"/>
      <charset val="134"/>
      <scheme val="major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9"/>
      <color theme="1"/>
      <name val="等线"/>
      <charset val="134"/>
    </font>
    <font>
      <b/>
      <sz val="9"/>
      <color indexed="9"/>
      <name val="等线"/>
      <charset val="134"/>
    </font>
    <font>
      <sz val="9"/>
      <color indexed="8"/>
      <name val="等线"/>
      <charset val="134"/>
    </font>
    <font>
      <b/>
      <sz val="9"/>
      <color indexed="8"/>
      <name val="等线"/>
      <charset val="134"/>
    </font>
    <font>
      <sz val="9"/>
      <name val="等线"/>
      <charset val="134"/>
    </font>
    <font>
      <sz val="9"/>
      <color rgb="FFFF0000"/>
      <name val="等线"/>
      <charset val="134"/>
    </font>
    <font>
      <sz val="11"/>
      <name val="宋体"/>
      <charset val="134"/>
      <scheme val="minor"/>
    </font>
    <font>
      <sz val="9"/>
      <color rgb="FF000000"/>
      <name val="等线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178075502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4" fillId="18" borderId="6" applyNumberFormat="0" applyAlignment="0" applyProtection="0">
      <alignment vertical="center"/>
    </xf>
    <xf numFmtId="0" fontId="45" fillId="18" borderId="2" applyNumberFormat="0" applyAlignment="0" applyProtection="0">
      <alignment vertical="center"/>
    </xf>
    <xf numFmtId="0" fontId="46" fillId="19" borderId="7" applyNumberForma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1" fillId="0" borderId="0" xfId="5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1" fillId="0" borderId="0" xfId="50" applyFont="1" applyAlignment="1">
      <alignment horizontal="left" vertical="center" wrapText="1"/>
    </xf>
    <xf numFmtId="0" fontId="1" fillId="0" borderId="0" xfId="50" applyFont="1">
      <alignment vertical="center"/>
    </xf>
    <xf numFmtId="49" fontId="1" fillId="0" borderId="0" xfId="50" applyNumberFormat="1" applyFont="1">
      <alignment vertical="center"/>
    </xf>
    <xf numFmtId="0" fontId="1" fillId="0" borderId="0" xfId="50" applyFont="1" applyFill="1" applyAlignment="1">
      <alignment horizontal="left" vertical="center"/>
    </xf>
    <xf numFmtId="0" fontId="1" fillId="0" borderId="0" xfId="50" applyFont="1" applyFill="1" applyAlignment="1">
      <alignment horizontal="center" vertical="center"/>
    </xf>
    <xf numFmtId="0" fontId="2" fillId="2" borderId="1" xfId="51" applyFont="1" applyFill="1" applyBorder="1" applyAlignment="1">
      <alignment horizontal="left" vertical="center"/>
    </xf>
    <xf numFmtId="0" fontId="2" fillId="2" borderId="1" xfId="51" applyFont="1" applyFill="1" applyBorder="1" applyAlignment="1">
      <alignment horizontal="left" vertical="center" wrapText="1"/>
    </xf>
    <xf numFmtId="0" fontId="2" fillId="2" borderId="1" xfId="51" applyFont="1" applyFill="1" applyBorder="1" applyAlignment="1">
      <alignment horizontal="center" vertical="center"/>
    </xf>
    <xf numFmtId="0" fontId="3" fillId="0" borderId="0" xfId="51" applyFont="1" applyFill="1" applyBorder="1" applyAlignment="1">
      <alignment horizontal="left" vertical="center"/>
    </xf>
    <xf numFmtId="0" fontId="3" fillId="0" borderId="0" xfId="51" applyFont="1" applyFill="1" applyBorder="1" applyAlignment="1">
      <alignment horizontal="left" vertical="center" wrapText="1"/>
    </xf>
    <xf numFmtId="0" fontId="3" fillId="0" borderId="0" xfId="5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/>
    </xf>
    <xf numFmtId="0" fontId="2" fillId="4" borderId="1" xfId="50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left" vertical="center"/>
    </xf>
    <xf numFmtId="0" fontId="4" fillId="5" borderId="1" xfId="50" applyFont="1" applyFill="1" applyBorder="1" applyAlignment="1">
      <alignment horizontal="center" vertical="center"/>
    </xf>
    <xf numFmtId="0" fontId="4" fillId="5" borderId="1" xfId="51" applyFont="1" applyFill="1" applyBorder="1" applyAlignment="1">
      <alignment horizontal="left" vertical="center"/>
    </xf>
    <xf numFmtId="0" fontId="4" fillId="5" borderId="1" xfId="51" applyFont="1" applyFill="1" applyBorder="1" applyAlignment="1">
      <alignment horizontal="left" vertical="center" wrapText="1"/>
    </xf>
    <xf numFmtId="0" fontId="4" fillId="5" borderId="1" xfId="51" applyFont="1" applyFill="1" applyBorder="1" applyAlignment="1">
      <alignment horizontal="center" vertical="center"/>
    </xf>
    <xf numFmtId="0" fontId="5" fillId="6" borderId="1" xfId="50" applyFont="1" applyFill="1" applyBorder="1" applyAlignment="1">
      <alignment horizontal="left" vertical="center"/>
    </xf>
    <xf numFmtId="0" fontId="5" fillId="6" borderId="1" xfId="50" applyFont="1" applyFill="1" applyBorder="1" applyAlignment="1">
      <alignment horizontal="center" vertical="center"/>
    </xf>
    <xf numFmtId="0" fontId="5" fillId="6" borderId="1" xfId="50" applyFont="1" applyFill="1" applyBorder="1" applyAlignment="1">
      <alignment horizontal="left" vertical="center" wrapText="1"/>
    </xf>
    <xf numFmtId="0" fontId="1" fillId="0" borderId="0" xfId="5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49" fontId="1" fillId="0" borderId="0" xfId="50" applyNumberFormat="1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0" fillId="0" borderId="0" xfId="44" applyFont="1" applyAlignment="1">
      <alignment horizontal="left" vertical="center" wrapText="1"/>
    </xf>
    <xf numFmtId="0" fontId="1" fillId="0" borderId="0" xfId="44" applyFont="1" applyAlignment="1">
      <alignment horizontal="left" vertical="center"/>
    </xf>
    <xf numFmtId="0" fontId="0" fillId="7" borderId="0" xfId="0" applyFill="1">
      <alignment vertical="center"/>
    </xf>
    <xf numFmtId="0" fontId="1" fillId="0" borderId="0" xfId="0" applyFont="1" applyFill="1" applyAlignment="1"/>
    <xf numFmtId="0" fontId="11" fillId="0" borderId="0" xfId="50" applyFont="1" applyFill="1" applyAlignment="1">
      <alignment vertical="center"/>
    </xf>
    <xf numFmtId="0" fontId="11" fillId="0" borderId="0" xfId="50" applyFont="1" applyFill="1" applyAlignment="1">
      <alignment horizontal="center" vertical="center"/>
    </xf>
    <xf numFmtId="0" fontId="12" fillId="2" borderId="1" xfId="51" applyFont="1" applyFill="1" applyBorder="1" applyAlignment="1">
      <alignment horizontal="left" vertical="center"/>
    </xf>
    <xf numFmtId="0" fontId="12" fillId="2" borderId="1" xfId="51" applyFont="1" applyFill="1" applyBorder="1" applyAlignment="1">
      <alignment horizontal="left" vertical="center" wrapText="1"/>
    </xf>
    <xf numFmtId="0" fontId="12" fillId="2" borderId="1" xfId="51" applyFont="1" applyFill="1" applyBorder="1" applyAlignment="1">
      <alignment horizontal="center" vertical="center"/>
    </xf>
    <xf numFmtId="0" fontId="13" fillId="0" borderId="0" xfId="51" applyFont="1" applyFill="1" applyBorder="1" applyAlignment="1">
      <alignment horizontal="left" vertical="center"/>
    </xf>
    <xf numFmtId="0" fontId="13" fillId="0" borderId="0" xfId="51" applyFont="1" applyFill="1" applyBorder="1" applyAlignment="1">
      <alignment horizontal="left" vertical="center" wrapText="1"/>
    </xf>
    <xf numFmtId="0" fontId="13" fillId="0" borderId="0" xfId="51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vertical="center"/>
    </xf>
    <xf numFmtId="0" fontId="12" fillId="4" borderId="1" xfId="50" applyFont="1" applyFill="1" applyBorder="1" applyAlignment="1">
      <alignment horizontal="center" vertical="center"/>
    </xf>
    <xf numFmtId="0" fontId="14" fillId="5" borderId="1" xfId="50" applyFont="1" applyFill="1" applyBorder="1" applyAlignment="1">
      <alignment vertical="center"/>
    </xf>
    <xf numFmtId="0" fontId="14" fillId="5" borderId="1" xfId="50" applyFont="1" applyFill="1" applyBorder="1" applyAlignment="1">
      <alignment horizontal="center" vertical="center"/>
    </xf>
    <xf numFmtId="0" fontId="14" fillId="5" borderId="1" xfId="51" applyFont="1" applyFill="1" applyBorder="1" applyAlignment="1">
      <alignment horizontal="left" vertical="center"/>
    </xf>
    <xf numFmtId="0" fontId="14" fillId="5" borderId="1" xfId="51" applyFont="1" applyFill="1" applyBorder="1" applyAlignment="1">
      <alignment horizontal="left" vertical="center" wrapText="1"/>
    </xf>
    <xf numFmtId="0" fontId="14" fillId="5" borderId="1" xfId="51" applyFont="1" applyFill="1" applyBorder="1" applyAlignment="1">
      <alignment horizontal="center" vertical="center"/>
    </xf>
    <xf numFmtId="0" fontId="15" fillId="6" borderId="1" xfId="50" applyFont="1" applyFill="1" applyBorder="1" applyAlignment="1">
      <alignment vertical="center"/>
    </xf>
    <xf numFmtId="0" fontId="15" fillId="6" borderId="1" xfId="50" applyFont="1" applyFill="1" applyBorder="1" applyAlignment="1">
      <alignment horizontal="center" vertical="center"/>
    </xf>
    <xf numFmtId="0" fontId="15" fillId="6" borderId="1" xfId="50" applyFont="1" applyFill="1" applyBorder="1" applyAlignment="1">
      <alignment horizontal="left" vertical="center"/>
    </xf>
    <xf numFmtId="0" fontId="15" fillId="6" borderId="1" xfId="5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1" fillId="0" borderId="0" xfId="50" applyFont="1" applyAlignment="1">
      <alignment horizontal="center" vertical="center"/>
    </xf>
    <xf numFmtId="0" fontId="11" fillId="0" borderId="0" xfId="50" applyFont="1" applyAlignment="1">
      <alignment horizontal="left" vertical="center"/>
    </xf>
    <xf numFmtId="0" fontId="11" fillId="0" borderId="0" xfId="50" applyFont="1" applyAlignment="1">
      <alignment horizontal="left" vertical="center" wrapText="1"/>
    </xf>
    <xf numFmtId="0" fontId="11" fillId="0" borderId="0" xfId="50" applyFont="1">
      <alignment vertical="center"/>
    </xf>
    <xf numFmtId="0" fontId="11" fillId="0" borderId="0" xfId="50" applyFont="1" applyFill="1" applyAlignment="1">
      <alignment horizontal="left" vertical="center" wrapText="1"/>
    </xf>
    <xf numFmtId="0" fontId="11" fillId="7" borderId="0" xfId="0" applyFont="1" applyFill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1" fillId="0" borderId="0" xfId="50" applyFont="1" applyFill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1" fillId="8" borderId="0" xfId="50" applyFont="1" applyFill="1">
      <alignment vertical="center"/>
    </xf>
    <xf numFmtId="0" fontId="1" fillId="7" borderId="0" xfId="50" applyFont="1" applyFill="1">
      <alignment vertical="center"/>
    </xf>
    <xf numFmtId="0" fontId="5" fillId="0" borderId="0" xfId="50" applyFont="1" applyFill="1">
      <alignment vertical="center"/>
    </xf>
    <xf numFmtId="0" fontId="1" fillId="8" borderId="0" xfId="50" applyFont="1" applyFill="1" applyAlignment="1">
      <alignment horizontal="center" vertical="center"/>
    </xf>
    <xf numFmtId="0" fontId="1" fillId="7" borderId="0" xfId="50" applyFont="1" applyFill="1" applyAlignment="1">
      <alignment horizontal="center" vertical="center"/>
    </xf>
    <xf numFmtId="0" fontId="21" fillId="0" borderId="0" xfId="0" applyFont="1">
      <alignment vertical="center"/>
    </xf>
    <xf numFmtId="0" fontId="0" fillId="8" borderId="0" xfId="0" applyFill="1">
      <alignment vertical="center"/>
    </xf>
    <xf numFmtId="0" fontId="5" fillId="0" borderId="0" xfId="50" applyFont="1" applyFill="1" applyAlignment="1">
      <alignment horizontal="center" vertical="center"/>
    </xf>
    <xf numFmtId="0" fontId="22" fillId="0" borderId="0" xfId="0" applyFont="1" applyFill="1" applyAlignment="1">
      <alignment horizontal="left" vertical="center" wrapText="1"/>
    </xf>
    <xf numFmtId="0" fontId="5" fillId="0" borderId="0" xfId="50" applyFont="1" applyFill="1" applyAlignment="1">
      <alignment horizontal="left" vertical="center"/>
    </xf>
    <xf numFmtId="0" fontId="5" fillId="0" borderId="0" xfId="50" applyFont="1" applyFill="1" applyAlignment="1">
      <alignment horizontal="left" vertical="center" wrapText="1"/>
    </xf>
    <xf numFmtId="49" fontId="1" fillId="8" borderId="0" xfId="50" applyNumberFormat="1" applyFont="1" applyFill="1">
      <alignment vertical="center"/>
    </xf>
    <xf numFmtId="49" fontId="1" fillId="7" borderId="0" xfId="50" applyNumberFormat="1" applyFont="1" applyFill="1">
      <alignment vertical="center"/>
    </xf>
    <xf numFmtId="49" fontId="5" fillId="0" borderId="0" xfId="50" applyNumberFormat="1" applyFont="1" applyFill="1">
      <alignment vertical="center"/>
    </xf>
    <xf numFmtId="0" fontId="11" fillId="8" borderId="0" xfId="50" applyFont="1" applyFill="1">
      <alignment vertical="center"/>
    </xf>
    <xf numFmtId="0" fontId="11" fillId="7" borderId="0" xfId="50" applyFont="1" applyFill="1">
      <alignment vertical="center"/>
    </xf>
    <xf numFmtId="0" fontId="11" fillId="0" borderId="0" xfId="50" applyFont="1" applyFill="1">
      <alignment vertical="center"/>
    </xf>
    <xf numFmtId="0" fontId="11" fillId="0" borderId="0" xfId="0" applyFont="1" applyFill="1" applyAlignment="1">
      <alignment horizontal="left"/>
    </xf>
    <xf numFmtId="49" fontId="11" fillId="0" borderId="0" xfId="50" applyNumberFormat="1" applyFont="1">
      <alignment vertical="center"/>
    </xf>
    <xf numFmtId="0" fontId="11" fillId="0" borderId="0" xfId="50" applyFont="1" applyFill="1" applyAlignment="1">
      <alignment horizontal="left" vertical="center"/>
    </xf>
    <xf numFmtId="0" fontId="12" fillId="3" borderId="1" xfId="50" applyFont="1" applyFill="1" applyBorder="1" applyAlignment="1">
      <alignment horizontal="left" vertical="center"/>
    </xf>
    <xf numFmtId="0" fontId="14" fillId="5" borderId="1" xfId="50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6" fillId="7" borderId="0" xfId="0" applyFont="1" applyFill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0" fillId="7" borderId="0" xfId="0" applyFont="1" applyFill="1">
      <alignment vertical="center"/>
    </xf>
    <xf numFmtId="49" fontId="11" fillId="0" borderId="0" xfId="50" applyNumberFormat="1" applyFont="1" applyFill="1" applyAlignment="1">
      <alignment vertical="center"/>
    </xf>
    <xf numFmtId="49" fontId="11" fillId="8" borderId="0" xfId="50" applyNumberFormat="1" applyFont="1" applyFill="1">
      <alignment vertical="center"/>
    </xf>
    <xf numFmtId="49" fontId="11" fillId="7" borderId="0" xfId="50" applyNumberFormat="1" applyFont="1" applyFill="1">
      <alignment vertical="center"/>
    </xf>
    <xf numFmtId="49" fontId="11" fillId="0" borderId="0" xfId="50" applyNumberFormat="1" applyFont="1" applyFill="1">
      <alignment vertical="center"/>
    </xf>
    <xf numFmtId="0" fontId="16" fillId="0" borderId="0" xfId="0" applyFont="1" applyFill="1">
      <alignment vertical="center"/>
    </xf>
    <xf numFmtId="0" fontId="11" fillId="7" borderId="0" xfId="50" applyFont="1" applyFill="1" applyAlignment="1">
      <alignment horizontal="center" vertical="center"/>
    </xf>
    <xf numFmtId="0" fontId="11" fillId="7" borderId="0" xfId="50" applyFont="1" applyFill="1" applyAlignment="1">
      <alignment horizontal="left" vertical="center" wrapText="1"/>
    </xf>
    <xf numFmtId="0" fontId="11" fillId="7" borderId="0" xfId="5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50" applyFont="1" applyAlignment="1">
      <alignment horizontal="left" vertical="center" wrapText="1"/>
    </xf>
    <xf numFmtId="0" fontId="11" fillId="8" borderId="0" xfId="50" applyFont="1" applyFill="1" applyAlignment="1">
      <alignment horizontal="center" vertical="center"/>
    </xf>
    <xf numFmtId="0" fontId="23" fillId="0" borderId="0" xfId="50" applyFont="1" applyFill="1" applyAlignment="1">
      <alignment vertical="center"/>
    </xf>
    <xf numFmtId="0" fontId="23" fillId="8" borderId="0" xfId="50" applyFont="1" applyFill="1">
      <alignment vertical="center"/>
    </xf>
    <xf numFmtId="0" fontId="23" fillId="7" borderId="0" xfId="50" applyFont="1" applyFill="1">
      <alignment vertical="center"/>
    </xf>
    <xf numFmtId="0" fontId="23" fillId="0" borderId="0" xfId="0" applyFont="1" applyFill="1" applyAlignment="1">
      <alignment horizontal="left"/>
    </xf>
    <xf numFmtId="0" fontId="23" fillId="0" borderId="0" xfId="50" applyFont="1" applyAlignment="1">
      <alignment horizontal="center" vertical="center"/>
    </xf>
    <xf numFmtId="0" fontId="23" fillId="0" borderId="0" xfId="50" applyFont="1" applyAlignment="1">
      <alignment horizontal="left" vertical="center"/>
    </xf>
    <xf numFmtId="0" fontId="23" fillId="0" borderId="0" xfId="50" applyFont="1" applyAlignment="1">
      <alignment horizontal="left" vertical="center" wrapText="1"/>
    </xf>
    <xf numFmtId="0" fontId="23" fillId="0" borderId="0" xfId="50" applyFont="1">
      <alignment vertical="center"/>
    </xf>
    <xf numFmtId="49" fontId="23" fillId="0" borderId="0" xfId="50" applyNumberFormat="1" applyFont="1">
      <alignment vertical="center"/>
    </xf>
    <xf numFmtId="0" fontId="23" fillId="0" borderId="0" xfId="50" applyFont="1" applyFill="1" applyAlignment="1">
      <alignment horizontal="left" vertical="center"/>
    </xf>
    <xf numFmtId="0" fontId="23" fillId="0" borderId="0" xfId="50" applyFont="1" applyFill="1" applyAlignment="1">
      <alignment horizontal="center" vertical="center"/>
    </xf>
    <xf numFmtId="0" fontId="24" fillId="2" borderId="1" xfId="51" applyFont="1" applyFill="1" applyBorder="1" applyAlignment="1">
      <alignment horizontal="left" vertical="center"/>
    </xf>
    <xf numFmtId="0" fontId="24" fillId="2" borderId="1" xfId="51" applyFont="1" applyFill="1" applyBorder="1" applyAlignment="1">
      <alignment horizontal="left" vertical="center" wrapText="1"/>
    </xf>
    <xf numFmtId="0" fontId="24" fillId="2" borderId="1" xfId="51" applyFont="1" applyFill="1" applyBorder="1" applyAlignment="1">
      <alignment horizontal="center" vertical="center"/>
    </xf>
    <xf numFmtId="0" fontId="25" fillId="0" borderId="0" xfId="51" applyFont="1" applyFill="1" applyBorder="1" applyAlignment="1">
      <alignment horizontal="left" vertical="center"/>
    </xf>
    <xf numFmtId="0" fontId="25" fillId="0" borderId="0" xfId="51" applyFont="1" applyFill="1" applyBorder="1" applyAlignment="1">
      <alignment horizontal="left" vertical="center" wrapText="1"/>
    </xf>
    <xf numFmtId="0" fontId="25" fillId="0" borderId="0" xfId="51" applyFont="1" applyFill="1" applyBorder="1" applyAlignment="1">
      <alignment horizontal="center" vertical="center" wrapText="1"/>
    </xf>
    <xf numFmtId="0" fontId="24" fillId="3" borderId="1" xfId="50" applyFont="1" applyFill="1" applyBorder="1" applyAlignment="1">
      <alignment horizontal="left" vertical="center"/>
    </xf>
    <xf numFmtId="0" fontId="24" fillId="4" borderId="1" xfId="50" applyFont="1" applyFill="1" applyBorder="1" applyAlignment="1">
      <alignment horizontal="center" vertical="center"/>
    </xf>
    <xf numFmtId="0" fontId="26" fillId="5" borderId="1" xfId="50" applyFont="1" applyFill="1" applyBorder="1" applyAlignment="1">
      <alignment horizontal="left" vertical="center"/>
    </xf>
    <xf numFmtId="0" fontId="26" fillId="5" borderId="1" xfId="50" applyFont="1" applyFill="1" applyBorder="1" applyAlignment="1">
      <alignment horizontal="center" vertical="center"/>
    </xf>
    <xf numFmtId="0" fontId="26" fillId="5" borderId="1" xfId="51" applyFont="1" applyFill="1" applyBorder="1" applyAlignment="1">
      <alignment horizontal="left" vertical="center"/>
    </xf>
    <xf numFmtId="0" fontId="26" fillId="5" borderId="1" xfId="51" applyFont="1" applyFill="1" applyBorder="1" applyAlignment="1">
      <alignment horizontal="left" vertical="center" wrapText="1"/>
    </xf>
    <xf numFmtId="0" fontId="26" fillId="5" borderId="1" xfId="51" applyFont="1" applyFill="1" applyBorder="1" applyAlignment="1">
      <alignment horizontal="center" vertical="center"/>
    </xf>
    <xf numFmtId="0" fontId="27" fillId="6" borderId="1" xfId="50" applyFont="1" applyFill="1" applyBorder="1" applyAlignment="1">
      <alignment horizontal="left" vertical="center"/>
    </xf>
    <xf numFmtId="0" fontId="27" fillId="6" borderId="1" xfId="50" applyFont="1" applyFill="1" applyBorder="1" applyAlignment="1">
      <alignment horizontal="center" vertical="center"/>
    </xf>
    <xf numFmtId="0" fontId="27" fillId="6" borderId="1" xfId="50" applyFont="1" applyFill="1" applyBorder="1" applyAlignment="1">
      <alignment horizontal="left" vertical="center" wrapText="1"/>
    </xf>
    <xf numFmtId="0" fontId="23" fillId="0" borderId="0" xfId="0" applyFont="1" applyFill="1" applyAlignment="1">
      <alignment vertical="center"/>
    </xf>
    <xf numFmtId="0" fontId="23" fillId="0" borderId="0" xfId="50" applyFont="1" applyFill="1" applyAlignment="1">
      <alignment horizontal="left" vertical="center" wrapText="1"/>
    </xf>
    <xf numFmtId="0" fontId="23" fillId="8" borderId="0" xfId="50" applyFont="1" applyFill="1" applyAlignment="1">
      <alignment horizontal="center" vertical="center"/>
    </xf>
    <xf numFmtId="0" fontId="23" fillId="8" borderId="0" xfId="0" applyFont="1" applyFill="1">
      <alignment vertical="center"/>
    </xf>
    <xf numFmtId="0" fontId="23" fillId="8" borderId="0" xfId="50" applyFont="1" applyFill="1" applyAlignment="1">
      <alignment horizontal="left" vertical="center" wrapText="1"/>
    </xf>
    <xf numFmtId="0" fontId="23" fillId="8" borderId="0" xfId="50" applyFont="1" applyFill="1" applyAlignment="1">
      <alignment horizontal="left" vertical="center"/>
    </xf>
    <xf numFmtId="0" fontId="23" fillId="0" borderId="0" xfId="0" applyFont="1">
      <alignment vertical="center"/>
    </xf>
    <xf numFmtId="0" fontId="23" fillId="7" borderId="0" xfId="0" applyFont="1" applyFill="1">
      <alignment vertical="center"/>
    </xf>
    <xf numFmtId="0" fontId="23" fillId="7" borderId="0" xfId="0" applyFont="1" applyFill="1" applyAlignment="1">
      <alignment vertical="center" wrapText="1"/>
    </xf>
    <xf numFmtId="0" fontId="28" fillId="0" borderId="0" xfId="5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1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3" fillId="7" borderId="0" xfId="50" applyFont="1" applyFill="1" applyAlignment="1">
      <alignment horizontal="left" vertical="center"/>
    </xf>
    <xf numFmtId="0" fontId="23" fillId="7" borderId="0" xfId="50" applyFont="1" applyFill="1" applyAlignment="1">
      <alignment horizontal="left" vertical="center" wrapText="1"/>
    </xf>
    <xf numFmtId="0" fontId="0" fillId="7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49" fontId="23" fillId="0" borderId="0" xfId="50" applyNumberFormat="1" applyFont="1" applyFill="1" applyAlignment="1">
      <alignment vertical="center"/>
    </xf>
    <xf numFmtId="49" fontId="23" fillId="8" borderId="0" xfId="50" applyNumberFormat="1" applyFont="1" applyFill="1">
      <alignment vertical="center"/>
    </xf>
    <xf numFmtId="49" fontId="23" fillId="7" borderId="0" xfId="50" applyNumberFormat="1" applyFont="1" applyFill="1">
      <alignment vertical="center"/>
    </xf>
    <xf numFmtId="0" fontId="23" fillId="0" borderId="0" xfId="0" applyFont="1" applyAlignment="1">
      <alignment horizontal="center" vertical="center"/>
    </xf>
    <xf numFmtId="0" fontId="5" fillId="7" borderId="0" xfId="50" applyFont="1" applyFill="1">
      <alignment vertical="center"/>
    </xf>
    <xf numFmtId="0" fontId="5" fillId="0" borderId="0" xfId="50" applyFont="1">
      <alignment vertical="center"/>
    </xf>
    <xf numFmtId="0" fontId="29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9" fillId="7" borderId="0" xfId="0" applyFont="1" applyFill="1" applyAlignment="1">
      <alignment vertical="center"/>
    </xf>
    <xf numFmtId="0" fontId="0" fillId="7" borderId="0" xfId="0" applyFont="1" applyFill="1">
      <alignment vertical="center"/>
    </xf>
    <xf numFmtId="0" fontId="21" fillId="0" borderId="0" xfId="0" applyFont="1" applyFill="1" applyAlignment="1">
      <alignment vertical="center"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1" fillId="7" borderId="0" xfId="50" applyFont="1" applyFill="1" applyAlignment="1">
      <alignment horizontal="left" vertical="center"/>
    </xf>
    <xf numFmtId="0" fontId="31" fillId="0" borderId="0" xfId="50" applyFont="1" applyFill="1" applyAlignment="1">
      <alignment horizontal="left" vertical="center" wrapText="1"/>
    </xf>
    <xf numFmtId="0" fontId="5" fillId="7" borderId="0" xfId="50" applyFont="1" applyFill="1" applyAlignment="1">
      <alignment horizontal="center" vertical="center"/>
    </xf>
    <xf numFmtId="0" fontId="5" fillId="7" borderId="0" xfId="50" applyFont="1" applyFill="1" applyAlignment="1">
      <alignment horizontal="left" vertical="center"/>
    </xf>
    <xf numFmtId="0" fontId="5" fillId="7" borderId="0" xfId="50" applyFont="1" applyFill="1" applyAlignment="1">
      <alignment horizontal="left" vertical="center" wrapText="1"/>
    </xf>
    <xf numFmtId="49" fontId="5" fillId="7" borderId="0" xfId="50" applyNumberFormat="1" applyFont="1" applyFill="1">
      <alignment vertical="center"/>
    </xf>
    <xf numFmtId="0" fontId="5" fillId="0" borderId="0" xfId="50" applyFont="1" applyAlignment="1">
      <alignment horizontal="center" vertical="center"/>
    </xf>
    <xf numFmtId="0" fontId="5" fillId="0" borderId="0" xfId="50" applyFont="1" applyAlignment="1">
      <alignment horizontal="left" vertical="center"/>
    </xf>
    <xf numFmtId="0" fontId="5" fillId="0" borderId="0" xfId="50" applyFont="1" applyAlignment="1">
      <alignment horizontal="left" vertical="center" wrapText="1"/>
    </xf>
    <xf numFmtId="49" fontId="5" fillId="0" borderId="0" xfId="50" applyNumberFormat="1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zoomScale="115" zoomScaleNormal="115" workbookViewId="0">
      <pane ySplit="5" topLeftCell="A6" activePane="bottomLeft" state="frozen"/>
      <selection/>
      <selection pane="bottomLeft" activeCell="F59" sqref="F59"/>
    </sheetView>
  </sheetViews>
  <sheetFormatPr defaultColWidth="9" defaultRowHeight="21" customHeight="1"/>
  <cols>
    <col min="1" max="1" width="3.875" style="2" customWidth="1"/>
    <col min="2" max="2" width="9.75833333333333" style="3" customWidth="1"/>
    <col min="3" max="3" width="5.125" style="3" customWidth="1"/>
    <col min="4" max="4" width="15.875" style="4" customWidth="1"/>
    <col min="5" max="5" width="19.375" style="4" customWidth="1"/>
    <col min="6" max="6" width="81.875" style="5" customWidth="1"/>
    <col min="7" max="7" width="27.875" style="4" customWidth="1"/>
    <col min="8" max="8" width="20.125" style="6" customWidth="1"/>
    <col min="9" max="9" width="19.625" style="6" customWidth="1"/>
    <col min="10" max="10" width="11.375" style="7" customWidth="1"/>
    <col min="11" max="16384" width="9" style="6"/>
  </cols>
  <sheetData>
    <row r="1" s="1" customFormat="1" customHeight="1" spans="1:10">
      <c r="A1" s="8" t="s">
        <v>0</v>
      </c>
      <c r="B1" s="9"/>
      <c r="C1" s="9"/>
      <c r="D1" s="10" t="s">
        <v>1</v>
      </c>
      <c r="E1" s="10" t="s">
        <v>2</v>
      </c>
      <c r="F1" s="11" t="s">
        <v>3</v>
      </c>
      <c r="G1" s="12" t="s">
        <v>4</v>
      </c>
      <c r="H1" s="12" t="s">
        <v>5</v>
      </c>
      <c r="J1" s="35"/>
    </row>
    <row r="2" s="1" customFormat="1" ht="66.75" customHeight="1" spans="1:10">
      <c r="A2" s="8" t="s">
        <v>0</v>
      </c>
      <c r="B2" s="9"/>
      <c r="C2" s="9"/>
      <c r="D2" s="13" t="str">
        <f ca="1">INDEX($D$5:$D$84,CELL("row")-4)</f>
        <v>角色台词</v>
      </c>
      <c r="E2" s="14" t="e">
        <f ca="1">IF(VLOOKUP($D$2,INDIRECT(J2),2,)&lt;&gt;0,VLOOKUP($D$2,INDIRECT(J2),2,),"")</f>
        <v>#REF!</v>
      </c>
      <c r="F2" s="14" t="e">
        <f ca="1">IF(VLOOKUP($D$2,INDIRECT(J2),3,)&lt;&gt;0,VLOOKUP($D$2,INDIRECT(J2),3,),"")</f>
        <v>#REF!</v>
      </c>
      <c r="G2" s="15" t="e">
        <f ca="1">IF(VLOOKUP($D$2,INDIRECT(J2),4,)&lt;&gt;0,VLOOKUP($D$2,INDIRECT(J2),4,),"")</f>
        <v>#REF!</v>
      </c>
      <c r="H2" s="15" t="e">
        <f ca="1">IF(VLOOKUP($D$2,INDIRECT(J2),5,)&lt;&gt;0,VLOOKUP($D$2,INDIRECT(J2),5,),"")</f>
        <v>#REF!</v>
      </c>
      <c r="J2" s="35" t="s">
        <v>6</v>
      </c>
    </row>
    <row r="3" customHeight="1" spans="1:8">
      <c r="A3" s="16" t="s">
        <v>7</v>
      </c>
      <c r="B3" s="17" t="s">
        <v>8</v>
      </c>
      <c r="C3" s="17" t="s">
        <v>9</v>
      </c>
      <c r="D3" s="10" t="s">
        <v>1</v>
      </c>
      <c r="E3" s="10" t="s">
        <v>2</v>
      </c>
      <c r="F3" s="11" t="s">
        <v>3</v>
      </c>
      <c r="G3" s="12" t="s">
        <v>4</v>
      </c>
      <c r="H3" s="12" t="s">
        <v>5</v>
      </c>
    </row>
    <row r="4" customHeight="1" spans="1:10">
      <c r="A4" s="18" t="s">
        <v>10</v>
      </c>
      <c r="B4" s="19" t="s">
        <v>11</v>
      </c>
      <c r="C4" s="19" t="s">
        <v>12</v>
      </c>
      <c r="D4" s="20" t="s">
        <v>13</v>
      </c>
      <c r="E4" s="20" t="s">
        <v>14</v>
      </c>
      <c r="F4" s="21" t="s">
        <v>15</v>
      </c>
      <c r="G4" s="22" t="s">
        <v>16</v>
      </c>
      <c r="H4" s="22" t="s">
        <v>17</v>
      </c>
      <c r="J4" s="6"/>
    </row>
    <row r="5" customHeight="1" spans="1:10">
      <c r="A5" s="23" t="s">
        <v>18</v>
      </c>
      <c r="B5" s="24" t="s">
        <v>19</v>
      </c>
      <c r="C5" s="24" t="s">
        <v>19</v>
      </c>
      <c r="D5" s="23" t="s">
        <v>19</v>
      </c>
      <c r="E5" s="23" t="s">
        <v>19</v>
      </c>
      <c r="F5" s="25" t="s">
        <v>19</v>
      </c>
      <c r="G5" s="24" t="s">
        <v>19</v>
      </c>
      <c r="H5" s="24" t="s">
        <v>19</v>
      </c>
      <c r="J5" s="6"/>
    </row>
    <row r="6" s="78" customFormat="1" ht="13.5" spans="1:10">
      <c r="A6" s="26">
        <f t="shared" ref="A6:A68" si="0">ROW()-6</f>
        <v>0</v>
      </c>
      <c r="B6" s="166" t="s">
        <v>20</v>
      </c>
      <c r="C6" s="83"/>
      <c r="D6" s="85"/>
      <c r="E6" s="85"/>
      <c r="F6" s="86"/>
      <c r="G6" s="85"/>
      <c r="J6" s="89"/>
    </row>
    <row r="7" s="78" customFormat="1" customHeight="1" spans="1:10">
      <c r="A7" s="26">
        <f t="shared" si="0"/>
        <v>1</v>
      </c>
      <c r="B7" s="83"/>
      <c r="C7" s="83"/>
      <c r="D7" s="86" t="s">
        <v>21</v>
      </c>
      <c r="E7" s="86" t="s">
        <v>22</v>
      </c>
      <c r="F7" s="86"/>
      <c r="G7" s="85"/>
      <c r="J7" s="89"/>
    </row>
    <row r="8" s="78" customFormat="1" customHeight="1" spans="1:10">
      <c r="A8" s="26">
        <f t="shared" si="0"/>
        <v>2</v>
      </c>
      <c r="B8" s="83"/>
      <c r="C8" s="83"/>
      <c r="D8" s="86" t="s">
        <v>23</v>
      </c>
      <c r="E8" s="36" t="s">
        <v>24</v>
      </c>
      <c r="F8" s="86" t="s">
        <v>25</v>
      </c>
      <c r="G8" s="85"/>
      <c r="J8" s="89"/>
    </row>
    <row r="9" s="78" customFormat="1" customHeight="1" spans="1:10">
      <c r="A9" s="26">
        <f t="shared" si="0"/>
        <v>3</v>
      </c>
      <c r="B9" s="166"/>
      <c r="C9" s="166"/>
      <c r="D9" t="s">
        <v>26</v>
      </c>
      <c r="E9" s="166" t="s">
        <v>27</v>
      </c>
      <c r="F9" s="166" t="s">
        <v>28</v>
      </c>
      <c r="G9" s="166"/>
      <c r="H9" s="166"/>
      <c r="J9" s="89"/>
    </row>
    <row r="10" s="117" customFormat="1" ht="20.25" customHeight="1" spans="1:10">
      <c r="A10" s="26">
        <f t="shared" si="0"/>
        <v>4</v>
      </c>
      <c r="B10" s="149" t="s">
        <v>29</v>
      </c>
      <c r="C10" s="149" t="s">
        <v>29</v>
      </c>
      <c r="D10" s="149" t="s">
        <v>30</v>
      </c>
      <c r="E10" s="40" t="s">
        <v>31</v>
      </c>
      <c r="F10" s="152" t="s">
        <v>32</v>
      </c>
      <c r="G10" s="149" t="s">
        <v>33</v>
      </c>
      <c r="H10" s="149"/>
      <c r="J10" s="162"/>
    </row>
    <row r="11" s="78" customFormat="1" customHeight="1" spans="1:10">
      <c r="A11" s="26">
        <f t="shared" si="0"/>
        <v>5</v>
      </c>
      <c r="B11" s="166"/>
      <c r="C11" s="166"/>
      <c r="D11" t="s">
        <v>26</v>
      </c>
      <c r="E11" s="166" t="s">
        <v>31</v>
      </c>
      <c r="F11" s="167" t="s">
        <v>34</v>
      </c>
      <c r="G11" s="166"/>
      <c r="H11" t="s">
        <v>35</v>
      </c>
      <c r="J11" s="89"/>
    </row>
    <row r="12" s="164" customFormat="1" customHeight="1" spans="1:10">
      <c r="A12" s="26">
        <f t="shared" si="0"/>
        <v>6</v>
      </c>
      <c r="B12" s="168"/>
      <c r="C12" s="168"/>
      <c r="D12" s="169" t="s">
        <v>36</v>
      </c>
      <c r="E12" s="168"/>
      <c r="F12" s="168"/>
      <c r="G12" s="168"/>
      <c r="H12" s="168"/>
      <c r="J12" s="178"/>
    </row>
    <row r="13" s="122" customFormat="1" ht="12" spans="1:10">
      <c r="A13" s="26">
        <f t="shared" si="0"/>
        <v>7</v>
      </c>
      <c r="B13" s="142"/>
      <c r="C13" s="119"/>
      <c r="D13" s="26" t="s">
        <v>37</v>
      </c>
      <c r="E13" s="120" t="s">
        <v>38</v>
      </c>
      <c r="F13" s="121">
        <v>2</v>
      </c>
      <c r="G13" s="120"/>
      <c r="J13" s="123"/>
    </row>
    <row r="14" s="117" customFormat="1" ht="20.25" customHeight="1" spans="1:10">
      <c r="A14" s="26">
        <f t="shared" si="0"/>
        <v>8</v>
      </c>
      <c r="B14" s="149" t="s">
        <v>29</v>
      </c>
      <c r="C14" s="149" t="s">
        <v>29</v>
      </c>
      <c r="D14" s="149" t="s">
        <v>30</v>
      </c>
      <c r="E14" s="168" t="s">
        <v>39</v>
      </c>
      <c r="F14" s="152" t="s">
        <v>32</v>
      </c>
      <c r="G14" s="149" t="s">
        <v>40</v>
      </c>
      <c r="H14" s="149"/>
      <c r="J14" s="162"/>
    </row>
    <row r="15" s="78" customFormat="1" customHeight="1" spans="1:10">
      <c r="A15" s="26">
        <f t="shared" si="0"/>
        <v>9</v>
      </c>
      <c r="B15" s="166"/>
      <c r="C15" s="166"/>
      <c r="D15" t="s">
        <v>26</v>
      </c>
      <c r="E15" s="166" t="s">
        <v>39</v>
      </c>
      <c r="F15" s="166" t="s">
        <v>41</v>
      </c>
      <c r="G15" s="166"/>
      <c r="H15" t="s">
        <v>35</v>
      </c>
      <c r="J15" s="89"/>
    </row>
    <row r="16" s="78" customFormat="1" customHeight="1" spans="1:10">
      <c r="A16" s="26">
        <f t="shared" si="0"/>
        <v>10</v>
      </c>
      <c r="B16" s="166"/>
      <c r="C16" s="166"/>
      <c r="D16" t="s">
        <v>26</v>
      </c>
      <c r="E16" s="166" t="s">
        <v>27</v>
      </c>
      <c r="F16" s="166" t="s">
        <v>42</v>
      </c>
      <c r="G16" s="166"/>
      <c r="H16" t="s">
        <v>35</v>
      </c>
      <c r="J16" s="89"/>
    </row>
    <row r="17" s="78" customFormat="1" ht="38" customHeight="1" spans="1:10">
      <c r="A17" s="26">
        <f t="shared" si="0"/>
        <v>11</v>
      </c>
      <c r="B17" s="166"/>
      <c r="C17" s="166"/>
      <c r="D17" t="s">
        <v>26</v>
      </c>
      <c r="E17" s="166" t="s">
        <v>39</v>
      </c>
      <c r="F17" s="170" t="s">
        <v>43</v>
      </c>
      <c r="G17" s="166"/>
      <c r="H17" t="s">
        <v>35</v>
      </c>
      <c r="J17" s="89"/>
    </row>
    <row r="18" s="78" customFormat="1" customHeight="1" spans="1:10">
      <c r="A18" s="26">
        <f t="shared" si="0"/>
        <v>12</v>
      </c>
      <c r="B18" s="166"/>
      <c r="C18" s="166"/>
      <c r="D18" t="s">
        <v>26</v>
      </c>
      <c r="E18" s="166" t="s">
        <v>39</v>
      </c>
      <c r="F18" s="166" t="s">
        <v>44</v>
      </c>
      <c r="G18" s="166"/>
      <c r="H18" t="s">
        <v>35</v>
      </c>
      <c r="J18" s="89"/>
    </row>
    <row r="19" s="78" customFormat="1" customHeight="1" spans="1:10">
      <c r="A19" s="26">
        <f t="shared" si="0"/>
        <v>13</v>
      </c>
      <c r="B19" s="166"/>
      <c r="C19" s="166"/>
      <c r="D19" t="s">
        <v>26</v>
      </c>
      <c r="E19" s="166" t="s">
        <v>39</v>
      </c>
      <c r="F19" s="166" t="s">
        <v>45</v>
      </c>
      <c r="G19" s="166"/>
      <c r="H19" t="s">
        <v>35</v>
      </c>
      <c r="J19" s="89"/>
    </row>
    <row r="20" s="78" customFormat="1" ht="38" customHeight="1" spans="1:10">
      <c r="A20" s="26">
        <f t="shared" si="0"/>
        <v>14</v>
      </c>
      <c r="B20" s="166"/>
      <c r="C20" s="166"/>
      <c r="D20" t="s">
        <v>26</v>
      </c>
      <c r="E20" s="166" t="s">
        <v>39</v>
      </c>
      <c r="F20" s="170" t="s">
        <v>46</v>
      </c>
      <c r="G20" s="166"/>
      <c r="H20" t="s">
        <v>35</v>
      </c>
      <c r="J20" s="89"/>
    </row>
    <row r="21" s="78" customFormat="1" customHeight="1" spans="1:10">
      <c r="A21" s="26">
        <f t="shared" si="0"/>
        <v>15</v>
      </c>
      <c r="B21" s="166"/>
      <c r="C21" s="166"/>
      <c r="D21" t="s">
        <v>26</v>
      </c>
      <c r="E21" s="166" t="s">
        <v>27</v>
      </c>
      <c r="F21" s="166" t="s">
        <v>47</v>
      </c>
      <c r="G21" s="166"/>
      <c r="H21" t="s">
        <v>35</v>
      </c>
      <c r="J21" s="89"/>
    </row>
    <row r="22" s="78" customFormat="1" customHeight="1" spans="1:10">
      <c r="A22" s="26">
        <f t="shared" si="0"/>
        <v>16</v>
      </c>
      <c r="B22" s="166"/>
      <c r="C22" s="166"/>
      <c r="D22" t="s">
        <v>26</v>
      </c>
      <c r="E22" s="166" t="s">
        <v>39</v>
      </c>
      <c r="F22" s="166" t="s">
        <v>48</v>
      </c>
      <c r="G22" s="166"/>
      <c r="H22" t="s">
        <v>35</v>
      </c>
      <c r="J22" s="89"/>
    </row>
    <row r="23" s="78" customFormat="1" customHeight="1" spans="1:10">
      <c r="A23" s="26">
        <f t="shared" si="0"/>
        <v>17</v>
      </c>
      <c r="B23" s="166"/>
      <c r="C23" s="166"/>
      <c r="D23" t="s">
        <v>26</v>
      </c>
      <c r="E23" s="166" t="s">
        <v>39</v>
      </c>
      <c r="F23" s="166" t="s">
        <v>49</v>
      </c>
      <c r="G23" s="166"/>
      <c r="H23" t="s">
        <v>35</v>
      </c>
      <c r="J23" s="89"/>
    </row>
    <row r="24" s="117" customFormat="1" ht="20.25" customHeight="1" spans="1:10">
      <c r="A24" s="26">
        <f t="shared" si="0"/>
        <v>18</v>
      </c>
      <c r="B24" s="149" t="s">
        <v>29</v>
      </c>
      <c r="C24" s="149" t="s">
        <v>29</v>
      </c>
      <c r="D24" s="149" t="s">
        <v>30</v>
      </c>
      <c r="E24" s="168" t="s">
        <v>50</v>
      </c>
      <c r="F24" s="158" t="s">
        <v>51</v>
      </c>
      <c r="G24" s="149" t="s">
        <v>52</v>
      </c>
      <c r="H24" s="149"/>
      <c r="J24" s="162"/>
    </row>
    <row r="25" s="78" customFormat="1" customHeight="1" spans="1:10">
      <c r="A25" s="26">
        <f t="shared" si="0"/>
        <v>19</v>
      </c>
      <c r="B25" s="166"/>
      <c r="C25" s="166"/>
      <c r="D25" t="s">
        <v>26</v>
      </c>
      <c r="E25" s="166" t="s">
        <v>50</v>
      </c>
      <c r="F25" s="167" t="s">
        <v>53</v>
      </c>
      <c r="G25" s="166"/>
      <c r="H25" t="s">
        <v>35</v>
      </c>
      <c r="J25" s="89"/>
    </row>
    <row r="26" s="78" customFormat="1" customHeight="1" spans="1:10">
      <c r="A26" s="26">
        <f t="shared" si="0"/>
        <v>20</v>
      </c>
      <c r="B26" s="166"/>
      <c r="C26" s="166"/>
      <c r="D26" t="s">
        <v>26</v>
      </c>
      <c r="E26" s="166" t="s">
        <v>39</v>
      </c>
      <c r="F26" s="166" t="s">
        <v>54</v>
      </c>
      <c r="G26" s="166"/>
      <c r="H26" t="s">
        <v>35</v>
      </c>
      <c r="J26" s="89"/>
    </row>
    <row r="27" s="117" customFormat="1" ht="20.25" customHeight="1" spans="1:10">
      <c r="A27" s="26">
        <f t="shared" si="0"/>
        <v>21</v>
      </c>
      <c r="B27" s="149" t="s">
        <v>29</v>
      </c>
      <c r="C27" s="149" t="s">
        <v>29</v>
      </c>
      <c r="D27" s="149" t="s">
        <v>36</v>
      </c>
      <c r="E27" s="168" t="s">
        <v>50</v>
      </c>
      <c r="F27" s="152"/>
      <c r="G27" s="149"/>
      <c r="H27" s="149"/>
      <c r="J27" s="162"/>
    </row>
    <row r="28" s="78" customFormat="1" customHeight="1" spans="1:10">
      <c r="A28" s="26">
        <f t="shared" si="0"/>
        <v>22</v>
      </c>
      <c r="B28" s="166"/>
      <c r="C28" s="166"/>
      <c r="D28" t="s">
        <v>26</v>
      </c>
      <c r="E28" s="166" t="s">
        <v>39</v>
      </c>
      <c r="F28" s="166" t="s">
        <v>55</v>
      </c>
      <c r="G28" s="166"/>
      <c r="H28" t="s">
        <v>35</v>
      </c>
      <c r="J28" s="89"/>
    </row>
    <row r="29" s="78" customFormat="1" ht="24" spans="1:10">
      <c r="A29" s="26">
        <f t="shared" si="0"/>
        <v>23</v>
      </c>
      <c r="B29" s="166"/>
      <c r="C29" s="166"/>
      <c r="D29" s="171" t="s">
        <v>56</v>
      </c>
      <c r="E29" s="171"/>
      <c r="F29" s="172" t="s">
        <v>57</v>
      </c>
      <c r="G29" s="166"/>
      <c r="H29" s="166"/>
      <c r="J29" s="89"/>
    </row>
    <row r="30" s="78" customFormat="1" ht="13.5" spans="1:10">
      <c r="A30" s="26">
        <f t="shared" si="0"/>
        <v>24</v>
      </c>
      <c r="B30" s="166"/>
      <c r="C30" s="166"/>
      <c r="D30" s="4" t="s">
        <v>23</v>
      </c>
      <c r="E30" s="4"/>
      <c r="F30" s="5" t="s">
        <v>58</v>
      </c>
      <c r="G30" s="166"/>
      <c r="H30" s="166"/>
      <c r="J30" s="89"/>
    </row>
    <row r="31" s="78" customFormat="1" ht="13.5" spans="1:10">
      <c r="A31" s="26">
        <f t="shared" si="0"/>
        <v>25</v>
      </c>
      <c r="B31" s="166"/>
      <c r="C31" s="166"/>
      <c r="D31" s="4"/>
      <c r="E31" s="4"/>
      <c r="F31" s="5"/>
      <c r="G31" s="166"/>
      <c r="H31" s="166"/>
      <c r="J31" s="89"/>
    </row>
    <row r="32" s="78" customFormat="1" ht="13.5" spans="1:10">
      <c r="A32" s="26">
        <f t="shared" si="0"/>
        <v>26</v>
      </c>
      <c r="B32" s="166"/>
      <c r="C32" s="166"/>
      <c r="D32" s="4"/>
      <c r="E32" s="4"/>
      <c r="F32" s="5"/>
      <c r="G32" s="166"/>
      <c r="H32" s="166"/>
      <c r="J32" s="89"/>
    </row>
    <row r="33" s="78" customFormat="1" ht="13.5" spans="1:10">
      <c r="A33" s="26">
        <f t="shared" si="0"/>
        <v>27</v>
      </c>
      <c r="B33" s="166" t="s">
        <v>25</v>
      </c>
      <c r="C33" s="166"/>
      <c r="D33" s="4"/>
      <c r="E33" s="4"/>
      <c r="F33" s="5"/>
      <c r="G33" s="166"/>
      <c r="H33" s="166"/>
      <c r="J33" s="89"/>
    </row>
    <row r="34" s="78" customFormat="1" customHeight="1" spans="1:10">
      <c r="A34" s="26">
        <f t="shared" si="0"/>
        <v>28</v>
      </c>
      <c r="B34" s="83"/>
      <c r="C34" s="83"/>
      <c r="D34" s="86" t="s">
        <v>21</v>
      </c>
      <c r="E34" s="86" t="s">
        <v>22</v>
      </c>
      <c r="F34" s="86"/>
      <c r="G34" s="85"/>
      <c r="J34" s="89"/>
    </row>
    <row r="35" s="122" customFormat="1" ht="12" spans="1:10">
      <c r="A35" s="26">
        <f t="shared" si="0"/>
        <v>29</v>
      </c>
      <c r="B35" s="142"/>
      <c r="C35" s="119"/>
      <c r="D35" s="26" t="s">
        <v>37</v>
      </c>
      <c r="E35" s="120" t="s">
        <v>38</v>
      </c>
      <c r="F35" s="121">
        <v>2</v>
      </c>
      <c r="G35" s="120"/>
      <c r="J35" s="123"/>
    </row>
    <row r="36" s="117" customFormat="1" ht="20.25" customHeight="1" spans="1:10">
      <c r="A36" s="26">
        <f t="shared" si="0"/>
        <v>30</v>
      </c>
      <c r="B36" s="149" t="s">
        <v>29</v>
      </c>
      <c r="C36" s="149" t="s">
        <v>29</v>
      </c>
      <c r="D36" s="149" t="s">
        <v>30</v>
      </c>
      <c r="E36" s="168" t="s">
        <v>39</v>
      </c>
      <c r="F36" s="152" t="s">
        <v>32</v>
      </c>
      <c r="G36" s="149" t="s">
        <v>40</v>
      </c>
      <c r="H36" s="149"/>
      <c r="J36" s="162"/>
    </row>
    <row r="37" s="78" customFormat="1" customHeight="1" spans="1:10">
      <c r="A37" s="26">
        <f t="shared" si="0"/>
        <v>31</v>
      </c>
      <c r="B37" s="166"/>
      <c r="C37" s="166"/>
      <c r="D37" t="s">
        <v>26</v>
      </c>
      <c r="E37" s="166" t="s">
        <v>39</v>
      </c>
      <c r="F37" s="166" t="s">
        <v>59</v>
      </c>
      <c r="G37" s="166"/>
      <c r="H37" t="s">
        <v>35</v>
      </c>
      <c r="J37" s="89"/>
    </row>
    <row r="38" s="78" customFormat="1" ht="24" spans="1:10">
      <c r="A38" s="26">
        <f t="shared" si="0"/>
        <v>32</v>
      </c>
      <c r="B38" s="166"/>
      <c r="C38" s="166"/>
      <c r="D38" s="171" t="s">
        <v>56</v>
      </c>
      <c r="E38" s="171"/>
      <c r="F38" s="172" t="s">
        <v>57</v>
      </c>
      <c r="G38" s="166"/>
      <c r="H38" s="166"/>
      <c r="J38" s="89"/>
    </row>
    <row r="39" s="78" customFormat="1" ht="13.5" spans="1:10">
      <c r="A39" s="26">
        <f t="shared" si="0"/>
        <v>33</v>
      </c>
      <c r="B39" s="166"/>
      <c r="C39" s="166"/>
      <c r="D39" s="4" t="s">
        <v>23</v>
      </c>
      <c r="E39" s="4"/>
      <c r="F39" s="5" t="s">
        <v>58</v>
      </c>
      <c r="G39" s="166"/>
      <c r="H39" s="166"/>
      <c r="J39" s="89"/>
    </row>
    <row r="40" s="78" customFormat="1" customHeight="1" spans="1:10">
      <c r="A40" s="26">
        <f t="shared" si="0"/>
        <v>34</v>
      </c>
      <c r="B40" s="33" t="s">
        <v>60</v>
      </c>
      <c r="C40"/>
      <c r="D40" s="122"/>
      <c r="E40" s="122"/>
      <c r="F40" s="122"/>
      <c r="G40" s="122"/>
      <c r="H40" s="122"/>
      <c r="J40" s="89"/>
    </row>
    <row r="41" s="78" customFormat="1" customHeight="1" spans="1:10">
      <c r="A41" s="26">
        <f t="shared" si="0"/>
        <v>35</v>
      </c>
      <c r="B41" s="33"/>
      <c r="C41"/>
      <c r="D41" t="s">
        <v>26</v>
      </c>
      <c r="E41" s="171" t="s">
        <v>27</v>
      </c>
      <c r="F41" s="172" t="s">
        <v>61</v>
      </c>
      <c r="G41"/>
      <c r="H41" t="s">
        <v>35</v>
      </c>
      <c r="J41" s="89"/>
    </row>
    <row r="42" s="117" customFormat="1" ht="20.25" customHeight="1" spans="1:10">
      <c r="A42" s="26">
        <f t="shared" si="0"/>
        <v>36</v>
      </c>
      <c r="B42" s="149" t="s">
        <v>29</v>
      </c>
      <c r="C42" s="149" t="s">
        <v>29</v>
      </c>
      <c r="D42" s="149" t="s">
        <v>30</v>
      </c>
      <c r="E42" s="40" t="s">
        <v>31</v>
      </c>
      <c r="F42" s="158" t="s">
        <v>51</v>
      </c>
      <c r="G42" s="149" t="s">
        <v>33</v>
      </c>
      <c r="H42" s="149"/>
      <c r="J42" s="162"/>
    </row>
    <row r="43" s="78" customFormat="1" customHeight="1" spans="1:10">
      <c r="A43" s="26">
        <f t="shared" si="0"/>
        <v>37</v>
      </c>
      <c r="B43" s="3"/>
      <c r="C43" s="33"/>
      <c r="D43" t="s">
        <v>26</v>
      </c>
      <c r="E43" t="s">
        <v>31</v>
      </c>
      <c r="F43" s="36" t="s">
        <v>62</v>
      </c>
      <c r="G43" t="s">
        <v>29</v>
      </c>
      <c r="H43" t="s">
        <v>35</v>
      </c>
      <c r="J43" s="89"/>
    </row>
    <row r="44" s="78" customFormat="1" ht="32.1" customHeight="1" spans="1:10">
      <c r="A44" s="26">
        <f t="shared" si="0"/>
        <v>38</v>
      </c>
      <c r="B44" s="3"/>
      <c r="C44" s="3"/>
      <c r="D44" t="s">
        <v>26</v>
      </c>
      <c r="E44" s="166" t="s">
        <v>39</v>
      </c>
      <c r="F44" s="166" t="s">
        <v>63</v>
      </c>
      <c r="G44" s="4"/>
      <c r="H44" t="s">
        <v>35</v>
      </c>
      <c r="J44" s="89"/>
    </row>
    <row r="45" s="164" customFormat="1" ht="32.1" customHeight="1" spans="1:10">
      <c r="A45" s="26">
        <f t="shared" si="0"/>
        <v>39</v>
      </c>
      <c r="B45" s="80"/>
      <c r="C45" s="80"/>
      <c r="D45" s="40" t="s">
        <v>36</v>
      </c>
      <c r="E45" s="168"/>
      <c r="F45" s="168"/>
      <c r="G45" s="173"/>
      <c r="H45" s="40"/>
      <c r="J45" s="178"/>
    </row>
    <row r="46" s="78" customFormat="1" ht="32.1" customHeight="1" spans="1:10">
      <c r="A46" s="26">
        <f t="shared" si="0"/>
        <v>40</v>
      </c>
      <c r="B46" s="3"/>
      <c r="C46" s="3"/>
      <c r="D46" s="36" t="s">
        <v>64</v>
      </c>
      <c r="E46" s="166" t="s">
        <v>65</v>
      </c>
      <c r="F46" s="166"/>
      <c r="G46" s="4"/>
      <c r="H46"/>
      <c r="J46" s="89"/>
    </row>
    <row r="47" s="122" customFormat="1" ht="12" spans="1:10">
      <c r="A47" s="26">
        <f t="shared" si="0"/>
        <v>41</v>
      </c>
      <c r="B47" s="142"/>
      <c r="C47" s="119"/>
      <c r="D47" s="26" t="s">
        <v>37</v>
      </c>
      <c r="E47" s="120" t="s">
        <v>38</v>
      </c>
      <c r="F47" s="121">
        <v>1</v>
      </c>
      <c r="G47" s="120"/>
      <c r="J47" s="123"/>
    </row>
    <row r="48" s="78" customFormat="1" customHeight="1" spans="1:10">
      <c r="A48" s="26">
        <f t="shared" si="0"/>
        <v>42</v>
      </c>
      <c r="B48" s="3"/>
      <c r="C48" t="s">
        <v>29</v>
      </c>
      <c r="D48" s="4" t="s">
        <v>23</v>
      </c>
      <c r="E48" s="4"/>
      <c r="F48" s="5" t="s">
        <v>58</v>
      </c>
      <c r="G48" s="4"/>
      <c r="H48" s="6"/>
      <c r="J48" s="89"/>
    </row>
    <row r="49" s="78" customFormat="1" customHeight="1" spans="1:10">
      <c r="A49" s="26">
        <f t="shared" si="0"/>
        <v>43</v>
      </c>
      <c r="B49" s="166"/>
      <c r="C49" s="166"/>
      <c r="G49" s="166"/>
      <c r="H49" s="166"/>
      <c r="J49" s="89"/>
    </row>
    <row r="50" s="78" customFormat="1" customHeight="1" spans="1:10">
      <c r="A50" s="26">
        <f t="shared" si="0"/>
        <v>44</v>
      </c>
      <c r="B50" s="83" t="s">
        <v>66</v>
      </c>
      <c r="C50" s="83"/>
      <c r="D50" s="85"/>
      <c r="E50" s="85"/>
      <c r="F50" s="86"/>
      <c r="G50" s="85"/>
      <c r="J50" s="89"/>
    </row>
    <row r="51" s="78" customFormat="1" customHeight="1" spans="1:10">
      <c r="A51" s="26">
        <f t="shared" si="0"/>
        <v>45</v>
      </c>
      <c r="B51" s="83"/>
      <c r="C51" s="83"/>
      <c r="D51" t="s">
        <v>26</v>
      </c>
      <c r="E51" s="85" t="s">
        <v>27</v>
      </c>
      <c r="F51" s="86" t="s">
        <v>67</v>
      </c>
      <c r="G51" s="85"/>
      <c r="H51" t="s">
        <v>35</v>
      </c>
      <c r="J51" s="89"/>
    </row>
    <row r="52" s="117" customFormat="1" ht="20.25" customHeight="1" spans="1:10">
      <c r="A52" s="26">
        <f t="shared" si="0"/>
        <v>46</v>
      </c>
      <c r="B52" s="149" t="s">
        <v>29</v>
      </c>
      <c r="C52" s="149" t="s">
        <v>29</v>
      </c>
      <c r="D52" s="149" t="s">
        <v>30</v>
      </c>
      <c r="E52" s="168" t="s">
        <v>68</v>
      </c>
      <c r="F52" s="158" t="s">
        <v>51</v>
      </c>
      <c r="G52" s="149"/>
      <c r="H52" s="149"/>
      <c r="J52" s="162"/>
    </row>
    <row r="53" s="78" customFormat="1" customHeight="1" spans="1:10">
      <c r="A53" s="26">
        <f t="shared" si="0"/>
        <v>47</v>
      </c>
      <c r="B53" s="83"/>
      <c r="C53" s="83"/>
      <c r="D53" t="s">
        <v>26</v>
      </c>
      <c r="E53" s="85" t="s">
        <v>68</v>
      </c>
      <c r="F53" s="174" t="s">
        <v>69</v>
      </c>
      <c r="G53" s="85"/>
      <c r="H53" t="s">
        <v>35</v>
      </c>
      <c r="J53" s="89"/>
    </row>
    <row r="54" s="78" customFormat="1" ht="13.5" spans="1:10">
      <c r="A54" s="26">
        <f t="shared" si="0"/>
        <v>48</v>
      </c>
      <c r="B54" s="83"/>
      <c r="C54" s="83"/>
      <c r="D54" t="s">
        <v>26</v>
      </c>
      <c r="E54" s="166" t="s">
        <v>39</v>
      </c>
      <c r="F54" s="174" t="s">
        <v>70</v>
      </c>
      <c r="G54" s="85"/>
      <c r="H54" t="s">
        <v>35</v>
      </c>
      <c r="J54" s="89"/>
    </row>
    <row r="55" s="78" customFormat="1" customHeight="1" spans="1:10">
      <c r="A55" s="26">
        <f t="shared" si="0"/>
        <v>49</v>
      </c>
      <c r="B55" s="83"/>
      <c r="C55" s="83"/>
      <c r="D55" t="s">
        <v>26</v>
      </c>
      <c r="E55" s="166" t="s">
        <v>39</v>
      </c>
      <c r="F55" s="86" t="s">
        <v>71</v>
      </c>
      <c r="G55" s="85"/>
      <c r="H55" t="s">
        <v>35</v>
      </c>
      <c r="J55" s="89"/>
    </row>
    <row r="56" s="78" customFormat="1" customHeight="1" spans="1:10">
      <c r="A56" s="26">
        <f t="shared" si="0"/>
        <v>50</v>
      </c>
      <c r="B56" s="83"/>
      <c r="C56" s="83"/>
      <c r="D56" t="s">
        <v>26</v>
      </c>
      <c r="E56" s="166" t="s">
        <v>39</v>
      </c>
      <c r="F56" s="86" t="s">
        <v>72</v>
      </c>
      <c r="G56" s="85"/>
      <c r="H56" t="s">
        <v>35</v>
      </c>
      <c r="J56" s="89"/>
    </row>
    <row r="57" s="78" customFormat="1" customHeight="1" spans="1:10">
      <c r="A57" s="26">
        <f t="shared" si="0"/>
        <v>51</v>
      </c>
      <c r="B57" s="83"/>
      <c r="C57" s="83"/>
      <c r="D57" t="s">
        <v>26</v>
      </c>
      <c r="E57" s="166" t="s">
        <v>39</v>
      </c>
      <c r="F57" s="86" t="s">
        <v>73</v>
      </c>
      <c r="G57" s="85"/>
      <c r="H57" t="s">
        <v>35</v>
      </c>
      <c r="J57" s="89"/>
    </row>
    <row r="58" s="78" customFormat="1" customHeight="1" spans="1:10">
      <c r="A58" s="26">
        <f t="shared" si="0"/>
        <v>52</v>
      </c>
      <c r="B58" s="83"/>
      <c r="C58" s="83"/>
      <c r="D58" t="s">
        <v>26</v>
      </c>
      <c r="E58" s="85" t="s">
        <v>68</v>
      </c>
      <c r="F58" s="174" t="s">
        <v>74</v>
      </c>
      <c r="G58" s="85"/>
      <c r="H58" t="s">
        <v>35</v>
      </c>
      <c r="J58" s="89"/>
    </row>
    <row r="59" s="78" customFormat="1" customHeight="1" spans="1:10">
      <c r="A59" s="26">
        <f t="shared" si="0"/>
        <v>53</v>
      </c>
      <c r="B59" s="83"/>
      <c r="C59" s="83"/>
      <c r="D59" t="s">
        <v>26</v>
      </c>
      <c r="E59" s="85" t="s">
        <v>27</v>
      </c>
      <c r="F59" s="86" t="s">
        <v>75</v>
      </c>
      <c r="G59" s="85"/>
      <c r="H59" t="s">
        <v>35</v>
      </c>
      <c r="J59" s="89"/>
    </row>
    <row r="60" s="78" customFormat="1" customHeight="1" spans="1:10">
      <c r="A60" s="26">
        <f t="shared" si="0"/>
        <v>54</v>
      </c>
      <c r="B60" s="83"/>
      <c r="C60" s="83"/>
      <c r="D60" t="s">
        <v>26</v>
      </c>
      <c r="E60" s="85" t="s">
        <v>27</v>
      </c>
      <c r="F60" s="86" t="s">
        <v>76</v>
      </c>
      <c r="G60" s="85"/>
      <c r="H60" t="s">
        <v>35</v>
      </c>
      <c r="J60" s="89"/>
    </row>
    <row r="61" s="164" customFormat="1" customHeight="1" spans="1:10">
      <c r="A61" s="26">
        <f t="shared" si="0"/>
        <v>55</v>
      </c>
      <c r="B61" s="175"/>
      <c r="C61" s="175"/>
      <c r="D61" s="169" t="s">
        <v>36</v>
      </c>
      <c r="E61" s="176"/>
      <c r="F61" s="177"/>
      <c r="G61" s="176"/>
      <c r="H61" s="40"/>
      <c r="J61" s="178"/>
    </row>
    <row r="62" s="78" customFormat="1" customHeight="1" spans="1:10">
      <c r="A62" s="26">
        <f t="shared" si="0"/>
        <v>56</v>
      </c>
      <c r="B62" s="83"/>
      <c r="C62" s="83"/>
      <c r="D62" t="s">
        <v>26</v>
      </c>
      <c r="E62" s="85"/>
      <c r="F62" s="86" t="s">
        <v>77</v>
      </c>
      <c r="G62" s="85"/>
      <c r="H62" s="36" t="s">
        <v>35</v>
      </c>
      <c r="J62" s="89"/>
    </row>
    <row r="63" s="78" customFormat="1" ht="23.25" customHeight="1" spans="1:10">
      <c r="A63" s="26">
        <f t="shared" si="0"/>
        <v>57</v>
      </c>
      <c r="B63" s="83"/>
      <c r="C63" s="83"/>
      <c r="D63" s="4" t="s">
        <v>64</v>
      </c>
      <c r="E63" s="4" t="s">
        <v>78</v>
      </c>
      <c r="F63" s="86"/>
      <c r="G63" s="85"/>
      <c r="J63" s="89"/>
    </row>
    <row r="64" s="122" customFormat="1" ht="12" spans="1:10">
      <c r="A64" s="26">
        <f t="shared" si="0"/>
        <v>58</v>
      </c>
      <c r="B64" s="142"/>
      <c r="C64" s="119"/>
      <c r="D64" s="26" t="s">
        <v>37</v>
      </c>
      <c r="E64" s="120" t="s">
        <v>79</v>
      </c>
      <c r="F64" s="121">
        <v>1</v>
      </c>
      <c r="G64" s="120"/>
      <c r="J64" s="123"/>
    </row>
    <row r="65" s="116" customFormat="1" ht="36" customHeight="1" spans="1:10">
      <c r="A65" s="26">
        <f t="shared" si="0"/>
        <v>59</v>
      </c>
      <c r="D65" s="116" t="s">
        <v>80</v>
      </c>
      <c r="J65" s="161"/>
    </row>
    <row r="66" s="78" customFormat="1" customHeight="1" spans="1:10">
      <c r="A66" s="26">
        <f t="shared" si="0"/>
        <v>60</v>
      </c>
      <c r="B66" s="83"/>
      <c r="C66" s="83"/>
      <c r="D66" s="4" t="s">
        <v>23</v>
      </c>
      <c r="E66" s="4"/>
      <c r="F66" s="5" t="s">
        <v>58</v>
      </c>
      <c r="G66" s="85"/>
      <c r="J66" s="89"/>
    </row>
    <row r="67" s="78" customFormat="1" customHeight="1" spans="1:10">
      <c r="A67" s="26">
        <f t="shared" si="0"/>
        <v>61</v>
      </c>
      <c r="B67" s="83" t="s">
        <v>58</v>
      </c>
      <c r="C67" s="83"/>
      <c r="D67" s="85"/>
      <c r="E67" s="85"/>
      <c r="F67" s="86"/>
      <c r="G67" s="85"/>
      <c r="J67" s="89"/>
    </row>
    <row r="68" s="78" customFormat="1" customHeight="1" spans="1:10">
      <c r="A68" s="26">
        <f t="shared" si="0"/>
        <v>62</v>
      </c>
      <c r="C68" s="83"/>
      <c r="D68" s="85"/>
      <c r="E68" s="85"/>
      <c r="F68" s="86"/>
      <c r="G68" s="85"/>
      <c r="J68" s="89"/>
    </row>
    <row r="69" s="78" customFormat="1" customHeight="1" spans="1:10">
      <c r="A69" s="86"/>
      <c r="B69" s="83"/>
      <c r="C69" s="83"/>
      <c r="D69" s="85"/>
      <c r="E69" s="85"/>
      <c r="F69" s="86"/>
      <c r="G69" s="85"/>
      <c r="J69" s="89"/>
    </row>
    <row r="70" s="78" customFormat="1" customHeight="1" spans="1:10">
      <c r="A70" s="86"/>
      <c r="B70" s="83"/>
      <c r="C70" s="83"/>
      <c r="D70" s="85"/>
      <c r="E70" s="85"/>
      <c r="F70" s="86"/>
      <c r="G70" s="85"/>
      <c r="J70" s="89"/>
    </row>
    <row r="71" s="165" customFormat="1" customHeight="1" spans="1:10">
      <c r="A71" s="86"/>
      <c r="B71" s="179"/>
      <c r="C71" s="179"/>
      <c r="D71" s="180"/>
      <c r="E71" s="180"/>
      <c r="F71" s="181"/>
      <c r="G71" s="180"/>
      <c r="J71" s="182"/>
    </row>
    <row r="72" s="165" customFormat="1" customHeight="1" spans="1:10">
      <c r="A72" s="86"/>
      <c r="B72" s="179"/>
      <c r="C72" s="179"/>
      <c r="D72" s="180"/>
      <c r="E72" s="180"/>
      <c r="F72" s="181"/>
      <c r="G72" s="180"/>
      <c r="J72" s="182"/>
    </row>
    <row r="73" s="165" customFormat="1" customHeight="1" spans="1:10">
      <c r="A73" s="86"/>
      <c r="B73" s="179"/>
      <c r="C73" s="179"/>
      <c r="D73" s="180"/>
      <c r="E73" s="180"/>
      <c r="F73" s="181"/>
      <c r="G73" s="180"/>
      <c r="J73" s="182"/>
    </row>
    <row r="74" s="165" customFormat="1" customHeight="1" spans="1:10">
      <c r="A74" s="86"/>
      <c r="B74" s="179"/>
      <c r="C74" s="179"/>
      <c r="D74" s="180"/>
      <c r="E74" s="180"/>
      <c r="F74" s="181"/>
      <c r="G74" s="180"/>
      <c r="J74" s="182"/>
    </row>
    <row r="75" customHeight="1" spans="1:5">
      <c r="A75" s="26"/>
      <c r="E75" s="8"/>
    </row>
    <row r="76" customHeight="1" spans="1:2">
      <c r="A76" s="26"/>
      <c r="B76" s="6"/>
    </row>
    <row r="77" customHeight="1" spans="1:1">
      <c r="A77" s="26"/>
    </row>
    <row r="78" customHeight="1" spans="1:2">
      <c r="A78" s="26"/>
      <c r="B78" s="5"/>
    </row>
  </sheetData>
  <autoFilter ref="A1:H7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7"/>
  <sheetViews>
    <sheetView zoomScale="115" zoomScaleNormal="115" workbookViewId="0">
      <pane ySplit="5" topLeftCell="A10" activePane="bottomLeft" state="frozen"/>
      <selection/>
      <selection pane="bottomLeft" activeCell="F10" sqref="F10"/>
    </sheetView>
  </sheetViews>
  <sheetFormatPr defaultColWidth="9" defaultRowHeight="21" customHeight="1"/>
  <cols>
    <col min="1" max="1" width="3.875" style="118" customWidth="1"/>
    <col min="2" max="2" width="9.75833333333333" style="119" customWidth="1"/>
    <col min="3" max="3" width="5.125" style="119" customWidth="1"/>
    <col min="4" max="4" width="15.875" style="120" customWidth="1"/>
    <col min="5" max="5" width="20.8583333333333" style="120" customWidth="1"/>
    <col min="6" max="6" width="71.7583333333333" style="121" customWidth="1"/>
    <col min="7" max="7" width="23.5" style="120" customWidth="1"/>
    <col min="8" max="8" width="20.125" style="122" customWidth="1"/>
    <col min="9" max="9" width="19.625" style="122" customWidth="1"/>
    <col min="10" max="10" width="11.375" style="123" customWidth="1"/>
    <col min="11" max="16384" width="9" style="122"/>
  </cols>
  <sheetData>
    <row r="1" s="115" customFormat="1" customHeight="1" spans="1:10">
      <c r="A1" s="124" t="s">
        <v>0</v>
      </c>
      <c r="B1" s="125"/>
      <c r="C1" s="125"/>
      <c r="D1" s="126" t="s">
        <v>1</v>
      </c>
      <c r="E1" s="126" t="s">
        <v>2</v>
      </c>
      <c r="F1" s="127" t="s">
        <v>3</v>
      </c>
      <c r="G1" s="128" t="s">
        <v>4</v>
      </c>
      <c r="H1" s="128" t="s">
        <v>5</v>
      </c>
      <c r="J1" s="160"/>
    </row>
    <row r="2" s="115" customFormat="1" ht="66.75" customHeight="1" spans="1:10">
      <c r="A2" s="124" t="s">
        <v>0</v>
      </c>
      <c r="B2" s="125"/>
      <c r="C2" s="125"/>
      <c r="D2" s="129">
        <f ca="1">INDEX($D$5:$D$45,CELL("row")-4)</f>
        <v>0</v>
      </c>
      <c r="E2" s="130" t="e">
        <f ca="1">IF(VLOOKUP($D$2,INDIRECT(J2),2,)&lt;&gt;0,VLOOKUP($D$2,INDIRECT(J2),2,),"")</f>
        <v>#REF!</v>
      </c>
      <c r="F2" s="130" t="e">
        <f ca="1">IF(VLOOKUP($D$2,INDIRECT(J2),3,)&lt;&gt;0,VLOOKUP($D$2,INDIRECT(J2),3,),"")</f>
        <v>#REF!</v>
      </c>
      <c r="G2" s="131" t="e">
        <f ca="1">IF(VLOOKUP($D$2,INDIRECT(J2),4,)&lt;&gt;0,VLOOKUP($D$2,INDIRECT(J2),4,),"")</f>
        <v>#REF!</v>
      </c>
      <c r="H2" s="131" t="e">
        <f ca="1">IF(VLOOKUP($D$2,INDIRECT(J2),5,)&lt;&gt;0,VLOOKUP($D$2,INDIRECT(J2),5,),"")</f>
        <v>#REF!</v>
      </c>
      <c r="J2" s="160" t="s">
        <v>6</v>
      </c>
    </row>
    <row r="3" customHeight="1" spans="1:8">
      <c r="A3" s="132" t="s">
        <v>7</v>
      </c>
      <c r="B3" s="133" t="s">
        <v>8</v>
      </c>
      <c r="C3" s="133" t="s">
        <v>9</v>
      </c>
      <c r="D3" s="126" t="s">
        <v>1</v>
      </c>
      <c r="E3" s="126" t="s">
        <v>2</v>
      </c>
      <c r="F3" s="127" t="s">
        <v>3</v>
      </c>
      <c r="G3" s="128" t="s">
        <v>4</v>
      </c>
      <c r="H3" s="128" t="s">
        <v>5</v>
      </c>
    </row>
    <row r="4" customHeight="1" spans="1:8">
      <c r="A4" s="134" t="s">
        <v>10</v>
      </c>
      <c r="B4" s="135" t="s">
        <v>11</v>
      </c>
      <c r="C4" s="135" t="s">
        <v>12</v>
      </c>
      <c r="D4" s="136" t="s">
        <v>13</v>
      </c>
      <c r="E4" s="136" t="s">
        <v>14</v>
      </c>
      <c r="F4" s="137" t="s">
        <v>15</v>
      </c>
      <c r="G4" s="138" t="s">
        <v>16</v>
      </c>
      <c r="H4" s="138" t="s">
        <v>17</v>
      </c>
    </row>
    <row r="5" customHeight="1" spans="1:10">
      <c r="A5" s="139" t="s">
        <v>18</v>
      </c>
      <c r="B5" s="140" t="s">
        <v>19</v>
      </c>
      <c r="C5" s="140" t="s">
        <v>19</v>
      </c>
      <c r="D5" s="139" t="s">
        <v>19</v>
      </c>
      <c r="E5" s="139" t="s">
        <v>19</v>
      </c>
      <c r="F5" s="141" t="s">
        <v>19</v>
      </c>
      <c r="G5" s="140" t="s">
        <v>19</v>
      </c>
      <c r="H5" s="140" t="s">
        <v>19</v>
      </c>
      <c r="J5" s="122"/>
    </row>
    <row r="6" ht="13.5" spans="1:2">
      <c r="A6" s="26">
        <f t="shared" ref="A6:A21" si="0">ROW()-6</f>
        <v>0</v>
      </c>
      <c r="B6" s="142" t="s">
        <v>20</v>
      </c>
    </row>
    <row r="7" ht="13.5" spans="1:6">
      <c r="A7" s="26">
        <f t="shared" si="0"/>
        <v>1</v>
      </c>
      <c r="B7" s="142"/>
      <c r="D7" s="26" t="s">
        <v>37</v>
      </c>
      <c r="E7" s="120" t="s">
        <v>79</v>
      </c>
      <c r="F7" s="121">
        <v>2</v>
      </c>
    </row>
    <row r="8" customHeight="1" spans="1:6">
      <c r="A8" s="26">
        <f t="shared" si="0"/>
        <v>2</v>
      </c>
      <c r="D8" s="143" t="s">
        <v>21</v>
      </c>
      <c r="E8" s="143" t="s">
        <v>22</v>
      </c>
      <c r="F8" s="143" t="s">
        <v>81</v>
      </c>
    </row>
    <row r="9" customHeight="1" spans="1:6">
      <c r="A9" s="26">
        <f t="shared" si="0"/>
        <v>3</v>
      </c>
      <c r="D9" s="75"/>
      <c r="E9" s="75"/>
      <c r="F9" s="143"/>
    </row>
    <row r="10" s="116" customFormat="1" customHeight="1" spans="1:10">
      <c r="A10" s="26">
        <f t="shared" si="0"/>
        <v>4</v>
      </c>
      <c r="B10" s="144"/>
      <c r="C10" s="144"/>
      <c r="D10" s="145" t="s">
        <v>26</v>
      </c>
      <c r="E10" s="146"/>
      <c r="F10" s="146" t="s">
        <v>82</v>
      </c>
      <c r="G10" s="147"/>
      <c r="H10" s="145" t="s">
        <v>83</v>
      </c>
      <c r="J10" s="161"/>
    </row>
    <row r="11" s="117" customFormat="1" ht="24" customHeight="1" spans="1:10">
      <c r="A11" s="26">
        <f t="shared" si="0"/>
        <v>5</v>
      </c>
      <c r="B11" s="119"/>
      <c r="C11" s="119"/>
      <c r="D11" s="148" t="s">
        <v>26</v>
      </c>
      <c r="E11" s="143" t="s">
        <v>27</v>
      </c>
      <c r="F11" s="143" t="s">
        <v>84</v>
      </c>
      <c r="G11" s="120"/>
      <c r="H11" s="148" t="s">
        <v>35</v>
      </c>
      <c r="J11" s="162"/>
    </row>
    <row r="12" customHeight="1" spans="1:8">
      <c r="A12" s="26">
        <f t="shared" si="0"/>
        <v>6</v>
      </c>
      <c r="B12" s="149" t="s">
        <v>29</v>
      </c>
      <c r="C12" s="149" t="s">
        <v>29</v>
      </c>
      <c r="D12" s="149" t="s">
        <v>30</v>
      </c>
      <c r="E12" s="149" t="s">
        <v>50</v>
      </c>
      <c r="F12" s="150" t="s">
        <v>32</v>
      </c>
      <c r="G12" s="149" t="s">
        <v>85</v>
      </c>
      <c r="H12" s="149" t="s">
        <v>29</v>
      </c>
    </row>
    <row r="13" s="117" customFormat="1" customHeight="1" spans="1:10">
      <c r="A13" s="26">
        <f t="shared" si="0"/>
        <v>7</v>
      </c>
      <c r="B13" s="119"/>
      <c r="C13" s="119"/>
      <c r="D13" s="148" t="s">
        <v>26</v>
      </c>
      <c r="E13" s="143" t="s">
        <v>50</v>
      </c>
      <c r="F13" s="143" t="s">
        <v>86</v>
      </c>
      <c r="G13" s="120"/>
      <c r="H13" s="148" t="s">
        <v>35</v>
      </c>
      <c r="J13" s="162"/>
    </row>
    <row r="14" customHeight="1" spans="1:8">
      <c r="A14" s="26">
        <f t="shared" si="0"/>
        <v>8</v>
      </c>
      <c r="B14" s="149" t="s">
        <v>29</v>
      </c>
      <c r="C14" s="149" t="s">
        <v>29</v>
      </c>
      <c r="D14" s="149" t="s">
        <v>30</v>
      </c>
      <c r="E14" s="149" t="s">
        <v>68</v>
      </c>
      <c r="F14" s="150" t="s">
        <v>32</v>
      </c>
      <c r="G14" s="149" t="s">
        <v>87</v>
      </c>
      <c r="H14" s="149" t="s">
        <v>29</v>
      </c>
    </row>
    <row r="15" customHeight="1" spans="1:8">
      <c r="A15" s="26">
        <f t="shared" si="0"/>
        <v>9</v>
      </c>
      <c r="D15" s="148" t="s">
        <v>26</v>
      </c>
      <c r="E15" s="143" t="s">
        <v>68</v>
      </c>
      <c r="F15" s="143" t="s">
        <v>88</v>
      </c>
      <c r="H15" s="148" t="s">
        <v>35</v>
      </c>
    </row>
    <row r="16" s="117" customFormat="1" ht="20.25" customHeight="1" spans="1:10">
      <c r="A16" s="26">
        <f t="shared" si="0"/>
        <v>10</v>
      </c>
      <c r="B16" s="119"/>
      <c r="C16" s="119"/>
      <c r="D16" s="148" t="s">
        <v>26</v>
      </c>
      <c r="E16" s="143" t="s">
        <v>68</v>
      </c>
      <c r="F16" s="151" t="s">
        <v>89</v>
      </c>
      <c r="G16" s="120"/>
      <c r="H16" s="148" t="s">
        <v>35</v>
      </c>
      <c r="J16" s="162"/>
    </row>
    <row r="17" customHeight="1" spans="1:8">
      <c r="A17" s="26">
        <f t="shared" si="0"/>
        <v>11</v>
      </c>
      <c r="B17" s="149" t="s">
        <v>29</v>
      </c>
      <c r="C17" s="149" t="s">
        <v>29</v>
      </c>
      <c r="D17" s="149" t="s">
        <v>30</v>
      </c>
      <c r="E17" s="40" t="s">
        <v>31</v>
      </c>
      <c r="F17" s="152" t="s">
        <v>90</v>
      </c>
      <c r="G17" s="149" t="s">
        <v>33</v>
      </c>
      <c r="H17" s="149"/>
    </row>
    <row r="18" customHeight="1" spans="1:8">
      <c r="A18" s="26">
        <f t="shared" si="0"/>
        <v>12</v>
      </c>
      <c r="D18" s="148" t="s">
        <v>26</v>
      </c>
      <c r="E18" s="148" t="s">
        <v>31</v>
      </c>
      <c r="F18" s="151" t="s">
        <v>91</v>
      </c>
      <c r="H18" s="148" t="s">
        <v>35</v>
      </c>
    </row>
    <row r="19" customHeight="1" spans="1:8">
      <c r="A19" s="26">
        <f t="shared" si="0"/>
        <v>13</v>
      </c>
      <c r="D19" s="148" t="s">
        <v>26</v>
      </c>
      <c r="E19" s="143" t="s">
        <v>31</v>
      </c>
      <c r="F19" s="143" t="s">
        <v>92</v>
      </c>
      <c r="H19" s="148" t="s">
        <v>35</v>
      </c>
    </row>
    <row r="20" customHeight="1" spans="1:8">
      <c r="A20" s="26">
        <f t="shared" si="0"/>
        <v>14</v>
      </c>
      <c r="D20" s="148" t="s">
        <v>26</v>
      </c>
      <c r="E20" s="143" t="s">
        <v>68</v>
      </c>
      <c r="F20" s="151" t="s">
        <v>93</v>
      </c>
      <c r="H20" s="148" t="s">
        <v>35</v>
      </c>
    </row>
    <row r="21" customHeight="1" spans="1:8">
      <c r="A21" s="26">
        <f t="shared" si="0"/>
        <v>15</v>
      </c>
      <c r="D21" s="148" t="s">
        <v>26</v>
      </c>
      <c r="E21" s="148" t="s">
        <v>31</v>
      </c>
      <c r="F21" s="151" t="s">
        <v>94</v>
      </c>
      <c r="H21" s="148" t="s">
        <v>35</v>
      </c>
    </row>
    <row r="22" s="117" customFormat="1" ht="24" customHeight="1" spans="1:10">
      <c r="A22" s="26">
        <f t="shared" ref="A22:A50" si="1">ROW()-6</f>
        <v>16</v>
      </c>
      <c r="B22" s="119"/>
      <c r="C22" s="119"/>
      <c r="D22" s="148" t="s">
        <v>26</v>
      </c>
      <c r="E22" s="148" t="s">
        <v>31</v>
      </c>
      <c r="F22" s="143" t="s">
        <v>95</v>
      </c>
      <c r="G22" s="120"/>
      <c r="H22" s="148" t="s">
        <v>35</v>
      </c>
      <c r="J22" s="162"/>
    </row>
    <row r="23" customHeight="1" spans="1:8">
      <c r="A23" s="26">
        <f t="shared" si="1"/>
        <v>17</v>
      </c>
      <c r="B23" s="149" t="s">
        <v>29</v>
      </c>
      <c r="C23" s="149" t="s">
        <v>29</v>
      </c>
      <c r="D23" s="149" t="s">
        <v>30</v>
      </c>
      <c r="E23" s="149" t="s">
        <v>50</v>
      </c>
      <c r="F23" s="150" t="s">
        <v>51</v>
      </c>
      <c r="G23" s="149" t="s">
        <v>96</v>
      </c>
      <c r="H23" s="149" t="s">
        <v>29</v>
      </c>
    </row>
    <row r="24" customHeight="1" spans="1:6">
      <c r="A24" s="26">
        <f t="shared" si="1"/>
        <v>18</v>
      </c>
      <c r="D24" t="s">
        <v>26</v>
      </c>
      <c r="E24" s="143" t="s">
        <v>50</v>
      </c>
      <c r="F24" s="121" t="s">
        <v>97</v>
      </c>
    </row>
    <row r="25" customHeight="1" spans="1:8">
      <c r="A25" s="26">
        <f t="shared" si="1"/>
        <v>19</v>
      </c>
      <c r="B25" s="148" t="s">
        <v>29</v>
      </c>
      <c r="C25" s="148" t="s">
        <v>29</v>
      </c>
      <c r="D25" t="s">
        <v>26</v>
      </c>
      <c r="E25" s="143" t="s">
        <v>50</v>
      </c>
      <c r="F25" s="37" t="s">
        <v>98</v>
      </c>
      <c r="G25" t="s">
        <v>29</v>
      </c>
      <c r="H25" t="s">
        <v>35</v>
      </c>
    </row>
    <row r="26" s="117" customFormat="1" customHeight="1" spans="1:10">
      <c r="A26" s="26">
        <f t="shared" si="1"/>
        <v>20</v>
      </c>
      <c r="B26" s="148" t="s">
        <v>29</v>
      </c>
      <c r="C26" s="148" t="s">
        <v>29</v>
      </c>
      <c r="D26" t="s">
        <v>26</v>
      </c>
      <c r="E26" s="143" t="s">
        <v>50</v>
      </c>
      <c r="F26" s="153" t="s">
        <v>99</v>
      </c>
      <c r="G26" t="s">
        <v>29</v>
      </c>
      <c r="H26" t="s">
        <v>35</v>
      </c>
      <c r="J26" s="162"/>
    </row>
    <row r="27" customHeight="1" spans="1:8">
      <c r="A27" s="26">
        <f t="shared" si="1"/>
        <v>21</v>
      </c>
      <c r="B27" s="148" t="s">
        <v>29</v>
      </c>
      <c r="C27" s="148" t="s">
        <v>29</v>
      </c>
      <c r="D27" s="148" t="s">
        <v>26</v>
      </c>
      <c r="E27" s="148" t="s">
        <v>68</v>
      </c>
      <c r="F27" s="154" t="s">
        <v>100</v>
      </c>
      <c r="G27" s="148" t="s">
        <v>29</v>
      </c>
      <c r="H27" s="148" t="s">
        <v>35</v>
      </c>
    </row>
    <row r="28" customHeight="1" spans="1:8">
      <c r="A28" s="26">
        <f t="shared" si="1"/>
        <v>22</v>
      </c>
      <c r="B28" s="148"/>
      <c r="C28" s="148" t="s">
        <v>29</v>
      </c>
      <c r="D28" s="148" t="s">
        <v>26</v>
      </c>
      <c r="E28" s="148" t="s">
        <v>50</v>
      </c>
      <c r="F28" s="153" t="s">
        <v>101</v>
      </c>
      <c r="G28" s="148" t="s">
        <v>29</v>
      </c>
      <c r="H28" s="148" t="s">
        <v>35</v>
      </c>
    </row>
    <row r="29" customHeight="1" spans="1:8">
      <c r="A29" s="26">
        <f t="shared" si="1"/>
        <v>23</v>
      </c>
      <c r="B29" s="148" t="s">
        <v>29</v>
      </c>
      <c r="C29" s="148" t="s">
        <v>29</v>
      </c>
      <c r="D29" s="148" t="s">
        <v>26</v>
      </c>
      <c r="E29" s="148" t="s">
        <v>50</v>
      </c>
      <c r="F29" s="155" t="s">
        <v>102</v>
      </c>
      <c r="G29" s="148" t="s">
        <v>29</v>
      </c>
      <c r="H29" s="148" t="s">
        <v>35</v>
      </c>
    </row>
    <row r="30" ht="30" customHeight="1" spans="1:8">
      <c r="A30" s="26">
        <f t="shared" si="1"/>
        <v>24</v>
      </c>
      <c r="B30" s="148" t="s">
        <v>29</v>
      </c>
      <c r="C30" s="148" t="s">
        <v>29</v>
      </c>
      <c r="D30" s="148" t="s">
        <v>26</v>
      </c>
      <c r="E30" s="148" t="s">
        <v>50</v>
      </c>
      <c r="F30" s="153" t="s">
        <v>103</v>
      </c>
      <c r="G30" s="148" t="s">
        <v>29</v>
      </c>
      <c r="H30" s="148" t="s">
        <v>35</v>
      </c>
    </row>
    <row r="31" ht="32.1" customHeight="1" spans="1:8">
      <c r="A31" s="26">
        <f t="shared" si="1"/>
        <v>25</v>
      </c>
      <c r="B31" s="148" t="s">
        <v>29</v>
      </c>
      <c r="C31" s="148" t="s">
        <v>29</v>
      </c>
      <c r="D31" s="148" t="s">
        <v>26</v>
      </c>
      <c r="E31" s="148" t="s">
        <v>50</v>
      </c>
      <c r="F31" s="155" t="s">
        <v>104</v>
      </c>
      <c r="G31" s="148" t="s">
        <v>29</v>
      </c>
      <c r="H31" s="148" t="s">
        <v>35</v>
      </c>
    </row>
    <row r="32" s="117" customFormat="1" ht="37" customHeight="1" spans="1:10">
      <c r="A32" s="26">
        <f t="shared" si="1"/>
        <v>26</v>
      </c>
      <c r="B32" s="148" t="s">
        <v>29</v>
      </c>
      <c r="C32" s="148" t="s">
        <v>29</v>
      </c>
      <c r="D32" s="148" t="s">
        <v>26</v>
      </c>
      <c r="E32" s="148" t="s">
        <v>68</v>
      </c>
      <c r="F32" s="154" t="s">
        <v>105</v>
      </c>
      <c r="G32" s="148" t="s">
        <v>29</v>
      </c>
      <c r="H32" s="148" t="s">
        <v>35</v>
      </c>
      <c r="J32" s="162"/>
    </row>
    <row r="33" customHeight="1" spans="1:8">
      <c r="A33" s="26">
        <f t="shared" si="1"/>
        <v>27</v>
      </c>
      <c r="B33" s="149" t="s">
        <v>29</v>
      </c>
      <c r="C33" s="149" t="s">
        <v>29</v>
      </c>
      <c r="D33" s="149" t="s">
        <v>30</v>
      </c>
      <c r="E33" s="149" t="s">
        <v>31</v>
      </c>
      <c r="F33" s="150" t="s">
        <v>90</v>
      </c>
      <c r="G33" s="149" t="s">
        <v>106</v>
      </c>
      <c r="H33" s="149" t="s">
        <v>29</v>
      </c>
    </row>
    <row r="34" s="117" customFormat="1" customHeight="1" spans="1:10">
      <c r="A34" s="26">
        <f t="shared" si="1"/>
        <v>28</v>
      </c>
      <c r="B34" s="148" t="s">
        <v>29</v>
      </c>
      <c r="C34" s="148" t="s">
        <v>29</v>
      </c>
      <c r="D34" s="148" t="s">
        <v>26</v>
      </c>
      <c r="E34" s="148" t="s">
        <v>31</v>
      </c>
      <c r="F34" s="154" t="s">
        <v>107</v>
      </c>
      <c r="G34" s="148" t="s">
        <v>29</v>
      </c>
      <c r="H34" s="148" t="s">
        <v>35</v>
      </c>
      <c r="J34" s="162"/>
    </row>
    <row r="35" customHeight="1" spans="1:8">
      <c r="A35" s="26">
        <f t="shared" si="1"/>
        <v>29</v>
      </c>
      <c r="B35" s="149" t="s">
        <v>29</v>
      </c>
      <c r="C35" s="149" t="s">
        <v>29</v>
      </c>
      <c r="D35" s="149" t="s">
        <v>30</v>
      </c>
      <c r="E35" s="149" t="s">
        <v>68</v>
      </c>
      <c r="F35" s="150" t="s">
        <v>51</v>
      </c>
      <c r="G35" s="149" t="s">
        <v>108</v>
      </c>
      <c r="H35" s="149" t="s">
        <v>29</v>
      </c>
    </row>
    <row r="36" s="117" customFormat="1" ht="45" customHeight="1" spans="1:10">
      <c r="A36" s="26">
        <f t="shared" si="1"/>
        <v>30</v>
      </c>
      <c r="B36" s="148" t="s">
        <v>29</v>
      </c>
      <c r="C36" s="148" t="s">
        <v>29</v>
      </c>
      <c r="D36" s="148" t="s">
        <v>26</v>
      </c>
      <c r="E36" s="148" t="s">
        <v>68</v>
      </c>
      <c r="F36" s="153" t="s">
        <v>109</v>
      </c>
      <c r="G36" s="148" t="s">
        <v>29</v>
      </c>
      <c r="H36" s="148" t="s">
        <v>35</v>
      </c>
      <c r="J36" s="162"/>
    </row>
    <row r="37" s="117" customFormat="1" customHeight="1" spans="1:10">
      <c r="A37" s="26">
        <f t="shared" si="1"/>
        <v>31</v>
      </c>
      <c r="B37" s="149" t="s">
        <v>29</v>
      </c>
      <c r="C37" s="149" t="s">
        <v>29</v>
      </c>
      <c r="D37" s="156" t="s">
        <v>36</v>
      </c>
      <c r="E37" s="156"/>
      <c r="F37" s="157"/>
      <c r="G37" s="156"/>
      <c r="J37" s="162"/>
    </row>
    <row r="38" customHeight="1" spans="1:8">
      <c r="A38" s="26">
        <f t="shared" si="1"/>
        <v>32</v>
      </c>
      <c r="B38" s="149" t="s">
        <v>29</v>
      </c>
      <c r="C38" s="149"/>
      <c r="D38" s="40" t="s">
        <v>30</v>
      </c>
      <c r="E38" s="40" t="s">
        <v>50</v>
      </c>
      <c r="F38" s="152" t="s">
        <v>32</v>
      </c>
      <c r="G38" s="40" t="s">
        <v>110</v>
      </c>
      <c r="H38" s="40" t="s">
        <v>29</v>
      </c>
    </row>
    <row r="39" customHeight="1" spans="1:8">
      <c r="A39" s="26">
        <f t="shared" si="1"/>
        <v>33</v>
      </c>
      <c r="B39" s="148"/>
      <c r="C39" s="148" t="s">
        <v>29</v>
      </c>
      <c r="D39" t="s">
        <v>26</v>
      </c>
      <c r="E39" t="s">
        <v>50</v>
      </c>
      <c r="F39" s="153" t="s">
        <v>111</v>
      </c>
      <c r="G39" t="s">
        <v>29</v>
      </c>
      <c r="H39" t="s">
        <v>35</v>
      </c>
    </row>
    <row r="40" customHeight="1" spans="1:8">
      <c r="A40" s="26">
        <f t="shared" si="1"/>
        <v>34</v>
      </c>
      <c r="B40" s="148" t="s">
        <v>29</v>
      </c>
      <c r="C40" s="148" t="s">
        <v>29</v>
      </c>
      <c r="D40" s="148" t="s">
        <v>26</v>
      </c>
      <c r="E40" s="148" t="s">
        <v>27</v>
      </c>
      <c r="F40" s="155" t="s">
        <v>112</v>
      </c>
      <c r="G40" s="148"/>
      <c r="H40" t="s">
        <v>35</v>
      </c>
    </row>
    <row r="41" s="117" customFormat="1" customHeight="1" spans="1:10">
      <c r="A41" s="26">
        <f t="shared" si="1"/>
        <v>35</v>
      </c>
      <c r="B41" s="148" t="s">
        <v>29</v>
      </c>
      <c r="C41" s="148" t="s">
        <v>29</v>
      </c>
      <c r="D41" t="s">
        <v>26</v>
      </c>
      <c r="E41" t="s">
        <v>50</v>
      </c>
      <c r="F41" s="153" t="s">
        <v>113</v>
      </c>
      <c r="G41" s="148"/>
      <c r="H41" s="148"/>
      <c r="J41" s="162"/>
    </row>
    <row r="42" customHeight="1" spans="1:8">
      <c r="A42" s="26">
        <f t="shared" si="1"/>
        <v>36</v>
      </c>
      <c r="B42" s="149" t="s">
        <v>29</v>
      </c>
      <c r="C42" s="149"/>
      <c r="D42" s="40" t="s">
        <v>30</v>
      </c>
      <c r="E42" s="40" t="s">
        <v>31</v>
      </c>
      <c r="F42" s="158" t="s">
        <v>32</v>
      </c>
      <c r="G42" s="149" t="s">
        <v>33</v>
      </c>
      <c r="H42" s="149"/>
    </row>
    <row r="43" s="117" customFormat="1" customHeight="1" spans="1:10">
      <c r="A43" s="26">
        <f t="shared" si="1"/>
        <v>37</v>
      </c>
      <c r="B43" s="148"/>
      <c r="C43" s="148" t="s">
        <v>29</v>
      </c>
      <c r="D43" t="s">
        <v>26</v>
      </c>
      <c r="E43" t="s">
        <v>31</v>
      </c>
      <c r="F43" s="153" t="s">
        <v>114</v>
      </c>
      <c r="G43" s="148"/>
      <c r="H43" t="s">
        <v>35</v>
      </c>
      <c r="J43" s="162"/>
    </row>
    <row r="44" customHeight="1" spans="1:8">
      <c r="A44" s="26">
        <f t="shared" si="1"/>
        <v>38</v>
      </c>
      <c r="B44" s="149" t="s">
        <v>29</v>
      </c>
      <c r="C44" s="149" t="s">
        <v>29</v>
      </c>
      <c r="D44" s="40" t="s">
        <v>30</v>
      </c>
      <c r="E44" s="40" t="s">
        <v>68</v>
      </c>
      <c r="F44" s="158" t="s">
        <v>32</v>
      </c>
      <c r="G44" s="149"/>
      <c r="H44" s="149"/>
    </row>
    <row r="45" customHeight="1" spans="1:8">
      <c r="A45" s="26">
        <f t="shared" si="1"/>
        <v>39</v>
      </c>
      <c r="B45" s="148" t="s">
        <v>29</v>
      </c>
      <c r="C45" s="148" t="s">
        <v>29</v>
      </c>
      <c r="D45" t="s">
        <v>26</v>
      </c>
      <c r="E45" t="s">
        <v>68</v>
      </c>
      <c r="F45" s="155" t="s">
        <v>115</v>
      </c>
      <c r="G45" s="148"/>
      <c r="H45" t="s">
        <v>35</v>
      </c>
    </row>
    <row r="46" s="117" customFormat="1" customHeight="1" spans="1:10">
      <c r="A46" s="26">
        <f t="shared" si="1"/>
        <v>40</v>
      </c>
      <c r="B46" s="149"/>
      <c r="C46" s="149"/>
      <c r="D46" s="40" t="s">
        <v>36</v>
      </c>
      <c r="E46" s="40"/>
      <c r="F46" s="152"/>
      <c r="G46" s="149"/>
      <c r="H46" s="40"/>
      <c r="J46" s="162"/>
    </row>
    <row r="47" customHeight="1" spans="1:8">
      <c r="A47" s="26">
        <f t="shared" si="1"/>
        <v>41</v>
      </c>
      <c r="C47" s="148"/>
      <c r="D47" s="29" t="s">
        <v>64</v>
      </c>
      <c r="E47" s="29" t="s">
        <v>116</v>
      </c>
      <c r="F47" s="159"/>
      <c r="G47" s="148"/>
      <c r="H47" s="148"/>
    </row>
    <row r="48" customHeight="1" spans="1:8">
      <c r="A48" s="26">
        <f t="shared" si="1"/>
        <v>42</v>
      </c>
      <c r="C48" s="148"/>
      <c r="D48" s="29" t="s">
        <v>64</v>
      </c>
      <c r="E48" s="29" t="s">
        <v>117</v>
      </c>
      <c r="G48" s="148"/>
      <c r="H48" s="148"/>
    </row>
    <row r="49" customHeight="1" spans="1:8">
      <c r="A49" s="26">
        <f t="shared" si="1"/>
        <v>43</v>
      </c>
      <c r="C49" s="148"/>
      <c r="D49" s="148" t="s">
        <v>80</v>
      </c>
      <c r="E49" s="148"/>
      <c r="F49" s="159">
        <v>3002001</v>
      </c>
      <c r="G49" s="148"/>
      <c r="H49" s="148"/>
    </row>
    <row r="50" customHeight="1" spans="1:8">
      <c r="A50" s="26">
        <f t="shared" si="1"/>
        <v>44</v>
      </c>
      <c r="B50" s="148" t="s">
        <v>58</v>
      </c>
      <c r="C50" s="148"/>
      <c r="D50" s="148"/>
      <c r="E50" s="148"/>
      <c r="F50" s="159"/>
      <c r="G50" s="148"/>
      <c r="H50" s="148"/>
    </row>
    <row r="51" customHeight="1" spans="1:8">
      <c r="A51" s="143"/>
      <c r="B51" s="148"/>
      <c r="C51" s="148"/>
      <c r="D51" s="148"/>
      <c r="E51" s="148"/>
      <c r="F51" s="159"/>
      <c r="G51" s="148"/>
      <c r="H51" s="148"/>
    </row>
    <row r="52" customHeight="1" spans="1:8">
      <c r="A52" s="143"/>
      <c r="B52" s="148"/>
      <c r="C52" s="148"/>
      <c r="D52" s="148"/>
      <c r="E52" s="148"/>
      <c r="F52" s="159"/>
      <c r="G52" s="148"/>
      <c r="H52" s="148"/>
    </row>
    <row r="53" customHeight="1" spans="1:8">
      <c r="A53" s="143"/>
      <c r="B53" s="148"/>
      <c r="C53" s="148"/>
      <c r="D53" s="148"/>
      <c r="E53" s="148"/>
      <c r="F53" s="159"/>
      <c r="G53" s="148"/>
      <c r="H53" s="148"/>
    </row>
    <row r="54" customHeight="1" spans="1:8">
      <c r="A54" s="143"/>
      <c r="B54" s="148"/>
      <c r="C54" s="148"/>
      <c r="D54" s="148"/>
      <c r="E54" s="148"/>
      <c r="F54" s="159"/>
      <c r="G54" s="148"/>
      <c r="H54" s="148"/>
    </row>
    <row r="55" customHeight="1" spans="1:8">
      <c r="A55" s="143"/>
      <c r="B55" s="148"/>
      <c r="C55" s="148"/>
      <c r="D55" s="148"/>
      <c r="E55" s="148"/>
      <c r="F55" s="159"/>
      <c r="G55" s="148"/>
      <c r="H55" s="148"/>
    </row>
    <row r="56" customHeight="1" spans="1:8">
      <c r="A56" s="143"/>
      <c r="B56" s="148"/>
      <c r="C56" s="148"/>
      <c r="D56" s="148"/>
      <c r="E56" s="148"/>
      <c r="F56" s="159"/>
      <c r="G56" s="148"/>
      <c r="H56" s="148"/>
    </row>
    <row r="57" customHeight="1" spans="1:8">
      <c r="A57" s="143"/>
      <c r="B57" s="148"/>
      <c r="C57" s="148"/>
      <c r="D57" s="148"/>
      <c r="E57" s="148"/>
      <c r="F57" s="159"/>
      <c r="G57" s="148"/>
      <c r="H57" s="148"/>
    </row>
    <row r="58" customHeight="1" spans="1:8">
      <c r="A58" s="143"/>
      <c r="B58" s="148"/>
      <c r="C58" s="148"/>
      <c r="D58" s="148"/>
      <c r="E58" s="148"/>
      <c r="F58" s="159"/>
      <c r="G58" s="148"/>
      <c r="H58" s="148"/>
    </row>
    <row r="59" customHeight="1" spans="1:8">
      <c r="A59" s="143"/>
      <c r="B59" s="148"/>
      <c r="C59" s="148"/>
      <c r="D59" s="148"/>
      <c r="E59" s="148"/>
      <c r="F59" s="159"/>
      <c r="G59" s="148"/>
      <c r="H59" s="148"/>
    </row>
    <row r="60" customHeight="1" spans="1:8">
      <c r="A60" s="143"/>
      <c r="B60" s="148"/>
      <c r="C60" s="148"/>
      <c r="D60" s="148"/>
      <c r="E60" s="148"/>
      <c r="F60" s="159"/>
      <c r="G60" s="148"/>
      <c r="H60" s="148"/>
    </row>
    <row r="61" customHeight="1" spans="1:8">
      <c r="A61" s="143"/>
      <c r="B61" s="148"/>
      <c r="C61" s="148"/>
      <c r="D61" s="148"/>
      <c r="E61" s="148"/>
      <c r="F61" s="159"/>
      <c r="G61" s="148"/>
      <c r="H61" s="148"/>
    </row>
    <row r="62" customHeight="1" spans="1:8">
      <c r="A62" s="143"/>
      <c r="B62" s="148"/>
      <c r="C62" s="148"/>
      <c r="D62" s="148"/>
      <c r="E62" s="148"/>
      <c r="F62" s="159"/>
      <c r="G62" s="148"/>
      <c r="H62" s="148"/>
    </row>
    <row r="63" customHeight="1" spans="1:8">
      <c r="A63" s="143"/>
      <c r="B63" s="148"/>
      <c r="C63" s="148"/>
      <c r="D63" s="148"/>
      <c r="E63" s="148"/>
      <c r="F63" s="159"/>
      <c r="G63" s="148"/>
      <c r="H63" s="148"/>
    </row>
    <row r="64" customHeight="1" spans="1:8">
      <c r="A64" s="143"/>
      <c r="B64" s="148"/>
      <c r="C64" s="148"/>
      <c r="D64" s="148"/>
      <c r="E64" s="148"/>
      <c r="F64" s="159"/>
      <c r="G64" s="148"/>
      <c r="H64" s="148"/>
    </row>
    <row r="65" customHeight="1" spans="1:8">
      <c r="A65" s="143"/>
      <c r="B65" s="148"/>
      <c r="C65" s="148"/>
      <c r="D65" s="148"/>
      <c r="E65" s="148"/>
      <c r="F65" s="159"/>
      <c r="G65" s="148"/>
      <c r="H65" s="148"/>
    </row>
    <row r="66" customHeight="1" spans="1:8">
      <c r="A66" s="143"/>
      <c r="B66" s="148"/>
      <c r="C66" s="148"/>
      <c r="D66" s="148"/>
      <c r="E66" s="148"/>
      <c r="F66" s="159"/>
      <c r="G66" s="148"/>
      <c r="H66" s="148"/>
    </row>
    <row r="67" customHeight="1" spans="1:8">
      <c r="A67" s="143"/>
      <c r="B67" s="148"/>
      <c r="C67" s="148"/>
      <c r="D67" s="148"/>
      <c r="E67" s="148"/>
      <c r="F67" s="159"/>
      <c r="G67" s="148"/>
      <c r="H67" s="148"/>
    </row>
    <row r="68" customHeight="1" spans="1:8">
      <c r="A68" s="143"/>
      <c r="B68" s="148"/>
      <c r="C68" s="148"/>
      <c r="D68" s="148"/>
      <c r="E68" s="148"/>
      <c r="F68" s="159"/>
      <c r="G68" s="148"/>
      <c r="H68" s="148"/>
    </row>
    <row r="69" customHeight="1" spans="1:8">
      <c r="A69" s="143"/>
      <c r="B69" s="148"/>
      <c r="C69" s="148"/>
      <c r="D69" s="148"/>
      <c r="E69" s="148"/>
      <c r="F69" s="159"/>
      <c r="G69" s="148"/>
      <c r="H69" s="148"/>
    </row>
    <row r="70" customHeight="1" spans="1:8">
      <c r="A70" s="143"/>
      <c r="B70" s="148"/>
      <c r="C70" s="148"/>
      <c r="D70" s="148"/>
      <c r="E70" s="148"/>
      <c r="F70" s="159"/>
      <c r="G70" s="148"/>
      <c r="H70" s="148"/>
    </row>
    <row r="71" customHeight="1" spans="1:8">
      <c r="A71" s="143"/>
      <c r="B71" s="148"/>
      <c r="C71" s="148"/>
      <c r="D71" s="148"/>
      <c r="E71" s="148"/>
      <c r="F71" s="159"/>
      <c r="G71" s="148"/>
      <c r="H71" s="148"/>
    </row>
    <row r="72" customHeight="1" spans="1:8">
      <c r="A72" s="143"/>
      <c r="B72" s="148"/>
      <c r="C72" s="148"/>
      <c r="D72" s="148"/>
      <c r="E72" s="148"/>
      <c r="F72" s="159"/>
      <c r="G72" s="148"/>
      <c r="H72" s="148"/>
    </row>
    <row r="73" customHeight="1" spans="1:8">
      <c r="A73" s="143"/>
      <c r="B73" s="148"/>
      <c r="C73" s="148"/>
      <c r="D73" s="148"/>
      <c r="E73" s="148"/>
      <c r="F73" s="159"/>
      <c r="G73" s="148"/>
      <c r="H73" s="148"/>
    </row>
    <row r="74" customHeight="1" spans="1:8">
      <c r="A74" s="143"/>
      <c r="B74" s="148"/>
      <c r="C74" s="148"/>
      <c r="D74" s="148"/>
      <c r="E74" s="148"/>
      <c r="F74" s="159"/>
      <c r="G74" s="148"/>
      <c r="H74" s="148"/>
    </row>
    <row r="75" customHeight="1" spans="1:8">
      <c r="A75" s="143"/>
      <c r="B75" s="148"/>
      <c r="C75" s="148"/>
      <c r="D75" s="148"/>
      <c r="E75" s="148"/>
      <c r="F75" s="159"/>
      <c r="G75" s="148"/>
      <c r="H75" s="148"/>
    </row>
    <row r="76" customHeight="1" spans="1:8">
      <c r="A76" s="143"/>
      <c r="B76" s="148"/>
      <c r="C76" s="148"/>
      <c r="D76" s="148"/>
      <c r="E76" s="148"/>
      <c r="F76" s="159"/>
      <c r="G76" s="148"/>
      <c r="H76" s="148"/>
    </row>
    <row r="77" customHeight="1" spans="1:8">
      <c r="A77" s="143"/>
      <c r="B77" s="148"/>
      <c r="C77" s="148"/>
      <c r="D77" s="148"/>
      <c r="E77" s="148"/>
      <c r="F77" s="159"/>
      <c r="G77" s="148"/>
      <c r="H77" s="148"/>
    </row>
    <row r="78" customHeight="1" spans="1:8">
      <c r="A78" s="143"/>
      <c r="B78" s="148"/>
      <c r="C78" s="148"/>
      <c r="D78" s="148"/>
      <c r="E78" s="148"/>
      <c r="F78" s="159"/>
      <c r="G78" s="148"/>
      <c r="H78" s="148"/>
    </row>
    <row r="79" customHeight="1" spans="1:8">
      <c r="A79" s="143"/>
      <c r="B79" s="148"/>
      <c r="C79" s="148"/>
      <c r="D79" s="148"/>
      <c r="E79" s="148"/>
      <c r="F79" s="159"/>
      <c r="G79" s="148"/>
      <c r="H79" s="148"/>
    </row>
    <row r="80" customHeight="1" spans="1:8">
      <c r="A80" s="143"/>
      <c r="B80" s="148"/>
      <c r="C80" s="148"/>
      <c r="D80" s="148"/>
      <c r="E80" s="148"/>
      <c r="F80" s="159"/>
      <c r="G80" s="148"/>
      <c r="H80" s="148"/>
    </row>
    <row r="81" customHeight="1" spans="1:8">
      <c r="A81" s="143"/>
      <c r="B81" s="148"/>
      <c r="C81" s="148"/>
      <c r="D81" s="148"/>
      <c r="E81" s="148"/>
      <c r="F81" s="159"/>
      <c r="G81" s="148"/>
      <c r="H81" s="148"/>
    </row>
    <row r="82" customHeight="1" spans="1:8">
      <c r="A82" s="143"/>
      <c r="B82" s="148"/>
      <c r="C82" s="148"/>
      <c r="D82" s="148"/>
      <c r="E82" s="148"/>
      <c r="F82" s="159"/>
      <c r="G82" s="148"/>
      <c r="H82" s="148"/>
    </row>
    <row r="83" customHeight="1" spans="1:8">
      <c r="A83" s="143"/>
      <c r="B83" s="148"/>
      <c r="C83" s="148"/>
      <c r="D83" s="148"/>
      <c r="E83" s="148"/>
      <c r="F83" s="159"/>
      <c r="G83" s="148"/>
      <c r="H83" s="148"/>
    </row>
    <row r="84" customHeight="1" spans="1:8">
      <c r="A84" s="143"/>
      <c r="B84" s="148"/>
      <c r="C84" s="148"/>
      <c r="D84" s="148"/>
      <c r="E84" s="148"/>
      <c r="F84" s="159"/>
      <c r="G84" s="148"/>
      <c r="H84" s="148"/>
    </row>
    <row r="85" customHeight="1" spans="1:8">
      <c r="A85" s="143"/>
      <c r="B85" s="148"/>
      <c r="C85" s="148"/>
      <c r="D85" s="148"/>
      <c r="E85" s="148"/>
      <c r="F85" s="159"/>
      <c r="G85" s="148"/>
      <c r="H85" s="148"/>
    </row>
    <row r="86" customHeight="1" spans="1:8">
      <c r="A86" s="143"/>
      <c r="B86" s="148"/>
      <c r="C86" s="148"/>
      <c r="D86" s="148"/>
      <c r="E86" s="148"/>
      <c r="F86" s="159"/>
      <c r="G86" s="148"/>
      <c r="H86" s="148"/>
    </row>
    <row r="87" customHeight="1" spans="1:8">
      <c r="A87" s="143"/>
      <c r="B87" s="148"/>
      <c r="C87" s="148"/>
      <c r="D87" s="148"/>
      <c r="E87" s="148"/>
      <c r="F87" s="159"/>
      <c r="G87" s="148"/>
      <c r="H87" s="148"/>
    </row>
    <row r="88" customHeight="1" spans="1:8">
      <c r="A88" s="143"/>
      <c r="B88" s="148"/>
      <c r="C88" s="148"/>
      <c r="D88" s="148"/>
      <c r="E88" s="148"/>
      <c r="F88" s="159"/>
      <c r="G88" s="148"/>
      <c r="H88" s="148"/>
    </row>
    <row r="89" customHeight="1" spans="1:8">
      <c r="A89" s="143"/>
      <c r="B89" s="148"/>
      <c r="C89" s="148"/>
      <c r="D89" s="148"/>
      <c r="E89" s="148"/>
      <c r="F89" s="159"/>
      <c r="G89" s="148"/>
      <c r="H89" s="148"/>
    </row>
    <row r="90" customHeight="1" spans="1:8">
      <c r="A90" s="143"/>
      <c r="B90" s="148"/>
      <c r="C90" s="148"/>
      <c r="D90" s="148"/>
      <c r="E90" s="148"/>
      <c r="F90" s="159"/>
      <c r="G90" s="148"/>
      <c r="H90" s="148"/>
    </row>
    <row r="91" customHeight="1" spans="1:8">
      <c r="A91" s="143"/>
      <c r="B91" s="148"/>
      <c r="C91" s="148"/>
      <c r="D91" s="148"/>
      <c r="E91" s="148"/>
      <c r="F91" s="159"/>
      <c r="G91" s="148"/>
      <c r="H91" s="148"/>
    </row>
    <row r="92" customHeight="1" spans="1:8">
      <c r="A92" s="143"/>
      <c r="B92" s="148"/>
      <c r="C92" s="148"/>
      <c r="D92" s="148"/>
      <c r="E92" s="148"/>
      <c r="F92" s="159"/>
      <c r="G92" s="148"/>
      <c r="H92" s="148"/>
    </row>
    <row r="93" customHeight="1" spans="1:8">
      <c r="A93" s="143"/>
      <c r="B93" s="148"/>
      <c r="C93" s="148"/>
      <c r="D93" s="148"/>
      <c r="E93" s="148"/>
      <c r="F93" s="159"/>
      <c r="G93" s="148"/>
      <c r="H93" s="148"/>
    </row>
    <row r="94" customHeight="1" spans="1:8">
      <c r="A94" s="143"/>
      <c r="B94" s="148"/>
      <c r="C94" s="148"/>
      <c r="D94" s="148"/>
      <c r="E94" s="148"/>
      <c r="F94" s="159"/>
      <c r="G94" s="148"/>
      <c r="H94" s="148"/>
    </row>
    <row r="95" customHeight="1" spans="1:8">
      <c r="A95" s="143"/>
      <c r="B95" s="148"/>
      <c r="C95" s="148"/>
      <c r="D95" s="148"/>
      <c r="E95" s="148"/>
      <c r="F95" s="159"/>
      <c r="G95" s="148"/>
      <c r="H95" s="148"/>
    </row>
    <row r="96" customHeight="1" spans="1:8">
      <c r="A96" s="143"/>
      <c r="B96" s="148"/>
      <c r="C96" s="148"/>
      <c r="D96" s="148"/>
      <c r="E96" s="148"/>
      <c r="F96" s="159"/>
      <c r="G96" s="148"/>
      <c r="H96" s="148"/>
    </row>
    <row r="97" customHeight="1" spans="1:8">
      <c r="A97" s="143"/>
      <c r="B97" s="148"/>
      <c r="C97" s="148"/>
      <c r="D97" s="148"/>
      <c r="E97" s="148"/>
      <c r="F97" s="159"/>
      <c r="G97" s="148"/>
      <c r="H97" s="148"/>
    </row>
    <row r="98" customHeight="1" spans="1:8">
      <c r="A98" s="143"/>
      <c r="B98" s="148"/>
      <c r="C98" s="148"/>
      <c r="D98" s="148"/>
      <c r="E98" s="148"/>
      <c r="F98" s="159"/>
      <c r="G98" s="148"/>
      <c r="H98" s="148"/>
    </row>
    <row r="99" customHeight="1" spans="1:8">
      <c r="A99" s="143"/>
      <c r="B99" s="148"/>
      <c r="C99" s="148"/>
      <c r="D99" s="148"/>
      <c r="E99" s="148"/>
      <c r="F99" s="159"/>
      <c r="G99" s="148"/>
      <c r="H99" s="148"/>
    </row>
    <row r="100" customHeight="1" spans="1:8">
      <c r="A100" s="143"/>
      <c r="B100" s="148"/>
      <c r="C100" s="148"/>
      <c r="D100" s="148"/>
      <c r="E100" s="148"/>
      <c r="F100" s="159"/>
      <c r="G100" s="148"/>
      <c r="H100" s="148"/>
    </row>
    <row r="101" customHeight="1" spans="1:8">
      <c r="A101" s="143"/>
      <c r="B101" s="148"/>
      <c r="C101" s="148"/>
      <c r="D101" s="148"/>
      <c r="E101" s="148"/>
      <c r="F101" s="159"/>
      <c r="G101" s="148"/>
      <c r="H101" s="148"/>
    </row>
    <row r="102" customHeight="1" spans="1:8">
      <c r="A102" s="143"/>
      <c r="B102" s="148"/>
      <c r="C102" s="148"/>
      <c r="D102" s="148"/>
      <c r="E102" s="148"/>
      <c r="F102" s="159"/>
      <c r="G102" s="148"/>
      <c r="H102" s="148"/>
    </row>
    <row r="103" customHeight="1" spans="1:8">
      <c r="A103" s="143"/>
      <c r="B103" s="148"/>
      <c r="C103" s="148"/>
      <c r="D103" s="148"/>
      <c r="E103" s="148"/>
      <c r="F103" s="159"/>
      <c r="G103" s="148"/>
      <c r="H103" s="148"/>
    </row>
    <row r="104" customHeight="1" spans="1:8">
      <c r="A104" s="143"/>
      <c r="B104" s="148"/>
      <c r="C104" s="148"/>
      <c r="D104" s="148"/>
      <c r="E104" s="148"/>
      <c r="F104" s="159"/>
      <c r="G104" s="148"/>
      <c r="H104" s="148"/>
    </row>
    <row r="105" customHeight="1" spans="1:8">
      <c r="A105" s="143"/>
      <c r="B105" s="148"/>
      <c r="C105" s="148"/>
      <c r="D105" s="148"/>
      <c r="E105" s="148"/>
      <c r="F105" s="159"/>
      <c r="G105" s="148"/>
      <c r="H105" s="148"/>
    </row>
    <row r="106" customHeight="1" spans="1:8">
      <c r="A106" s="143"/>
      <c r="B106" s="148"/>
      <c r="C106" s="148"/>
      <c r="D106" s="148"/>
      <c r="E106" s="148"/>
      <c r="F106" s="159"/>
      <c r="G106" s="148"/>
      <c r="H106" s="148"/>
    </row>
    <row r="107" customHeight="1" spans="1:8">
      <c r="A107" s="143"/>
      <c r="B107" s="148"/>
      <c r="C107" s="148"/>
      <c r="D107" s="148"/>
      <c r="E107" s="148"/>
      <c r="F107" s="159"/>
      <c r="G107" s="148"/>
      <c r="H107" s="148"/>
    </row>
    <row r="108" customHeight="1" spans="1:8">
      <c r="A108" s="143"/>
      <c r="B108" s="148"/>
      <c r="C108" s="148"/>
      <c r="D108" s="148"/>
      <c r="E108" s="148"/>
      <c r="F108" s="159"/>
      <c r="G108" s="148"/>
      <c r="H108" s="148"/>
    </row>
    <row r="109" customHeight="1" spans="1:8">
      <c r="A109" s="143"/>
      <c r="B109" s="148"/>
      <c r="C109" s="148"/>
      <c r="D109" s="148"/>
      <c r="E109" s="148"/>
      <c r="F109" s="159"/>
      <c r="G109" s="148"/>
      <c r="H109" s="148"/>
    </row>
    <row r="110" customHeight="1" spans="1:8">
      <c r="A110" s="143"/>
      <c r="B110" s="148"/>
      <c r="C110" s="148"/>
      <c r="D110" s="148"/>
      <c r="E110" s="148"/>
      <c r="F110" s="159"/>
      <c r="G110" s="148"/>
      <c r="H110" s="148"/>
    </row>
    <row r="111" customHeight="1" spans="1:8">
      <c r="A111" s="143"/>
      <c r="B111" s="148"/>
      <c r="C111" s="148"/>
      <c r="D111" s="148"/>
      <c r="E111" s="148"/>
      <c r="F111" s="159"/>
      <c r="G111" s="148"/>
      <c r="H111" s="148"/>
    </row>
    <row r="112" customHeight="1" spans="1:8">
      <c r="A112" s="143"/>
      <c r="B112" s="148"/>
      <c r="C112" s="148"/>
      <c r="D112" s="148"/>
      <c r="E112" s="148"/>
      <c r="F112" s="159"/>
      <c r="G112" s="148"/>
      <c r="H112" s="148"/>
    </row>
    <row r="113" customHeight="1" spans="1:8">
      <c r="A113" s="143"/>
      <c r="B113" s="148"/>
      <c r="C113" s="148"/>
      <c r="D113" s="148"/>
      <c r="E113" s="148"/>
      <c r="F113" s="159"/>
      <c r="G113" s="148"/>
      <c r="H113" s="148"/>
    </row>
    <row r="114" customHeight="1" spans="1:8">
      <c r="A114" s="143"/>
      <c r="B114" s="148"/>
      <c r="C114" s="148"/>
      <c r="D114" s="148"/>
      <c r="E114" s="148"/>
      <c r="F114" s="159"/>
      <c r="G114" s="148"/>
      <c r="H114" s="148"/>
    </row>
    <row r="115" customHeight="1" spans="1:8">
      <c r="A115" s="143"/>
      <c r="B115" s="148"/>
      <c r="C115" s="148"/>
      <c r="D115" s="148"/>
      <c r="E115" s="148"/>
      <c r="F115" s="159"/>
      <c r="G115" s="148"/>
      <c r="H115" s="148"/>
    </row>
    <row r="116" customHeight="1" spans="1:8">
      <c r="A116" s="143"/>
      <c r="B116" s="148"/>
      <c r="C116" s="148"/>
      <c r="D116" s="148"/>
      <c r="E116" s="148"/>
      <c r="F116" s="159"/>
      <c r="G116" s="148"/>
      <c r="H116" s="148"/>
    </row>
    <row r="117" customHeight="1" spans="1:8">
      <c r="A117" s="143"/>
      <c r="B117" s="148"/>
      <c r="C117" s="148"/>
      <c r="D117" s="148"/>
      <c r="E117" s="148"/>
      <c r="F117" s="159"/>
      <c r="G117" s="148"/>
      <c r="H117" s="148"/>
    </row>
    <row r="118" customHeight="1" spans="1:8">
      <c r="A118" s="143"/>
      <c r="B118" s="148"/>
      <c r="C118" s="148"/>
      <c r="D118" s="148"/>
      <c r="E118" s="148"/>
      <c r="F118" s="159"/>
      <c r="G118" s="148"/>
      <c r="H118" s="148"/>
    </row>
    <row r="119" customHeight="1" spans="1:8">
      <c r="A119" s="143"/>
      <c r="B119" s="148"/>
      <c r="C119" s="148"/>
      <c r="D119" s="148"/>
      <c r="E119" s="148"/>
      <c r="F119" s="159"/>
      <c r="G119" s="148"/>
      <c r="H119" s="148"/>
    </row>
    <row r="120" customHeight="1" spans="1:8">
      <c r="A120" s="143"/>
      <c r="B120" s="148"/>
      <c r="D120" s="148"/>
      <c r="E120" s="148"/>
      <c r="F120" s="159"/>
      <c r="G120" s="148"/>
      <c r="H120" s="148"/>
    </row>
    <row r="121" customHeight="1" spans="1:8">
      <c r="A121" s="143"/>
      <c r="B121" s="148"/>
      <c r="D121" s="148"/>
      <c r="E121" s="148"/>
      <c r="F121" s="159"/>
      <c r="G121" s="148"/>
      <c r="H121" s="148"/>
    </row>
    <row r="122" customHeight="1" spans="1:8">
      <c r="A122" s="143"/>
      <c r="B122" s="148"/>
      <c r="C122" s="148"/>
      <c r="D122" s="148"/>
      <c r="E122" s="148"/>
      <c r="F122" s="159"/>
      <c r="G122" s="148"/>
      <c r="H122" s="148"/>
    </row>
    <row r="123" customHeight="1" spans="1:8">
      <c r="A123" s="143"/>
      <c r="C123" s="148"/>
      <c r="D123" s="148"/>
      <c r="E123" s="148"/>
      <c r="F123" s="159"/>
      <c r="G123" s="148"/>
      <c r="H123" s="148"/>
    </row>
    <row r="124" customHeight="1" spans="1:8">
      <c r="A124" s="143"/>
      <c r="C124" s="148"/>
      <c r="D124" s="148"/>
      <c r="E124" s="148"/>
      <c r="F124" s="159"/>
      <c r="G124" s="148"/>
      <c r="H124" s="148"/>
    </row>
    <row r="125" ht="41.25" customHeight="1" spans="1:8">
      <c r="A125" s="143"/>
      <c r="B125" s="163"/>
      <c r="D125" s="148"/>
      <c r="E125" s="148"/>
      <c r="F125" s="159"/>
      <c r="G125" s="148"/>
      <c r="H125" s="148"/>
    </row>
    <row r="126" ht="41.25" customHeight="1" spans="1:8">
      <c r="A126" s="143"/>
      <c r="B126" s="148"/>
      <c r="D126" s="148"/>
      <c r="E126" s="148"/>
      <c r="F126" s="159"/>
      <c r="G126" s="148"/>
      <c r="H126" s="148"/>
    </row>
    <row r="127" customHeight="1" spans="1:8">
      <c r="A127" s="143"/>
      <c r="B127" s="148"/>
      <c r="D127" s="148"/>
      <c r="E127" s="148"/>
      <c r="F127" s="159"/>
      <c r="G127" s="148"/>
      <c r="H127" s="148"/>
    </row>
    <row r="128" customHeight="1" spans="1:8">
      <c r="A128" s="143"/>
      <c r="D128" s="148"/>
      <c r="E128" s="148"/>
      <c r="F128" s="159"/>
      <c r="G128" s="148"/>
      <c r="H128" s="148"/>
    </row>
    <row r="129" customHeight="1" spans="1:1">
      <c r="A129" s="143"/>
    </row>
    <row r="130" customHeight="1" spans="1:1">
      <c r="A130" s="143"/>
    </row>
    <row r="131" customHeight="1" spans="1:6">
      <c r="A131" s="143"/>
      <c r="D131" s="148"/>
      <c r="E131" s="148"/>
      <c r="F131" s="159"/>
    </row>
    <row r="132" customHeight="1" spans="1:6">
      <c r="A132" s="143"/>
      <c r="D132" s="148"/>
      <c r="E132" s="148"/>
      <c r="F132" s="159"/>
    </row>
    <row r="133" customHeight="1" spans="1:1">
      <c r="A133" s="143"/>
    </row>
    <row r="134" customHeight="1" spans="1:1">
      <c r="A134" s="143"/>
    </row>
    <row r="135" customHeight="1" spans="1:6">
      <c r="A135" s="143"/>
      <c r="D135" s="148"/>
      <c r="E135" s="148"/>
      <c r="F135" s="159"/>
    </row>
    <row r="136" customHeight="1" spans="1:6">
      <c r="A136" s="143"/>
      <c r="D136" s="148"/>
      <c r="E136" s="148"/>
      <c r="F136" s="159"/>
    </row>
    <row r="137" customHeight="1" spans="1:1">
      <c r="A137" s="143"/>
    </row>
    <row r="138" customHeight="1" spans="1:1">
      <c r="A138" s="143"/>
    </row>
    <row r="139" customHeight="1" spans="1:1">
      <c r="A139" s="143"/>
    </row>
    <row r="140" customHeight="1" spans="1:1">
      <c r="A140" s="143"/>
    </row>
    <row r="141" customHeight="1" spans="1:1">
      <c r="A141" s="143"/>
    </row>
    <row r="142" customHeight="1" spans="1:1">
      <c r="A142" s="143"/>
    </row>
    <row r="143" customHeight="1" spans="1:1">
      <c r="A143" s="143"/>
    </row>
    <row r="144" customHeight="1" spans="1:1">
      <c r="A144" s="143"/>
    </row>
    <row r="145" customHeight="1" spans="1:1">
      <c r="A145" s="143"/>
    </row>
    <row r="146" customHeight="1" spans="1:1">
      <c r="A146" s="143"/>
    </row>
    <row r="147" customHeight="1" spans="1:1">
      <c r="A147" s="143"/>
    </row>
    <row r="148" customHeight="1" spans="1:1">
      <c r="A148" s="143"/>
    </row>
    <row r="149" customHeight="1" spans="1:1">
      <c r="A149" s="143"/>
    </row>
    <row r="150" customHeight="1" spans="1:1">
      <c r="A150" s="143"/>
    </row>
    <row r="151" customHeight="1" spans="1:1">
      <c r="A151" s="143"/>
    </row>
    <row r="152" customHeight="1" spans="1:1">
      <c r="A152" s="143"/>
    </row>
    <row r="153" customHeight="1" spans="1:1">
      <c r="A153" s="143"/>
    </row>
    <row r="154" customHeight="1" spans="1:1">
      <c r="A154" s="143"/>
    </row>
    <row r="155" customHeight="1" spans="1:1">
      <c r="A155" s="143"/>
    </row>
    <row r="156" customHeight="1" spans="1:1">
      <c r="A156" s="143"/>
    </row>
    <row r="157" customHeight="1" spans="1:1">
      <c r="A157" s="143"/>
    </row>
    <row r="158" customHeight="1" spans="1:1">
      <c r="A158" s="143"/>
    </row>
    <row r="159" customHeight="1" spans="1:1">
      <c r="A159" s="143"/>
    </row>
    <row r="160" customHeight="1" spans="1:1">
      <c r="A160" s="143"/>
    </row>
    <row r="161" customHeight="1" spans="1:1">
      <c r="A161" s="143"/>
    </row>
    <row r="162" customHeight="1" spans="1:1">
      <c r="A162" s="143"/>
    </row>
    <row r="163" customHeight="1" spans="1:1">
      <c r="A163" s="143"/>
    </row>
    <row r="164" customHeight="1" spans="1:1">
      <c r="A164" s="143"/>
    </row>
    <row r="165" customHeight="1" spans="1:1">
      <c r="A165" s="143"/>
    </row>
    <row r="166" customHeight="1" spans="1:1">
      <c r="A166" s="143"/>
    </row>
    <row r="167" customHeight="1" spans="1:1">
      <c r="A167" s="143"/>
    </row>
  </sheetData>
  <autoFilter ref="A1:H15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9"/>
  <sheetViews>
    <sheetView workbookViewId="0">
      <pane ySplit="5" topLeftCell="A6" activePane="bottomLeft" state="frozen"/>
      <selection/>
      <selection pane="bottomLeft" activeCell="F8" sqref="F8"/>
    </sheetView>
  </sheetViews>
  <sheetFormatPr defaultColWidth="9" defaultRowHeight="21" customHeight="1"/>
  <cols>
    <col min="1" max="1" width="3.875" style="93" customWidth="1"/>
    <col min="2" max="2" width="9.75833333333333" style="62" customWidth="1"/>
    <col min="3" max="3" width="5.125" style="62" customWidth="1"/>
    <col min="4" max="4" width="15.875" style="63" customWidth="1"/>
    <col min="5" max="5" width="22" style="63" customWidth="1"/>
    <col min="6" max="6" width="81.875" style="64" customWidth="1"/>
    <col min="7" max="7" width="27.6083333333333" style="63" customWidth="1"/>
    <col min="8" max="8" width="20.125" style="65" customWidth="1"/>
    <col min="9" max="9" width="19.625" style="65" customWidth="1"/>
    <col min="10" max="10" width="11.375" style="94" customWidth="1"/>
    <col min="11" max="16384" width="9" style="65"/>
  </cols>
  <sheetData>
    <row r="1" s="42" customFormat="1" customHeight="1" spans="1:10">
      <c r="A1" s="95" t="s">
        <v>0</v>
      </c>
      <c r="B1" s="43"/>
      <c r="C1" s="43"/>
      <c r="D1" s="44" t="s">
        <v>1</v>
      </c>
      <c r="E1" s="44" t="s">
        <v>2</v>
      </c>
      <c r="F1" s="45" t="s">
        <v>3</v>
      </c>
      <c r="G1" s="46" t="s">
        <v>4</v>
      </c>
      <c r="H1" s="46" t="s">
        <v>5</v>
      </c>
      <c r="J1" s="104"/>
    </row>
    <row r="2" s="42" customFormat="1" ht="66.75" customHeight="1" spans="1:10">
      <c r="A2" s="95" t="s">
        <v>0</v>
      </c>
      <c r="B2" s="43"/>
      <c r="C2" s="43"/>
      <c r="D2" s="47" t="e">
        <f ca="1">INDEX($D$5:$D$7,CELL("row")-4)</f>
        <v>#REF!</v>
      </c>
      <c r="E2" s="48" t="e">
        <f ca="1">IF(VLOOKUP($D$2,INDIRECT(J2),2,)&lt;&gt;0,VLOOKUP($D$2,INDIRECT(J2),2,),"")</f>
        <v>#REF!</v>
      </c>
      <c r="F2" s="48" t="e">
        <f ca="1">IF(VLOOKUP($D$2,INDIRECT(J2),3,)&lt;&gt;0,VLOOKUP($D$2,INDIRECT(J2),3,),"")</f>
        <v>#REF!</v>
      </c>
      <c r="G2" s="49" t="e">
        <f ca="1">IF(VLOOKUP($D$2,INDIRECT(J2),4,)&lt;&gt;0,VLOOKUP($D$2,INDIRECT(J2),4,),"")</f>
        <v>#REF!</v>
      </c>
      <c r="H2" s="49" t="e">
        <f ca="1">IF(VLOOKUP($D$2,INDIRECT(J2),5,)&lt;&gt;0,VLOOKUP($D$2,INDIRECT(J2),5,),"")</f>
        <v>#REF!</v>
      </c>
      <c r="J2" s="104" t="s">
        <v>6</v>
      </c>
    </row>
    <row r="3" customHeight="1" spans="1:8">
      <c r="A3" s="96" t="s">
        <v>7</v>
      </c>
      <c r="B3" s="51" t="s">
        <v>8</v>
      </c>
      <c r="C3" s="51" t="s">
        <v>9</v>
      </c>
      <c r="D3" s="44" t="s">
        <v>1</v>
      </c>
      <c r="E3" s="44" t="s">
        <v>2</v>
      </c>
      <c r="F3" s="45" t="s">
        <v>3</v>
      </c>
      <c r="G3" s="46" t="s">
        <v>4</v>
      </c>
      <c r="H3" s="46" t="s">
        <v>5</v>
      </c>
    </row>
    <row r="4" customHeight="1" spans="1:10">
      <c r="A4" s="97" t="s">
        <v>10</v>
      </c>
      <c r="B4" s="53" t="s">
        <v>11</v>
      </c>
      <c r="C4" s="53" t="s">
        <v>12</v>
      </c>
      <c r="D4" s="54" t="s">
        <v>13</v>
      </c>
      <c r="E4" s="54" t="s">
        <v>14</v>
      </c>
      <c r="F4" s="55" t="s">
        <v>15</v>
      </c>
      <c r="G4" s="56" t="s">
        <v>16</v>
      </c>
      <c r="H4" s="56" t="s">
        <v>17</v>
      </c>
      <c r="J4" s="65"/>
    </row>
    <row r="5" customHeight="1" spans="1:10">
      <c r="A5" s="59" t="s">
        <v>18</v>
      </c>
      <c r="B5" s="58" t="s">
        <v>19</v>
      </c>
      <c r="C5" s="58" t="s">
        <v>19</v>
      </c>
      <c r="D5" s="59" t="s">
        <v>19</v>
      </c>
      <c r="E5" s="59" t="s">
        <v>19</v>
      </c>
      <c r="F5" s="60" t="s">
        <v>19</v>
      </c>
      <c r="G5" s="58" t="s">
        <v>19</v>
      </c>
      <c r="H5" s="58" t="s">
        <v>19</v>
      </c>
      <c r="J5" s="65"/>
    </row>
    <row r="6" ht="13.5" spans="1:2">
      <c r="A6" s="26">
        <f t="shared" ref="A6:A69" si="0">ROW()-6</f>
        <v>0</v>
      </c>
      <c r="B6" s="61" t="s">
        <v>20</v>
      </c>
    </row>
    <row r="7" customHeight="1" spans="1:6">
      <c r="A7" s="26">
        <f t="shared" si="0"/>
        <v>1</v>
      </c>
      <c r="D7" s="66" t="s">
        <v>21</v>
      </c>
      <c r="E7" s="66" t="s">
        <v>22</v>
      </c>
      <c r="F7" s="66" t="s">
        <v>81</v>
      </c>
    </row>
    <row r="8" s="90" customFormat="1" customHeight="1" spans="1:10">
      <c r="A8" s="26">
        <f t="shared" si="0"/>
        <v>2</v>
      </c>
      <c r="B8" s="98"/>
      <c r="C8" s="98"/>
      <c r="D8" s="98" t="s">
        <v>26</v>
      </c>
      <c r="E8" s="98" t="s">
        <v>29</v>
      </c>
      <c r="F8" s="98" t="s">
        <v>118</v>
      </c>
      <c r="G8" s="98" t="s">
        <v>29</v>
      </c>
      <c r="H8" s="98" t="s">
        <v>83</v>
      </c>
      <c r="J8" s="105"/>
    </row>
    <row r="9" s="91" customFormat="1" customHeight="1" spans="1:10">
      <c r="A9" s="26">
        <f t="shared" si="0"/>
        <v>3</v>
      </c>
      <c r="B9" s="67"/>
      <c r="C9" s="67"/>
      <c r="D9" s="67" t="s">
        <v>30</v>
      </c>
      <c r="E9" s="67" t="s">
        <v>119</v>
      </c>
      <c r="F9" s="67" t="s">
        <v>32</v>
      </c>
      <c r="G9" s="67" t="s">
        <v>29</v>
      </c>
      <c r="H9" s="67" t="s">
        <v>29</v>
      </c>
      <c r="J9" s="106"/>
    </row>
    <row r="10" s="92" customFormat="1" customHeight="1" spans="1:10">
      <c r="A10" s="26">
        <f t="shared" si="0"/>
        <v>4</v>
      </c>
      <c r="B10" s="99"/>
      <c r="C10" s="99"/>
      <c r="D10" s="99" t="s">
        <v>26</v>
      </c>
      <c r="E10" s="99" t="s">
        <v>119</v>
      </c>
      <c r="F10" s="99" t="s">
        <v>120</v>
      </c>
      <c r="G10" s="99" t="s">
        <v>29</v>
      </c>
      <c r="H10" s="99" t="s">
        <v>35</v>
      </c>
      <c r="J10" s="107"/>
    </row>
    <row r="11" s="92" customFormat="1" customHeight="1" spans="1:10">
      <c r="A11" s="26">
        <f t="shared" si="0"/>
        <v>5</v>
      </c>
      <c r="B11" s="99"/>
      <c r="C11" s="99"/>
      <c r="D11" s="99" t="s">
        <v>26</v>
      </c>
      <c r="E11" s="99" t="s">
        <v>119</v>
      </c>
      <c r="F11" s="99" t="s">
        <v>121</v>
      </c>
      <c r="G11" s="99" t="s">
        <v>29</v>
      </c>
      <c r="H11" s="99" t="s">
        <v>35</v>
      </c>
      <c r="J11" s="107"/>
    </row>
    <row r="12" s="91" customFormat="1" customHeight="1" spans="1:10">
      <c r="A12" s="26">
        <f t="shared" si="0"/>
        <v>6</v>
      </c>
      <c r="B12" s="67"/>
      <c r="C12" s="67"/>
      <c r="D12" s="67" t="s">
        <v>30</v>
      </c>
      <c r="E12" s="67" t="s">
        <v>50</v>
      </c>
      <c r="F12" s="67" t="s">
        <v>32</v>
      </c>
      <c r="G12" s="67" t="s">
        <v>52</v>
      </c>
      <c r="H12" s="67" t="s">
        <v>29</v>
      </c>
      <c r="J12" s="106"/>
    </row>
    <row r="13" customHeight="1" spans="1:8">
      <c r="A13" s="26">
        <f t="shared" si="0"/>
        <v>7</v>
      </c>
      <c r="B13" s="68"/>
      <c r="C13" s="68"/>
      <c r="D13" s="68" t="s">
        <v>26</v>
      </c>
      <c r="E13" s="68" t="s">
        <v>50</v>
      </c>
      <c r="F13" s="69" t="s">
        <v>122</v>
      </c>
      <c r="G13" s="68" t="s">
        <v>29</v>
      </c>
      <c r="H13" s="68" t="s">
        <v>35</v>
      </c>
    </row>
    <row r="14" s="91" customFormat="1" customHeight="1" spans="1:10">
      <c r="A14" s="26">
        <f t="shared" si="0"/>
        <v>8</v>
      </c>
      <c r="B14" s="67"/>
      <c r="C14" s="67"/>
      <c r="D14" s="67" t="s">
        <v>30</v>
      </c>
      <c r="E14" s="67" t="s">
        <v>68</v>
      </c>
      <c r="F14" s="67" t="s">
        <v>32</v>
      </c>
      <c r="G14" s="67" t="s">
        <v>108</v>
      </c>
      <c r="H14" s="67" t="s">
        <v>29</v>
      </c>
      <c r="J14" s="106"/>
    </row>
    <row r="15" customHeight="1" spans="1:8">
      <c r="A15" s="26">
        <f t="shared" si="0"/>
        <v>9</v>
      </c>
      <c r="B15" s="68"/>
      <c r="C15" s="68"/>
      <c r="D15" s="68" t="s">
        <v>26</v>
      </c>
      <c r="E15" s="68" t="s">
        <v>68</v>
      </c>
      <c r="F15" s="69" t="s">
        <v>123</v>
      </c>
      <c r="G15" s="68" t="s">
        <v>29</v>
      </c>
      <c r="H15" s="68" t="s">
        <v>35</v>
      </c>
    </row>
    <row r="16" customHeight="1" spans="1:8">
      <c r="A16" s="26">
        <f t="shared" si="0"/>
        <v>10</v>
      </c>
      <c r="B16" s="68"/>
      <c r="C16" s="68"/>
      <c r="D16" s="68" t="s">
        <v>26</v>
      </c>
      <c r="E16" s="68" t="s">
        <v>27</v>
      </c>
      <c r="F16" s="68" t="s">
        <v>124</v>
      </c>
      <c r="G16" s="68" t="s">
        <v>29</v>
      </c>
      <c r="H16" s="68" t="s">
        <v>35</v>
      </c>
    </row>
    <row r="17" s="91" customFormat="1" customHeight="1" spans="1:10">
      <c r="A17" s="26">
        <f t="shared" si="0"/>
        <v>11</v>
      </c>
      <c r="B17" s="67"/>
      <c r="C17" s="67"/>
      <c r="D17" s="67" t="s">
        <v>30</v>
      </c>
      <c r="E17" s="67" t="s">
        <v>31</v>
      </c>
      <c r="F17" s="67" t="s">
        <v>32</v>
      </c>
      <c r="G17" s="67" t="s">
        <v>29</v>
      </c>
      <c r="H17" s="67" t="s">
        <v>29</v>
      </c>
      <c r="J17" s="106"/>
    </row>
    <row r="18" customHeight="1" spans="1:8">
      <c r="A18" s="26">
        <f t="shared" si="0"/>
        <v>12</v>
      </c>
      <c r="B18" s="68"/>
      <c r="C18" s="68"/>
      <c r="D18" s="68" t="s">
        <v>26</v>
      </c>
      <c r="E18" s="68" t="s">
        <v>31</v>
      </c>
      <c r="F18" s="69" t="s">
        <v>125</v>
      </c>
      <c r="G18" s="68" t="s">
        <v>29</v>
      </c>
      <c r="H18" s="68" t="s">
        <v>35</v>
      </c>
    </row>
    <row r="19" s="91" customFormat="1" customHeight="1" spans="1:10">
      <c r="A19" s="26">
        <f t="shared" si="0"/>
        <v>13</v>
      </c>
      <c r="B19" s="67"/>
      <c r="C19" s="67"/>
      <c r="D19" s="67" t="s">
        <v>36</v>
      </c>
      <c r="E19" s="67"/>
      <c r="F19" s="100"/>
      <c r="G19" s="67"/>
      <c r="H19" s="67"/>
      <c r="J19" s="106"/>
    </row>
    <row r="20" customHeight="1" spans="1:7">
      <c r="A20" s="26">
        <f t="shared" si="0"/>
        <v>14</v>
      </c>
      <c r="B20" s="68" t="s">
        <v>126</v>
      </c>
      <c r="C20" s="68"/>
      <c r="D20" s="65"/>
      <c r="E20" s="65"/>
      <c r="F20" s="65"/>
      <c r="G20" s="65"/>
    </row>
    <row r="21" customHeight="1" spans="1:7">
      <c r="A21" s="26">
        <f t="shared" si="0"/>
        <v>15</v>
      </c>
      <c r="B21" s="65"/>
      <c r="C21" s="68"/>
      <c r="D21" s="68" t="s">
        <v>23</v>
      </c>
      <c r="E21" s="68" t="s">
        <v>127</v>
      </c>
      <c r="F21" s="64" t="s">
        <v>128</v>
      </c>
      <c r="G21" s="65"/>
    </row>
    <row r="22" s="67" customFormat="1" ht="13.5" spans="1:10">
      <c r="A22" s="26">
        <f t="shared" si="0"/>
        <v>16</v>
      </c>
      <c r="D22" s="67" t="s">
        <v>30</v>
      </c>
      <c r="E22" s="67" t="s">
        <v>31</v>
      </c>
      <c r="F22" s="67" t="s">
        <v>32</v>
      </c>
      <c r="G22" s="67" t="s">
        <v>29</v>
      </c>
      <c r="H22" s="67" t="s">
        <v>29</v>
      </c>
      <c r="J22" s="106"/>
    </row>
    <row r="23" ht="50.25" customHeight="1" spans="1:8">
      <c r="A23" s="26">
        <f t="shared" si="0"/>
        <v>17</v>
      </c>
      <c r="B23" s="68"/>
      <c r="C23" s="68"/>
      <c r="D23" s="68" t="s">
        <v>26</v>
      </c>
      <c r="E23" s="68" t="s">
        <v>31</v>
      </c>
      <c r="F23" s="68" t="s">
        <v>129</v>
      </c>
      <c r="G23" s="68" t="s">
        <v>29</v>
      </c>
      <c r="H23" s="68" t="s">
        <v>35</v>
      </c>
    </row>
    <row r="24" ht="46" customHeight="1" spans="1:8">
      <c r="A24" s="26">
        <f t="shared" si="0"/>
        <v>18</v>
      </c>
      <c r="B24" s="68"/>
      <c r="C24" s="68"/>
      <c r="D24" s="101" t="s">
        <v>56</v>
      </c>
      <c r="E24" s="101"/>
      <c r="F24" s="75" t="s">
        <v>130</v>
      </c>
      <c r="G24" s="68"/>
      <c r="H24" s="68"/>
    </row>
    <row r="25" s="68" customFormat="1" customHeight="1" spans="1:10">
      <c r="A25" s="26">
        <f t="shared" si="0"/>
        <v>19</v>
      </c>
      <c r="J25" s="94"/>
    </row>
    <row r="26" s="68" customFormat="1" customHeight="1" spans="1:10">
      <c r="A26" s="26">
        <f t="shared" si="0"/>
        <v>20</v>
      </c>
      <c r="B26" s="68" t="s">
        <v>131</v>
      </c>
      <c r="F26" s="102"/>
      <c r="J26" s="94"/>
    </row>
    <row r="27" s="68" customFormat="1" customHeight="1" spans="1:10">
      <c r="A27" s="26">
        <f t="shared" si="0"/>
        <v>21</v>
      </c>
      <c r="D27" s="75" t="s">
        <v>64</v>
      </c>
      <c r="E27" s="68" t="s">
        <v>132</v>
      </c>
      <c r="F27" s="102"/>
      <c r="J27" s="94"/>
    </row>
    <row r="28" s="91" customFormat="1" customHeight="1" spans="1:10">
      <c r="A28" s="26">
        <f t="shared" si="0"/>
        <v>22</v>
      </c>
      <c r="B28" s="62"/>
      <c r="C28" s="68"/>
      <c r="D28" s="68" t="s">
        <v>26</v>
      </c>
      <c r="E28" s="68" t="s">
        <v>31</v>
      </c>
      <c r="F28" s="102" t="s">
        <v>133</v>
      </c>
      <c r="G28" s="68"/>
      <c r="H28" s="68" t="s">
        <v>35</v>
      </c>
      <c r="J28" s="106"/>
    </row>
    <row r="29" s="67" customFormat="1" customHeight="1" spans="1:10">
      <c r="A29" s="26">
        <f t="shared" si="0"/>
        <v>23</v>
      </c>
      <c r="D29" s="67" t="s">
        <v>30</v>
      </c>
      <c r="E29" s="67" t="s">
        <v>119</v>
      </c>
      <c r="F29" s="67" t="s">
        <v>32</v>
      </c>
      <c r="G29" s="67" t="s">
        <v>29</v>
      </c>
      <c r="H29" s="67" t="s">
        <v>29</v>
      </c>
      <c r="J29" s="106"/>
    </row>
    <row r="30" s="68" customFormat="1" customHeight="1" spans="1:10">
      <c r="A30" s="26">
        <f t="shared" si="0"/>
        <v>24</v>
      </c>
      <c r="D30" s="68" t="s">
        <v>26</v>
      </c>
      <c r="E30" s="68" t="s">
        <v>119</v>
      </c>
      <c r="F30" s="102" t="s">
        <v>134</v>
      </c>
      <c r="H30" s="68" t="s">
        <v>35</v>
      </c>
      <c r="J30" s="94"/>
    </row>
    <row r="31" s="91" customFormat="1" ht="20.25" customHeight="1" spans="1:10">
      <c r="A31" s="26">
        <f t="shared" si="0"/>
        <v>25</v>
      </c>
      <c r="B31" s="68"/>
      <c r="C31" s="68"/>
      <c r="D31" s="68" t="s">
        <v>26</v>
      </c>
      <c r="E31" s="68" t="s">
        <v>27</v>
      </c>
      <c r="F31" s="102" t="s">
        <v>135</v>
      </c>
      <c r="G31" s="68"/>
      <c r="H31" s="68" t="s">
        <v>35</v>
      </c>
      <c r="J31" s="106"/>
    </row>
    <row r="32" s="91" customFormat="1" customHeight="1" spans="1:10">
      <c r="A32" s="26">
        <f t="shared" si="0"/>
        <v>26</v>
      </c>
      <c r="B32" s="68"/>
      <c r="C32" s="68"/>
      <c r="D32" s="68" t="s">
        <v>26</v>
      </c>
      <c r="E32" s="68" t="s">
        <v>119</v>
      </c>
      <c r="F32" s="102" t="s">
        <v>136</v>
      </c>
      <c r="G32" s="68"/>
      <c r="H32" s="68" t="s">
        <v>35</v>
      </c>
      <c r="J32" s="106"/>
    </row>
    <row r="33" s="91" customFormat="1" customHeight="1" spans="1:10">
      <c r="A33" s="26">
        <f t="shared" si="0"/>
        <v>27</v>
      </c>
      <c r="B33" s="67"/>
      <c r="C33" s="67"/>
      <c r="D33" s="67" t="s">
        <v>36</v>
      </c>
      <c r="E33" s="67"/>
      <c r="G33" s="67"/>
      <c r="H33" s="67"/>
      <c r="J33" s="106"/>
    </row>
    <row r="34" s="91" customFormat="1" customHeight="1" spans="1:10">
      <c r="A34" s="26">
        <f t="shared" si="0"/>
        <v>28</v>
      </c>
      <c r="B34" s="68"/>
      <c r="C34" s="68"/>
      <c r="D34" s="68" t="s">
        <v>26</v>
      </c>
      <c r="E34" s="68"/>
      <c r="F34" s="102" t="s">
        <v>137</v>
      </c>
      <c r="G34" s="68"/>
      <c r="H34" s="68" t="s">
        <v>83</v>
      </c>
      <c r="J34" s="106"/>
    </row>
    <row r="35" s="91" customFormat="1" customHeight="1" spans="1:10">
      <c r="A35" s="26">
        <f t="shared" si="0"/>
        <v>29</v>
      </c>
      <c r="B35" s="67"/>
      <c r="C35" s="67"/>
      <c r="D35" s="67" t="s">
        <v>30</v>
      </c>
      <c r="E35" s="67" t="s">
        <v>119</v>
      </c>
      <c r="F35" s="67" t="s">
        <v>32</v>
      </c>
      <c r="G35" s="67" t="s">
        <v>29</v>
      </c>
      <c r="H35" s="67"/>
      <c r="J35" s="106"/>
    </row>
    <row r="36" s="91" customFormat="1" customHeight="1" spans="1:10">
      <c r="A36" s="26">
        <f t="shared" si="0"/>
        <v>30</v>
      </c>
      <c r="B36" s="68"/>
      <c r="C36" s="68"/>
      <c r="D36" s="68" t="s">
        <v>26</v>
      </c>
      <c r="E36" s="68" t="s">
        <v>119</v>
      </c>
      <c r="F36" s="102" t="s">
        <v>138</v>
      </c>
      <c r="G36" s="68"/>
      <c r="H36" s="68" t="s">
        <v>35</v>
      </c>
      <c r="J36" s="106"/>
    </row>
    <row r="37" s="91" customFormat="1" customHeight="1" spans="1:10">
      <c r="A37" s="26">
        <f t="shared" si="0"/>
        <v>31</v>
      </c>
      <c r="B37" s="68"/>
      <c r="C37" s="68"/>
      <c r="D37" s="68" t="s">
        <v>26</v>
      </c>
      <c r="E37" s="68" t="s">
        <v>119</v>
      </c>
      <c r="F37" s="102" t="s">
        <v>139</v>
      </c>
      <c r="G37" s="68"/>
      <c r="H37" s="68" t="s">
        <v>35</v>
      </c>
      <c r="J37" s="106"/>
    </row>
    <row r="38" s="68" customFormat="1" customHeight="1" spans="1:10">
      <c r="A38" s="26">
        <f t="shared" si="0"/>
        <v>32</v>
      </c>
      <c r="D38" s="68" t="s">
        <v>36</v>
      </c>
      <c r="F38" s="102"/>
      <c r="J38" s="94"/>
    </row>
    <row r="39" customHeight="1" spans="1:8">
      <c r="A39" s="26">
        <f t="shared" si="0"/>
        <v>33</v>
      </c>
      <c r="B39" s="68"/>
      <c r="C39" s="68"/>
      <c r="D39" s="68" t="s">
        <v>23</v>
      </c>
      <c r="E39" s="68"/>
      <c r="F39" s="64" t="s">
        <v>126</v>
      </c>
      <c r="G39" s="68"/>
      <c r="H39" s="68"/>
    </row>
    <row r="40" s="68" customFormat="1" customHeight="1" spans="1:10">
      <c r="A40" s="26">
        <f t="shared" si="0"/>
        <v>34</v>
      </c>
      <c r="B40" s="62"/>
      <c r="C40" s="62"/>
      <c r="J40" s="94"/>
    </row>
    <row r="41" s="68" customFormat="1" customHeight="1" spans="1:10">
      <c r="A41" s="26">
        <f t="shared" si="0"/>
        <v>35</v>
      </c>
      <c r="B41" s="68" t="s">
        <v>140</v>
      </c>
      <c r="F41" s="102"/>
      <c r="J41" s="94"/>
    </row>
    <row r="42" s="68" customFormat="1" customHeight="1" spans="1:10">
      <c r="A42" s="26">
        <f t="shared" si="0"/>
        <v>36</v>
      </c>
      <c r="D42" s="75" t="s">
        <v>64</v>
      </c>
      <c r="E42" s="68" t="s">
        <v>141</v>
      </c>
      <c r="F42" s="102"/>
      <c r="J42" s="94"/>
    </row>
    <row r="43" s="91" customFormat="1" customHeight="1" spans="1:10">
      <c r="A43" s="26">
        <f t="shared" si="0"/>
        <v>37</v>
      </c>
      <c r="B43" s="62"/>
      <c r="C43" s="68"/>
      <c r="D43" s="68" t="s">
        <v>26</v>
      </c>
      <c r="E43" s="68" t="s">
        <v>31</v>
      </c>
      <c r="F43" s="102" t="s">
        <v>142</v>
      </c>
      <c r="G43" s="68"/>
      <c r="H43" s="68" t="s">
        <v>35</v>
      </c>
      <c r="J43" s="106"/>
    </row>
    <row r="44" s="91" customFormat="1" customHeight="1" spans="1:10">
      <c r="A44" s="26">
        <f t="shared" si="0"/>
        <v>38</v>
      </c>
      <c r="B44" s="67"/>
      <c r="C44" s="67"/>
      <c r="D44" s="67" t="s">
        <v>30</v>
      </c>
      <c r="E44" s="67" t="s">
        <v>119</v>
      </c>
      <c r="F44" s="67" t="s">
        <v>32</v>
      </c>
      <c r="G44" s="67" t="s">
        <v>29</v>
      </c>
      <c r="H44" s="67"/>
      <c r="J44" s="106"/>
    </row>
    <row r="45" s="91" customFormat="1" customHeight="1" spans="1:10">
      <c r="A45" s="26">
        <f t="shared" si="0"/>
        <v>39</v>
      </c>
      <c r="B45" s="68"/>
      <c r="C45" s="68"/>
      <c r="D45" s="68" t="s">
        <v>26</v>
      </c>
      <c r="E45" s="68" t="s">
        <v>119</v>
      </c>
      <c r="F45" s="102" t="s">
        <v>143</v>
      </c>
      <c r="G45" s="68"/>
      <c r="H45" s="68" t="s">
        <v>35</v>
      </c>
      <c r="J45" s="106"/>
    </row>
    <row r="46" customHeight="1" spans="1:8">
      <c r="A46" s="26">
        <f t="shared" si="0"/>
        <v>40</v>
      </c>
      <c r="B46" s="68"/>
      <c r="C46" s="68"/>
      <c r="D46" s="68" t="s">
        <v>26</v>
      </c>
      <c r="E46" s="68" t="s">
        <v>119</v>
      </c>
      <c r="F46" s="102" t="s">
        <v>144</v>
      </c>
      <c r="G46" s="68"/>
      <c r="H46" s="68" t="s">
        <v>35</v>
      </c>
    </row>
    <row r="47" s="91" customFormat="1" customHeight="1" spans="1:10">
      <c r="A47" s="26">
        <f t="shared" si="0"/>
        <v>41</v>
      </c>
      <c r="B47" s="67"/>
      <c r="C47" s="67"/>
      <c r="D47" s="67" t="s">
        <v>30</v>
      </c>
      <c r="E47" s="67" t="s">
        <v>31</v>
      </c>
      <c r="F47" s="67" t="s">
        <v>32</v>
      </c>
      <c r="G47" s="67" t="s">
        <v>33</v>
      </c>
      <c r="H47" s="67" t="s">
        <v>29</v>
      </c>
      <c r="J47" s="106"/>
    </row>
    <row r="48" s="91" customFormat="1" customHeight="1" spans="1:10">
      <c r="A48" s="26">
        <f t="shared" si="0"/>
        <v>42</v>
      </c>
      <c r="B48" s="68"/>
      <c r="C48" s="68"/>
      <c r="D48" s="68" t="s">
        <v>26</v>
      </c>
      <c r="E48" s="68" t="s">
        <v>31</v>
      </c>
      <c r="F48" s="69" t="s">
        <v>145</v>
      </c>
      <c r="G48" s="68"/>
      <c r="H48" s="68" t="s">
        <v>35</v>
      </c>
      <c r="J48" s="106"/>
    </row>
    <row r="49" s="91" customFormat="1" customHeight="1" spans="1:10">
      <c r="A49" s="26">
        <f t="shared" si="0"/>
        <v>43</v>
      </c>
      <c r="B49" s="67"/>
      <c r="C49" s="67"/>
      <c r="D49" s="67" t="s">
        <v>30</v>
      </c>
      <c r="E49" s="67" t="s">
        <v>119</v>
      </c>
      <c r="F49" s="67" t="s">
        <v>32</v>
      </c>
      <c r="G49" s="67" t="s">
        <v>29</v>
      </c>
      <c r="H49" s="67"/>
      <c r="J49" s="106"/>
    </row>
    <row r="50" s="91" customFormat="1" customHeight="1" spans="1:10">
      <c r="A50" s="26">
        <f t="shared" si="0"/>
        <v>44</v>
      </c>
      <c r="B50" s="68"/>
      <c r="C50" s="68"/>
      <c r="D50" s="68" t="s">
        <v>26</v>
      </c>
      <c r="E50" s="68" t="s">
        <v>119</v>
      </c>
      <c r="F50" s="102" t="s">
        <v>146</v>
      </c>
      <c r="G50" s="68"/>
      <c r="H50" s="68" t="s">
        <v>35</v>
      </c>
      <c r="J50" s="106"/>
    </row>
    <row r="51" s="68" customFormat="1" customHeight="1" spans="1:10">
      <c r="A51" s="26">
        <f t="shared" si="0"/>
        <v>45</v>
      </c>
      <c r="D51" s="68" t="s">
        <v>26</v>
      </c>
      <c r="E51" s="68" t="s">
        <v>119</v>
      </c>
      <c r="F51" s="102" t="s">
        <v>147</v>
      </c>
      <c r="H51" s="68" t="s">
        <v>35</v>
      </c>
      <c r="J51" s="94"/>
    </row>
    <row r="52" s="67" customFormat="1" customHeight="1" spans="1:10">
      <c r="A52" s="26">
        <f t="shared" si="0"/>
        <v>46</v>
      </c>
      <c r="D52" s="67" t="s">
        <v>36</v>
      </c>
      <c r="F52" s="103"/>
      <c r="J52" s="106"/>
    </row>
    <row r="53" customHeight="1" spans="1:8">
      <c r="A53" s="26">
        <f t="shared" si="0"/>
        <v>47</v>
      </c>
      <c r="B53" s="68"/>
      <c r="C53" s="68"/>
      <c r="D53" s="68" t="s">
        <v>23</v>
      </c>
      <c r="E53" s="68"/>
      <c r="F53" s="64" t="s">
        <v>126</v>
      </c>
      <c r="G53" s="68"/>
      <c r="H53" s="68"/>
    </row>
    <row r="54" s="92" customFormat="1" customHeight="1" spans="1:10">
      <c r="A54" s="26">
        <f t="shared" si="0"/>
        <v>48</v>
      </c>
      <c r="B54" s="62"/>
      <c r="C54" s="62"/>
      <c r="D54" s="68"/>
      <c r="E54" s="68"/>
      <c r="F54" s="68"/>
      <c r="G54" s="68"/>
      <c r="H54" s="68"/>
      <c r="J54" s="107"/>
    </row>
    <row r="55" s="68" customFormat="1" ht="13.5" spans="1:8">
      <c r="A55" s="26">
        <f t="shared" si="0"/>
        <v>49</v>
      </c>
      <c r="B55" s="99" t="s">
        <v>128</v>
      </c>
      <c r="C55" s="99"/>
      <c r="D55" s="99"/>
      <c r="E55" s="99"/>
      <c r="F55" s="99"/>
      <c r="G55" s="99"/>
      <c r="H55" s="99"/>
    </row>
    <row r="56" s="67" customFormat="1" ht="13.5" spans="1:8">
      <c r="A56" s="26">
        <f t="shared" si="0"/>
        <v>50</v>
      </c>
      <c r="B56" s="67" t="s">
        <v>29</v>
      </c>
      <c r="C56" s="67" t="s">
        <v>29</v>
      </c>
      <c r="D56" s="67" t="s">
        <v>30</v>
      </c>
      <c r="E56" s="67" t="s">
        <v>68</v>
      </c>
      <c r="F56" s="67" t="s">
        <v>32</v>
      </c>
      <c r="G56" s="67" t="s">
        <v>29</v>
      </c>
      <c r="H56" s="67" t="s">
        <v>29</v>
      </c>
    </row>
    <row r="57" s="68" customFormat="1" ht="13.5" spans="1:8">
      <c r="A57" s="26">
        <f t="shared" si="0"/>
        <v>51</v>
      </c>
      <c r="B57" s="68" t="s">
        <v>29</v>
      </c>
      <c r="C57" s="68" t="s">
        <v>29</v>
      </c>
      <c r="D57" s="68" t="s">
        <v>26</v>
      </c>
      <c r="E57" s="68" t="s">
        <v>68</v>
      </c>
      <c r="F57" s="68" t="s">
        <v>148</v>
      </c>
      <c r="G57" s="68" t="s">
        <v>29</v>
      </c>
      <c r="H57" s="68" t="s">
        <v>35</v>
      </c>
    </row>
    <row r="58" s="67" customFormat="1" ht="13.5" spans="1:8">
      <c r="A58" s="26">
        <f t="shared" si="0"/>
        <v>52</v>
      </c>
      <c r="B58" s="67" t="s">
        <v>29</v>
      </c>
      <c r="C58" s="67" t="s">
        <v>29</v>
      </c>
      <c r="D58" s="67" t="s">
        <v>30</v>
      </c>
      <c r="E58" s="67" t="s">
        <v>119</v>
      </c>
      <c r="F58" s="67" t="s">
        <v>32</v>
      </c>
      <c r="G58" s="67" t="s">
        <v>29</v>
      </c>
      <c r="H58" s="67" t="s">
        <v>29</v>
      </c>
    </row>
    <row r="59" s="68" customFormat="1" ht="13.5" spans="1:8">
      <c r="A59" s="26">
        <f t="shared" si="0"/>
        <v>53</v>
      </c>
      <c r="B59" s="68" t="s">
        <v>29</v>
      </c>
      <c r="C59" s="68" t="s">
        <v>29</v>
      </c>
      <c r="D59" s="68" t="s">
        <v>26</v>
      </c>
      <c r="E59" s="68" t="s">
        <v>119</v>
      </c>
      <c r="F59" s="68" t="s">
        <v>149</v>
      </c>
      <c r="G59" s="68" t="s">
        <v>29</v>
      </c>
      <c r="H59" s="68" t="s">
        <v>35</v>
      </c>
    </row>
    <row r="60" s="67" customFormat="1" ht="13.5" spans="1:8">
      <c r="A60" s="26">
        <f t="shared" si="0"/>
        <v>54</v>
      </c>
      <c r="B60" s="67" t="s">
        <v>29</v>
      </c>
      <c r="C60" s="67" t="s">
        <v>29</v>
      </c>
      <c r="D60" s="67" t="s">
        <v>30</v>
      </c>
      <c r="E60" s="67" t="s">
        <v>68</v>
      </c>
      <c r="F60" s="67" t="s">
        <v>32</v>
      </c>
      <c r="G60" s="67" t="s">
        <v>108</v>
      </c>
      <c r="H60" s="67" t="s">
        <v>29</v>
      </c>
    </row>
    <row r="61" s="68" customFormat="1" ht="13.5" spans="1:8">
      <c r="A61" s="26">
        <f t="shared" si="0"/>
        <v>55</v>
      </c>
      <c r="B61" s="68" t="s">
        <v>29</v>
      </c>
      <c r="C61" s="68" t="s">
        <v>29</v>
      </c>
      <c r="D61" s="68" t="s">
        <v>26</v>
      </c>
      <c r="E61" s="68" t="s">
        <v>68</v>
      </c>
      <c r="F61" s="69" t="s">
        <v>150</v>
      </c>
      <c r="G61" s="68" t="s">
        <v>29</v>
      </c>
      <c r="H61" s="68" t="s">
        <v>35</v>
      </c>
    </row>
    <row r="62" s="68" customFormat="1" ht="13.5" spans="1:8">
      <c r="A62" s="26">
        <f t="shared" si="0"/>
        <v>56</v>
      </c>
      <c r="B62" s="68" t="s">
        <v>29</v>
      </c>
      <c r="C62" s="68" t="s">
        <v>29</v>
      </c>
      <c r="D62" s="68" t="s">
        <v>26</v>
      </c>
      <c r="E62" s="68" t="s">
        <v>68</v>
      </c>
      <c r="F62" s="68" t="s">
        <v>151</v>
      </c>
      <c r="G62" s="68" t="s">
        <v>29</v>
      </c>
      <c r="H62" s="68" t="s">
        <v>35</v>
      </c>
    </row>
    <row r="63" s="67" customFormat="1" ht="13.5" spans="1:4">
      <c r="A63" s="26">
        <f t="shared" si="0"/>
        <v>57</v>
      </c>
      <c r="D63" s="67" t="s">
        <v>36</v>
      </c>
    </row>
    <row r="64" s="68" customFormat="1" ht="13.5" spans="1:8">
      <c r="A64" s="26">
        <f t="shared" si="0"/>
        <v>58</v>
      </c>
      <c r="B64" s="68" t="s">
        <v>29</v>
      </c>
      <c r="C64" s="68" t="s">
        <v>29</v>
      </c>
      <c r="D64" s="68" t="s">
        <v>26</v>
      </c>
      <c r="E64" s="68" t="s">
        <v>27</v>
      </c>
      <c r="F64" s="68" t="s">
        <v>152</v>
      </c>
      <c r="G64" s="68" t="s">
        <v>29</v>
      </c>
      <c r="H64" s="68" t="s">
        <v>35</v>
      </c>
    </row>
    <row r="65" s="68" customFormat="1" ht="13.5" spans="1:8">
      <c r="A65" s="26">
        <f t="shared" si="0"/>
        <v>59</v>
      </c>
      <c r="B65" s="68" t="s">
        <v>29</v>
      </c>
      <c r="C65" s="68" t="s">
        <v>29</v>
      </c>
      <c r="D65" s="68" t="s">
        <v>26</v>
      </c>
      <c r="E65" s="68" t="s">
        <v>27</v>
      </c>
      <c r="F65" s="68" t="s">
        <v>153</v>
      </c>
      <c r="G65" s="68" t="s">
        <v>29</v>
      </c>
      <c r="H65" s="68" t="s">
        <v>35</v>
      </c>
    </row>
    <row r="66" s="68" customFormat="1" ht="13.5" spans="1:8">
      <c r="A66" s="26">
        <f t="shared" si="0"/>
        <v>60</v>
      </c>
      <c r="B66" s="68" t="s">
        <v>29</v>
      </c>
      <c r="C66" s="68" t="s">
        <v>29</v>
      </c>
      <c r="D66" s="68" t="s">
        <v>26</v>
      </c>
      <c r="E66" s="68" t="s">
        <v>29</v>
      </c>
      <c r="F66" s="68" t="s">
        <v>154</v>
      </c>
      <c r="G66" s="68" t="s">
        <v>29</v>
      </c>
      <c r="H66" s="68" t="s">
        <v>83</v>
      </c>
    </row>
    <row r="67" s="68" customFormat="1" ht="13.5" spans="1:8">
      <c r="A67" s="26">
        <f t="shared" si="0"/>
        <v>61</v>
      </c>
      <c r="B67" s="68" t="s">
        <v>29</v>
      </c>
      <c r="C67" s="68" t="s">
        <v>29</v>
      </c>
      <c r="D67" s="68" t="s">
        <v>26</v>
      </c>
      <c r="E67" s="68" t="s">
        <v>29</v>
      </c>
      <c r="F67" s="68" t="s">
        <v>155</v>
      </c>
      <c r="G67" s="68" t="s">
        <v>29</v>
      </c>
      <c r="H67" s="68" t="s">
        <v>83</v>
      </c>
    </row>
    <row r="68" s="67" customFormat="1" ht="13.5" spans="1:8">
      <c r="A68" s="26">
        <f t="shared" si="0"/>
        <v>62</v>
      </c>
      <c r="B68" s="67" t="s">
        <v>29</v>
      </c>
      <c r="C68" s="67" t="s">
        <v>29</v>
      </c>
      <c r="D68" s="67" t="s">
        <v>30</v>
      </c>
      <c r="E68" s="67" t="s">
        <v>50</v>
      </c>
      <c r="F68" s="67" t="s">
        <v>32</v>
      </c>
      <c r="G68" s="67" t="s">
        <v>52</v>
      </c>
      <c r="H68" s="67" t="s">
        <v>29</v>
      </c>
    </row>
    <row r="69" customHeight="1" spans="1:8">
      <c r="A69" s="26">
        <f t="shared" si="0"/>
        <v>63</v>
      </c>
      <c r="B69" s="68" t="s">
        <v>29</v>
      </c>
      <c r="C69" s="68" t="s">
        <v>29</v>
      </c>
      <c r="D69" s="68" t="s">
        <v>26</v>
      </c>
      <c r="E69" s="68" t="s">
        <v>50</v>
      </c>
      <c r="F69" s="69" t="s">
        <v>156</v>
      </c>
      <c r="G69" s="68" t="s">
        <v>29</v>
      </c>
      <c r="H69" s="68" t="s">
        <v>35</v>
      </c>
    </row>
    <row r="70" s="67" customFormat="1" ht="13.5" spans="1:8">
      <c r="A70" s="26">
        <f t="shared" ref="A70:A133" si="1">ROW()-6</f>
        <v>64</v>
      </c>
      <c r="D70" s="67" t="s">
        <v>30</v>
      </c>
      <c r="E70" s="67" t="s">
        <v>157</v>
      </c>
      <c r="F70" s="67" t="s">
        <v>32</v>
      </c>
      <c r="G70" s="67" t="s">
        <v>29</v>
      </c>
      <c r="H70" s="67" t="s">
        <v>29</v>
      </c>
    </row>
    <row r="71" s="68" customFormat="1" ht="13.5" spans="1:6">
      <c r="A71" s="26">
        <f t="shared" si="1"/>
        <v>65</v>
      </c>
      <c r="D71" s="68" t="s">
        <v>26</v>
      </c>
      <c r="E71" s="68" t="s">
        <v>157</v>
      </c>
      <c r="F71" s="68" t="s">
        <v>158</v>
      </c>
    </row>
    <row r="72" s="67" customFormat="1" ht="13.5" spans="1:8">
      <c r="A72" s="26">
        <f t="shared" si="1"/>
        <v>66</v>
      </c>
      <c r="B72" s="67" t="s">
        <v>29</v>
      </c>
      <c r="C72" s="67" t="s">
        <v>29</v>
      </c>
      <c r="D72" s="67" t="s">
        <v>30</v>
      </c>
      <c r="E72" s="67" t="s">
        <v>31</v>
      </c>
      <c r="F72" s="67" t="s">
        <v>32</v>
      </c>
      <c r="G72" s="67" t="s">
        <v>159</v>
      </c>
      <c r="H72" s="67" t="s">
        <v>29</v>
      </c>
    </row>
    <row r="73" s="68" customFormat="1" ht="13.5" spans="1:8">
      <c r="A73" s="26">
        <f t="shared" si="1"/>
        <v>67</v>
      </c>
      <c r="B73" s="68" t="s">
        <v>29</v>
      </c>
      <c r="C73" s="68" t="s">
        <v>29</v>
      </c>
      <c r="D73" s="68" t="s">
        <v>26</v>
      </c>
      <c r="E73" s="68" t="s">
        <v>31</v>
      </c>
      <c r="F73" s="69" t="s">
        <v>160</v>
      </c>
      <c r="G73" s="68" t="s">
        <v>29</v>
      </c>
      <c r="H73" s="68" t="s">
        <v>35</v>
      </c>
    </row>
    <row r="74" s="67" customFormat="1" ht="13.5" spans="1:8">
      <c r="A74" s="26">
        <f t="shared" si="1"/>
        <v>68</v>
      </c>
      <c r="B74" s="67" t="s">
        <v>29</v>
      </c>
      <c r="C74" s="67" t="s">
        <v>29</v>
      </c>
      <c r="D74" s="67" t="s">
        <v>30</v>
      </c>
      <c r="E74" s="67" t="s">
        <v>68</v>
      </c>
      <c r="F74" s="67" t="s">
        <v>51</v>
      </c>
      <c r="G74" s="67" t="s">
        <v>87</v>
      </c>
      <c r="H74" s="67" t="s">
        <v>29</v>
      </c>
    </row>
    <row r="75" s="68" customFormat="1" ht="13.5" spans="1:8">
      <c r="A75" s="26">
        <f t="shared" si="1"/>
        <v>69</v>
      </c>
      <c r="B75" s="68" t="s">
        <v>29</v>
      </c>
      <c r="C75" s="68" t="s">
        <v>29</v>
      </c>
      <c r="D75" s="68" t="s">
        <v>26</v>
      </c>
      <c r="E75" s="68" t="s">
        <v>68</v>
      </c>
      <c r="F75" s="69" t="s">
        <v>161</v>
      </c>
      <c r="G75" s="68" t="s">
        <v>29</v>
      </c>
      <c r="H75" s="68" t="s">
        <v>35</v>
      </c>
    </row>
    <row r="76" s="68" customFormat="1" ht="13.5" spans="1:8">
      <c r="A76" s="26">
        <f t="shared" si="1"/>
        <v>70</v>
      </c>
      <c r="B76" s="68" t="s">
        <v>29</v>
      </c>
      <c r="C76" s="68" t="s">
        <v>29</v>
      </c>
      <c r="D76" s="68" t="s">
        <v>26</v>
      </c>
      <c r="E76" s="68" t="s">
        <v>27</v>
      </c>
      <c r="F76" s="69" t="s">
        <v>162</v>
      </c>
      <c r="G76" s="68" t="s">
        <v>29</v>
      </c>
      <c r="H76" s="68" t="s">
        <v>35</v>
      </c>
    </row>
    <row r="77" s="68" customFormat="1" ht="13.5" spans="1:8">
      <c r="A77" s="26">
        <f t="shared" si="1"/>
        <v>71</v>
      </c>
      <c r="B77" s="68" t="s">
        <v>29</v>
      </c>
      <c r="C77" s="68" t="s">
        <v>29</v>
      </c>
      <c r="D77" s="68" t="s">
        <v>26</v>
      </c>
      <c r="E77" s="68" t="s">
        <v>68</v>
      </c>
      <c r="F77" s="68" t="s">
        <v>163</v>
      </c>
      <c r="G77" s="68" t="s">
        <v>29</v>
      </c>
      <c r="H77" s="68" t="s">
        <v>35</v>
      </c>
    </row>
    <row r="78" s="68" customFormat="1" ht="13.5" spans="1:8">
      <c r="A78" s="26">
        <f t="shared" si="1"/>
        <v>72</v>
      </c>
      <c r="B78" s="68" t="s">
        <v>29</v>
      </c>
      <c r="C78" s="68" t="s">
        <v>29</v>
      </c>
      <c r="D78" s="68" t="s">
        <v>26</v>
      </c>
      <c r="E78" s="68" t="s">
        <v>68</v>
      </c>
      <c r="F78" s="69" t="s">
        <v>164</v>
      </c>
      <c r="G78" s="68" t="s">
        <v>29</v>
      </c>
      <c r="H78" s="68" t="s">
        <v>35</v>
      </c>
    </row>
    <row r="79" s="67" customFormat="1" ht="13.5" spans="1:6">
      <c r="A79" s="26">
        <f t="shared" si="1"/>
        <v>73</v>
      </c>
      <c r="D79" s="67" t="s">
        <v>36</v>
      </c>
      <c r="F79" s="100"/>
    </row>
    <row r="80" s="67" customFormat="1" ht="13.5" spans="1:8">
      <c r="A80" s="26">
        <f t="shared" si="1"/>
        <v>74</v>
      </c>
      <c r="B80" s="67" t="s">
        <v>29</v>
      </c>
      <c r="C80" s="67" t="s">
        <v>29</v>
      </c>
      <c r="D80" s="67" t="s">
        <v>30</v>
      </c>
      <c r="E80" s="67" t="s">
        <v>157</v>
      </c>
      <c r="F80" s="67" t="s">
        <v>32</v>
      </c>
      <c r="G80" s="67" t="s">
        <v>29</v>
      </c>
      <c r="H80" s="67" t="s">
        <v>29</v>
      </c>
    </row>
    <row r="81" s="68" customFormat="1" ht="13.5" spans="1:8">
      <c r="A81" s="26">
        <f t="shared" si="1"/>
        <v>75</v>
      </c>
      <c r="B81" s="68" t="s">
        <v>29</v>
      </c>
      <c r="C81" s="68" t="s">
        <v>29</v>
      </c>
      <c r="D81" s="68" t="s">
        <v>26</v>
      </c>
      <c r="E81" s="68" t="s">
        <v>157</v>
      </c>
      <c r="F81" s="68" t="s">
        <v>165</v>
      </c>
      <c r="G81" s="68" t="s">
        <v>29</v>
      </c>
      <c r="H81" s="68" t="s">
        <v>35</v>
      </c>
    </row>
    <row r="82" s="67" customFormat="1" ht="13.5" spans="1:8">
      <c r="A82" s="26">
        <f t="shared" si="1"/>
        <v>76</v>
      </c>
      <c r="B82" s="67" t="s">
        <v>29</v>
      </c>
      <c r="C82" s="67" t="s">
        <v>29</v>
      </c>
      <c r="D82" s="67" t="s">
        <v>30</v>
      </c>
      <c r="E82" s="67" t="s">
        <v>68</v>
      </c>
      <c r="F82" s="67" t="s">
        <v>32</v>
      </c>
      <c r="H82" s="67" t="s">
        <v>29</v>
      </c>
    </row>
    <row r="83" s="68" customFormat="1" ht="13.5" spans="1:8">
      <c r="A83" s="26">
        <f t="shared" si="1"/>
        <v>77</v>
      </c>
      <c r="B83" s="68" t="s">
        <v>29</v>
      </c>
      <c r="C83" s="68" t="s">
        <v>29</v>
      </c>
      <c r="D83" s="68" t="s">
        <v>26</v>
      </c>
      <c r="E83" s="68" t="s">
        <v>68</v>
      </c>
      <c r="F83" s="69" t="s">
        <v>166</v>
      </c>
      <c r="G83" s="68" t="s">
        <v>29</v>
      </c>
      <c r="H83" s="68" t="s">
        <v>35</v>
      </c>
    </row>
    <row r="84" s="67" customFormat="1" ht="13.5" spans="1:8">
      <c r="A84" s="26">
        <f t="shared" si="1"/>
        <v>78</v>
      </c>
      <c r="B84" s="67" t="s">
        <v>29</v>
      </c>
      <c r="C84" s="67" t="s">
        <v>29</v>
      </c>
      <c r="D84" s="67" t="s">
        <v>30</v>
      </c>
      <c r="E84" s="67" t="s">
        <v>157</v>
      </c>
      <c r="F84" s="67" t="s">
        <v>32</v>
      </c>
      <c r="G84" s="67" t="s">
        <v>29</v>
      </c>
      <c r="H84" s="67" t="s">
        <v>29</v>
      </c>
    </row>
    <row r="85" s="68" customFormat="1" ht="13.5" spans="1:8">
      <c r="A85" s="26">
        <f t="shared" si="1"/>
        <v>79</v>
      </c>
      <c r="B85" s="68" t="s">
        <v>29</v>
      </c>
      <c r="C85" s="68" t="s">
        <v>29</v>
      </c>
      <c r="D85" s="68" t="s">
        <v>26</v>
      </c>
      <c r="E85" s="68" t="s">
        <v>157</v>
      </c>
      <c r="F85" s="68" t="s">
        <v>167</v>
      </c>
      <c r="G85" s="68" t="s">
        <v>29</v>
      </c>
      <c r="H85" s="68" t="s">
        <v>35</v>
      </c>
    </row>
    <row r="86" s="68" customFormat="1" ht="13.5" spans="1:8">
      <c r="A86" s="26">
        <f t="shared" si="1"/>
        <v>80</v>
      </c>
      <c r="B86" s="68" t="s">
        <v>29</v>
      </c>
      <c r="C86" s="68" t="s">
        <v>29</v>
      </c>
      <c r="D86" s="68" t="s">
        <v>26</v>
      </c>
      <c r="E86" s="68" t="s">
        <v>29</v>
      </c>
      <c r="F86" s="68" t="s">
        <v>168</v>
      </c>
      <c r="G86" s="68" t="s">
        <v>29</v>
      </c>
      <c r="H86" s="68" t="s">
        <v>83</v>
      </c>
    </row>
    <row r="87" s="67" customFormat="1" ht="13.5" spans="1:8">
      <c r="A87" s="26">
        <f t="shared" si="1"/>
        <v>81</v>
      </c>
      <c r="B87" s="67" t="s">
        <v>29</v>
      </c>
      <c r="C87" s="67" t="s">
        <v>29</v>
      </c>
      <c r="D87" s="67" t="s">
        <v>30</v>
      </c>
      <c r="E87" s="67" t="s">
        <v>119</v>
      </c>
      <c r="F87" s="67" t="s">
        <v>51</v>
      </c>
      <c r="G87" s="67" t="s">
        <v>29</v>
      </c>
      <c r="H87" s="67" t="s">
        <v>29</v>
      </c>
    </row>
    <row r="88" s="68" customFormat="1" ht="13.5" spans="1:8">
      <c r="A88" s="26">
        <f t="shared" si="1"/>
        <v>82</v>
      </c>
      <c r="B88" s="68" t="s">
        <v>29</v>
      </c>
      <c r="C88" s="68" t="s">
        <v>29</v>
      </c>
      <c r="D88" s="68" t="s">
        <v>26</v>
      </c>
      <c r="E88" s="68" t="s">
        <v>157</v>
      </c>
      <c r="F88" s="68" t="s">
        <v>169</v>
      </c>
      <c r="G88" s="68" t="s">
        <v>29</v>
      </c>
      <c r="H88" s="68" t="s">
        <v>35</v>
      </c>
    </row>
    <row r="89" s="68" customFormat="1" ht="13.5" spans="1:8">
      <c r="A89" s="26">
        <f t="shared" si="1"/>
        <v>83</v>
      </c>
      <c r="B89" s="68" t="s">
        <v>29</v>
      </c>
      <c r="C89" s="68" t="s">
        <v>29</v>
      </c>
      <c r="D89" s="68" t="s">
        <v>26</v>
      </c>
      <c r="E89" s="68" t="s">
        <v>119</v>
      </c>
      <c r="F89" s="68" t="s">
        <v>170</v>
      </c>
      <c r="G89" s="68" t="s">
        <v>29</v>
      </c>
      <c r="H89" s="68" t="s">
        <v>35</v>
      </c>
    </row>
    <row r="90" s="68" customFormat="1" ht="13.5" spans="1:8">
      <c r="A90" s="26">
        <f t="shared" si="1"/>
        <v>84</v>
      </c>
      <c r="B90" s="68" t="s">
        <v>29</v>
      </c>
      <c r="C90" s="68" t="s">
        <v>29</v>
      </c>
      <c r="D90" s="68" t="s">
        <v>26</v>
      </c>
      <c r="E90" s="68" t="s">
        <v>157</v>
      </c>
      <c r="F90" s="68" t="s">
        <v>171</v>
      </c>
      <c r="G90" s="68" t="s">
        <v>29</v>
      </c>
      <c r="H90" s="68" t="s">
        <v>35</v>
      </c>
    </row>
    <row r="91" s="92" customFormat="1" customHeight="1" spans="1:10">
      <c r="A91" s="26">
        <f t="shared" si="1"/>
        <v>85</v>
      </c>
      <c r="B91" s="43"/>
      <c r="C91" s="43"/>
      <c r="D91" s="68" t="s">
        <v>26</v>
      </c>
      <c r="E91" s="68" t="s">
        <v>157</v>
      </c>
      <c r="F91" s="99" t="s">
        <v>172</v>
      </c>
      <c r="G91" s="99"/>
      <c r="H91" s="68" t="s">
        <v>35</v>
      </c>
      <c r="J91" s="107"/>
    </row>
    <row r="92" s="92" customFormat="1" customHeight="1" spans="1:10">
      <c r="A92" s="26">
        <f t="shared" si="1"/>
        <v>86</v>
      </c>
      <c r="B92" s="43"/>
      <c r="C92" s="43"/>
      <c r="D92" s="68" t="s">
        <v>26</v>
      </c>
      <c r="E92" s="68" t="s">
        <v>119</v>
      </c>
      <c r="F92" s="108" t="s">
        <v>173</v>
      </c>
      <c r="G92" s="99"/>
      <c r="H92" s="68" t="s">
        <v>35</v>
      </c>
      <c r="J92" s="107"/>
    </row>
    <row r="93" s="92" customFormat="1" customHeight="1" spans="1:10">
      <c r="A93" s="26">
        <f t="shared" si="1"/>
        <v>87</v>
      </c>
      <c r="B93" s="43"/>
      <c r="C93" s="43"/>
      <c r="D93" s="68" t="s">
        <v>26</v>
      </c>
      <c r="E93" s="68" t="s">
        <v>157</v>
      </c>
      <c r="F93" s="66" t="s">
        <v>174</v>
      </c>
      <c r="G93" s="95"/>
      <c r="H93" s="68" t="s">
        <v>35</v>
      </c>
      <c r="J93" s="107"/>
    </row>
    <row r="94" s="91" customFormat="1" customHeight="1" spans="1:10">
      <c r="A94" s="26">
        <f t="shared" si="1"/>
        <v>88</v>
      </c>
      <c r="B94" s="109"/>
      <c r="C94" s="109"/>
      <c r="D94" s="67" t="s">
        <v>36</v>
      </c>
      <c r="E94" s="67" t="s">
        <v>119</v>
      </c>
      <c r="F94" s="110"/>
      <c r="G94" s="111"/>
      <c r="H94" s="67"/>
      <c r="J94" s="106"/>
    </row>
    <row r="95" s="68" customFormat="1" ht="13.5" spans="1:8">
      <c r="A95" s="26">
        <f t="shared" si="1"/>
        <v>89</v>
      </c>
      <c r="B95" s="68" t="s">
        <v>29</v>
      </c>
      <c r="C95" s="68" t="s">
        <v>29</v>
      </c>
      <c r="D95" s="68" t="s">
        <v>26</v>
      </c>
      <c r="E95" s="68" t="s">
        <v>157</v>
      </c>
      <c r="F95" s="68" t="s">
        <v>175</v>
      </c>
      <c r="G95" s="68" t="s">
        <v>29</v>
      </c>
      <c r="H95" s="68" t="s">
        <v>35</v>
      </c>
    </row>
    <row r="96" ht="50.25" customHeight="1" spans="1:8">
      <c r="A96" s="26">
        <f t="shared" si="1"/>
        <v>90</v>
      </c>
      <c r="B96" s="68"/>
      <c r="C96" s="68"/>
      <c r="D96" s="101" t="s">
        <v>56</v>
      </c>
      <c r="E96" s="101"/>
      <c r="F96" s="75" t="s">
        <v>176</v>
      </c>
      <c r="G96" s="68"/>
      <c r="H96" s="68"/>
    </row>
    <row r="97" ht="20.25" customHeight="1" spans="1:8">
      <c r="A97" s="26">
        <f t="shared" si="1"/>
        <v>91</v>
      </c>
      <c r="B97" s="68"/>
      <c r="C97" s="68"/>
      <c r="D97" s="101"/>
      <c r="E97" s="101"/>
      <c r="F97" s="75"/>
      <c r="G97" s="68"/>
      <c r="H97" s="68"/>
    </row>
    <row r="98" ht="20.25" customHeight="1" spans="1:8">
      <c r="A98" s="26">
        <f t="shared" si="1"/>
        <v>92</v>
      </c>
      <c r="B98" s="68" t="s">
        <v>177</v>
      </c>
      <c r="C98" s="68"/>
      <c r="D98" s="101"/>
      <c r="E98" s="101"/>
      <c r="F98" s="75"/>
      <c r="G98" s="68"/>
      <c r="H98" s="68"/>
    </row>
    <row r="99" s="91" customFormat="1" customHeight="1" spans="1:10">
      <c r="A99" s="26">
        <f t="shared" si="1"/>
        <v>93</v>
      </c>
      <c r="B99" s="67"/>
      <c r="C99" s="67"/>
      <c r="D99" s="67" t="s">
        <v>30</v>
      </c>
      <c r="E99" s="67" t="s">
        <v>50</v>
      </c>
      <c r="F99" s="67" t="s">
        <v>32</v>
      </c>
      <c r="G99" s="67" t="s">
        <v>52</v>
      </c>
      <c r="H99" s="67" t="s">
        <v>29</v>
      </c>
      <c r="J99" s="106"/>
    </row>
    <row r="100" ht="20.25" customHeight="1" spans="1:8">
      <c r="A100" s="26">
        <f t="shared" si="1"/>
        <v>94</v>
      </c>
      <c r="B100" s="68"/>
      <c r="C100" s="68"/>
      <c r="D100" s="68" t="s">
        <v>26</v>
      </c>
      <c r="E100" s="101" t="s">
        <v>50</v>
      </c>
      <c r="F100" s="112" t="s">
        <v>178</v>
      </c>
      <c r="G100" s="68"/>
      <c r="H100" s="68" t="s">
        <v>35</v>
      </c>
    </row>
    <row r="101" s="91" customFormat="1" customHeight="1" spans="1:10">
      <c r="A101" s="26">
        <f t="shared" si="1"/>
        <v>95</v>
      </c>
      <c r="B101" s="67"/>
      <c r="C101" s="67"/>
      <c r="D101" s="67" t="s">
        <v>30</v>
      </c>
      <c r="E101" s="67" t="s">
        <v>31</v>
      </c>
      <c r="F101" s="67" t="s">
        <v>32</v>
      </c>
      <c r="G101" s="67" t="s">
        <v>159</v>
      </c>
      <c r="H101" s="67" t="s">
        <v>29</v>
      </c>
      <c r="J101" s="106"/>
    </row>
    <row r="102" ht="20.25" customHeight="1" spans="1:8">
      <c r="A102" s="26">
        <f t="shared" si="1"/>
        <v>96</v>
      </c>
      <c r="B102" s="68"/>
      <c r="C102" s="68"/>
      <c r="D102" s="68" t="s">
        <v>26</v>
      </c>
      <c r="E102" s="101" t="s">
        <v>31</v>
      </c>
      <c r="F102" s="112" t="s">
        <v>179</v>
      </c>
      <c r="G102" s="68"/>
      <c r="H102" s="68" t="s">
        <v>35</v>
      </c>
    </row>
    <row r="103" s="92" customFormat="1" ht="20.25" customHeight="1" spans="1:10">
      <c r="A103" s="26">
        <f t="shared" si="1"/>
        <v>97</v>
      </c>
      <c r="B103" s="43"/>
      <c r="C103" s="43"/>
      <c r="D103" s="68" t="s">
        <v>26</v>
      </c>
      <c r="E103" s="99" t="s">
        <v>31</v>
      </c>
      <c r="F103" s="99" t="s">
        <v>180</v>
      </c>
      <c r="G103" s="99"/>
      <c r="H103" s="68" t="s">
        <v>35</v>
      </c>
      <c r="J103" s="107"/>
    </row>
    <row r="104" s="67" customFormat="1" ht="20" customHeight="1" spans="1:8">
      <c r="A104" s="26">
        <f t="shared" si="1"/>
        <v>98</v>
      </c>
      <c r="B104" s="67" t="s">
        <v>29</v>
      </c>
      <c r="C104" s="67" t="s">
        <v>29</v>
      </c>
      <c r="D104" s="67" t="s">
        <v>30</v>
      </c>
      <c r="E104" s="67" t="s">
        <v>157</v>
      </c>
      <c r="F104" s="67" t="s">
        <v>32</v>
      </c>
      <c r="G104" s="67" t="s">
        <v>29</v>
      </c>
      <c r="H104" s="67" t="s">
        <v>29</v>
      </c>
    </row>
    <row r="105" s="92" customFormat="1" ht="20.25" customHeight="1" spans="1:10">
      <c r="A105" s="26">
        <f t="shared" si="1"/>
        <v>99</v>
      </c>
      <c r="B105" s="43"/>
      <c r="C105" s="43"/>
      <c r="D105" s="68" t="s">
        <v>26</v>
      </c>
      <c r="E105" s="68" t="s">
        <v>157</v>
      </c>
      <c r="F105" s="99" t="s">
        <v>181</v>
      </c>
      <c r="G105" s="99"/>
      <c r="H105" s="68" t="s">
        <v>35</v>
      </c>
      <c r="J105" s="107"/>
    </row>
    <row r="106" s="92" customFormat="1" ht="20.25" customHeight="1" spans="1:10">
      <c r="A106" s="26">
        <f t="shared" si="1"/>
        <v>100</v>
      </c>
      <c r="B106" s="43"/>
      <c r="C106" s="43"/>
      <c r="D106" s="68" t="s">
        <v>26</v>
      </c>
      <c r="E106" s="68" t="s">
        <v>157</v>
      </c>
      <c r="F106" s="99" t="s">
        <v>182</v>
      </c>
      <c r="G106" s="99"/>
      <c r="H106" s="68" t="s">
        <v>35</v>
      </c>
      <c r="J106" s="107"/>
    </row>
    <row r="107" s="91" customFormat="1" ht="20.25" customHeight="1" spans="1:10">
      <c r="A107" s="26">
        <f t="shared" si="1"/>
        <v>101</v>
      </c>
      <c r="B107" s="109"/>
      <c r="C107" s="109"/>
      <c r="D107" s="67"/>
      <c r="E107" s="67"/>
      <c r="F107" s="67"/>
      <c r="G107" s="67"/>
      <c r="H107" s="67"/>
      <c r="J107" s="106"/>
    </row>
    <row r="108" s="92" customFormat="1" ht="20.25" customHeight="1" spans="1:10">
      <c r="A108" s="26">
        <f t="shared" si="1"/>
        <v>102</v>
      </c>
      <c r="B108" s="43"/>
      <c r="C108" s="43"/>
      <c r="D108" s="63" t="s">
        <v>23</v>
      </c>
      <c r="E108" s="63"/>
      <c r="F108" s="64" t="s">
        <v>183</v>
      </c>
      <c r="G108" s="99"/>
      <c r="H108" s="68"/>
      <c r="J108" s="107"/>
    </row>
    <row r="109" s="92" customFormat="1" ht="20.25" customHeight="1" spans="1:10">
      <c r="A109" s="26">
        <f t="shared" si="1"/>
        <v>103</v>
      </c>
      <c r="C109" s="43"/>
      <c r="D109" s="99"/>
      <c r="E109" s="99"/>
      <c r="F109" s="99"/>
      <c r="G109" s="99"/>
      <c r="H109" s="99"/>
      <c r="J109" s="107"/>
    </row>
    <row r="110" ht="20.25" customHeight="1" spans="1:8">
      <c r="A110" s="26">
        <f t="shared" si="1"/>
        <v>104</v>
      </c>
      <c r="B110" s="68" t="s">
        <v>184</v>
      </c>
      <c r="C110" s="68"/>
      <c r="D110" s="101"/>
      <c r="E110" s="101"/>
      <c r="F110" s="75"/>
      <c r="G110" s="68"/>
      <c r="H110" s="68"/>
    </row>
    <row r="111" s="91" customFormat="1" ht="12.75" customHeight="1" spans="1:10">
      <c r="A111" s="26">
        <f t="shared" si="1"/>
        <v>105</v>
      </c>
      <c r="B111" s="67"/>
      <c r="C111" s="67"/>
      <c r="D111" s="67" t="s">
        <v>30</v>
      </c>
      <c r="E111" s="67" t="s">
        <v>31</v>
      </c>
      <c r="F111" s="67" t="s">
        <v>32</v>
      </c>
      <c r="G111" s="67" t="s">
        <v>29</v>
      </c>
      <c r="H111" s="67" t="s">
        <v>29</v>
      </c>
      <c r="J111" s="106"/>
    </row>
    <row r="112" customHeight="1" spans="1:8">
      <c r="A112" s="26">
        <f t="shared" si="1"/>
        <v>106</v>
      </c>
      <c r="B112" s="99"/>
      <c r="C112" s="99"/>
      <c r="D112" s="68" t="s">
        <v>26</v>
      </c>
      <c r="E112" s="68" t="s">
        <v>31</v>
      </c>
      <c r="F112" s="69" t="s">
        <v>185</v>
      </c>
      <c r="G112" s="68" t="s">
        <v>29</v>
      </c>
      <c r="H112" s="68" t="s">
        <v>35</v>
      </c>
    </row>
    <row r="113" customHeight="1" spans="1:8">
      <c r="A113" s="26">
        <f t="shared" si="1"/>
        <v>107</v>
      </c>
      <c r="B113" s="99"/>
      <c r="C113" s="99"/>
      <c r="D113" s="68" t="s">
        <v>26</v>
      </c>
      <c r="E113" s="68" t="s">
        <v>31</v>
      </c>
      <c r="F113" s="68" t="s">
        <v>186</v>
      </c>
      <c r="G113" s="68" t="s">
        <v>29</v>
      </c>
      <c r="H113" s="68" t="s">
        <v>35</v>
      </c>
    </row>
    <row r="114" s="67" customFormat="1" ht="13.5" spans="1:8">
      <c r="A114" s="26">
        <f t="shared" si="1"/>
        <v>108</v>
      </c>
      <c r="B114" s="67" t="s">
        <v>29</v>
      </c>
      <c r="C114" s="67" t="s">
        <v>29</v>
      </c>
      <c r="D114" s="67" t="s">
        <v>30</v>
      </c>
      <c r="E114" s="67" t="s">
        <v>68</v>
      </c>
      <c r="F114" s="67" t="s">
        <v>32</v>
      </c>
      <c r="G114" s="67" t="s">
        <v>87</v>
      </c>
      <c r="H114" s="67" t="s">
        <v>29</v>
      </c>
    </row>
    <row r="115" ht="20.25" customHeight="1" spans="1:8">
      <c r="A115" s="26">
        <f t="shared" si="1"/>
        <v>109</v>
      </c>
      <c r="B115" s="68"/>
      <c r="C115" s="68"/>
      <c r="D115" s="68" t="s">
        <v>26</v>
      </c>
      <c r="E115" s="68" t="s">
        <v>68</v>
      </c>
      <c r="F115" s="75" t="s">
        <v>187</v>
      </c>
      <c r="G115" s="68"/>
      <c r="H115" s="68" t="s">
        <v>35</v>
      </c>
    </row>
    <row r="116" s="67" customFormat="1" ht="13.5" spans="1:8">
      <c r="A116" s="26">
        <f t="shared" si="1"/>
        <v>110</v>
      </c>
      <c r="B116" s="67" t="s">
        <v>29</v>
      </c>
      <c r="C116" s="67" t="s">
        <v>29</v>
      </c>
      <c r="D116" s="67" t="s">
        <v>30</v>
      </c>
      <c r="E116" s="67" t="s">
        <v>157</v>
      </c>
      <c r="F116" s="67" t="s">
        <v>32</v>
      </c>
      <c r="G116" s="67" t="s">
        <v>29</v>
      </c>
      <c r="H116" s="67" t="s">
        <v>29</v>
      </c>
    </row>
    <row r="117" s="92" customFormat="1" ht="20.25" customHeight="1" spans="1:10">
      <c r="A117" s="26">
        <f t="shared" si="1"/>
        <v>111</v>
      </c>
      <c r="B117" s="43"/>
      <c r="C117" s="43"/>
      <c r="D117" s="68" t="s">
        <v>26</v>
      </c>
      <c r="E117" s="68" t="s">
        <v>157</v>
      </c>
      <c r="F117" s="108" t="s">
        <v>188</v>
      </c>
      <c r="G117" s="99"/>
      <c r="H117" s="68" t="s">
        <v>35</v>
      </c>
      <c r="J117" s="107"/>
    </row>
    <row r="118" s="92" customFormat="1" ht="20.25" customHeight="1" spans="1:10">
      <c r="A118" s="26">
        <f t="shared" si="1"/>
        <v>112</v>
      </c>
      <c r="B118" s="43"/>
      <c r="C118" s="43"/>
      <c r="D118" s="68" t="s">
        <v>26</v>
      </c>
      <c r="E118" s="68" t="s">
        <v>157</v>
      </c>
      <c r="F118" s="99" t="s">
        <v>189</v>
      </c>
      <c r="G118" s="99"/>
      <c r="H118" s="68" t="s">
        <v>35</v>
      </c>
      <c r="J118" s="107"/>
    </row>
    <row r="119" s="92" customFormat="1" ht="20.25" customHeight="1" spans="1:10">
      <c r="A119" s="26">
        <f t="shared" si="1"/>
        <v>113</v>
      </c>
      <c r="B119" s="43"/>
      <c r="C119" s="43"/>
      <c r="D119" s="68" t="s">
        <v>26</v>
      </c>
      <c r="E119" s="68" t="s">
        <v>157</v>
      </c>
      <c r="F119" s="99" t="s">
        <v>190</v>
      </c>
      <c r="G119" s="99"/>
      <c r="H119" s="68" t="s">
        <v>35</v>
      </c>
      <c r="J119" s="107"/>
    </row>
    <row r="120" s="91" customFormat="1" ht="20.25" customHeight="1" spans="1:10">
      <c r="A120" s="26">
        <f t="shared" si="1"/>
        <v>114</v>
      </c>
      <c r="B120" s="109"/>
      <c r="C120" s="109"/>
      <c r="D120" s="67"/>
      <c r="E120" s="67"/>
      <c r="F120" s="67"/>
      <c r="G120" s="67"/>
      <c r="H120" s="67"/>
      <c r="J120" s="106"/>
    </row>
    <row r="121" s="92" customFormat="1" ht="20.25" customHeight="1" spans="1:10">
      <c r="A121" s="26">
        <f t="shared" si="1"/>
        <v>115</v>
      </c>
      <c r="B121" s="43"/>
      <c r="C121" s="43"/>
      <c r="D121" s="63" t="s">
        <v>23</v>
      </c>
      <c r="E121" s="63"/>
      <c r="F121" s="64" t="s">
        <v>183</v>
      </c>
      <c r="G121" s="99"/>
      <c r="H121" s="68"/>
      <c r="J121" s="107"/>
    </row>
    <row r="122" customHeight="1" spans="1:8">
      <c r="A122" s="26">
        <f t="shared" si="1"/>
        <v>116</v>
      </c>
      <c r="B122" s="92"/>
      <c r="C122" s="43"/>
      <c r="D122" s="99"/>
      <c r="E122" s="99"/>
      <c r="F122" s="99"/>
      <c r="G122" s="99"/>
      <c r="H122" s="99"/>
    </row>
    <row r="123" customHeight="1" spans="1:2">
      <c r="A123" s="26">
        <f t="shared" si="1"/>
        <v>117</v>
      </c>
      <c r="B123" s="92" t="s">
        <v>183</v>
      </c>
    </row>
    <row r="124" customHeight="1" spans="1:8">
      <c r="A124" s="26">
        <f t="shared" si="1"/>
        <v>118</v>
      </c>
      <c r="D124" s="68" t="s">
        <v>26</v>
      </c>
      <c r="E124" s="68" t="s">
        <v>157</v>
      </c>
      <c r="F124" s="64" t="s">
        <v>191</v>
      </c>
      <c r="H124" s="68" t="s">
        <v>35</v>
      </c>
    </row>
    <row r="125" ht="12.75" customHeight="1" spans="1:8">
      <c r="A125" s="26">
        <f t="shared" si="1"/>
        <v>119</v>
      </c>
      <c r="D125" s="68" t="s">
        <v>26</v>
      </c>
      <c r="E125" s="68" t="s">
        <v>157</v>
      </c>
      <c r="F125" s="64" t="s">
        <v>192</v>
      </c>
      <c r="H125" s="68" t="s">
        <v>35</v>
      </c>
    </row>
    <row r="126" s="91" customFormat="1" customHeight="1" spans="1:10">
      <c r="A126" s="26">
        <f t="shared" si="1"/>
        <v>120</v>
      </c>
      <c r="B126" s="67"/>
      <c r="C126" s="67"/>
      <c r="D126" s="67" t="s">
        <v>30</v>
      </c>
      <c r="E126" s="67" t="s">
        <v>31</v>
      </c>
      <c r="F126" s="67" t="s">
        <v>32</v>
      </c>
      <c r="G126" s="67" t="s">
        <v>29</v>
      </c>
      <c r="H126" s="67" t="s">
        <v>29</v>
      </c>
      <c r="J126" s="106"/>
    </row>
    <row r="127" customHeight="1" spans="1:8">
      <c r="A127" s="26">
        <f t="shared" si="1"/>
        <v>121</v>
      </c>
      <c r="D127" s="68" t="s">
        <v>26</v>
      </c>
      <c r="E127" s="63" t="s">
        <v>31</v>
      </c>
      <c r="F127" s="113" t="s">
        <v>193</v>
      </c>
      <c r="H127" s="68" t="s">
        <v>35</v>
      </c>
    </row>
    <row r="128" s="68" customFormat="1" ht="13.5" spans="1:8">
      <c r="A128" s="26">
        <f t="shared" si="1"/>
        <v>122</v>
      </c>
      <c r="B128" s="62"/>
      <c r="C128" s="62"/>
      <c r="D128" s="68" t="s">
        <v>26</v>
      </c>
      <c r="E128" s="63" t="s">
        <v>31</v>
      </c>
      <c r="F128" s="113" t="s">
        <v>194</v>
      </c>
      <c r="G128" s="63"/>
      <c r="H128" s="68" t="s">
        <v>35</v>
      </c>
    </row>
    <row r="129" s="91" customFormat="1" customHeight="1" spans="1:10">
      <c r="A129" s="26">
        <f t="shared" si="1"/>
        <v>123</v>
      </c>
      <c r="B129" s="67" t="s">
        <v>29</v>
      </c>
      <c r="C129" s="67" t="s">
        <v>29</v>
      </c>
      <c r="D129" s="67" t="s">
        <v>30</v>
      </c>
      <c r="E129" s="67" t="s">
        <v>157</v>
      </c>
      <c r="F129" s="67" t="s">
        <v>32</v>
      </c>
      <c r="G129" s="67" t="s">
        <v>29</v>
      </c>
      <c r="H129" s="67" t="s">
        <v>29</v>
      </c>
      <c r="J129" s="106"/>
    </row>
    <row r="130" customHeight="1" spans="1:8">
      <c r="A130" s="26">
        <f t="shared" si="1"/>
        <v>124</v>
      </c>
      <c r="D130" s="68" t="s">
        <v>26</v>
      </c>
      <c r="E130" s="68" t="s">
        <v>157</v>
      </c>
      <c r="F130" s="64" t="s">
        <v>195</v>
      </c>
      <c r="H130" s="68" t="s">
        <v>35</v>
      </c>
    </row>
    <row r="131" customHeight="1" spans="1:8">
      <c r="A131" s="26">
        <f t="shared" si="1"/>
        <v>125</v>
      </c>
      <c r="D131" s="68" t="s">
        <v>26</v>
      </c>
      <c r="E131" s="68" t="s">
        <v>157</v>
      </c>
      <c r="F131" s="64" t="s">
        <v>196</v>
      </c>
      <c r="H131" s="68" t="s">
        <v>35</v>
      </c>
    </row>
    <row r="132" s="68" customFormat="1" ht="13.5" spans="1:8">
      <c r="A132" s="26">
        <f t="shared" ref="A132:A149" si="2">ROW()-6</f>
        <v>126</v>
      </c>
      <c r="B132" s="62"/>
      <c r="C132" s="62"/>
      <c r="D132" s="68" t="s">
        <v>26</v>
      </c>
      <c r="E132" s="68" t="s">
        <v>157</v>
      </c>
      <c r="F132" s="64" t="s">
        <v>197</v>
      </c>
      <c r="G132" s="63"/>
      <c r="H132" s="68" t="s">
        <v>35</v>
      </c>
    </row>
    <row r="133" s="91" customFormat="1" customHeight="1" spans="1:10">
      <c r="A133" s="26">
        <f t="shared" si="2"/>
        <v>127</v>
      </c>
      <c r="B133" s="67" t="s">
        <v>29</v>
      </c>
      <c r="C133" s="67" t="s">
        <v>29</v>
      </c>
      <c r="D133" s="67" t="s">
        <v>30</v>
      </c>
      <c r="E133" s="67" t="s">
        <v>119</v>
      </c>
      <c r="F133" s="67" t="s">
        <v>51</v>
      </c>
      <c r="G133" s="67" t="s">
        <v>29</v>
      </c>
      <c r="H133" s="67" t="s">
        <v>29</v>
      </c>
      <c r="J133" s="106"/>
    </row>
    <row r="134" customHeight="1" spans="1:8">
      <c r="A134" s="26">
        <f t="shared" si="2"/>
        <v>128</v>
      </c>
      <c r="D134" s="68" t="s">
        <v>26</v>
      </c>
      <c r="E134" s="68" t="s">
        <v>119</v>
      </c>
      <c r="F134" s="64" t="s">
        <v>198</v>
      </c>
      <c r="H134" s="68" t="s">
        <v>35</v>
      </c>
    </row>
    <row r="135" customHeight="1" spans="1:8">
      <c r="A135" s="26">
        <f t="shared" si="2"/>
        <v>129</v>
      </c>
      <c r="D135" s="68" t="s">
        <v>26</v>
      </c>
      <c r="E135" s="68" t="s">
        <v>119</v>
      </c>
      <c r="F135" s="64" t="s">
        <v>199</v>
      </c>
      <c r="H135" s="68" t="s">
        <v>35</v>
      </c>
    </row>
    <row r="136" s="67" customFormat="1" ht="13.5" spans="1:7">
      <c r="A136" s="26">
        <f t="shared" si="2"/>
        <v>130</v>
      </c>
      <c r="B136" s="109"/>
      <c r="C136" s="109"/>
      <c r="D136" s="67" t="s">
        <v>36</v>
      </c>
      <c r="E136" s="111"/>
      <c r="F136" s="110"/>
      <c r="G136" s="111"/>
    </row>
    <row r="137" s="91" customFormat="1" customHeight="1" spans="1:10">
      <c r="A137" s="26">
        <f t="shared" si="2"/>
        <v>131</v>
      </c>
      <c r="B137" s="67" t="s">
        <v>29</v>
      </c>
      <c r="C137" s="67" t="s">
        <v>29</v>
      </c>
      <c r="D137" s="67" t="s">
        <v>30</v>
      </c>
      <c r="E137" s="67" t="s">
        <v>68</v>
      </c>
      <c r="F137" s="67" t="s">
        <v>32</v>
      </c>
      <c r="G137" s="67" t="s">
        <v>29</v>
      </c>
      <c r="H137" s="67" t="s">
        <v>29</v>
      </c>
      <c r="J137" s="106"/>
    </row>
    <row r="138" s="68" customFormat="1" ht="13.5" spans="1:8">
      <c r="A138" s="26">
        <f t="shared" si="2"/>
        <v>132</v>
      </c>
      <c r="B138" s="62"/>
      <c r="C138" s="62"/>
      <c r="D138" s="68" t="s">
        <v>26</v>
      </c>
      <c r="E138" s="68" t="s">
        <v>68</v>
      </c>
      <c r="F138" s="113" t="s">
        <v>200</v>
      </c>
      <c r="G138" s="63"/>
      <c r="H138" s="68" t="s">
        <v>35</v>
      </c>
    </row>
    <row r="139" s="91" customFormat="1" customHeight="1" spans="1:10">
      <c r="A139" s="26">
        <f t="shared" si="2"/>
        <v>133</v>
      </c>
      <c r="B139" s="67" t="s">
        <v>29</v>
      </c>
      <c r="C139" s="67" t="s">
        <v>29</v>
      </c>
      <c r="D139" s="67" t="s">
        <v>30</v>
      </c>
      <c r="E139" s="67" t="s">
        <v>119</v>
      </c>
      <c r="F139" s="67" t="s">
        <v>32</v>
      </c>
      <c r="G139" s="67" t="s">
        <v>29</v>
      </c>
      <c r="H139" s="67" t="s">
        <v>29</v>
      </c>
      <c r="J139" s="106"/>
    </row>
    <row r="140" s="68" customFormat="1" ht="13.5" spans="1:8">
      <c r="A140" s="26">
        <f t="shared" si="2"/>
        <v>134</v>
      </c>
      <c r="B140" s="62"/>
      <c r="C140" s="62"/>
      <c r="D140" s="68" t="s">
        <v>26</v>
      </c>
      <c r="E140" s="68" t="s">
        <v>119</v>
      </c>
      <c r="F140" s="64" t="s">
        <v>201</v>
      </c>
      <c r="G140" s="63"/>
      <c r="H140" s="68" t="s">
        <v>35</v>
      </c>
    </row>
    <row r="141" s="91" customFormat="1" customHeight="1" spans="1:10">
      <c r="A141" s="26">
        <f t="shared" si="2"/>
        <v>135</v>
      </c>
      <c r="B141" s="67" t="s">
        <v>29</v>
      </c>
      <c r="C141" s="67" t="s">
        <v>29</v>
      </c>
      <c r="D141" s="67" t="s">
        <v>30</v>
      </c>
      <c r="E141" s="67" t="s">
        <v>157</v>
      </c>
      <c r="F141" s="67" t="s">
        <v>32</v>
      </c>
      <c r="G141" s="67" t="s">
        <v>29</v>
      </c>
      <c r="H141" s="67" t="s">
        <v>29</v>
      </c>
      <c r="J141" s="106"/>
    </row>
    <row r="142" s="91" customFormat="1" customHeight="1" spans="1:10">
      <c r="A142" s="26">
        <f t="shared" si="2"/>
        <v>136</v>
      </c>
      <c r="B142" s="62"/>
      <c r="C142" s="62"/>
      <c r="D142" s="68" t="s">
        <v>26</v>
      </c>
      <c r="E142" s="68" t="s">
        <v>157</v>
      </c>
      <c r="F142" s="64" t="s">
        <v>202</v>
      </c>
      <c r="G142" s="63"/>
      <c r="H142" s="68" t="s">
        <v>35</v>
      </c>
      <c r="J142" s="106"/>
    </row>
    <row r="143" s="91" customFormat="1" customHeight="1" spans="1:10">
      <c r="A143" s="26">
        <f t="shared" si="2"/>
        <v>137</v>
      </c>
      <c r="B143" s="109"/>
      <c r="C143" s="109"/>
      <c r="D143" s="67" t="s">
        <v>36</v>
      </c>
      <c r="E143" s="67"/>
      <c r="F143" s="67"/>
      <c r="G143" s="111"/>
      <c r="H143" s="67"/>
      <c r="J143" s="106"/>
    </row>
    <row r="144" s="90" customFormat="1" customHeight="1" spans="1:10">
      <c r="A144" s="26">
        <f t="shared" si="2"/>
        <v>138</v>
      </c>
      <c r="B144" s="114"/>
      <c r="C144" s="114"/>
      <c r="D144" s="29" t="s">
        <v>64</v>
      </c>
      <c r="E144" s="29" t="s">
        <v>203</v>
      </c>
      <c r="F144" s="64"/>
      <c r="G144" s="63"/>
      <c r="J144" s="105"/>
    </row>
    <row r="145" customHeight="1" spans="1:5">
      <c r="A145" s="26">
        <f t="shared" si="2"/>
        <v>139</v>
      </c>
      <c r="D145" s="29" t="s">
        <v>64</v>
      </c>
      <c r="E145" s="29" t="s">
        <v>204</v>
      </c>
    </row>
    <row r="146" customHeight="1" spans="1:6">
      <c r="A146" s="26">
        <f t="shared" si="2"/>
        <v>140</v>
      </c>
      <c r="D146" s="63" t="s">
        <v>80</v>
      </c>
      <c r="F146" s="64">
        <v>3002002</v>
      </c>
    </row>
    <row r="147" customHeight="1" spans="1:5">
      <c r="A147" s="26">
        <f t="shared" si="2"/>
        <v>141</v>
      </c>
      <c r="D147" s="63" t="s">
        <v>205</v>
      </c>
      <c r="E147" s="63">
        <v>4042</v>
      </c>
    </row>
    <row r="148" customHeight="1" spans="1:6">
      <c r="A148" s="26">
        <f t="shared" si="2"/>
        <v>142</v>
      </c>
      <c r="D148" s="63" t="s">
        <v>23</v>
      </c>
      <c r="F148" s="64" t="s">
        <v>58</v>
      </c>
    </row>
    <row r="149" customHeight="1" spans="1:2">
      <c r="A149" s="26">
        <f t="shared" si="2"/>
        <v>143</v>
      </c>
      <c r="B149" s="62" t="s">
        <v>58</v>
      </c>
    </row>
  </sheetData>
  <autoFilter ref="A1:H14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workbookViewId="0">
      <pane ySplit="5" topLeftCell="A6" activePane="bottomLeft" state="frozen"/>
      <selection/>
      <selection pane="bottomLeft" activeCell="A41" sqref="A41"/>
    </sheetView>
  </sheetViews>
  <sheetFormatPr defaultColWidth="9" defaultRowHeight="21" customHeight="1"/>
  <cols>
    <col min="1" max="1" width="3.875" style="2" customWidth="1"/>
    <col min="2" max="2" width="9.75833333333333" style="3" customWidth="1"/>
    <col min="3" max="3" width="5.125" style="3" customWidth="1"/>
    <col min="4" max="4" width="15.875" style="4" customWidth="1"/>
    <col min="5" max="5" width="21.375" style="4" customWidth="1"/>
    <col min="6" max="6" width="81.875" style="5" customWidth="1"/>
    <col min="7" max="7" width="23.5" style="4" customWidth="1"/>
    <col min="8" max="8" width="20.125" style="6" customWidth="1"/>
    <col min="9" max="9" width="19.625" style="6" customWidth="1"/>
    <col min="10" max="10" width="11.375" style="7" customWidth="1"/>
    <col min="11" max="16384" width="9" style="6"/>
  </cols>
  <sheetData>
    <row r="1" s="1" customFormat="1" customHeight="1" spans="1:10">
      <c r="A1" s="8" t="s">
        <v>0</v>
      </c>
      <c r="B1" s="9"/>
      <c r="C1" s="9"/>
      <c r="D1" s="10" t="s">
        <v>1</v>
      </c>
      <c r="E1" s="10" t="s">
        <v>2</v>
      </c>
      <c r="F1" s="11" t="s">
        <v>3</v>
      </c>
      <c r="G1" s="12" t="s">
        <v>4</v>
      </c>
      <c r="H1" s="12" t="s">
        <v>5</v>
      </c>
      <c r="J1" s="35"/>
    </row>
    <row r="2" s="1" customFormat="1" ht="66.75" customHeight="1" spans="1:10">
      <c r="A2" s="8" t="s">
        <v>0</v>
      </c>
      <c r="B2" s="9"/>
      <c r="C2" s="9"/>
      <c r="D2" s="13" t="str">
        <f ca="1">INDEX($D$5:$D$78,CELL("row")-4)</f>
        <v>语法-数值</v>
      </c>
      <c r="E2" s="14" t="e">
        <f ca="1">IF(VLOOKUP($D$2,INDIRECT(J2),2,)&lt;&gt;0,VLOOKUP($D$2,INDIRECT(J2),2,),"")</f>
        <v>#REF!</v>
      </c>
      <c r="F2" s="14" t="e">
        <f ca="1">IF(VLOOKUP($D$2,INDIRECT(J2),3,)&lt;&gt;0,VLOOKUP($D$2,INDIRECT(J2),3,),"")</f>
        <v>#REF!</v>
      </c>
      <c r="G2" s="15" t="e">
        <f ca="1">IF(VLOOKUP($D$2,INDIRECT(J2),4,)&lt;&gt;0,VLOOKUP($D$2,INDIRECT(J2),4,),"")</f>
        <v>#REF!</v>
      </c>
      <c r="H2" s="15" t="e">
        <f ca="1">IF(VLOOKUP($D$2,INDIRECT(J2),5,)&lt;&gt;0,VLOOKUP($D$2,INDIRECT(J2),5,),"")</f>
        <v>#REF!</v>
      </c>
      <c r="J2" s="35" t="s">
        <v>6</v>
      </c>
    </row>
    <row r="3" customHeight="1" spans="1:8">
      <c r="A3" s="16" t="s">
        <v>7</v>
      </c>
      <c r="B3" s="17" t="s">
        <v>8</v>
      </c>
      <c r="C3" s="17" t="s">
        <v>9</v>
      </c>
      <c r="D3" s="10" t="s">
        <v>1</v>
      </c>
      <c r="E3" s="10" t="s">
        <v>2</v>
      </c>
      <c r="F3" s="11" t="s">
        <v>3</v>
      </c>
      <c r="G3" s="12" t="s">
        <v>4</v>
      </c>
      <c r="H3" s="12" t="s">
        <v>5</v>
      </c>
    </row>
    <row r="4" customHeight="1" spans="1:10">
      <c r="A4" s="18" t="s">
        <v>10</v>
      </c>
      <c r="B4" s="19" t="s">
        <v>11</v>
      </c>
      <c r="C4" s="19" t="s">
        <v>12</v>
      </c>
      <c r="D4" s="20" t="s">
        <v>13</v>
      </c>
      <c r="E4" s="20" t="s">
        <v>14</v>
      </c>
      <c r="F4" s="21" t="s">
        <v>15</v>
      </c>
      <c r="G4" s="22" t="s">
        <v>16</v>
      </c>
      <c r="H4" s="22" t="s">
        <v>17</v>
      </c>
      <c r="J4" s="6"/>
    </row>
    <row r="5" customHeight="1" spans="1:10">
      <c r="A5" s="23" t="s">
        <v>18</v>
      </c>
      <c r="B5" s="24" t="s">
        <v>19</v>
      </c>
      <c r="C5" s="24" t="s">
        <v>19</v>
      </c>
      <c r="D5" s="23" t="s">
        <v>19</v>
      </c>
      <c r="E5" s="23" t="s">
        <v>19</v>
      </c>
      <c r="F5" s="25" t="s">
        <v>19</v>
      </c>
      <c r="G5" s="24" t="s">
        <v>19</v>
      </c>
      <c r="H5" s="24" t="s">
        <v>19</v>
      </c>
      <c r="J5" s="6"/>
    </row>
    <row r="6" ht="13.5" spans="1:2">
      <c r="A6" s="26">
        <f t="shared" ref="A6:A43" si="0">ROW()-6</f>
        <v>0</v>
      </c>
      <c r="B6" s="27" t="s">
        <v>20</v>
      </c>
    </row>
    <row r="7" customHeight="1" spans="1:6">
      <c r="A7" s="26">
        <f t="shared" si="0"/>
        <v>1</v>
      </c>
      <c r="D7" s="26" t="s">
        <v>21</v>
      </c>
      <c r="E7" s="26" t="s">
        <v>22</v>
      </c>
      <c r="F7" s="26" t="s">
        <v>81</v>
      </c>
    </row>
    <row r="8" ht="24" customHeight="1" spans="1:8">
      <c r="A8" s="26">
        <f t="shared" si="0"/>
        <v>2</v>
      </c>
      <c r="B8" s="79"/>
      <c r="C8" s="79"/>
      <c r="D8" s="75" t="s">
        <v>37</v>
      </c>
      <c r="E8" s="75" t="s">
        <v>206</v>
      </c>
      <c r="F8">
        <v>2</v>
      </c>
      <c r="G8"/>
      <c r="H8"/>
    </row>
    <row r="9" s="76" customFormat="1" ht="24" customHeight="1" spans="1:10">
      <c r="A9" s="26">
        <f t="shared" si="0"/>
        <v>3</v>
      </c>
      <c r="B9" s="79"/>
      <c r="C9" s="79"/>
      <c r="D9" s="29" t="s">
        <v>64</v>
      </c>
      <c r="E9" s="75" t="s">
        <v>207</v>
      </c>
      <c r="F9"/>
      <c r="G9"/>
      <c r="H9"/>
      <c r="J9" s="87"/>
    </row>
    <row r="10" s="77" customFormat="1" customHeight="1" spans="1:10">
      <c r="A10" s="26">
        <f t="shared" si="0"/>
        <v>4</v>
      </c>
      <c r="B10" s="80"/>
      <c r="C10" s="80"/>
      <c r="D10" t="s">
        <v>26</v>
      </c>
      <c r="E10" t="s">
        <v>29</v>
      </c>
      <c r="F10" t="s">
        <v>208</v>
      </c>
      <c r="G10" t="s">
        <v>29</v>
      </c>
      <c r="H10" t="s">
        <v>83</v>
      </c>
      <c r="J10" s="88"/>
    </row>
    <row r="11" customHeight="1" spans="1:8">
      <c r="A11" s="26">
        <f t="shared" si="0"/>
        <v>5</v>
      </c>
      <c r="D11" s="40" t="s">
        <v>30</v>
      </c>
      <c r="E11" s="40" t="s">
        <v>68</v>
      </c>
      <c r="F11" s="40" t="s">
        <v>32</v>
      </c>
      <c r="G11" s="40" t="s">
        <v>29</v>
      </c>
      <c r="H11" s="40" t="s">
        <v>29</v>
      </c>
    </row>
    <row r="12" customHeight="1" spans="1:8">
      <c r="A12" s="26">
        <f t="shared" si="0"/>
        <v>6</v>
      </c>
      <c r="D12" t="s">
        <v>26</v>
      </c>
      <c r="E12" t="s">
        <v>68</v>
      </c>
      <c r="F12" s="81" t="s">
        <v>209</v>
      </c>
      <c r="G12" t="s">
        <v>29</v>
      </c>
      <c r="H12" t="s">
        <v>35</v>
      </c>
    </row>
    <row r="13" customHeight="1" spans="1:8">
      <c r="A13" s="26">
        <f t="shared" si="0"/>
        <v>7</v>
      </c>
      <c r="D13" t="s">
        <v>26</v>
      </c>
      <c r="E13" t="s">
        <v>29</v>
      </c>
      <c r="F13" t="s">
        <v>210</v>
      </c>
      <c r="G13" t="s">
        <v>29</v>
      </c>
      <c r="H13" t="s">
        <v>83</v>
      </c>
    </row>
    <row r="14" s="40" customFormat="1" customHeight="1" spans="1:10">
      <c r="A14" s="26">
        <f t="shared" si="0"/>
        <v>8</v>
      </c>
      <c r="B14" s="3"/>
      <c r="C14" s="80"/>
      <c r="D14" s="40" t="s">
        <v>36</v>
      </c>
      <c r="G14"/>
      <c r="H14"/>
      <c r="I14" s="77"/>
      <c r="J14" s="88"/>
    </row>
    <row r="15" s="77" customFormat="1" customHeight="1" spans="1:10">
      <c r="A15" s="26">
        <f t="shared" si="0"/>
        <v>9</v>
      </c>
      <c r="B15" s="80"/>
      <c r="C15" s="80"/>
      <c r="D15" s="4" t="s">
        <v>37</v>
      </c>
      <c r="E15" s="4" t="s">
        <v>211</v>
      </c>
      <c r="F15" s="5">
        <v>1</v>
      </c>
      <c r="G15" s="40"/>
      <c r="H15" s="40"/>
      <c r="J15" s="88"/>
    </row>
    <row r="16" customHeight="1" spans="1:8">
      <c r="A16" s="26">
        <f t="shared" si="0"/>
        <v>10</v>
      </c>
      <c r="B16" s="80"/>
      <c r="D16" s="40" t="s">
        <v>30</v>
      </c>
      <c r="E16" s="40" t="s">
        <v>50</v>
      </c>
      <c r="F16" s="40" t="s">
        <v>32</v>
      </c>
      <c r="G16" s="40" t="s">
        <v>212</v>
      </c>
      <c r="H16" s="40" t="s">
        <v>29</v>
      </c>
    </row>
    <row r="17" s="77" customFormat="1" customHeight="1" spans="1:10">
      <c r="A17" s="26">
        <f t="shared" si="0"/>
        <v>11</v>
      </c>
      <c r="B17" s="3"/>
      <c r="C17" s="80"/>
      <c r="D17" t="s">
        <v>26</v>
      </c>
      <c r="E17" t="s">
        <v>50</v>
      </c>
      <c r="F17" s="81" t="s">
        <v>213</v>
      </c>
      <c r="G17" t="s">
        <v>29</v>
      </c>
      <c r="H17" t="s">
        <v>35</v>
      </c>
      <c r="J17" s="88"/>
    </row>
    <row r="18" customHeight="1" spans="1:8">
      <c r="A18" s="26">
        <f t="shared" si="0"/>
        <v>12</v>
      </c>
      <c r="B18" s="80"/>
      <c r="D18" s="40" t="s">
        <v>30</v>
      </c>
      <c r="E18" s="40" t="s">
        <v>31</v>
      </c>
      <c r="F18" s="40" t="s">
        <v>32</v>
      </c>
      <c r="G18" s="40" t="s">
        <v>214</v>
      </c>
      <c r="H18" s="40" t="s">
        <v>29</v>
      </c>
    </row>
    <row r="19" customHeight="1" spans="1:8">
      <c r="A19" s="26">
        <f t="shared" si="0"/>
        <v>13</v>
      </c>
      <c r="D19" t="s">
        <v>26</v>
      </c>
      <c r="E19" t="s">
        <v>31</v>
      </c>
      <c r="F19" s="81" t="s">
        <v>215</v>
      </c>
      <c r="G19" t="s">
        <v>29</v>
      </c>
      <c r="H19" t="s">
        <v>35</v>
      </c>
    </row>
    <row r="20" s="77" customFormat="1" customHeight="1" spans="1:10">
      <c r="A20" s="26">
        <f t="shared" si="0"/>
        <v>14</v>
      </c>
      <c r="B20" s="3"/>
      <c r="C20" s="80"/>
      <c r="D20" s="36" t="s">
        <v>216</v>
      </c>
      <c r="E20" s="36"/>
      <c r="F20"/>
      <c r="G20"/>
      <c r="H20"/>
      <c r="J20" s="88"/>
    </row>
    <row r="21" customHeight="1" spans="1:8">
      <c r="A21" s="26">
        <f t="shared" si="0"/>
        <v>15</v>
      </c>
      <c r="B21" s="80"/>
      <c r="D21" s="40" t="s">
        <v>30</v>
      </c>
      <c r="E21" s="40" t="s">
        <v>68</v>
      </c>
      <c r="F21" s="40" t="s">
        <v>32</v>
      </c>
      <c r="G21" s="40" t="s">
        <v>108</v>
      </c>
      <c r="H21" s="40" t="s">
        <v>29</v>
      </c>
    </row>
    <row r="22" s="77" customFormat="1" ht="24" customHeight="1" spans="1:10">
      <c r="A22" s="26">
        <f t="shared" si="0"/>
        <v>16</v>
      </c>
      <c r="B22" s="3"/>
      <c r="C22" s="80"/>
      <c r="D22" t="s">
        <v>26</v>
      </c>
      <c r="E22" t="s">
        <v>68</v>
      </c>
      <c r="F22" s="81" t="s">
        <v>217</v>
      </c>
      <c r="G22" t="s">
        <v>29</v>
      </c>
      <c r="H22" t="s">
        <v>35</v>
      </c>
      <c r="J22" s="88"/>
    </row>
    <row r="23" customFormat="1" ht="13.5" spans="1:8">
      <c r="A23" s="26">
        <f t="shared" si="0"/>
        <v>17</v>
      </c>
      <c r="B23" s="80"/>
      <c r="C23" t="s">
        <v>29</v>
      </c>
      <c r="D23" s="77" t="s">
        <v>36</v>
      </c>
      <c r="E23" s="77"/>
      <c r="F23" s="77"/>
      <c r="G23" s="77"/>
      <c r="H23" s="77"/>
    </row>
    <row r="24" s="40" customFormat="1" ht="13.5" spans="1:8">
      <c r="A24" s="26">
        <f t="shared" si="0"/>
        <v>18</v>
      </c>
      <c r="B24" t="s">
        <v>29</v>
      </c>
      <c r="C24" s="40" t="s">
        <v>29</v>
      </c>
      <c r="D24" t="s">
        <v>26</v>
      </c>
      <c r="E24" t="s">
        <v>29</v>
      </c>
      <c r="F24" t="s">
        <v>218</v>
      </c>
      <c r="G24" t="s">
        <v>29</v>
      </c>
      <c r="H24" t="s">
        <v>83</v>
      </c>
    </row>
    <row r="25" customFormat="1" ht="13.5" spans="1:8">
      <c r="A25" s="26">
        <f t="shared" si="0"/>
        <v>19</v>
      </c>
      <c r="B25" s="40" t="s">
        <v>29</v>
      </c>
      <c r="C25" t="s">
        <v>29</v>
      </c>
      <c r="D25" s="40" t="s">
        <v>30</v>
      </c>
      <c r="E25" s="40" t="s">
        <v>157</v>
      </c>
      <c r="F25" s="40" t="s">
        <v>32</v>
      </c>
      <c r="G25" s="40" t="s">
        <v>29</v>
      </c>
      <c r="H25" s="40" t="s">
        <v>29</v>
      </c>
    </row>
    <row r="26" s="40" customFormat="1" ht="13.5" spans="1:8">
      <c r="A26" s="26">
        <f t="shared" si="0"/>
        <v>20</v>
      </c>
      <c r="B26" t="s">
        <v>29</v>
      </c>
      <c r="C26" s="40" t="s">
        <v>29</v>
      </c>
      <c r="D26" t="s">
        <v>26</v>
      </c>
      <c r="E26" t="s">
        <v>157</v>
      </c>
      <c r="F26" t="s">
        <v>219</v>
      </c>
      <c r="G26" t="s">
        <v>29</v>
      </c>
      <c r="H26" t="s">
        <v>35</v>
      </c>
    </row>
    <row r="27" customFormat="1" ht="13.5" spans="1:8">
      <c r="A27" s="26">
        <f t="shared" si="0"/>
        <v>21</v>
      </c>
      <c r="B27" s="40" t="s">
        <v>29</v>
      </c>
      <c r="C27" t="s">
        <v>29</v>
      </c>
      <c r="D27" s="40" t="s">
        <v>30</v>
      </c>
      <c r="E27" s="40" t="s">
        <v>119</v>
      </c>
      <c r="F27" s="40" t="s">
        <v>51</v>
      </c>
      <c r="G27" s="40" t="s">
        <v>29</v>
      </c>
      <c r="H27" s="40" t="s">
        <v>29</v>
      </c>
    </row>
    <row r="28" s="40" customFormat="1" ht="13.5" spans="1:8">
      <c r="A28" s="26">
        <f t="shared" si="0"/>
        <v>22</v>
      </c>
      <c r="B28" t="s">
        <v>29</v>
      </c>
      <c r="C28" t="s">
        <v>29</v>
      </c>
      <c r="D28" t="s">
        <v>26</v>
      </c>
      <c r="E28" t="s">
        <v>119</v>
      </c>
      <c r="F28" t="s">
        <v>220</v>
      </c>
      <c r="G28" t="s">
        <v>29</v>
      </c>
      <c r="H28" t="s">
        <v>35</v>
      </c>
    </row>
    <row r="29" customFormat="1" ht="13.5" spans="1:8">
      <c r="A29" s="26">
        <f t="shared" si="0"/>
        <v>23</v>
      </c>
      <c r="B29" t="s">
        <v>29</v>
      </c>
      <c r="C29" t="s">
        <v>29</v>
      </c>
      <c r="D29" t="s">
        <v>26</v>
      </c>
      <c r="E29" t="s">
        <v>157</v>
      </c>
      <c r="F29" s="36" t="s">
        <v>221</v>
      </c>
      <c r="G29" t="s">
        <v>29</v>
      </c>
      <c r="H29" t="s">
        <v>35</v>
      </c>
    </row>
    <row r="30" customFormat="1" ht="13.5" spans="1:8">
      <c r="A30" s="26">
        <f t="shared" si="0"/>
        <v>24</v>
      </c>
      <c r="B30" t="s">
        <v>29</v>
      </c>
      <c r="C30" t="s">
        <v>29</v>
      </c>
      <c r="D30" t="s">
        <v>26</v>
      </c>
      <c r="E30" t="s">
        <v>157</v>
      </c>
      <c r="F30" t="s">
        <v>222</v>
      </c>
      <c r="G30" t="s">
        <v>29</v>
      </c>
      <c r="H30" t="s">
        <v>35</v>
      </c>
    </row>
    <row r="31" s="40" customFormat="1" ht="13.5" spans="1:8">
      <c r="A31" s="26">
        <f t="shared" si="0"/>
        <v>25</v>
      </c>
      <c r="B31" t="s">
        <v>29</v>
      </c>
      <c r="C31" t="s">
        <v>29</v>
      </c>
      <c r="D31" t="s">
        <v>26</v>
      </c>
      <c r="E31" t="s">
        <v>157</v>
      </c>
      <c r="F31" s="36" t="s">
        <v>223</v>
      </c>
      <c r="G31" t="s">
        <v>29</v>
      </c>
      <c r="H31" t="s">
        <v>35</v>
      </c>
    </row>
    <row r="32" s="40" customFormat="1" ht="13.5" spans="1:8">
      <c r="A32" s="26">
        <f t="shared" si="0"/>
        <v>26</v>
      </c>
      <c r="B32" t="s">
        <v>29</v>
      </c>
      <c r="C32" t="s">
        <v>29</v>
      </c>
      <c r="D32" t="s">
        <v>26</v>
      </c>
      <c r="E32" t="s">
        <v>119</v>
      </c>
      <c r="F32" s="36" t="s">
        <v>224</v>
      </c>
      <c r="G32" t="s">
        <v>29</v>
      </c>
      <c r="H32" t="s">
        <v>35</v>
      </c>
    </row>
    <row r="33" s="40" customFormat="1" ht="13.5" spans="1:8">
      <c r="A33" s="26">
        <f t="shared" si="0"/>
        <v>27</v>
      </c>
      <c r="B33" t="s">
        <v>29</v>
      </c>
      <c r="C33" t="s">
        <v>29</v>
      </c>
      <c r="D33" t="s">
        <v>26</v>
      </c>
      <c r="E33" t="s">
        <v>157</v>
      </c>
      <c r="F33" s="36" t="s">
        <v>225</v>
      </c>
      <c r="G33" t="s">
        <v>29</v>
      </c>
      <c r="H33" t="s">
        <v>35</v>
      </c>
    </row>
    <row r="34" s="40" customFormat="1" ht="13.5" spans="1:8">
      <c r="A34" s="26">
        <f t="shared" si="0"/>
        <v>28</v>
      </c>
      <c r="B34" t="s">
        <v>29</v>
      </c>
      <c r="C34" s="3"/>
      <c r="D34" t="s">
        <v>26</v>
      </c>
      <c r="E34" t="s">
        <v>119</v>
      </c>
      <c r="F34" s="36" t="s">
        <v>226</v>
      </c>
      <c r="G34" t="s">
        <v>29</v>
      </c>
      <c r="H34" t="s">
        <v>35</v>
      </c>
    </row>
    <row r="35" s="40" customFormat="1" ht="13.5" spans="1:8">
      <c r="A35" s="26">
        <f t="shared" si="0"/>
        <v>29</v>
      </c>
      <c r="B35" s="3"/>
      <c r="C35" s="3"/>
      <c r="D35" t="s">
        <v>26</v>
      </c>
      <c r="E35" t="s">
        <v>157</v>
      </c>
      <c r="F35" t="s">
        <v>227</v>
      </c>
      <c r="G35"/>
      <c r="H35" t="s">
        <v>35</v>
      </c>
    </row>
    <row r="36" s="77" customFormat="1" ht="24" customHeight="1" spans="1:10">
      <c r="A36" s="26">
        <f t="shared" si="0"/>
        <v>30</v>
      </c>
      <c r="B36" s="3"/>
      <c r="C36" s="80"/>
      <c r="D36" t="s">
        <v>26</v>
      </c>
      <c r="E36" t="s">
        <v>119</v>
      </c>
      <c r="F36" t="s">
        <v>228</v>
      </c>
      <c r="G36"/>
      <c r="H36" t="s">
        <v>35</v>
      </c>
      <c r="J36" s="88"/>
    </row>
    <row r="37" s="76" customFormat="1" ht="24" customHeight="1" spans="1:10">
      <c r="A37" s="26">
        <f t="shared" si="0"/>
        <v>31</v>
      </c>
      <c r="B37" s="80"/>
      <c r="C37" s="80"/>
      <c r="D37" s="40" t="s">
        <v>36</v>
      </c>
      <c r="E37" s="40"/>
      <c r="F37" s="40"/>
      <c r="G37" s="40"/>
      <c r="H37" s="40"/>
      <c r="J37" s="87"/>
    </row>
    <row r="38" customHeight="1" spans="1:8">
      <c r="A38" s="26">
        <f t="shared" si="0"/>
        <v>32</v>
      </c>
      <c r="B38" s="80"/>
      <c r="C38" s="79"/>
      <c r="D38" s="4" t="s">
        <v>37</v>
      </c>
      <c r="E38" s="4" t="s">
        <v>211</v>
      </c>
      <c r="F38" s="5">
        <v>2</v>
      </c>
      <c r="G38" s="82"/>
      <c r="H38" s="82"/>
    </row>
    <row r="39" customHeight="1" spans="1:5">
      <c r="A39" s="26">
        <f t="shared" si="0"/>
        <v>33</v>
      </c>
      <c r="B39" s="79"/>
      <c r="D39" s="4" t="s">
        <v>229</v>
      </c>
      <c r="E39" s="4" t="s">
        <v>230</v>
      </c>
    </row>
    <row r="40" customHeight="1" spans="1:6">
      <c r="A40" s="26">
        <f t="shared" si="0"/>
        <v>34</v>
      </c>
      <c r="B40" s="83" t="s">
        <v>58</v>
      </c>
      <c r="D40" s="4" t="s">
        <v>23</v>
      </c>
      <c r="F40" s="5" t="s">
        <v>58</v>
      </c>
    </row>
    <row r="41" s="78" customFormat="1" customHeight="1" spans="1:10">
      <c r="A41" s="26">
        <f t="shared" si="0"/>
        <v>35</v>
      </c>
      <c r="C41" s="83"/>
      <c r="D41" s="29"/>
      <c r="E41" s="29"/>
      <c r="F41" s="84"/>
      <c r="G41" s="85"/>
      <c r="J41" s="89"/>
    </row>
    <row r="42" s="78" customFormat="1" customHeight="1" spans="1:10">
      <c r="A42" s="26">
        <f t="shared" si="0"/>
        <v>36</v>
      </c>
      <c r="B42" s="3"/>
      <c r="C42" s="83"/>
      <c r="D42" s="29"/>
      <c r="E42" s="29"/>
      <c r="F42" s="86"/>
      <c r="G42" s="85"/>
      <c r="J42" s="89"/>
    </row>
    <row r="43" customHeight="1" spans="1:6">
      <c r="A43" s="26">
        <f t="shared" si="0"/>
        <v>37</v>
      </c>
      <c r="B43" s="78"/>
      <c r="E43" s="72"/>
      <c r="F43" s="71"/>
    </row>
    <row r="44" customHeight="1" spans="1:6">
      <c r="A44" s="26"/>
      <c r="E44" s="72"/>
      <c r="F44" s="71"/>
    </row>
    <row r="45" ht="14.25" spans="1:6">
      <c r="A45" s="26"/>
      <c r="E45" s="72"/>
      <c r="F45" s="71"/>
    </row>
    <row r="46" customHeight="1" spans="1:6">
      <c r="A46" s="26"/>
      <c r="E46" s="72"/>
      <c r="F46" s="73"/>
    </row>
    <row r="47" customHeight="1" spans="1:6">
      <c r="A47" s="26"/>
      <c r="E47" s="72"/>
      <c r="F47" s="73"/>
    </row>
    <row r="48" customHeight="1" spans="1:6">
      <c r="A48" s="26"/>
      <c r="E48" s="72"/>
      <c r="F48" s="73"/>
    </row>
    <row r="49" customHeight="1" spans="1:6">
      <c r="A49" s="26"/>
      <c r="E49" s="72"/>
      <c r="F49" s="71"/>
    </row>
    <row r="50" customHeight="1" spans="1:6">
      <c r="A50" s="26"/>
      <c r="E50" s="72"/>
      <c r="F50" s="71"/>
    </row>
    <row r="51" customHeight="1" spans="1:6">
      <c r="A51" s="26"/>
      <c r="E51" s="72"/>
      <c r="F51" s="71"/>
    </row>
    <row r="52" customHeight="1" spans="1:6">
      <c r="A52" s="26"/>
      <c r="E52" s="72"/>
      <c r="F52" s="71"/>
    </row>
    <row r="53" customHeight="1" spans="1:6">
      <c r="A53" s="26"/>
      <c r="E53" s="72"/>
      <c r="F53" s="71"/>
    </row>
    <row r="54" customHeight="1" spans="1:6">
      <c r="A54" s="26"/>
      <c r="E54" s="72"/>
      <c r="F54" s="71"/>
    </row>
    <row r="55" customHeight="1" spans="1:6">
      <c r="A55" s="26"/>
      <c r="E55" s="72"/>
      <c r="F55" s="73"/>
    </row>
    <row r="56" customHeight="1" spans="1:6">
      <c r="A56" s="26"/>
      <c r="E56" s="72"/>
      <c r="F56" s="73"/>
    </row>
    <row r="57" customHeight="1" spans="1:6">
      <c r="A57" s="26"/>
      <c r="E57" s="72"/>
      <c r="F57" s="71"/>
    </row>
    <row r="58" customHeight="1" spans="1:6">
      <c r="A58" s="26"/>
      <c r="E58" s="72"/>
      <c r="F58" s="71"/>
    </row>
    <row r="59" customHeight="1" spans="1:6">
      <c r="A59" s="26"/>
      <c r="B59" s="5"/>
      <c r="E59" s="72"/>
      <c r="F59" s="71"/>
    </row>
    <row r="60" customHeight="1" spans="1:6">
      <c r="A60" s="26"/>
      <c r="E60" s="72"/>
      <c r="F60" s="71"/>
    </row>
    <row r="61" customHeight="1" spans="1:6">
      <c r="A61" s="26"/>
      <c r="E61" s="72"/>
      <c r="F61" s="71"/>
    </row>
    <row r="62" customHeight="1" spans="1:6">
      <c r="A62" s="26"/>
      <c r="E62" s="72"/>
      <c r="F62" s="71"/>
    </row>
    <row r="63" customHeight="1" spans="1:6">
      <c r="A63" s="26"/>
      <c r="E63" s="72"/>
      <c r="F63" s="71"/>
    </row>
    <row r="64" customHeight="1" spans="1:6">
      <c r="A64" s="26"/>
      <c r="E64" s="72"/>
      <c r="F64" s="71"/>
    </row>
    <row r="65" customHeight="1" spans="1:6">
      <c r="A65" s="26"/>
      <c r="E65" s="72"/>
      <c r="F65" s="71"/>
    </row>
    <row r="66" customHeight="1" spans="1:6">
      <c r="A66" s="26"/>
      <c r="E66" s="72"/>
      <c r="F66" s="71"/>
    </row>
    <row r="67" customHeight="1" spans="1:6">
      <c r="A67" s="26"/>
      <c r="E67" s="72"/>
      <c r="F67" s="71"/>
    </row>
    <row r="68" customHeight="1" spans="1:6">
      <c r="A68" s="26"/>
      <c r="E68" s="72"/>
      <c r="F68" s="71"/>
    </row>
    <row r="69" customHeight="1" spans="1:6">
      <c r="A69" s="26"/>
      <c r="E69" s="72"/>
      <c r="F69" s="73"/>
    </row>
    <row r="70" customHeight="1" spans="1:6">
      <c r="A70" s="26"/>
      <c r="E70" s="72"/>
      <c r="F70" s="73"/>
    </row>
    <row r="71" customHeight="1" spans="1:6">
      <c r="A71" s="26"/>
      <c r="E71" s="72"/>
      <c r="F71" s="71"/>
    </row>
    <row r="72" customHeight="1" spans="1:6">
      <c r="A72" s="26"/>
      <c r="E72" s="72"/>
      <c r="F72" s="71"/>
    </row>
    <row r="73" customHeight="1" spans="1:6">
      <c r="A73" s="26"/>
      <c r="E73" s="72"/>
      <c r="F73" s="71"/>
    </row>
    <row r="74" customHeight="1" spans="1:6">
      <c r="A74" s="26"/>
      <c r="E74" s="72"/>
      <c r="F74" s="71"/>
    </row>
    <row r="75" customHeight="1" spans="1:6">
      <c r="A75" s="26"/>
      <c r="E75" s="72"/>
      <c r="F75" s="71"/>
    </row>
    <row r="76" customHeight="1" spans="1:6">
      <c r="A76" s="26"/>
      <c r="E76" s="72"/>
      <c r="F76" s="71"/>
    </row>
    <row r="77" customHeight="1" spans="1:6">
      <c r="A77" s="26"/>
      <c r="E77" s="72"/>
      <c r="F77" s="71"/>
    </row>
    <row r="78" customHeight="1" spans="1:6">
      <c r="A78" s="26"/>
      <c r="E78" s="72"/>
      <c r="F78" s="71"/>
    </row>
    <row r="79" customHeight="1" spans="5:6">
      <c r="E79" s="72"/>
      <c r="F79" s="71"/>
    </row>
    <row r="80" customHeight="1" spans="5:6">
      <c r="E80" s="72"/>
      <c r="F80" s="73"/>
    </row>
    <row r="81" customHeight="1" spans="5:6">
      <c r="E81" s="72"/>
      <c r="F81" s="73"/>
    </row>
    <row r="82" customHeight="1" spans="5:6">
      <c r="E82" s="72"/>
      <c r="F82" s="73"/>
    </row>
    <row r="83" customHeight="1" spans="5:6">
      <c r="E83" s="72"/>
      <c r="F83" s="71"/>
    </row>
    <row r="84" customHeight="1" spans="5:6">
      <c r="E84" s="72"/>
      <c r="F84" s="71"/>
    </row>
    <row r="85" customHeight="1" spans="5:6">
      <c r="E85" s="72"/>
      <c r="F85" s="71"/>
    </row>
    <row r="86" customHeight="1" spans="5:6">
      <c r="E86" s="72"/>
      <c r="F86" s="71"/>
    </row>
    <row r="87" customHeight="1" spans="5:6">
      <c r="E87" s="72"/>
      <c r="F87" s="71"/>
    </row>
    <row r="88" customHeight="1" spans="5:6">
      <c r="E88" s="72"/>
      <c r="F88" s="71"/>
    </row>
    <row r="89" customHeight="1" spans="5:6">
      <c r="E89" s="72"/>
      <c r="F89" s="71"/>
    </row>
    <row r="90" customHeight="1" spans="5:6">
      <c r="E90" s="72"/>
      <c r="F90" s="73"/>
    </row>
    <row r="91" customHeight="1" spans="5:6">
      <c r="E91" s="72"/>
      <c r="F91" s="73"/>
    </row>
    <row r="92" customHeight="1" spans="5:6">
      <c r="E92" s="72"/>
      <c r="F92" s="71"/>
    </row>
    <row r="93" customHeight="1" spans="5:6">
      <c r="E93" s="72"/>
      <c r="F93" s="71"/>
    </row>
    <row r="94" customHeight="1" spans="5:6">
      <c r="E94" s="72"/>
      <c r="F94" s="71"/>
    </row>
    <row r="95" customHeight="1" spans="5:6">
      <c r="E95" s="72"/>
      <c r="F95" s="71"/>
    </row>
    <row r="96" customHeight="1" spans="5:6">
      <c r="E96" s="72"/>
      <c r="F96" s="71"/>
    </row>
    <row r="97" customHeight="1" spans="5:6">
      <c r="E97" s="72"/>
      <c r="F97" s="71"/>
    </row>
    <row r="98" customHeight="1" spans="5:6">
      <c r="E98" s="72"/>
      <c r="F98" s="71"/>
    </row>
    <row r="99" customHeight="1" spans="5:6">
      <c r="E99" s="72"/>
      <c r="F99" s="71"/>
    </row>
    <row r="100" customHeight="1" spans="5:6">
      <c r="E100" s="72"/>
      <c r="F100" s="71"/>
    </row>
    <row r="101" customHeight="1" spans="5:6">
      <c r="E101" s="72"/>
      <c r="F101" s="73"/>
    </row>
    <row r="102" customHeight="1" spans="5:6">
      <c r="E102" s="72"/>
      <c r="F102" s="73"/>
    </row>
    <row r="103" customHeight="1" spans="5:6">
      <c r="E103" s="72"/>
      <c r="F103" s="73"/>
    </row>
    <row r="104" customHeight="1" spans="5:6">
      <c r="E104" s="72"/>
      <c r="F104" s="71"/>
    </row>
    <row r="105" customHeight="1" spans="5:6">
      <c r="E105" s="72"/>
      <c r="F105" s="71"/>
    </row>
    <row r="106" customHeight="1" spans="5:6">
      <c r="E106" s="72"/>
      <c r="F106" s="71"/>
    </row>
    <row r="107" customHeight="1" spans="5:6">
      <c r="E107" s="72"/>
      <c r="F107" s="71"/>
    </row>
  </sheetData>
  <autoFilter ref="A1:H7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zoomScale="115" zoomScaleNormal="115" workbookViewId="0">
      <pane ySplit="5" topLeftCell="A6" activePane="bottomLeft" state="frozen"/>
      <selection/>
      <selection pane="bottomLeft" activeCell="F9" sqref="F9"/>
    </sheetView>
  </sheetViews>
  <sheetFormatPr defaultColWidth="9" defaultRowHeight="21" customHeight="1"/>
  <cols>
    <col min="1" max="1" width="3.875" style="41" customWidth="1"/>
    <col min="2" max="2" width="9.75833333333333" style="3" customWidth="1"/>
    <col min="3" max="3" width="5.125" style="3" customWidth="1"/>
    <col min="4" max="4" width="15.875" style="4" customWidth="1"/>
    <col min="5" max="5" width="21.375" style="4" customWidth="1"/>
    <col min="6" max="6" width="81.875" style="5" customWidth="1"/>
    <col min="7" max="7" width="23.5" style="4" customWidth="1"/>
    <col min="8" max="8" width="20.125" style="6" customWidth="1"/>
    <col min="9" max="9" width="19.625" style="6" customWidth="1"/>
    <col min="10" max="10" width="11.375" style="7" customWidth="1"/>
    <col min="11" max="16384" width="9" style="6"/>
  </cols>
  <sheetData>
    <row r="1" s="1" customFormat="1" customHeight="1" spans="1:10">
      <c r="A1" s="42" t="s">
        <v>0</v>
      </c>
      <c r="B1" s="43"/>
      <c r="C1" s="43"/>
      <c r="D1" s="44" t="s">
        <v>1</v>
      </c>
      <c r="E1" s="44" t="s">
        <v>2</v>
      </c>
      <c r="F1" s="45" t="s">
        <v>3</v>
      </c>
      <c r="G1" s="46" t="s">
        <v>4</v>
      </c>
      <c r="H1" s="46" t="s">
        <v>5</v>
      </c>
      <c r="J1" s="35"/>
    </row>
    <row r="2" s="1" customFormat="1" ht="66.75" customHeight="1" spans="1:10">
      <c r="A2" s="42" t="s">
        <v>0</v>
      </c>
      <c r="B2" s="43"/>
      <c r="C2" s="43"/>
      <c r="D2" s="47" t="str">
        <f ca="1">INDEX($D$5:$D$55,CELL("row")-4)</f>
        <v>角色台词</v>
      </c>
      <c r="E2" s="48" t="e">
        <f ca="1">IF(VLOOKUP($D$2,INDIRECT(J2),2,)&lt;&gt;0,VLOOKUP($D$2,INDIRECT(J2),2,),"")</f>
        <v>#REF!</v>
      </c>
      <c r="F2" s="48" t="e">
        <f ca="1">IF(VLOOKUP($D$2,INDIRECT(J2),3,)&lt;&gt;0,VLOOKUP($D$2,INDIRECT(J2),3,),"")</f>
        <v>#REF!</v>
      </c>
      <c r="G2" s="49" t="e">
        <f ca="1">IF(VLOOKUP($D$2,INDIRECT(J2),4,)&lt;&gt;0,VLOOKUP($D$2,INDIRECT(J2),4,),"")</f>
        <v>#REF!</v>
      </c>
      <c r="H2" s="49" t="e">
        <f ca="1">IF(VLOOKUP($D$2,INDIRECT(J2),5,)&lt;&gt;0,VLOOKUP($D$2,INDIRECT(J2),5,),"")</f>
        <v>#REF!</v>
      </c>
      <c r="J2" s="35" t="s">
        <v>6</v>
      </c>
    </row>
    <row r="3" customHeight="1" spans="1:8">
      <c r="A3" s="50" t="s">
        <v>7</v>
      </c>
      <c r="B3" s="51" t="s">
        <v>8</v>
      </c>
      <c r="C3" s="51" t="s">
        <v>9</v>
      </c>
      <c r="D3" s="44" t="s">
        <v>1</v>
      </c>
      <c r="E3" s="44" t="s">
        <v>2</v>
      </c>
      <c r="F3" s="45" t="s">
        <v>3</v>
      </c>
      <c r="G3" s="46" t="s">
        <v>4</v>
      </c>
      <c r="H3" s="46" t="s">
        <v>5</v>
      </c>
    </row>
    <row r="4" customHeight="1" spans="1:10">
      <c r="A4" s="52" t="s">
        <v>10</v>
      </c>
      <c r="B4" s="53" t="s">
        <v>11</v>
      </c>
      <c r="C4" s="53" t="s">
        <v>12</v>
      </c>
      <c r="D4" s="54" t="s">
        <v>13</v>
      </c>
      <c r="E4" s="54" t="s">
        <v>14</v>
      </c>
      <c r="F4" s="55" t="s">
        <v>15</v>
      </c>
      <c r="G4" s="56" t="s">
        <v>16</v>
      </c>
      <c r="H4" s="56" t="s">
        <v>17</v>
      </c>
      <c r="J4" s="6"/>
    </row>
    <row r="5" customHeight="1" spans="1:10">
      <c r="A5" s="57" t="s">
        <v>18</v>
      </c>
      <c r="B5" s="58" t="s">
        <v>19</v>
      </c>
      <c r="C5" s="58" t="s">
        <v>19</v>
      </c>
      <c r="D5" s="59" t="s">
        <v>19</v>
      </c>
      <c r="E5" s="59" t="s">
        <v>19</v>
      </c>
      <c r="F5" s="60" t="s">
        <v>19</v>
      </c>
      <c r="G5" s="58" t="s">
        <v>19</v>
      </c>
      <c r="H5" s="58" t="s">
        <v>19</v>
      </c>
      <c r="J5" s="6"/>
    </row>
    <row r="6" ht="13.5" spans="1:8">
      <c r="A6" s="26">
        <f t="shared" ref="A6:A19" si="0">ROW()-6</f>
        <v>0</v>
      </c>
      <c r="B6" s="61" t="s">
        <v>20</v>
      </c>
      <c r="C6" s="62"/>
      <c r="D6" s="63"/>
      <c r="E6" s="63"/>
      <c r="F6" s="64"/>
      <c r="G6" s="63"/>
      <c r="H6" s="65"/>
    </row>
    <row r="7" customHeight="1" spans="1:8">
      <c r="A7" s="26">
        <f t="shared" si="0"/>
        <v>1</v>
      </c>
      <c r="B7" s="62"/>
      <c r="C7" s="62"/>
      <c r="D7" s="66" t="s">
        <v>21</v>
      </c>
      <c r="E7" s="66" t="s">
        <v>22</v>
      </c>
      <c r="F7" s="66" t="s">
        <v>81</v>
      </c>
      <c r="G7" s="63"/>
      <c r="H7" s="65"/>
    </row>
    <row r="8" s="40" customFormat="1" ht="13.5" spans="1:8">
      <c r="A8" s="26">
        <f t="shared" si="0"/>
        <v>2</v>
      </c>
      <c r="B8" s="67" t="s">
        <v>29</v>
      </c>
      <c r="C8" s="67" t="s">
        <v>29</v>
      </c>
      <c r="D8" s="67" t="s">
        <v>30</v>
      </c>
      <c r="E8" s="67" t="s">
        <v>50</v>
      </c>
      <c r="F8" s="67" t="s">
        <v>32</v>
      </c>
      <c r="G8" s="67" t="s">
        <v>231</v>
      </c>
      <c r="H8" s="67" t="s">
        <v>29</v>
      </c>
    </row>
    <row r="9" customFormat="1" ht="13.5" spans="1:8">
      <c r="A9" s="26">
        <f t="shared" si="0"/>
        <v>3</v>
      </c>
      <c r="B9" s="68" t="s">
        <v>29</v>
      </c>
      <c r="C9" s="68" t="s">
        <v>29</v>
      </c>
      <c r="D9" s="68" t="s">
        <v>26</v>
      </c>
      <c r="E9" s="68" t="s">
        <v>50</v>
      </c>
      <c r="F9" s="69" t="s">
        <v>232</v>
      </c>
      <c r="G9" s="68" t="s">
        <v>29</v>
      </c>
      <c r="H9" s="68" t="s">
        <v>35</v>
      </c>
    </row>
    <row r="10" customFormat="1" ht="13.5" spans="1:8">
      <c r="A10" s="26">
        <f t="shared" si="0"/>
        <v>4</v>
      </c>
      <c r="B10" s="68" t="s">
        <v>29</v>
      </c>
      <c r="C10" s="68" t="s">
        <v>29</v>
      </c>
      <c r="D10" s="68" t="s">
        <v>26</v>
      </c>
      <c r="E10" s="68" t="s">
        <v>27</v>
      </c>
      <c r="F10" s="68" t="s">
        <v>233</v>
      </c>
      <c r="G10" s="68" t="s">
        <v>29</v>
      </c>
      <c r="H10" s="68" t="s">
        <v>35</v>
      </c>
    </row>
    <row r="11" s="40" customFormat="1" ht="13.5" spans="1:8">
      <c r="A11" s="26">
        <f t="shared" si="0"/>
        <v>5</v>
      </c>
      <c r="B11" s="67" t="s">
        <v>29</v>
      </c>
      <c r="C11" s="67" t="s">
        <v>29</v>
      </c>
      <c r="D11" s="67" t="s">
        <v>30</v>
      </c>
      <c r="E11" s="67" t="s">
        <v>31</v>
      </c>
      <c r="F11" s="67" t="s">
        <v>32</v>
      </c>
      <c r="G11" s="67" t="s">
        <v>33</v>
      </c>
      <c r="H11" s="67" t="s">
        <v>29</v>
      </c>
    </row>
    <row r="12" customFormat="1" ht="13.5" spans="1:8">
      <c r="A12" s="26">
        <f t="shared" si="0"/>
        <v>6</v>
      </c>
      <c r="B12" s="68" t="s">
        <v>29</v>
      </c>
      <c r="C12" s="68" t="s">
        <v>29</v>
      </c>
      <c r="D12" s="68" t="s">
        <v>26</v>
      </c>
      <c r="E12" s="68" t="s">
        <v>31</v>
      </c>
      <c r="F12" s="69" t="s">
        <v>234</v>
      </c>
      <c r="G12" s="68" t="s">
        <v>29</v>
      </c>
      <c r="H12" s="68" t="s">
        <v>35</v>
      </c>
    </row>
    <row r="13" s="40" customFormat="1" ht="13.5" spans="1:8">
      <c r="A13" s="26">
        <f t="shared" si="0"/>
        <v>7</v>
      </c>
      <c r="B13" s="67" t="s">
        <v>29</v>
      </c>
      <c r="C13" s="67" t="s">
        <v>29</v>
      </c>
      <c r="D13" s="67" t="s">
        <v>30</v>
      </c>
      <c r="E13" s="67" t="s">
        <v>68</v>
      </c>
      <c r="F13" s="67" t="s">
        <v>32</v>
      </c>
      <c r="G13" s="67" t="s">
        <v>235</v>
      </c>
      <c r="H13" s="67" t="s">
        <v>29</v>
      </c>
    </row>
    <row r="14" customFormat="1" ht="13.5" spans="1:8">
      <c r="A14" s="26">
        <f t="shared" si="0"/>
        <v>8</v>
      </c>
      <c r="B14" s="68" t="s">
        <v>29</v>
      </c>
      <c r="C14" s="68" t="s">
        <v>29</v>
      </c>
      <c r="D14" s="68" t="s">
        <v>26</v>
      </c>
      <c r="E14" s="68" t="s">
        <v>68</v>
      </c>
      <c r="F14" s="69" t="s">
        <v>236</v>
      </c>
      <c r="G14" s="68" t="s">
        <v>29</v>
      </c>
      <c r="H14" s="68" t="s">
        <v>35</v>
      </c>
    </row>
    <row r="15" customFormat="1" ht="27" spans="1:8">
      <c r="A15" s="26">
        <f t="shared" si="0"/>
        <v>9</v>
      </c>
      <c r="B15" s="68" t="s">
        <v>29</v>
      </c>
      <c r="C15" s="68" t="s">
        <v>29</v>
      </c>
      <c r="D15" s="68" t="s">
        <v>26</v>
      </c>
      <c r="E15" s="68" t="s">
        <v>27</v>
      </c>
      <c r="F15" s="70" t="s">
        <v>237</v>
      </c>
      <c r="G15" s="68" t="s">
        <v>29</v>
      </c>
      <c r="H15" s="68" t="s">
        <v>35</v>
      </c>
    </row>
    <row r="16" s="40" customFormat="1" ht="13.5" spans="1:8">
      <c r="A16" s="26">
        <f t="shared" si="0"/>
        <v>10</v>
      </c>
      <c r="B16" s="67" t="s">
        <v>29</v>
      </c>
      <c r="C16" s="67" t="s">
        <v>29</v>
      </c>
      <c r="D16" s="67" t="s">
        <v>30</v>
      </c>
      <c r="E16" s="67" t="s">
        <v>50</v>
      </c>
      <c r="F16" s="67" t="s">
        <v>51</v>
      </c>
      <c r="G16" s="67" t="s">
        <v>238</v>
      </c>
      <c r="H16" s="67" t="s">
        <v>29</v>
      </c>
    </row>
    <row r="17" customFormat="1" ht="13.5" spans="1:8">
      <c r="A17" s="26">
        <f t="shared" si="0"/>
        <v>11</v>
      </c>
      <c r="B17" s="68" t="s">
        <v>29</v>
      </c>
      <c r="C17" s="68" t="s">
        <v>29</v>
      </c>
      <c r="D17" s="68" t="s">
        <v>26</v>
      </c>
      <c r="E17" s="68" t="s">
        <v>50</v>
      </c>
      <c r="F17" s="69" t="s">
        <v>239</v>
      </c>
      <c r="G17" s="68" t="s">
        <v>29</v>
      </c>
      <c r="H17" s="68" t="s">
        <v>35</v>
      </c>
    </row>
    <row r="18" customFormat="1" ht="13.5" spans="1:8">
      <c r="A18" s="26">
        <f t="shared" si="0"/>
        <v>12</v>
      </c>
      <c r="B18" s="68" t="s">
        <v>29</v>
      </c>
      <c r="C18" s="68" t="s">
        <v>29</v>
      </c>
      <c r="D18" s="68" t="s">
        <v>26</v>
      </c>
      <c r="E18" s="68" t="s">
        <v>27</v>
      </c>
      <c r="F18" s="68" t="s">
        <v>240</v>
      </c>
      <c r="G18" s="68" t="s">
        <v>29</v>
      </c>
      <c r="H18" s="68" t="s">
        <v>35</v>
      </c>
    </row>
    <row r="19" customFormat="1" ht="13.5" spans="1:8">
      <c r="A19" s="26">
        <f t="shared" si="0"/>
        <v>13</v>
      </c>
      <c r="B19" s="68" t="s">
        <v>29</v>
      </c>
      <c r="C19" s="68" t="s">
        <v>29</v>
      </c>
      <c r="D19" s="68" t="s">
        <v>26</v>
      </c>
      <c r="E19" s="68" t="s">
        <v>27</v>
      </c>
      <c r="F19" s="68" t="s">
        <v>241</v>
      </c>
      <c r="G19" s="68" t="s">
        <v>29</v>
      </c>
      <c r="H19" s="68" t="s">
        <v>35</v>
      </c>
    </row>
    <row r="20" customFormat="1" ht="13.5" spans="1:8">
      <c r="A20" s="26">
        <f t="shared" ref="A20:A32" si="1">ROW()-6</f>
        <v>14</v>
      </c>
      <c r="B20" s="68" t="s">
        <v>29</v>
      </c>
      <c r="C20" s="68" t="s">
        <v>29</v>
      </c>
      <c r="D20" s="68" t="s">
        <v>26</v>
      </c>
      <c r="E20" s="68" t="s">
        <v>27</v>
      </c>
      <c r="F20" s="69" t="s">
        <v>242</v>
      </c>
      <c r="G20" s="68" t="s">
        <v>29</v>
      </c>
      <c r="H20" s="68" t="s">
        <v>35</v>
      </c>
    </row>
    <row r="21" customFormat="1" ht="13.5" spans="1:8">
      <c r="A21" s="26">
        <f t="shared" si="1"/>
        <v>15</v>
      </c>
      <c r="B21" s="68" t="s">
        <v>29</v>
      </c>
      <c r="C21" s="68" t="s">
        <v>29</v>
      </c>
      <c r="D21" s="68" t="s">
        <v>26</v>
      </c>
      <c r="E21" s="68" t="s">
        <v>68</v>
      </c>
      <c r="F21" s="69" t="s">
        <v>243</v>
      </c>
      <c r="G21" s="68" t="s">
        <v>29</v>
      </c>
      <c r="H21" s="68" t="s">
        <v>35</v>
      </c>
    </row>
    <row r="22" customFormat="1" ht="13.5" spans="1:8">
      <c r="A22" s="26">
        <f t="shared" si="1"/>
        <v>16</v>
      </c>
      <c r="B22" s="68" t="s">
        <v>29</v>
      </c>
      <c r="C22" s="68" t="s">
        <v>29</v>
      </c>
      <c r="D22" s="68" t="s">
        <v>26</v>
      </c>
      <c r="E22" s="68" t="s">
        <v>27</v>
      </c>
      <c r="F22" s="68" t="s">
        <v>244</v>
      </c>
      <c r="G22" s="68" t="s">
        <v>29</v>
      </c>
      <c r="H22" s="68" t="s">
        <v>35</v>
      </c>
    </row>
    <row r="23" s="40" customFormat="1" ht="13.5" spans="1:8">
      <c r="A23" s="26">
        <f t="shared" si="1"/>
        <v>17</v>
      </c>
      <c r="B23" s="67" t="s">
        <v>29</v>
      </c>
      <c r="C23" s="67" t="s">
        <v>29</v>
      </c>
      <c r="D23" s="67" t="s">
        <v>30</v>
      </c>
      <c r="E23" s="67" t="s">
        <v>31</v>
      </c>
      <c r="F23" s="67" t="s">
        <v>32</v>
      </c>
      <c r="G23" s="67" t="s">
        <v>245</v>
      </c>
      <c r="H23" s="67" t="s">
        <v>29</v>
      </c>
    </row>
    <row r="24" customFormat="1" ht="13.5" spans="1:8">
      <c r="A24" s="26">
        <f t="shared" si="1"/>
        <v>18</v>
      </c>
      <c r="B24" s="68" t="s">
        <v>29</v>
      </c>
      <c r="C24" s="68" t="s">
        <v>29</v>
      </c>
      <c r="D24" s="68" t="s">
        <v>26</v>
      </c>
      <c r="E24" s="68" t="s">
        <v>31</v>
      </c>
      <c r="F24" s="68" t="s">
        <v>246</v>
      </c>
      <c r="G24" s="68" t="s">
        <v>29</v>
      </c>
      <c r="H24" s="68" t="s">
        <v>35</v>
      </c>
    </row>
    <row r="25" s="40" customFormat="1" ht="13.5" spans="1:8">
      <c r="A25" s="26">
        <f t="shared" si="1"/>
        <v>19</v>
      </c>
      <c r="B25" s="67" t="s">
        <v>29</v>
      </c>
      <c r="C25" s="67" t="s">
        <v>29</v>
      </c>
      <c r="D25" s="67" t="s">
        <v>30</v>
      </c>
      <c r="E25" s="67" t="s">
        <v>50</v>
      </c>
      <c r="F25" s="67" t="s">
        <v>51</v>
      </c>
      <c r="G25" s="67" t="s">
        <v>85</v>
      </c>
      <c r="H25" s="67" t="s">
        <v>29</v>
      </c>
    </row>
    <row r="26" customFormat="1" ht="13.5" spans="1:8">
      <c r="A26" s="26">
        <f t="shared" si="1"/>
        <v>20</v>
      </c>
      <c r="B26" s="68" t="s">
        <v>29</v>
      </c>
      <c r="C26" s="68" t="s">
        <v>29</v>
      </c>
      <c r="D26" s="68" t="s">
        <v>26</v>
      </c>
      <c r="E26" s="68" t="s">
        <v>50</v>
      </c>
      <c r="F26" s="69" t="s">
        <v>247</v>
      </c>
      <c r="G26" s="68" t="s">
        <v>29</v>
      </c>
      <c r="H26" s="68" t="s">
        <v>35</v>
      </c>
    </row>
    <row r="27" customFormat="1" ht="13.5" spans="1:8">
      <c r="A27" s="26">
        <f t="shared" si="1"/>
        <v>21</v>
      </c>
      <c r="B27" s="68" t="s">
        <v>29</v>
      </c>
      <c r="C27" s="68" t="s">
        <v>29</v>
      </c>
      <c r="D27" s="68" t="s">
        <v>26</v>
      </c>
      <c r="E27" s="68" t="s">
        <v>27</v>
      </c>
      <c r="F27" s="68" t="s">
        <v>248</v>
      </c>
      <c r="G27" s="68" t="s">
        <v>29</v>
      </c>
      <c r="H27" s="68" t="s">
        <v>35</v>
      </c>
    </row>
    <row r="28" s="40" customFormat="1" ht="13.5" spans="1:8">
      <c r="A28" s="26">
        <f t="shared" si="1"/>
        <v>22</v>
      </c>
      <c r="B28" s="67"/>
      <c r="C28" s="67"/>
      <c r="D28" s="67" t="s">
        <v>36</v>
      </c>
      <c r="E28" s="67"/>
      <c r="F28" s="67"/>
      <c r="G28" s="67"/>
      <c r="H28" s="67"/>
    </row>
    <row r="29" customHeight="1" spans="1:6">
      <c r="A29" s="26">
        <f t="shared" si="1"/>
        <v>23</v>
      </c>
      <c r="D29" s="29" t="s">
        <v>64</v>
      </c>
      <c r="E29" s="29" t="s">
        <v>249</v>
      </c>
      <c r="F29" s="71"/>
    </row>
    <row r="30" customHeight="1" spans="1:6">
      <c r="A30" s="26">
        <f t="shared" si="1"/>
        <v>24</v>
      </c>
      <c r="D30" s="4" t="s">
        <v>229</v>
      </c>
      <c r="E30" s="4" t="s">
        <v>250</v>
      </c>
      <c r="F30" s="6"/>
    </row>
    <row r="31" customHeight="1" spans="1:6">
      <c r="A31" s="26">
        <f t="shared" si="1"/>
        <v>25</v>
      </c>
      <c r="D31" s="4" t="s">
        <v>23</v>
      </c>
      <c r="F31" s="5" t="s">
        <v>58</v>
      </c>
    </row>
    <row r="32" customHeight="1" spans="1:6">
      <c r="A32" s="26">
        <f t="shared" si="1"/>
        <v>26</v>
      </c>
      <c r="B32" s="3" t="s">
        <v>58</v>
      </c>
      <c r="D32"/>
      <c r="E32" s="72"/>
      <c r="F32" s="73"/>
    </row>
    <row r="33" customHeight="1" spans="1:8">
      <c r="A33" s="74"/>
      <c r="B33" s="62"/>
      <c r="C33" s="62"/>
      <c r="D33" s="63"/>
      <c r="E33" s="75"/>
      <c r="F33" s="75"/>
      <c r="G33" s="63"/>
      <c r="H33" s="65"/>
    </row>
    <row r="34" s="4" customFormat="1" customHeight="1" spans="1:10">
      <c r="A34" s="74"/>
      <c r="B34" s="62"/>
      <c r="C34" s="62"/>
      <c r="D34" s="63"/>
      <c r="E34" s="75"/>
      <c r="F34" s="75"/>
      <c r="G34" s="63"/>
      <c r="H34" s="65"/>
      <c r="I34" s="6"/>
      <c r="J34" s="7"/>
    </row>
    <row r="35" s="4" customFormat="1" customHeight="1" spans="1:10">
      <c r="A35" s="41"/>
      <c r="B35" s="64"/>
      <c r="C35" s="62"/>
      <c r="D35" s="63"/>
      <c r="E35" s="75"/>
      <c r="F35" s="75"/>
      <c r="G35" s="63"/>
      <c r="H35" s="65"/>
      <c r="I35" s="6"/>
      <c r="J35" s="7"/>
    </row>
    <row r="36" s="4" customFormat="1" customHeight="1" spans="1:10">
      <c r="A36" s="41"/>
      <c r="B36" s="62"/>
      <c r="C36" s="62"/>
      <c r="D36" s="63"/>
      <c r="E36" s="75"/>
      <c r="F36" s="75"/>
      <c r="G36" s="63"/>
      <c r="H36" s="65"/>
      <c r="I36" s="6"/>
      <c r="J36" s="7"/>
    </row>
    <row r="37" s="4" customFormat="1" customHeight="1" spans="1:10">
      <c r="A37" s="41"/>
      <c r="B37" s="62"/>
      <c r="C37" s="62"/>
      <c r="D37" s="63"/>
      <c r="E37" s="75"/>
      <c r="F37" s="75"/>
      <c r="G37" s="63"/>
      <c r="H37" s="65"/>
      <c r="I37" s="6"/>
      <c r="J37" s="7"/>
    </row>
    <row r="38" s="4" customFormat="1" customHeight="1" spans="1:10">
      <c r="A38" s="41"/>
      <c r="B38" s="62"/>
      <c r="C38" s="62"/>
      <c r="D38" s="63"/>
      <c r="E38" s="75"/>
      <c r="F38" s="75"/>
      <c r="G38" s="63"/>
      <c r="H38" s="65"/>
      <c r="I38" s="6"/>
      <c r="J38" s="7"/>
    </row>
    <row r="39" s="4" customFormat="1" customHeight="1" spans="1:10">
      <c r="A39" s="41"/>
      <c r="B39" s="62"/>
      <c r="C39" s="62"/>
      <c r="D39" s="63"/>
      <c r="E39" s="75"/>
      <c r="F39" s="75"/>
      <c r="G39" s="63"/>
      <c r="H39" s="65"/>
      <c r="I39" s="6"/>
      <c r="J39" s="7"/>
    </row>
    <row r="40" s="4" customFormat="1" customHeight="1" spans="1:10">
      <c r="A40" s="41"/>
      <c r="B40" s="62"/>
      <c r="C40" s="62"/>
      <c r="D40" s="63"/>
      <c r="E40" s="75"/>
      <c r="F40" s="75"/>
      <c r="G40" s="63"/>
      <c r="H40" s="65"/>
      <c r="I40" s="6"/>
      <c r="J40" s="7"/>
    </row>
    <row r="41" s="4" customFormat="1" customHeight="1" spans="1:10">
      <c r="A41" s="41"/>
      <c r="B41" s="62"/>
      <c r="C41" s="62"/>
      <c r="D41" s="63"/>
      <c r="E41" s="75"/>
      <c r="F41" s="75"/>
      <c r="G41" s="63"/>
      <c r="H41" s="65"/>
      <c r="I41" s="6"/>
      <c r="J41" s="7"/>
    </row>
    <row r="42" s="4" customFormat="1" customHeight="1" spans="1:10">
      <c r="A42" s="41"/>
      <c r="B42" s="62"/>
      <c r="C42" s="62"/>
      <c r="D42" s="63"/>
      <c r="E42" s="75"/>
      <c r="F42" s="75"/>
      <c r="G42" s="63"/>
      <c r="H42" s="65"/>
      <c r="I42" s="6"/>
      <c r="J42" s="7"/>
    </row>
    <row r="43" s="4" customFormat="1" customHeight="1" spans="1:10">
      <c r="A43" s="41"/>
      <c r="B43" s="62"/>
      <c r="C43" s="62"/>
      <c r="D43" s="63"/>
      <c r="E43" s="75"/>
      <c r="F43" s="75"/>
      <c r="G43" s="63"/>
      <c r="H43" s="65"/>
      <c r="I43" s="6"/>
      <c r="J43" s="7"/>
    </row>
    <row r="44" s="4" customFormat="1" customHeight="1" spans="1:10">
      <c r="A44" s="41"/>
      <c r="B44" s="62"/>
      <c r="C44" s="62"/>
      <c r="D44" s="63"/>
      <c r="E44" s="75"/>
      <c r="F44" s="75"/>
      <c r="G44" s="63"/>
      <c r="H44" s="65"/>
      <c r="I44" s="6"/>
      <c r="J44" s="7"/>
    </row>
    <row r="45" s="4" customFormat="1" customHeight="1" spans="1:10">
      <c r="A45" s="41"/>
      <c r="B45" s="62"/>
      <c r="C45" s="62"/>
      <c r="D45" s="63"/>
      <c r="E45" s="75"/>
      <c r="F45" s="75"/>
      <c r="G45" s="63"/>
      <c r="H45" s="65"/>
      <c r="I45" s="6"/>
      <c r="J45" s="7"/>
    </row>
    <row r="46" s="4" customFormat="1" customHeight="1" spans="1:10">
      <c r="A46" s="41"/>
      <c r="B46" s="62"/>
      <c r="C46" s="62"/>
      <c r="D46" s="63"/>
      <c r="E46" s="75"/>
      <c r="F46" s="75"/>
      <c r="G46" s="63"/>
      <c r="H46" s="65"/>
      <c r="I46" s="6"/>
      <c r="J46" s="7"/>
    </row>
    <row r="47" s="4" customFormat="1" customHeight="1" spans="1:10">
      <c r="A47" s="41"/>
      <c r="B47" s="62"/>
      <c r="C47" s="62"/>
      <c r="D47" s="63"/>
      <c r="E47" s="75"/>
      <c r="F47" s="75"/>
      <c r="G47" s="63"/>
      <c r="H47" s="65"/>
      <c r="I47" s="6"/>
      <c r="J47" s="7"/>
    </row>
    <row r="48" s="4" customFormat="1" customHeight="1" spans="1:10">
      <c r="A48" s="41"/>
      <c r="B48" s="62"/>
      <c r="C48" s="62"/>
      <c r="D48" s="63"/>
      <c r="E48" s="75"/>
      <c r="F48" s="75"/>
      <c r="G48" s="63"/>
      <c r="H48" s="65"/>
      <c r="I48" s="6"/>
      <c r="J48" s="7"/>
    </row>
    <row r="49" s="4" customFormat="1" customHeight="1" spans="1:10">
      <c r="A49" s="41"/>
      <c r="B49" s="62"/>
      <c r="C49" s="62"/>
      <c r="D49" s="63"/>
      <c r="E49" s="75"/>
      <c r="F49" s="75"/>
      <c r="G49" s="63"/>
      <c r="H49" s="65"/>
      <c r="I49" s="6"/>
      <c r="J49" s="7"/>
    </row>
    <row r="50" s="4" customFormat="1" customHeight="1" spans="1:10">
      <c r="A50" s="41"/>
      <c r="B50" s="62"/>
      <c r="C50" s="62"/>
      <c r="D50" s="63"/>
      <c r="E50" s="75"/>
      <c r="F50" s="75"/>
      <c r="G50" s="63"/>
      <c r="H50" s="65"/>
      <c r="I50" s="6"/>
      <c r="J50" s="7"/>
    </row>
    <row r="51" s="4" customFormat="1" customHeight="1" spans="1:10">
      <c r="A51" s="41"/>
      <c r="B51" s="62"/>
      <c r="C51" s="62"/>
      <c r="D51" s="63"/>
      <c r="E51" s="75"/>
      <c r="F51" s="75"/>
      <c r="G51" s="63"/>
      <c r="H51" s="65"/>
      <c r="I51" s="6"/>
      <c r="J51" s="7"/>
    </row>
    <row r="52" s="4" customFormat="1" customHeight="1" spans="1:10">
      <c r="A52" s="41"/>
      <c r="B52" s="62"/>
      <c r="C52" s="62"/>
      <c r="D52" s="63"/>
      <c r="E52" s="75"/>
      <c r="F52" s="75"/>
      <c r="G52" s="63"/>
      <c r="H52" s="65"/>
      <c r="I52" s="6"/>
      <c r="J52" s="7"/>
    </row>
    <row r="53" s="4" customFormat="1" customHeight="1" spans="1:10">
      <c r="A53" s="41"/>
      <c r="B53" s="62"/>
      <c r="C53" s="62"/>
      <c r="D53" s="63"/>
      <c r="E53" s="75"/>
      <c r="F53" s="75"/>
      <c r="G53" s="63"/>
      <c r="H53" s="65"/>
      <c r="I53" s="6"/>
      <c r="J53" s="7"/>
    </row>
    <row r="54" s="4" customFormat="1" customHeight="1" spans="1:10">
      <c r="A54" s="41"/>
      <c r="B54" s="62"/>
      <c r="C54" s="62"/>
      <c r="D54" s="63"/>
      <c r="E54" s="75"/>
      <c r="F54" s="75"/>
      <c r="G54" s="63"/>
      <c r="H54" s="65"/>
      <c r="I54" s="6"/>
      <c r="J54" s="7"/>
    </row>
    <row r="55" s="4" customFormat="1" customHeight="1" spans="1:10">
      <c r="A55" s="41"/>
      <c r="B55" s="62"/>
      <c r="C55" s="62"/>
      <c r="D55" s="63"/>
      <c r="E55" s="75"/>
      <c r="F55" s="75"/>
      <c r="G55" s="63"/>
      <c r="H55" s="65"/>
      <c r="I55" s="6"/>
      <c r="J55" s="7"/>
    </row>
    <row r="56" s="4" customFormat="1" customHeight="1" spans="1:10">
      <c r="A56" s="41"/>
      <c r="B56" s="3"/>
      <c r="C56" s="3"/>
      <c r="E56" s="72"/>
      <c r="F56" s="71"/>
      <c r="H56" s="6"/>
      <c r="I56" s="6"/>
      <c r="J56" s="7"/>
    </row>
    <row r="57" s="4" customFormat="1" customHeight="1" spans="1:10">
      <c r="A57" s="41"/>
      <c r="B57" s="3"/>
      <c r="C57" s="3"/>
      <c r="E57" s="72"/>
      <c r="F57" s="73"/>
      <c r="H57" s="6"/>
      <c r="I57" s="6"/>
      <c r="J57" s="7"/>
    </row>
    <row r="58" s="4" customFormat="1" customHeight="1" spans="1:10">
      <c r="A58" s="41"/>
      <c r="B58" s="3"/>
      <c r="C58" s="3"/>
      <c r="E58" s="72"/>
      <c r="F58" s="73"/>
      <c r="H58" s="6"/>
      <c r="I58" s="6"/>
      <c r="J58" s="7"/>
    </row>
    <row r="59" s="4" customFormat="1" customHeight="1" spans="1:10">
      <c r="A59" s="41"/>
      <c r="B59" s="3"/>
      <c r="C59" s="3"/>
      <c r="E59" s="72"/>
      <c r="F59" s="73"/>
      <c r="H59" s="6"/>
      <c r="I59" s="6"/>
      <c r="J59" s="7"/>
    </row>
    <row r="60" s="4" customFormat="1" customHeight="1" spans="1:10">
      <c r="A60" s="41"/>
      <c r="B60" s="3"/>
      <c r="C60" s="3"/>
      <c r="E60" s="72"/>
      <c r="F60" s="71"/>
      <c r="H60" s="6"/>
      <c r="I60" s="6"/>
      <c r="J60" s="7"/>
    </row>
    <row r="61" s="4" customFormat="1" customHeight="1" spans="1:10">
      <c r="A61" s="41"/>
      <c r="B61" s="3"/>
      <c r="C61" s="3"/>
      <c r="E61" s="72"/>
      <c r="F61" s="71"/>
      <c r="H61" s="6"/>
      <c r="I61" s="6"/>
      <c r="J61" s="7"/>
    </row>
    <row r="62" s="4" customFormat="1" customHeight="1" spans="1:10">
      <c r="A62" s="41"/>
      <c r="B62" s="3"/>
      <c r="C62" s="3"/>
      <c r="E62" s="72"/>
      <c r="F62" s="71"/>
      <c r="H62" s="6"/>
      <c r="I62" s="6"/>
      <c r="J62" s="7"/>
    </row>
    <row r="63" s="4" customFormat="1" customHeight="1" spans="1:10">
      <c r="A63" s="41"/>
      <c r="B63" s="3"/>
      <c r="C63" s="3"/>
      <c r="E63" s="72"/>
      <c r="F63" s="71"/>
      <c r="H63" s="6"/>
      <c r="I63" s="6"/>
      <c r="J63" s="7"/>
    </row>
    <row r="64" s="4" customFormat="1" customHeight="1" spans="1:10">
      <c r="A64" s="41"/>
      <c r="B64" s="3"/>
      <c r="C64" s="3"/>
      <c r="E64" s="72"/>
      <c r="F64" s="71"/>
      <c r="H64" s="6"/>
      <c r="I64" s="6"/>
      <c r="J64" s="7"/>
    </row>
    <row r="65" s="4" customFormat="1" customHeight="1" spans="1:10">
      <c r="A65" s="41"/>
      <c r="B65" s="3"/>
      <c r="C65" s="3"/>
      <c r="E65" s="72"/>
      <c r="F65" s="71"/>
      <c r="H65" s="6"/>
      <c r="I65" s="6"/>
      <c r="J65" s="7"/>
    </row>
    <row r="66" s="4" customFormat="1" customHeight="1" spans="1:10">
      <c r="A66" s="41"/>
      <c r="B66" s="3"/>
      <c r="C66" s="3"/>
      <c r="E66" s="72"/>
      <c r="F66" s="71"/>
      <c r="H66" s="6"/>
      <c r="I66" s="6"/>
      <c r="J66" s="7"/>
    </row>
    <row r="67" s="4" customFormat="1" customHeight="1" spans="1:10">
      <c r="A67" s="41"/>
      <c r="B67" s="3"/>
      <c r="C67" s="3"/>
      <c r="E67" s="72"/>
      <c r="F67" s="73"/>
      <c r="H67" s="6"/>
      <c r="I67" s="6"/>
      <c r="J67" s="7"/>
    </row>
    <row r="68" s="4" customFormat="1" customHeight="1" spans="1:10">
      <c r="A68" s="41"/>
      <c r="B68" s="3"/>
      <c r="C68" s="3"/>
      <c r="E68" s="72"/>
      <c r="F68" s="73"/>
      <c r="H68" s="6"/>
      <c r="I68" s="6"/>
      <c r="J68" s="7"/>
    </row>
    <row r="69" s="4" customFormat="1" customHeight="1" spans="1:10">
      <c r="A69" s="41"/>
      <c r="B69" s="3"/>
      <c r="C69" s="3"/>
      <c r="E69" s="72"/>
      <c r="F69" s="71"/>
      <c r="H69" s="6"/>
      <c r="I69" s="6"/>
      <c r="J69" s="7"/>
    </row>
    <row r="70" s="4" customFormat="1" customHeight="1" spans="1:10">
      <c r="A70" s="41"/>
      <c r="B70" s="3"/>
      <c r="C70" s="3"/>
      <c r="E70" s="72"/>
      <c r="F70" s="71"/>
      <c r="H70" s="6"/>
      <c r="I70" s="6"/>
      <c r="J70" s="7"/>
    </row>
    <row r="71" s="4" customFormat="1" customHeight="1" spans="1:10">
      <c r="A71" s="41"/>
      <c r="B71" s="3"/>
      <c r="C71" s="3"/>
      <c r="E71" s="72"/>
      <c r="F71" s="71"/>
      <c r="H71" s="6"/>
      <c r="I71" s="6"/>
      <c r="J71" s="7"/>
    </row>
    <row r="72" s="4" customFormat="1" customHeight="1" spans="1:10">
      <c r="A72" s="41"/>
      <c r="B72" s="3"/>
      <c r="C72" s="3"/>
      <c r="E72" s="72"/>
      <c r="F72" s="71"/>
      <c r="H72" s="6"/>
      <c r="I72" s="6"/>
      <c r="J72" s="7"/>
    </row>
    <row r="73" s="4" customFormat="1" customHeight="1" spans="1:10">
      <c r="A73" s="41"/>
      <c r="B73" s="3"/>
      <c r="C73" s="3"/>
      <c r="E73" s="72"/>
      <c r="F73" s="71"/>
      <c r="H73" s="6"/>
      <c r="I73" s="6"/>
      <c r="J73" s="7"/>
    </row>
    <row r="74" s="4" customFormat="1" customHeight="1" spans="1:10">
      <c r="A74" s="41"/>
      <c r="B74" s="3"/>
      <c r="C74" s="3"/>
      <c r="E74" s="72"/>
      <c r="F74" s="71"/>
      <c r="H74" s="6"/>
      <c r="I74" s="6"/>
      <c r="J74" s="7"/>
    </row>
    <row r="75" s="4" customFormat="1" customHeight="1" spans="1:10">
      <c r="A75" s="41"/>
      <c r="B75" s="3"/>
      <c r="C75" s="3"/>
      <c r="E75" s="72"/>
      <c r="F75" s="71"/>
      <c r="H75" s="6"/>
      <c r="I75" s="6"/>
      <c r="J75" s="7"/>
    </row>
    <row r="76" s="4" customFormat="1" customHeight="1" spans="1:10">
      <c r="A76" s="41"/>
      <c r="B76" s="3"/>
      <c r="C76" s="3"/>
      <c r="E76" s="72"/>
      <c r="F76" s="71"/>
      <c r="H76" s="6"/>
      <c r="I76" s="6"/>
      <c r="J76" s="7"/>
    </row>
    <row r="77" s="4" customFormat="1" customHeight="1" spans="1:10">
      <c r="A77" s="41"/>
      <c r="B77" s="3"/>
      <c r="C77" s="3"/>
      <c r="E77" s="72"/>
      <c r="F77" s="71"/>
      <c r="H77" s="6"/>
      <c r="I77" s="6"/>
      <c r="J77" s="7"/>
    </row>
    <row r="78" s="4" customFormat="1" customHeight="1" spans="1:10">
      <c r="A78" s="41"/>
      <c r="B78" s="3"/>
      <c r="C78" s="3"/>
      <c r="E78" s="72"/>
      <c r="F78" s="73"/>
      <c r="H78" s="6"/>
      <c r="I78" s="6"/>
      <c r="J78" s="7"/>
    </row>
    <row r="79" s="4" customFormat="1" customHeight="1" spans="1:10">
      <c r="A79" s="41"/>
      <c r="B79" s="3"/>
      <c r="C79" s="3"/>
      <c r="E79" s="72"/>
      <c r="F79" s="73"/>
      <c r="H79" s="6"/>
      <c r="I79" s="6"/>
      <c r="J79" s="7"/>
    </row>
    <row r="80" s="4" customFormat="1" customHeight="1" spans="1:10">
      <c r="A80" s="41"/>
      <c r="B80" s="3"/>
      <c r="C80" s="3"/>
      <c r="E80" s="72"/>
      <c r="F80" s="73"/>
      <c r="H80" s="6"/>
      <c r="I80" s="6"/>
      <c r="J80" s="7"/>
    </row>
    <row r="81" s="4" customFormat="1" customHeight="1" spans="1:10">
      <c r="A81" s="41"/>
      <c r="B81" s="3"/>
      <c r="C81" s="3"/>
      <c r="E81" s="72"/>
      <c r="F81" s="71"/>
      <c r="H81" s="6"/>
      <c r="I81" s="6"/>
      <c r="J81" s="7"/>
    </row>
    <row r="82" s="4" customFormat="1" customHeight="1" spans="1:10">
      <c r="A82" s="41"/>
      <c r="B82" s="3"/>
      <c r="C82" s="3"/>
      <c r="E82" s="72"/>
      <c r="F82" s="71"/>
      <c r="H82" s="6"/>
      <c r="I82" s="6"/>
      <c r="J82" s="7"/>
    </row>
    <row r="83" s="4" customFormat="1" customHeight="1" spans="1:10">
      <c r="A83" s="41"/>
      <c r="B83" s="3"/>
      <c r="C83" s="3"/>
      <c r="E83" s="72"/>
      <c r="F83" s="71"/>
      <c r="H83" s="6"/>
      <c r="I83" s="6"/>
      <c r="J83" s="7"/>
    </row>
    <row r="84" s="4" customFormat="1" customHeight="1" spans="1:10">
      <c r="A84" s="41"/>
      <c r="B84" s="3"/>
      <c r="C84" s="3"/>
      <c r="E84" s="72"/>
      <c r="F84" s="71"/>
      <c r="H84" s="6"/>
      <c r="I84" s="6"/>
      <c r="J84" s="7"/>
    </row>
    <row r="85" s="4" customFormat="1" customHeight="1" spans="1:10">
      <c r="A85" s="41"/>
      <c r="B85" s="3"/>
      <c r="C85" s="3"/>
      <c r="F85" s="5"/>
      <c r="H85" s="6"/>
      <c r="I85" s="6"/>
      <c r="J85" s="7"/>
    </row>
  </sheetData>
  <autoFilter ref="A1:H5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7"/>
  <sheetViews>
    <sheetView zoomScale="115" zoomScaleNormal="115" workbookViewId="0">
      <pane ySplit="5" topLeftCell="A6" activePane="bottomLeft" state="frozen"/>
      <selection/>
      <selection pane="bottomLeft" activeCell="F11" sqref="F11"/>
    </sheetView>
  </sheetViews>
  <sheetFormatPr defaultColWidth="9" defaultRowHeight="21" customHeight="1"/>
  <cols>
    <col min="1" max="1" width="3.875" style="2" customWidth="1"/>
    <col min="2" max="2" width="9.75833333333333" style="3" customWidth="1"/>
    <col min="3" max="3" width="5.125" style="3" customWidth="1"/>
    <col min="4" max="4" width="15.875" style="4" customWidth="1"/>
    <col min="5" max="5" width="19.375" style="4" customWidth="1"/>
    <col min="6" max="6" width="81.875" style="5" customWidth="1"/>
    <col min="7" max="7" width="23.5" style="4" customWidth="1"/>
    <col min="8" max="8" width="20.125" style="6" customWidth="1"/>
    <col min="9" max="9" width="19.625" style="6" customWidth="1"/>
    <col min="10" max="10" width="11.375" style="7" customWidth="1"/>
    <col min="11" max="16384" width="9" style="6"/>
  </cols>
  <sheetData>
    <row r="1" s="1" customFormat="1" customHeight="1" spans="1:10">
      <c r="A1" s="8" t="s">
        <v>0</v>
      </c>
      <c r="B1" s="9"/>
      <c r="C1" s="9"/>
      <c r="D1" s="10" t="s">
        <v>1</v>
      </c>
      <c r="E1" s="10" t="s">
        <v>2</v>
      </c>
      <c r="F1" s="11" t="s">
        <v>3</v>
      </c>
      <c r="G1" s="12" t="s">
        <v>4</v>
      </c>
      <c r="H1" s="12" t="s">
        <v>5</v>
      </c>
      <c r="J1" s="35"/>
    </row>
    <row r="2" s="1" customFormat="1" ht="66.75" customHeight="1" spans="1:10">
      <c r="A2" s="8" t="s">
        <v>0</v>
      </c>
      <c r="B2" s="9"/>
      <c r="C2" s="9"/>
      <c r="D2" s="13" t="str">
        <f ca="1">INDEX($D$5:$D$52,CELL("row")-4)</f>
        <v>语法-数值</v>
      </c>
      <c r="E2" s="14" t="e">
        <f ca="1">IF(VLOOKUP($D$2,INDIRECT(J2),2,)&lt;&gt;0,VLOOKUP($D$2,INDIRECT(J2),2,),"")</f>
        <v>#REF!</v>
      </c>
      <c r="F2" s="14" t="e">
        <f ca="1">IF(VLOOKUP($D$2,INDIRECT(J2),3,)&lt;&gt;0,VLOOKUP($D$2,INDIRECT(J2),3,),"")</f>
        <v>#REF!</v>
      </c>
      <c r="G2" s="15" t="e">
        <f ca="1">IF(VLOOKUP($D$2,INDIRECT(J2),4,)&lt;&gt;0,VLOOKUP($D$2,INDIRECT(J2),4,),"")</f>
        <v>#REF!</v>
      </c>
      <c r="H2" s="15" t="e">
        <f ca="1">IF(VLOOKUP($D$2,INDIRECT(J2),5,)&lt;&gt;0,VLOOKUP($D$2,INDIRECT(J2),5,),"")</f>
        <v>#REF!</v>
      </c>
      <c r="J2" s="35" t="s">
        <v>6</v>
      </c>
    </row>
    <row r="3" customHeight="1" spans="1:8">
      <c r="A3" s="16" t="s">
        <v>7</v>
      </c>
      <c r="B3" s="17" t="s">
        <v>8</v>
      </c>
      <c r="C3" s="17" t="s">
        <v>9</v>
      </c>
      <c r="D3" s="10" t="s">
        <v>1</v>
      </c>
      <c r="E3" s="10" t="s">
        <v>2</v>
      </c>
      <c r="F3" s="11" t="s">
        <v>3</v>
      </c>
      <c r="G3" s="12" t="s">
        <v>4</v>
      </c>
      <c r="H3" s="12" t="s">
        <v>5</v>
      </c>
    </row>
    <row r="4" customHeight="1" spans="1:10">
      <c r="A4" s="18" t="s">
        <v>10</v>
      </c>
      <c r="B4" s="19" t="s">
        <v>11</v>
      </c>
      <c r="C4" s="19" t="s">
        <v>12</v>
      </c>
      <c r="D4" s="20" t="s">
        <v>13</v>
      </c>
      <c r="E4" s="20" t="s">
        <v>14</v>
      </c>
      <c r="F4" s="21" t="s">
        <v>15</v>
      </c>
      <c r="G4" s="22" t="s">
        <v>16</v>
      </c>
      <c r="H4" s="22" t="s">
        <v>17</v>
      </c>
      <c r="J4" s="6"/>
    </row>
    <row r="5" customHeight="1" spans="1:10">
      <c r="A5" s="23" t="s">
        <v>18</v>
      </c>
      <c r="B5" s="24" t="s">
        <v>19</v>
      </c>
      <c r="C5" s="24" t="s">
        <v>19</v>
      </c>
      <c r="D5" s="23" t="s">
        <v>19</v>
      </c>
      <c r="E5" s="23" t="s">
        <v>19</v>
      </c>
      <c r="F5" s="25" t="s">
        <v>19</v>
      </c>
      <c r="G5" s="24" t="s">
        <v>19</v>
      </c>
      <c r="H5" s="24" t="s">
        <v>19</v>
      </c>
      <c r="J5" s="6"/>
    </row>
    <row r="6" ht="13.5" spans="1:2">
      <c r="A6" s="26">
        <f>ROW()-6</f>
        <v>0</v>
      </c>
      <c r="B6" s="27" t="s">
        <v>20</v>
      </c>
    </row>
    <row r="7" customHeight="1" spans="1:7">
      <c r="A7" s="26">
        <f>ROW()-6</f>
        <v>1</v>
      </c>
      <c r="B7" s="6"/>
      <c r="C7" s="6"/>
      <c r="D7" s="6"/>
      <c r="E7" s="6"/>
      <c r="F7" s="6"/>
      <c r="G7" s="6"/>
    </row>
    <row r="8" customHeight="1" spans="1:8">
      <c r="A8" s="26">
        <f>ROW()-6</f>
        <v>2</v>
      </c>
      <c r="B8" s="28"/>
      <c r="C8" s="28"/>
      <c r="D8" s="29" t="s">
        <v>21</v>
      </c>
      <c r="E8" s="29" t="s">
        <v>22</v>
      </c>
      <c r="F8" s="29" t="s">
        <v>81</v>
      </c>
      <c r="G8" s="30"/>
      <c r="H8" s="31"/>
    </row>
    <row r="9" customHeight="1" spans="1:8">
      <c r="A9" s="26">
        <f>ROW()-6</f>
        <v>3</v>
      </c>
      <c r="B9" s="28"/>
      <c r="C9" s="28"/>
      <c r="D9" s="29" t="s">
        <v>64</v>
      </c>
      <c r="E9" s="29" t="s">
        <v>251</v>
      </c>
      <c r="F9" s="29"/>
      <c r="G9" s="30"/>
      <c r="H9" s="31"/>
    </row>
    <row r="10" customHeight="1" spans="1:8">
      <c r="A10" s="26">
        <v>4</v>
      </c>
      <c r="B10" s="28"/>
      <c r="C10" s="28"/>
      <c r="D10" s="29" t="s">
        <v>37</v>
      </c>
      <c r="E10" s="29" t="s">
        <v>206</v>
      </c>
      <c r="F10" s="29">
        <v>1</v>
      </c>
      <c r="G10" s="30"/>
      <c r="H10" s="31"/>
    </row>
    <row r="11" customHeight="1" spans="1:8">
      <c r="A11" s="26">
        <f t="shared" ref="A11:A26" si="0">ROW()-6</f>
        <v>5</v>
      </c>
      <c r="B11" s="28"/>
      <c r="C11" s="28"/>
      <c r="D11" s="30" t="s">
        <v>23</v>
      </c>
      <c r="E11" s="30"/>
      <c r="F11" s="29" t="s">
        <v>58</v>
      </c>
      <c r="G11" s="32"/>
      <c r="H11" s="32"/>
    </row>
    <row r="12" customHeight="1" spans="1:8">
      <c r="A12" s="26">
        <f t="shared" si="0"/>
        <v>6</v>
      </c>
      <c r="B12" s="28" t="s">
        <v>58</v>
      </c>
      <c r="C12" s="28"/>
      <c r="D12" s="32"/>
      <c r="E12" s="32"/>
      <c r="F12" s="32"/>
      <c r="G12" s="30"/>
      <c r="H12" s="31"/>
    </row>
    <row r="13" customHeight="1" spans="1:8">
      <c r="A13" s="26">
        <f t="shared" si="0"/>
        <v>7</v>
      </c>
      <c r="G13"/>
      <c r="H13"/>
    </row>
    <row r="14" ht="23.25" customHeight="1" spans="1:8">
      <c r="A14" s="26">
        <f t="shared" si="0"/>
        <v>8</v>
      </c>
      <c r="D14"/>
      <c r="E14"/>
      <c r="F14"/>
      <c r="G14"/>
      <c r="H14"/>
    </row>
    <row r="15" customHeight="1" spans="1:8">
      <c r="A15" s="26">
        <f t="shared" si="0"/>
        <v>9</v>
      </c>
      <c r="B15" s="28"/>
      <c r="C15" s="28"/>
      <c r="D15" s="29"/>
      <c r="E15" s="29"/>
      <c r="F15" s="29"/>
      <c r="G15" s="30"/>
      <c r="H15" s="31"/>
    </row>
    <row r="16" customHeight="1" spans="1:8">
      <c r="A16" s="26">
        <f t="shared" si="0"/>
        <v>10</v>
      </c>
      <c r="B16" s="28"/>
      <c r="C16" s="28"/>
      <c r="D16" s="32"/>
      <c r="E16" s="32"/>
      <c r="F16" s="32"/>
      <c r="G16" s="32"/>
      <c r="H16" s="32"/>
    </row>
    <row r="17" customHeight="1" spans="1:8">
      <c r="A17" s="26">
        <f t="shared" si="0"/>
        <v>11</v>
      </c>
      <c r="B17" s="28"/>
      <c r="C17" s="28"/>
      <c r="D17" s="32"/>
      <c r="E17" s="32"/>
      <c r="F17" s="29"/>
      <c r="G17" s="30"/>
      <c r="H17" s="31"/>
    </row>
    <row r="18" customHeight="1" spans="1:8">
      <c r="A18" s="26">
        <f t="shared" si="0"/>
        <v>12</v>
      </c>
      <c r="B18" s="28"/>
      <c r="C18" s="28"/>
      <c r="D18" s="30"/>
      <c r="E18" s="30"/>
      <c r="F18" s="29"/>
      <c r="G18" s="32"/>
      <c r="H18" s="32"/>
    </row>
    <row r="19" customHeight="1" spans="1:8">
      <c r="A19" s="26">
        <f t="shared" si="0"/>
        <v>13</v>
      </c>
      <c r="D19"/>
      <c r="E19"/>
      <c r="F19"/>
      <c r="G19"/>
      <c r="H19"/>
    </row>
    <row r="20" customHeight="1" spans="1:8">
      <c r="A20" s="26">
        <f t="shared" si="0"/>
        <v>14</v>
      </c>
      <c r="B20" s="33"/>
      <c r="D20"/>
      <c r="E20"/>
      <c r="F20"/>
      <c r="G20"/>
      <c r="H20"/>
    </row>
    <row r="21" customHeight="1" spans="1:8">
      <c r="A21" s="26">
        <f t="shared" si="0"/>
        <v>15</v>
      </c>
      <c r="B21" s="28"/>
      <c r="C21" s="28"/>
      <c r="D21" s="29"/>
      <c r="E21" s="29"/>
      <c r="F21" s="29"/>
      <c r="G21" s="30"/>
      <c r="H21" s="31"/>
    </row>
    <row r="22" customHeight="1" spans="1:8">
      <c r="A22" s="26">
        <f t="shared" si="0"/>
        <v>16</v>
      </c>
      <c r="B22" s="28"/>
      <c r="C22" s="28"/>
      <c r="D22" s="32"/>
      <c r="E22" s="32"/>
      <c r="F22" s="32"/>
      <c r="G22" s="32"/>
      <c r="H22" s="32"/>
    </row>
    <row r="23" customHeight="1" spans="1:8">
      <c r="A23" s="26">
        <f t="shared" si="0"/>
        <v>17</v>
      </c>
      <c r="B23" s="28"/>
      <c r="C23" s="28"/>
      <c r="D23" s="32"/>
      <c r="E23" s="32"/>
      <c r="F23" s="29"/>
      <c r="G23" s="30"/>
      <c r="H23" s="31"/>
    </row>
    <row r="24" customHeight="1" spans="1:8">
      <c r="A24" s="26">
        <f t="shared" si="0"/>
        <v>18</v>
      </c>
      <c r="B24" s="28"/>
      <c r="C24" s="28"/>
      <c r="D24" s="30"/>
      <c r="E24" s="30"/>
      <c r="F24" s="29"/>
      <c r="G24" s="32"/>
      <c r="H24" s="32"/>
    </row>
    <row r="25" customHeight="1" spans="1:8">
      <c r="A25" s="26">
        <f t="shared" si="0"/>
        <v>19</v>
      </c>
      <c r="B25" s="6"/>
      <c r="D25"/>
      <c r="E25"/>
      <c r="F25"/>
      <c r="G25"/>
      <c r="H25"/>
    </row>
    <row r="26" customHeight="1" spans="1:8">
      <c r="A26" s="26">
        <f t="shared" si="0"/>
        <v>20</v>
      </c>
      <c r="D26"/>
      <c r="E26"/>
      <c r="F26"/>
      <c r="G26"/>
      <c r="H26"/>
    </row>
    <row r="27" customHeight="1" spans="1:8">
      <c r="A27" s="26"/>
      <c r="D27"/>
      <c r="E27"/>
      <c r="F27"/>
      <c r="G27"/>
      <c r="H27"/>
    </row>
    <row r="28" customHeight="1" spans="1:11">
      <c r="A28" s="26">
        <f t="shared" ref="A28:A32" si="1">ROW()-6</f>
        <v>22</v>
      </c>
      <c r="D28"/>
      <c r="E28"/>
      <c r="F28"/>
      <c r="G28"/>
      <c r="H28"/>
      <c r="I28" s="36"/>
      <c r="J28" s="36"/>
      <c r="K28"/>
    </row>
    <row r="29" customHeight="1" spans="1:8">
      <c r="A29" s="26"/>
      <c r="D29"/>
      <c r="E29"/>
      <c r="F29"/>
      <c r="G29"/>
      <c r="H29"/>
    </row>
    <row r="30" customHeight="1" spans="1:8">
      <c r="A30" s="26"/>
      <c r="D30"/>
      <c r="E30"/>
      <c r="F30"/>
      <c r="G30"/>
      <c r="H30"/>
    </row>
    <row r="31" customHeight="1" spans="1:8">
      <c r="A31" s="26">
        <f t="shared" si="1"/>
        <v>25</v>
      </c>
      <c r="D31"/>
      <c r="E31"/>
      <c r="F31"/>
      <c r="G31"/>
      <c r="H31"/>
    </row>
    <row r="32" customHeight="1" spans="1:8">
      <c r="A32" s="26">
        <f t="shared" si="1"/>
        <v>26</v>
      </c>
      <c r="D32"/>
      <c r="E32"/>
      <c r="F32"/>
      <c r="G32"/>
      <c r="H32"/>
    </row>
    <row r="33" customHeight="1" spans="1:8">
      <c r="A33" s="26"/>
      <c r="D33"/>
      <c r="E33"/>
      <c r="F33"/>
      <c r="G33"/>
      <c r="H33"/>
    </row>
    <row r="34" customHeight="1" spans="1:8">
      <c r="A34" s="26">
        <f t="shared" ref="A34:A97" si="2">ROW()-6</f>
        <v>28</v>
      </c>
      <c r="D34"/>
      <c r="E34"/>
      <c r="F34"/>
      <c r="G34"/>
      <c r="H34"/>
    </row>
    <row r="35" customHeight="1" spans="1:8">
      <c r="A35" s="26">
        <f t="shared" si="2"/>
        <v>29</v>
      </c>
      <c r="B35" s="6"/>
      <c r="D35"/>
      <c r="E35"/>
      <c r="F35"/>
      <c r="G35"/>
      <c r="H35"/>
    </row>
    <row r="36" customHeight="1" spans="1:8">
      <c r="A36" s="26">
        <f t="shared" si="2"/>
        <v>30</v>
      </c>
      <c r="D36"/>
      <c r="E36"/>
      <c r="F36"/>
      <c r="G36"/>
      <c r="H36"/>
    </row>
    <row r="37" customHeight="1" spans="1:8">
      <c r="A37" s="26">
        <f t="shared" si="2"/>
        <v>31</v>
      </c>
      <c r="D37"/>
      <c r="E37"/>
      <c r="F37"/>
      <c r="G37"/>
      <c r="H37"/>
    </row>
    <row r="38" customHeight="1" spans="1:8">
      <c r="A38" s="26">
        <f t="shared" si="2"/>
        <v>32</v>
      </c>
      <c r="D38"/>
      <c r="E38"/>
      <c r="F38"/>
      <c r="G38"/>
      <c r="H38"/>
    </row>
    <row r="39" customHeight="1" spans="1:8">
      <c r="A39" s="26">
        <f t="shared" si="2"/>
        <v>33</v>
      </c>
      <c r="D39"/>
      <c r="E39"/>
      <c r="F39"/>
      <c r="G39"/>
      <c r="H39"/>
    </row>
    <row r="40" customHeight="1" spans="1:8">
      <c r="A40" s="26">
        <f t="shared" si="2"/>
        <v>34</v>
      </c>
      <c r="D40"/>
      <c r="E40"/>
      <c r="F40"/>
      <c r="G40"/>
      <c r="H40"/>
    </row>
    <row r="41" customHeight="1" spans="1:8">
      <c r="A41" s="26">
        <f t="shared" si="2"/>
        <v>35</v>
      </c>
      <c r="D41"/>
      <c r="E41"/>
      <c r="F41"/>
      <c r="G41"/>
      <c r="H41"/>
    </row>
    <row r="42" customHeight="1" spans="1:8">
      <c r="A42" s="26">
        <f t="shared" si="2"/>
        <v>36</v>
      </c>
      <c r="B42" s="6"/>
      <c r="D42"/>
      <c r="E42"/>
      <c r="F42"/>
      <c r="G42"/>
      <c r="H42"/>
    </row>
    <row r="43" customHeight="1" spans="1:8">
      <c r="A43" s="26">
        <f t="shared" si="2"/>
        <v>37</v>
      </c>
      <c r="D43"/>
      <c r="E43"/>
      <c r="F43"/>
      <c r="G43"/>
      <c r="H43"/>
    </row>
    <row r="44" customHeight="1" spans="1:8">
      <c r="A44" s="26">
        <f t="shared" si="2"/>
        <v>38</v>
      </c>
      <c r="D44"/>
      <c r="E44"/>
      <c r="F44"/>
      <c r="G44"/>
      <c r="H44"/>
    </row>
    <row r="45" customHeight="1" spans="1:8">
      <c r="A45" s="26">
        <f t="shared" si="2"/>
        <v>39</v>
      </c>
      <c r="D45"/>
      <c r="E45"/>
      <c r="F45"/>
      <c r="G45"/>
      <c r="H45"/>
    </row>
    <row r="46" customHeight="1" spans="1:8">
      <c r="A46" s="26">
        <f t="shared" si="2"/>
        <v>40</v>
      </c>
      <c r="D46"/>
      <c r="E46"/>
      <c r="F46"/>
      <c r="G46"/>
      <c r="H46"/>
    </row>
    <row r="47" customHeight="1" spans="1:8">
      <c r="A47" s="26">
        <f t="shared" si="2"/>
        <v>41</v>
      </c>
      <c r="D47"/>
      <c r="E47"/>
      <c r="F47"/>
      <c r="G47"/>
      <c r="H47"/>
    </row>
    <row r="48" customHeight="1" spans="1:8">
      <c r="A48" s="26">
        <f t="shared" si="2"/>
        <v>42</v>
      </c>
      <c r="D48"/>
      <c r="E48"/>
      <c r="F48"/>
      <c r="G48"/>
      <c r="H48"/>
    </row>
    <row r="49" customHeight="1" spans="1:8">
      <c r="A49" s="26">
        <f t="shared" si="2"/>
        <v>43</v>
      </c>
      <c r="D49"/>
      <c r="E49"/>
      <c r="F49"/>
      <c r="G49"/>
      <c r="H49"/>
    </row>
    <row r="50" customHeight="1" spans="1:8">
      <c r="A50" s="26">
        <f t="shared" si="2"/>
        <v>44</v>
      </c>
      <c r="D50"/>
      <c r="E50"/>
      <c r="F50"/>
      <c r="G50"/>
      <c r="H50"/>
    </row>
    <row r="51" customHeight="1" spans="1:8">
      <c r="A51" s="26">
        <f t="shared" si="2"/>
        <v>45</v>
      </c>
      <c r="D51"/>
      <c r="E51"/>
      <c r="F51"/>
      <c r="G51"/>
      <c r="H51"/>
    </row>
    <row r="52" customHeight="1" spans="1:8">
      <c r="A52" s="26">
        <f t="shared" si="2"/>
        <v>46</v>
      </c>
      <c r="D52"/>
      <c r="E52"/>
      <c r="F52"/>
      <c r="G52"/>
      <c r="H52"/>
    </row>
    <row r="53" customHeight="1" spans="1:8">
      <c r="A53" s="26">
        <f t="shared" si="2"/>
        <v>47</v>
      </c>
      <c r="D53"/>
      <c r="E53"/>
      <c r="F53"/>
      <c r="G53"/>
      <c r="H53"/>
    </row>
    <row r="54" customHeight="1" spans="1:8">
      <c r="A54" s="26">
        <f t="shared" si="2"/>
        <v>48</v>
      </c>
      <c r="D54"/>
      <c r="E54"/>
      <c r="F54"/>
      <c r="G54"/>
      <c r="H54"/>
    </row>
    <row r="55" customHeight="1" spans="1:8">
      <c r="A55" s="26">
        <f t="shared" si="2"/>
        <v>49</v>
      </c>
      <c r="D55"/>
      <c r="E55"/>
      <c r="F55"/>
      <c r="G55"/>
      <c r="H55"/>
    </row>
    <row r="56" customHeight="1" spans="1:8">
      <c r="A56" s="26">
        <f t="shared" si="2"/>
        <v>50</v>
      </c>
      <c r="D56"/>
      <c r="E56"/>
      <c r="F56"/>
      <c r="G56"/>
      <c r="H56"/>
    </row>
    <row r="57" customHeight="1" spans="1:8">
      <c r="A57" s="26">
        <f t="shared" si="2"/>
        <v>51</v>
      </c>
      <c r="D57"/>
      <c r="E57"/>
      <c r="F57"/>
      <c r="G57"/>
      <c r="H57"/>
    </row>
    <row r="58" customHeight="1" spans="1:8">
      <c r="A58" s="26">
        <f t="shared" si="2"/>
        <v>52</v>
      </c>
      <c r="D58"/>
      <c r="E58"/>
      <c r="F58"/>
      <c r="G58"/>
      <c r="H58"/>
    </row>
    <row r="59" customHeight="1" spans="1:8">
      <c r="A59" s="26">
        <f t="shared" si="2"/>
        <v>53</v>
      </c>
      <c r="D59"/>
      <c r="E59"/>
      <c r="F59"/>
      <c r="G59"/>
      <c r="H59"/>
    </row>
    <row r="60" customHeight="1" spans="1:8">
      <c r="A60" s="26">
        <f t="shared" si="2"/>
        <v>54</v>
      </c>
      <c r="D60"/>
      <c r="E60"/>
      <c r="F60"/>
      <c r="G60"/>
      <c r="H60"/>
    </row>
    <row r="61" customHeight="1" spans="1:8">
      <c r="A61" s="26">
        <f t="shared" si="2"/>
        <v>55</v>
      </c>
      <c r="D61"/>
      <c r="E61"/>
      <c r="F61"/>
      <c r="G61"/>
      <c r="H61"/>
    </row>
    <row r="62" customHeight="1" spans="1:8">
      <c r="A62" s="26">
        <f t="shared" si="2"/>
        <v>56</v>
      </c>
      <c r="D62"/>
      <c r="E62"/>
      <c r="F62"/>
      <c r="G62"/>
      <c r="H62"/>
    </row>
    <row r="63" customHeight="1" spans="1:8">
      <c r="A63" s="26">
        <f t="shared" si="2"/>
        <v>57</v>
      </c>
      <c r="D63"/>
      <c r="E63"/>
      <c r="F63"/>
      <c r="G63"/>
      <c r="H63"/>
    </row>
    <row r="64" customHeight="1" spans="1:8">
      <c r="A64" s="26">
        <f t="shared" si="2"/>
        <v>58</v>
      </c>
      <c r="B64" s="28"/>
      <c r="C64" s="28"/>
      <c r="D64" s="29"/>
      <c r="E64" s="29"/>
      <c r="F64" s="34"/>
      <c r="G64" s="32"/>
      <c r="H64" s="32"/>
    </row>
    <row r="65" customHeight="1" spans="1:8">
      <c r="A65" s="26">
        <f t="shared" si="2"/>
        <v>59</v>
      </c>
      <c r="B65" s="28"/>
      <c r="C65" s="28"/>
      <c r="D65" s="31"/>
      <c r="E65" s="31"/>
      <c r="F65" s="31"/>
      <c r="G65" s="32"/>
      <c r="H65" s="32"/>
    </row>
    <row r="66" customHeight="1" spans="1:8">
      <c r="A66" s="26">
        <f t="shared" si="2"/>
        <v>60</v>
      </c>
      <c r="B66" s="28"/>
      <c r="C66" s="28"/>
      <c r="D66" s="30"/>
      <c r="E66" s="30"/>
      <c r="F66" s="29"/>
      <c r="G66" s="32"/>
      <c r="H66" s="32"/>
    </row>
    <row r="67" customHeight="1" spans="1:8">
      <c r="A67" s="26">
        <f t="shared" si="2"/>
        <v>61</v>
      </c>
      <c r="B67" s="28"/>
      <c r="C67" s="28"/>
      <c r="D67" s="30"/>
      <c r="E67" s="30"/>
      <c r="F67" s="29"/>
      <c r="G67" s="32"/>
      <c r="H67" s="32"/>
    </row>
    <row r="68" customHeight="1" spans="1:8">
      <c r="A68" s="26">
        <f t="shared" si="2"/>
        <v>62</v>
      </c>
      <c r="B68" s="28"/>
      <c r="C68" s="28"/>
      <c r="D68" s="32"/>
      <c r="E68" s="32"/>
      <c r="F68" s="32"/>
      <c r="G68" s="32"/>
      <c r="H68" s="32"/>
    </row>
    <row r="69" customHeight="1" spans="1:8">
      <c r="A69" s="26">
        <f t="shared" si="2"/>
        <v>63</v>
      </c>
      <c r="D69"/>
      <c r="E69"/>
      <c r="F69"/>
      <c r="G69"/>
      <c r="H69"/>
    </row>
    <row r="70" customHeight="1" spans="1:8">
      <c r="A70" s="26">
        <f t="shared" si="2"/>
        <v>64</v>
      </c>
      <c r="D70"/>
      <c r="E70"/>
      <c r="F70"/>
      <c r="G70"/>
      <c r="H70"/>
    </row>
    <row r="71" customHeight="1" spans="1:8">
      <c r="A71" s="26">
        <f t="shared" si="2"/>
        <v>65</v>
      </c>
      <c r="B71" s="33"/>
      <c r="D71"/>
      <c r="E71"/>
      <c r="F71"/>
      <c r="G71"/>
      <c r="H71"/>
    </row>
    <row r="72" customHeight="1" spans="1:8">
      <c r="A72" s="26">
        <f t="shared" si="2"/>
        <v>66</v>
      </c>
      <c r="D72"/>
      <c r="E72"/>
      <c r="F72"/>
      <c r="G72"/>
      <c r="H72"/>
    </row>
    <row r="73" customHeight="1" spans="1:8">
      <c r="A73" s="26">
        <f t="shared" si="2"/>
        <v>67</v>
      </c>
      <c r="B73" s="6"/>
      <c r="C73" s="33"/>
      <c r="D73"/>
      <c r="E73"/>
      <c r="F73"/>
      <c r="G73"/>
      <c r="H73"/>
    </row>
    <row r="74" ht="53.25" customHeight="1" spans="1:8">
      <c r="A74" s="26">
        <f t="shared" si="2"/>
        <v>68</v>
      </c>
      <c r="B74" s="33"/>
      <c r="C74" s="33"/>
      <c r="D74"/>
      <c r="E74"/>
      <c r="F74"/>
      <c r="G74"/>
      <c r="H74"/>
    </row>
    <row r="75" customHeight="1" spans="1:8">
      <c r="A75" s="26">
        <f t="shared" si="2"/>
        <v>69</v>
      </c>
      <c r="B75" s="33"/>
      <c r="C75" s="33"/>
      <c r="D75"/>
      <c r="E75"/>
      <c r="F75"/>
      <c r="G75"/>
      <c r="H75"/>
    </row>
    <row r="76" customHeight="1" spans="1:8">
      <c r="A76" s="26">
        <f t="shared" si="2"/>
        <v>70</v>
      </c>
      <c r="B76" s="33"/>
      <c r="C76" s="33"/>
      <c r="D76" s="6"/>
      <c r="E76" s="6"/>
      <c r="F76" s="6"/>
      <c r="G76"/>
      <c r="H76"/>
    </row>
    <row r="77" customHeight="1" spans="1:8">
      <c r="A77" s="26">
        <f t="shared" si="2"/>
        <v>71</v>
      </c>
      <c r="B77" s="6"/>
      <c r="C77" s="33"/>
      <c r="D77"/>
      <c r="E77"/>
      <c r="F77"/>
      <c r="G77"/>
      <c r="H77"/>
    </row>
    <row r="78" customHeight="1" spans="1:8">
      <c r="A78" s="26">
        <f t="shared" si="2"/>
        <v>72</v>
      </c>
      <c r="B78" s="33"/>
      <c r="C78" s="33"/>
      <c r="D78"/>
      <c r="E78"/>
      <c r="F78" s="37"/>
      <c r="G78" s="33"/>
      <c r="H78" s="33"/>
    </row>
    <row r="79" customHeight="1" spans="1:8">
      <c r="A79" s="26">
        <f t="shared" si="2"/>
        <v>73</v>
      </c>
      <c r="D79" s="38"/>
      <c r="E79" s="38"/>
      <c r="F79" s="39"/>
      <c r="G79" s="33"/>
      <c r="H79" s="33"/>
    </row>
    <row r="80" customHeight="1" spans="1:8">
      <c r="A80" s="26">
        <f t="shared" si="2"/>
        <v>74</v>
      </c>
      <c r="D80" s="33"/>
      <c r="E80" s="33"/>
      <c r="F80" s="33"/>
      <c r="G80" s="33"/>
      <c r="H80" s="33"/>
    </row>
    <row r="81" customHeight="1" spans="1:8">
      <c r="A81" s="26">
        <f t="shared" si="2"/>
        <v>75</v>
      </c>
      <c r="D81" s="33"/>
      <c r="E81" s="33"/>
      <c r="F81" s="33"/>
      <c r="G81" s="33"/>
      <c r="H81" s="33"/>
    </row>
    <row r="82" customHeight="1" spans="1:8">
      <c r="A82" s="26">
        <f t="shared" si="2"/>
        <v>76</v>
      </c>
      <c r="D82"/>
      <c r="E82"/>
      <c r="F82"/>
      <c r="G82"/>
      <c r="H82"/>
    </row>
    <row r="83" customHeight="1" spans="1:8">
      <c r="A83" s="26">
        <f t="shared" si="2"/>
        <v>77</v>
      </c>
      <c r="D83"/>
      <c r="E83"/>
      <c r="F83"/>
      <c r="G83"/>
      <c r="H83"/>
    </row>
    <row r="84" customHeight="1" spans="1:6">
      <c r="A84" s="26">
        <f t="shared" si="2"/>
        <v>78</v>
      </c>
      <c r="D84" s="38"/>
      <c r="E84" s="38"/>
      <c r="F84" s="39"/>
    </row>
    <row r="85" customHeight="1" spans="1:1">
      <c r="A85" s="26">
        <f t="shared" si="2"/>
        <v>79</v>
      </c>
    </row>
    <row r="86" customHeight="1" spans="1:1">
      <c r="A86" s="26">
        <f t="shared" si="2"/>
        <v>80</v>
      </c>
    </row>
    <row r="87" customHeight="1" spans="1:8">
      <c r="A87" s="26">
        <f t="shared" si="2"/>
        <v>81</v>
      </c>
      <c r="D87"/>
      <c r="E87"/>
      <c r="F87"/>
      <c r="G87"/>
      <c r="H87"/>
    </row>
    <row r="88" customHeight="1" spans="1:8">
      <c r="A88" s="26">
        <f t="shared" si="2"/>
        <v>82</v>
      </c>
      <c r="D88"/>
      <c r="E88"/>
      <c r="F88"/>
      <c r="G88"/>
      <c r="H88"/>
    </row>
    <row r="89" customHeight="1" spans="1:8">
      <c r="A89" s="26">
        <f t="shared" si="2"/>
        <v>83</v>
      </c>
      <c r="D89"/>
      <c r="E89"/>
      <c r="F89"/>
      <c r="G89"/>
      <c r="H89"/>
    </row>
    <row r="90" customHeight="1" spans="1:8">
      <c r="A90" s="26">
        <f t="shared" si="2"/>
        <v>84</v>
      </c>
      <c r="D90"/>
      <c r="E90"/>
      <c r="F90"/>
      <c r="G90"/>
      <c r="H90"/>
    </row>
    <row r="91" customHeight="1" spans="1:6">
      <c r="A91" s="26">
        <f t="shared" si="2"/>
        <v>85</v>
      </c>
      <c r="D91" s="38"/>
      <c r="E91" s="38"/>
      <c r="F91" s="39"/>
    </row>
    <row r="92" customHeight="1" spans="1:1">
      <c r="A92" s="26">
        <f t="shared" si="2"/>
        <v>86</v>
      </c>
    </row>
    <row r="93" customHeight="1" spans="1:1">
      <c r="A93" s="26">
        <f t="shared" si="2"/>
        <v>87</v>
      </c>
    </row>
    <row r="94" customHeight="1" spans="1:8">
      <c r="A94" s="26">
        <f t="shared" si="2"/>
        <v>88</v>
      </c>
      <c r="D94"/>
      <c r="E94"/>
      <c r="F94"/>
      <c r="G94"/>
      <c r="H94"/>
    </row>
    <row r="95" customHeight="1" spans="1:8">
      <c r="A95" s="26">
        <f t="shared" si="2"/>
        <v>89</v>
      </c>
      <c r="D95"/>
      <c r="E95"/>
      <c r="F95"/>
      <c r="G95"/>
      <c r="H95"/>
    </row>
    <row r="96" customHeight="1" spans="1:8">
      <c r="A96" s="26">
        <f t="shared" si="2"/>
        <v>90</v>
      </c>
      <c r="D96"/>
      <c r="E96"/>
      <c r="F96"/>
      <c r="G96"/>
      <c r="H96"/>
    </row>
    <row r="97" customHeight="1" spans="1:8">
      <c r="A97" s="26">
        <f t="shared" si="2"/>
        <v>91</v>
      </c>
      <c r="D97"/>
      <c r="E97"/>
      <c r="F97"/>
      <c r="G97"/>
      <c r="H97"/>
    </row>
    <row r="98" customHeight="1" spans="1:6">
      <c r="A98" s="26">
        <f t="shared" ref="A98:A141" si="3">ROW()-6</f>
        <v>92</v>
      </c>
      <c r="D98" s="38"/>
      <c r="E98" s="38"/>
      <c r="F98" s="39"/>
    </row>
    <row r="99" customHeight="1" spans="1:1">
      <c r="A99" s="26">
        <f t="shared" si="3"/>
        <v>93</v>
      </c>
    </row>
    <row r="100" customHeight="1" spans="1:1">
      <c r="A100" s="26">
        <f t="shared" si="3"/>
        <v>94</v>
      </c>
    </row>
    <row r="101" customHeight="1" spans="1:8">
      <c r="A101" s="26">
        <f t="shared" si="3"/>
        <v>95</v>
      </c>
      <c r="D101"/>
      <c r="E101"/>
      <c r="F101"/>
      <c r="G101"/>
      <c r="H101"/>
    </row>
    <row r="102" customHeight="1" spans="1:8">
      <c r="A102" s="26">
        <f t="shared" si="3"/>
        <v>96</v>
      </c>
      <c r="D102"/>
      <c r="E102"/>
      <c r="F102"/>
      <c r="G102"/>
      <c r="H102"/>
    </row>
    <row r="103" customHeight="1" spans="1:8">
      <c r="A103" s="26">
        <f t="shared" si="3"/>
        <v>97</v>
      </c>
      <c r="D103"/>
      <c r="E103"/>
      <c r="F103"/>
      <c r="G103"/>
      <c r="H103"/>
    </row>
    <row r="104" customHeight="1" spans="1:8">
      <c r="A104" s="26">
        <f t="shared" si="3"/>
        <v>98</v>
      </c>
      <c r="D104"/>
      <c r="E104"/>
      <c r="F104"/>
      <c r="G104"/>
      <c r="H104"/>
    </row>
    <row r="105" customHeight="1" spans="1:8">
      <c r="A105" s="26">
        <f t="shared" si="3"/>
        <v>99</v>
      </c>
      <c r="D105"/>
      <c r="E105"/>
      <c r="F105"/>
      <c r="G105"/>
      <c r="H105"/>
    </row>
    <row r="106" customHeight="1" spans="1:8">
      <c r="A106" s="26">
        <f t="shared" si="3"/>
        <v>100</v>
      </c>
      <c r="D106"/>
      <c r="E106"/>
      <c r="F106"/>
      <c r="G106"/>
      <c r="H106"/>
    </row>
    <row r="107" customHeight="1" spans="1:8">
      <c r="A107" s="26">
        <f t="shared" si="3"/>
        <v>101</v>
      </c>
      <c r="D107"/>
      <c r="E107"/>
      <c r="F107"/>
      <c r="G107"/>
      <c r="H107"/>
    </row>
    <row r="108" customHeight="1" spans="1:8">
      <c r="A108" s="26">
        <f t="shared" si="3"/>
        <v>102</v>
      </c>
      <c r="D108"/>
      <c r="E108"/>
      <c r="F108"/>
      <c r="G108"/>
      <c r="H108"/>
    </row>
    <row r="109" customHeight="1" spans="1:8">
      <c r="A109" s="26">
        <f t="shared" si="3"/>
        <v>103</v>
      </c>
      <c r="D109"/>
      <c r="E109"/>
      <c r="F109"/>
      <c r="G109"/>
      <c r="H109"/>
    </row>
    <row r="110" customHeight="1" spans="1:8">
      <c r="A110" s="26">
        <f t="shared" si="3"/>
        <v>104</v>
      </c>
      <c r="D110"/>
      <c r="E110"/>
      <c r="F110"/>
      <c r="G110"/>
      <c r="H110"/>
    </row>
    <row r="111" customHeight="1" spans="1:8">
      <c r="A111" s="26">
        <f t="shared" si="3"/>
        <v>105</v>
      </c>
      <c r="D111"/>
      <c r="E111"/>
      <c r="F111"/>
      <c r="G111"/>
      <c r="H111"/>
    </row>
    <row r="112" customHeight="1" spans="1:8">
      <c r="A112" s="26">
        <f t="shared" si="3"/>
        <v>106</v>
      </c>
      <c r="D112"/>
      <c r="E112"/>
      <c r="F112"/>
      <c r="G112"/>
      <c r="H112"/>
    </row>
    <row r="113" customHeight="1" spans="1:8">
      <c r="A113" s="26">
        <f t="shared" si="3"/>
        <v>107</v>
      </c>
      <c r="B113" s="33"/>
      <c r="D113"/>
      <c r="E113"/>
      <c r="F113"/>
      <c r="G113"/>
      <c r="H113"/>
    </row>
    <row r="114" customHeight="1" spans="1:8">
      <c r="A114" s="26">
        <f t="shared" si="3"/>
        <v>108</v>
      </c>
      <c r="D114"/>
      <c r="E114"/>
      <c r="F114"/>
      <c r="G114"/>
      <c r="H114"/>
    </row>
    <row r="115" customHeight="1" spans="1:8">
      <c r="A115" s="26">
        <f t="shared" si="3"/>
        <v>109</v>
      </c>
      <c r="B115" s="6"/>
      <c r="C115" s="33"/>
      <c r="D115"/>
      <c r="E115"/>
      <c r="F115"/>
      <c r="G115"/>
      <c r="H115"/>
    </row>
    <row r="116" ht="53.25" customHeight="1" spans="1:8">
      <c r="A116" s="26">
        <f t="shared" si="3"/>
        <v>110</v>
      </c>
      <c r="B116" s="33"/>
      <c r="C116" s="33"/>
      <c r="D116"/>
      <c r="E116"/>
      <c r="F116"/>
      <c r="G116"/>
      <c r="H116"/>
    </row>
    <row r="117" customHeight="1" spans="1:8">
      <c r="A117" s="26">
        <f t="shared" si="3"/>
        <v>111</v>
      </c>
      <c r="B117" s="33"/>
      <c r="C117" s="33"/>
      <c r="D117"/>
      <c r="E117"/>
      <c r="F117"/>
      <c r="G117"/>
      <c r="H117"/>
    </row>
    <row r="118" customHeight="1" spans="1:8">
      <c r="A118" s="26">
        <f t="shared" si="3"/>
        <v>112</v>
      </c>
      <c r="B118" s="33"/>
      <c r="C118" s="33"/>
      <c r="D118" s="6"/>
      <c r="E118" s="6"/>
      <c r="F118" s="6"/>
      <c r="G118"/>
      <c r="H118"/>
    </row>
    <row r="119" customHeight="1" spans="1:8">
      <c r="A119" s="26">
        <f t="shared" si="3"/>
        <v>113</v>
      </c>
      <c r="B119" s="6"/>
      <c r="C119" s="33"/>
      <c r="D119"/>
      <c r="E119"/>
      <c r="F119"/>
      <c r="G119"/>
      <c r="H119"/>
    </row>
    <row r="120" customHeight="1" spans="1:8">
      <c r="A120" s="26">
        <f t="shared" si="3"/>
        <v>114</v>
      </c>
      <c r="B120" s="33"/>
      <c r="C120" s="33"/>
      <c r="D120"/>
      <c r="E120"/>
      <c r="F120" s="37"/>
      <c r="G120" s="33"/>
      <c r="H120" s="33"/>
    </row>
    <row r="121" customHeight="1" spans="1:8">
      <c r="A121" s="26">
        <f t="shared" si="3"/>
        <v>115</v>
      </c>
      <c r="D121" s="38"/>
      <c r="E121" s="38"/>
      <c r="F121" s="39"/>
      <c r="G121" s="33"/>
      <c r="H121" s="33"/>
    </row>
    <row r="122" customHeight="1" spans="1:8">
      <c r="A122" s="26">
        <f t="shared" si="3"/>
        <v>116</v>
      </c>
      <c r="D122" s="33"/>
      <c r="E122" s="33"/>
      <c r="F122" s="33"/>
      <c r="G122" s="33"/>
      <c r="H122" s="33"/>
    </row>
    <row r="123" customHeight="1" spans="1:8">
      <c r="A123" s="26">
        <f t="shared" si="3"/>
        <v>117</v>
      </c>
      <c r="D123" s="33"/>
      <c r="E123" s="33"/>
      <c r="F123" s="33"/>
      <c r="G123" s="33"/>
      <c r="H123" s="33"/>
    </row>
    <row r="124" customHeight="1" spans="1:8">
      <c r="A124" s="26">
        <f t="shared" si="3"/>
        <v>118</v>
      </c>
      <c r="D124"/>
      <c r="E124"/>
      <c r="F124"/>
      <c r="G124"/>
      <c r="H124"/>
    </row>
    <row r="125" customHeight="1" spans="1:8">
      <c r="A125" s="26">
        <f t="shared" si="3"/>
        <v>119</v>
      </c>
      <c r="D125"/>
      <c r="E125"/>
      <c r="F125"/>
      <c r="G125"/>
      <c r="H125"/>
    </row>
    <row r="126" customHeight="1" spans="1:6">
      <c r="A126" s="26">
        <f t="shared" si="3"/>
        <v>120</v>
      </c>
      <c r="D126" s="38"/>
      <c r="E126" s="38"/>
      <c r="F126" s="39"/>
    </row>
    <row r="127" customHeight="1" spans="1:1">
      <c r="A127" s="26">
        <f t="shared" si="3"/>
        <v>121</v>
      </c>
    </row>
    <row r="128" customHeight="1" spans="1:1">
      <c r="A128" s="26">
        <f t="shared" si="3"/>
        <v>122</v>
      </c>
    </row>
    <row r="129" customHeight="1" spans="1:8">
      <c r="A129" s="26">
        <f t="shared" si="3"/>
        <v>123</v>
      </c>
      <c r="D129"/>
      <c r="E129"/>
      <c r="F129"/>
      <c r="G129"/>
      <c r="H129"/>
    </row>
    <row r="130" customHeight="1" spans="1:8">
      <c r="A130" s="26">
        <f t="shared" si="3"/>
        <v>124</v>
      </c>
      <c r="D130"/>
      <c r="E130"/>
      <c r="F130"/>
      <c r="G130"/>
      <c r="H130"/>
    </row>
    <row r="131" customHeight="1" spans="1:8">
      <c r="A131" s="26">
        <f t="shared" si="3"/>
        <v>125</v>
      </c>
      <c r="D131"/>
      <c r="E131"/>
      <c r="F131"/>
      <c r="G131"/>
      <c r="H131"/>
    </row>
    <row r="132" customHeight="1" spans="1:8">
      <c r="A132" s="26">
        <f t="shared" si="3"/>
        <v>126</v>
      </c>
      <c r="D132"/>
      <c r="E132"/>
      <c r="F132"/>
      <c r="G132"/>
      <c r="H132"/>
    </row>
    <row r="133" customHeight="1" spans="1:6">
      <c r="A133" s="26">
        <f t="shared" si="3"/>
        <v>127</v>
      </c>
      <c r="D133" s="38"/>
      <c r="E133" s="38"/>
      <c r="F133" s="39"/>
    </row>
    <row r="134" customHeight="1" spans="1:1">
      <c r="A134" s="26">
        <f t="shared" si="3"/>
        <v>128</v>
      </c>
    </row>
    <row r="135" customHeight="1" spans="1:1">
      <c r="A135" s="26">
        <f t="shared" si="3"/>
        <v>129</v>
      </c>
    </row>
    <row r="136" customHeight="1" spans="1:8">
      <c r="A136" s="26">
        <f t="shared" si="3"/>
        <v>130</v>
      </c>
      <c r="D136"/>
      <c r="E136"/>
      <c r="F136"/>
      <c r="G136"/>
      <c r="H136"/>
    </row>
    <row r="137" customHeight="1" spans="1:8">
      <c r="A137" s="26">
        <f t="shared" si="3"/>
        <v>131</v>
      </c>
      <c r="D137"/>
      <c r="E137"/>
      <c r="F137"/>
      <c r="G137"/>
      <c r="H137"/>
    </row>
    <row r="138" customHeight="1" spans="1:8">
      <c r="A138" s="26">
        <f t="shared" si="3"/>
        <v>132</v>
      </c>
      <c r="D138"/>
      <c r="E138"/>
      <c r="F138"/>
      <c r="G138"/>
      <c r="H138"/>
    </row>
    <row r="139" customHeight="1" spans="1:8">
      <c r="A139" s="26">
        <f t="shared" si="3"/>
        <v>133</v>
      </c>
      <c r="D139"/>
      <c r="E139"/>
      <c r="F139"/>
      <c r="G139"/>
      <c r="H139"/>
    </row>
    <row r="140" customHeight="1" spans="1:6">
      <c r="A140" s="26">
        <f t="shared" si="3"/>
        <v>134</v>
      </c>
      <c r="D140" s="38"/>
      <c r="E140" s="38"/>
      <c r="F140" s="39"/>
    </row>
    <row r="141" customHeight="1" spans="1:1">
      <c r="A141" s="26">
        <f t="shared" si="3"/>
        <v>135</v>
      </c>
    </row>
    <row r="143" customHeight="1" spans="4:8">
      <c r="D143"/>
      <c r="E143"/>
      <c r="F143"/>
      <c r="G143"/>
      <c r="H143"/>
    </row>
    <row r="144" customHeight="1" spans="4:8">
      <c r="D144"/>
      <c r="E144"/>
      <c r="F144"/>
      <c r="G144"/>
      <c r="H144"/>
    </row>
    <row r="145" customHeight="1" spans="4:8">
      <c r="D145"/>
      <c r="E145"/>
      <c r="F145"/>
      <c r="G145"/>
      <c r="H145"/>
    </row>
    <row r="146" customHeight="1" spans="4:8">
      <c r="D146"/>
      <c r="E146"/>
      <c r="F146"/>
      <c r="G146"/>
      <c r="H146"/>
    </row>
    <row r="147" customHeight="1" spans="4:8">
      <c r="D147"/>
      <c r="E147"/>
      <c r="F147"/>
      <c r="G147"/>
      <c r="H147"/>
    </row>
  </sheetData>
  <autoFilter ref="A1:H14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B3" rgbClr="F89BC8"/>
    <comment s:ref="B4" rgbClr="F89BC8"/>
  </commentList>
  <commentList sheetStid="5"/>
  <commentList sheetStid="14"/>
  <commentList sheetStid="6"/>
  <commentList sheetStid="15"/>
  <commentList sheetStid="11">
    <comment s:ref="B3" rgbClr="FB98BC"/>
    <comment s:ref="B4" rgbClr="FB98B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xiaojiangshi_part1</vt:lpstr>
      <vt:lpstr>xiaojiangshi_part2</vt:lpstr>
      <vt:lpstr>xiaojiangshi_part3</vt:lpstr>
      <vt:lpstr>xiaojiangshi_part4</vt:lpstr>
      <vt:lpstr>xiaojiangshi_part5</vt:lpstr>
      <vt:lpstr>xiaojiangshi_battledebug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森の颜°</cp:lastModifiedBy>
  <dcterms:created xsi:type="dcterms:W3CDTF">2022-04-15T06:53:00Z</dcterms:created>
  <dcterms:modified xsi:type="dcterms:W3CDTF">2022-06-27T09:59:13Z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713AAC4246B942D68F04FA6237321BB9</vt:lpwstr>
  </property>
  <property fmtid="{D5CDD505-2E9C-101B-9397-08002B2CF9AE}" pid="3" name="KSOProductBuildVer">
    <vt:lpwstr>2052-11.1.0.11830</vt:lpwstr>
  </property>
</Properties>
</file>