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firstSheet="6" activeTab="10"/>
  </bookViews>
  <sheets>
    <sheet name="tengjiangwuliu_part0" sheetId="4" r:id="rId1"/>
    <sheet name="tengjiangwuliu_part1" sheetId="5" r:id="rId2"/>
    <sheet name="tengjiangwuliu_part2" sheetId="6" r:id="rId3"/>
    <sheet name="tengjiangwuliu_part3" sheetId="7" r:id="rId4"/>
    <sheet name="tengjiangwuliu_part4" sheetId="8" r:id="rId5"/>
    <sheet name="tengjiangwuliu_solo" sheetId="14" r:id="rId6"/>
    <sheet name="tengjiangwuliu_part5" sheetId="9" r:id="rId7"/>
    <sheet name="tengjiangwuliu_part6" sheetId="10" r:id="rId8"/>
    <sheet name="tengjiangwuliu_part7" sheetId="15" r:id="rId9"/>
    <sheet name="tengjiangwuliu_part8" sheetId="16" r:id="rId10"/>
    <sheet name="tengjiangwuliu_part9" sheetId="17" r:id="rId11"/>
    <sheet name="tengjiangwuliu_ui" sheetId="18" r:id="rId12"/>
  </sheets>
  <externalReferences>
    <externalReference r:id="rId13"/>
    <externalReference r:id="rId14"/>
  </externalReferences>
  <definedNames>
    <definedName name="_xlnm._FilterDatabase" localSheetId="0" hidden="1">tengjiangwuliu_part0!$A$1:$H$57</definedName>
    <definedName name="_xlnm._FilterDatabase" localSheetId="1" hidden="1">tengjiangwuliu_part1!$A$1:$H$95</definedName>
    <definedName name="_xlnm._FilterDatabase" localSheetId="2" hidden="1">tengjiangwuliu_part2!$A$1:$H$275</definedName>
    <definedName name="_xlnm._FilterDatabase" localSheetId="3" hidden="1">tengjiangwuliu_part3!$A$1:$H$163</definedName>
    <definedName name="_xlnm._FilterDatabase" localSheetId="4" hidden="1">tengjiangwuliu_part4!$A$1:$J$107</definedName>
    <definedName name="_xlnm._FilterDatabase" localSheetId="6" hidden="1">tengjiangwuliu_part5!$A$1:$J$232</definedName>
    <definedName name="_xlnm._FilterDatabase" localSheetId="11" hidden="1">tengjiangwuliu_ui!$A$1:$J$55</definedName>
    <definedName name="_xlnm._FilterDatabase" localSheetId="7" hidden="1">tengjiangwuliu_part6!$A$1:$J$182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sharedStrings.xml><?xml version="1.0" encoding="utf-8"?>
<sst xmlns="http://schemas.openxmlformats.org/spreadsheetml/2006/main" count="7557" uniqueCount="919">
  <si>
    <t>说明</t>
  </si>
  <si>
    <t>操作</t>
  </si>
  <si>
    <t>基础数据</t>
  </si>
  <si>
    <t>参数</t>
  </si>
  <si>
    <t>参数2</t>
  </si>
  <si>
    <t>参数3</t>
  </si>
  <si>
    <t>辅助表!AA1:$AH$500</t>
  </si>
  <si>
    <t>ID</t>
  </si>
  <si>
    <t>组开始标记</t>
  </si>
  <si>
    <t>调试关闭</t>
  </si>
  <si>
    <t>id</t>
  </si>
  <si>
    <t>groupSign</t>
  </si>
  <si>
    <t>debugClose</t>
  </si>
  <si>
    <t>action</t>
  </si>
  <si>
    <t>data</t>
  </si>
  <si>
    <t>param</t>
  </si>
  <si>
    <t>param2</t>
  </si>
  <si>
    <t>param3</t>
  </si>
  <si>
    <t>int</t>
  </si>
  <si>
    <t>string</t>
  </si>
  <si>
    <t>开始</t>
  </si>
  <si>
    <t>1.0&gt;&gt;</t>
  </si>
  <si>
    <t/>
  </si>
  <si>
    <t>角色台词</t>
  </si>
  <si>
    <t>duheng</t>
  </si>
  <si>
    <t>摸鱼摸够了吗？</t>
  </si>
  <si>
    <t>type=0</t>
  </si>
  <si>
    <t>可选对话框</t>
  </si>
  <si>
    <t>$$我没有在摸鱼！！==&gt;我没有在摸鱼！！
$$我现在有点忙诶。==&gt;我现在有点忙诶。</t>
  </si>
  <si>
    <t>我没有在摸鱼！！</t>
  </si>
  <si>
    <t>wo</t>
  </si>
  <si>
    <t>2.0&gt;&gt;</t>
  </si>
  <si>
    <t>开个玩笑，最近辛苦了。</t>
  </si>
  <si>
    <t>……博士你突然这么说话感觉怪怪的……</t>
  </si>
  <si>
    <t>好像是个很麻烦的任务……</t>
  </si>
  <si>
    <t>来我办公室集合，这次的情况确实有点麻烦。</t>
  </si>
  <si>
    <t>出勤津贴翻倍哦~</t>
  </si>
  <si>
    <t>我现在就过去！</t>
  </si>
  <si>
    <t>语法-数值</t>
  </si>
  <si>
    <t>QUEST_凭空出现的快递=1</t>
  </si>
  <si>
    <t>跳转-标签</t>
  </si>
  <si>
    <t>结束</t>
  </si>
  <si>
    <t>我现在有点忙诶。</t>
  </si>
  <si>
    <t>嗯？拒绝站长的命令会被扣工资哦。</t>
  </si>
  <si>
    <t>我会按绩效的30%比例扣除。</t>
  </si>
  <si>
    <t>也太多了吧！！</t>
  </si>
  <si>
    <t>我知道了……我马上过来。</t>
  </si>
  <si>
    <t>设置镜号</t>
  </si>
  <si>
    <t>avg_basic_story_new</t>
  </si>
  <si>
    <t>no_postprocessing</t>
  </si>
  <si>
    <t>RPGActor</t>
  </si>
  <si>
    <t>杜博士</t>
  </si>
  <si>
    <t>{music=bgm_disccusion2}队员们全都在，见我进来齐刷刷地盯着我。</t>
  </si>
  <si>
    <t>type=1</t>
  </si>
  <si>
    <t>怎……怎么啦？是很麻烦的任务吗？</t>
  </si>
  <si>
    <t>设置角色</t>
  </si>
  <si>
    <t>niefei</t>
  </si>
  <si>
    <t>pos=中</t>
  </si>
  <si>
    <r>
      <rPr>
        <sz val="11"/>
        <color rgb="FFFF0000"/>
        <rFont val="宋体"/>
        <charset val="134"/>
        <scheme val="minor"/>
      </rPr>
      <t>{#聂飞严肃表情}</t>
    </r>
    <r>
      <rPr>
        <sz val="11"/>
        <color rgb="FF000000"/>
        <rFont val="宋体"/>
        <charset val="134"/>
        <scheme val="minor"/>
      </rPr>
      <t>太慢了吧，我们都整装待发啦喵。</t>
    </r>
  </si>
  <si>
    <t>pos=左</t>
  </si>
  <si>
    <r>
      <rPr>
        <sz val="11"/>
        <color rgb="FFFF0000"/>
        <rFont val="宋体"/>
        <charset val="134"/>
        <scheme val="minor"/>
      </rPr>
      <t>{#杜衡紧张表情}</t>
    </r>
    <r>
      <rPr>
        <sz val="11"/>
        <color rgb="FF000000"/>
        <rFont val="宋体"/>
        <charset val="134"/>
        <scheme val="minor"/>
      </rPr>
      <t>刚才接到槐树里小区一户居民的报案，有异常事件。</t>
    </r>
  </si>
  <si>
    <r>
      <rPr>
        <sz val="11"/>
        <color rgb="FFFF0000"/>
        <rFont val="宋体"/>
        <charset val="134"/>
        <scheme val="minor"/>
      </rPr>
      <t>{#聂飞思考动作}{#聂飞待机表情}</t>
    </r>
    <r>
      <rPr>
        <sz val="11"/>
        <color rgb="FF000000"/>
        <rFont val="宋体"/>
        <charset val="134"/>
        <scheme val="minor"/>
      </rPr>
      <t>说是会在快递柜收到奇怪的东西……</t>
    </r>
  </si>
  <si>
    <t>嗯？？快递柜？</t>
  </si>
  <si>
    <t>初步判断有可能是空间型异质物。</t>
  </si>
  <si>
    <t>kaiselin02</t>
  </si>
  <si>
    <t>pos=右</t>
  </si>
  <si>
    <t>凯瑟琳_得意_动作_开始_01</t>
  </si>
  <si>
    <t>{#凯瑟琳2得意表情}{#聂飞思考动作恢复}空间型哦~不弄遮蔽装置？也不做一期接触？</t>
  </si>
  <si>
    <t>{#杜衡思考动作}{#杜衡待机表情}不需要，毕竟有他这个随时可以复原的体质。</t>
  </si>
  <si>
    <t>危险也无所谓，直接让他上去收容就好了。</t>
  </si>
  <si>
    <t>移除角色</t>
  </si>
  <si>
    <t>喂喂——</t>
  </si>
  <si>
    <t>杜衡_思考_动作_循环_01</t>
  </si>
  <si>
    <t>无遮蔽装置收容空间型的先例就交给你了~</t>
  </si>
  <si>
    <r>
      <rPr>
        <sz val="11"/>
        <color rgb="FF000000"/>
        <rFont val="宋体"/>
        <charset val="134"/>
        <scheme val="minor"/>
      </rPr>
      <t>毕竟，那些设备都太贵，操作也很麻烦。</t>
    </r>
    <r>
      <rPr>
        <sz val="11"/>
        <color rgb="FFFF0000"/>
        <rFont val="宋体"/>
        <charset val="134"/>
        <scheme val="minor"/>
      </rPr>
      <t>{#杜衡思考动作恢复}{#杜衡平静表情}</t>
    </r>
  </si>
  <si>
    <t>涂凌用肘部捅了捅我的侧腰。</t>
  </si>
  <si>
    <t>tuling</t>
  </si>
  <si>
    <t>涂凌_待机_动作_循环_02</t>
  </si>
  <si>
    <r>
      <rPr>
        <sz val="11"/>
        <color rgb="FFFF0000"/>
        <rFont val="宋体"/>
        <charset val="134"/>
        <scheme val="minor"/>
      </rPr>
      <t>{#涂凌抬头}{#涂凌平静表情}</t>
    </r>
    <r>
      <rPr>
        <sz val="11"/>
        <color rgb="FF000000"/>
        <rFont val="宋体"/>
        <charset val="134"/>
        <scheme val="minor"/>
      </rPr>
      <t>撞上罕见异质物的博士最兴奋了。</t>
    </r>
  </si>
  <si>
    <r>
      <rPr>
        <sz val="11"/>
        <color rgb="FFFF0000"/>
        <rFont val="宋体"/>
        <charset val="134"/>
        <scheme val="minor"/>
      </rPr>
      <t>{#涂凌头中}{#涂凌忧伤表情}{#涂凌待机2动作恢复}</t>
    </r>
    <r>
      <rPr>
        <sz val="11"/>
        <color rgb="FF000000"/>
        <rFont val="宋体"/>
        <charset val="134"/>
        <scheme val="minor"/>
      </rPr>
      <t>快点结束对话比较好哦。</t>
    </r>
  </si>
  <si>
    <t>我明白了，任务简报我在路上看就好。</t>
  </si>
  <si>
    <r>
      <rPr>
        <sz val="11"/>
        <color rgb="FFFF0000"/>
        <rFont val="宋体"/>
        <charset val="134"/>
        <scheme val="minor"/>
      </rPr>
      <t>{#涂凌惊恐动作}{#涂凌平静表情}</t>
    </r>
    <r>
      <rPr>
        <sz val="11"/>
        <color rgb="FF000000"/>
        <rFont val="宋体"/>
        <charset val="134"/>
        <scheme val="minor"/>
      </rPr>
      <t>我去配置用得到的仪器。</t>
    </r>
    <r>
      <rPr>
        <sz val="11"/>
        <color rgb="FFFF0000"/>
        <rFont val="宋体"/>
        <charset val="134"/>
        <scheme val="minor"/>
      </rPr>
      <t>{1.2}{#涂凌右跑动作}</t>
    </r>
  </si>
  <si>
    <t>凯瑟琳_思考_动作_开始_01</t>
  </si>
  <si>
    <t>{#凯瑟琳2得意表情}我也去做准备，蠢猫来帮把手。</t>
  </si>
  <si>
    <t>{移除角色,kaiselin02}啊，杜衡突然凑过来了！</t>
  </si>
  <si>
    <t>太……太近了。</t>
  </si>
  <si>
    <t>杜衡_开心_动作_开始_01</t>
  </si>
  <si>
    <t>上位异质物都很擅长让人绝望呢。</t>
  </si>
  <si>
    <t>这是……什么意思？</t>
  </si>
  <si>
    <r>
      <rPr>
        <sz val="11"/>
        <color rgb="FFFF0000"/>
        <rFont val="宋体"/>
        <charset val="134"/>
        <scheme val="minor"/>
      </rPr>
      <t>{#杜衡思考动作}</t>
    </r>
    <r>
      <rPr>
        <sz val="11"/>
        <color rgb="FF000000"/>
        <rFont val="宋体"/>
        <charset val="134"/>
        <scheme val="minor"/>
      </rPr>
      <t>明明连人类和无机物的区别在哪都搞不清。</t>
    </r>
  </si>
  <si>
    <t>但却千真万确地擅长传播绝望，这就是恶趣味吧？</t>
  </si>
  <si>
    <t>&lt;z=blue&gt;(博士果然才是最可怕的……)&lt;/z&gt;{music=off}</t>
  </si>
  <si>
    <t>rqs_3004001藤江物流1=2</t>
  </si>
  <si>
    <t>rqs_3004002藤江物流2=1</t>
  </si>
  <si>
    <t>存档</t>
  </si>
  <si>
    <t>走廊遇到谷月</t>
  </si>
  <si>
    <t>{music=bgm_tuling1}我们很快到达了槐树里小区的目标楼层。</t>
  </si>
  <si>
    <r>
      <rPr>
        <sz val="11"/>
        <color rgb="FFFF0000"/>
        <rFont val="宋体"/>
        <charset val="134"/>
        <scheme val="minor"/>
      </rPr>
      <t>{#聂飞严肃表情}</t>
    </r>
    <r>
      <rPr>
        <sz val="11"/>
        <color rgb="FF000000"/>
        <rFont val="宋体"/>
        <charset val="134"/>
        <scheme val="minor"/>
      </rPr>
      <t>这小区绿化也做得太好了吧，这么大白天也鬼气森森的。</t>
    </r>
  </si>
  <si>
    <t>{#凯瑟琳2严肃表情}这是安江市最老的小区之一，留下的都是上世纪种下的老树。</t>
  </si>
  <si>
    <t>{特殊-闪白效果,1}{#聂飞尴尬表情}{#凯瑟琳2待机表情}阿——嚏——</t>
  </si>
  <si>
    <t>{#聂飞忧伤表情}{#聂飞忧伤动作}{#凯瑟琳2思考动作恢复}鼻子快受不了了喵——</t>
  </si>
  <si>
    <t>5月正是槐花开的时候呢。</t>
  </si>
  <si>
    <t>涂凌_严肃_动作_开始_01</t>
  </si>
  <si>
    <r>
      <rPr>
        <sz val="11"/>
        <color rgb="FFFF0000"/>
        <rFont val="宋体"/>
        <charset val="134"/>
        <scheme val="minor"/>
      </rPr>
      <t>{#涂凌平静表情}</t>
    </r>
    <r>
      <rPr>
        <sz val="11"/>
        <color rgb="FF000000"/>
        <rFont val="宋体"/>
        <charset val="134"/>
        <scheme val="minor"/>
      </rPr>
      <t>出现异质物信号凸起，我们到啦。</t>
    </r>
  </si>
  <si>
    <t>异质波动IV，波形安定，无红移蓝移……</t>
  </si>
  <si>
    <t>凯瑟琳_紧张_动作_开始_01</t>
  </si>
  <si>
    <t>{#凯瑟琳2得意表情}在这个距离还不表现活性，看来今天见不到血呢。</t>
  </si>
  <si>
    <t>聂总_愤怒_动作_开始_01</t>
  </si>
  <si>
    <r>
      <rPr>
        <sz val="11"/>
        <color rgb="FFFF0000"/>
        <rFont val="宋体"/>
        <charset val="134"/>
        <scheme val="minor"/>
      </rPr>
      <t>{#聂飞尴尬表情}</t>
    </r>
    <r>
      <rPr>
        <sz val="11"/>
        <color rgb="FF000000"/>
        <rFont val="宋体"/>
        <charset val="134"/>
        <scheme val="minor"/>
      </rPr>
      <t>不要说出来啊喵！</t>
    </r>
  </si>
  <si>
    <r>
      <rPr>
        <sz val="11"/>
        <color rgb="FFFF0000"/>
        <rFont val="宋体"/>
        <charset val="134"/>
        <scheme val="minor"/>
      </rPr>
      <t>{#闪白震slash}{#聂飞忧伤表情}{#聂飞忧伤动作}</t>
    </r>
    <r>
      <rPr>
        <sz val="11"/>
        <color rgb="FF000000"/>
        <rFont val="宋体"/>
        <charset val="134"/>
        <scheme val="minor"/>
      </rPr>
      <t>要是这种态度被投诉，大家的津贴都跟着缩水喵！</t>
    </r>
  </si>
  <si>
    <t>{#凯瑟琳2紧张动作恢复}嗯？我无所谓哦。</t>
  </si>
  <si>
    <t>{#凯瑟琳2得意动作}毕竟……我的器械经费已经通过了~</t>
  </si>
  <si>
    <t>{#聂飞忧伤动作恢复}{#凯瑟琳2得意动作恢复}好啦好啦……</t>
  </si>
  <si>
    <t>到现在，空间型异质物还没什么真实感。</t>
  </si>
  <si>
    <t>大家也都没有特别紧张。也许这次能平安收容？</t>
  </si>
  <si>
    <t>我们按了对应的房门，很快便有人开门。</t>
  </si>
  <si>
    <t>guyue</t>
  </si>
  <si>
    <t>您……您好。</t>
  </si>
  <si>
    <t>&lt;z=blue&gt;(女性，大概25、6岁？在自家门口却似乎很局促。)&lt;/z&gt;</t>
  </si>
  <si>
    <t>我们是STS特遣科的工作人员，您就是报案人？</t>
  </si>
  <si>
    <t>是我，谷月……里面请。</t>
  </si>
  <si>
    <t>那打扰了。</t>
  </si>
  <si>
    <t>啊，抱歉，宠物的话……</t>
  </si>
  <si>
    <t>涂凌_待机_动作_开始_02</t>
  </si>
  <si>
    <r>
      <rPr>
        <sz val="11"/>
        <color rgb="FFFF0000"/>
        <rFont val="宋体"/>
        <charset val="134"/>
        <scheme val="minor"/>
      </rPr>
      <t>{#涂凌平静表情}</t>
    </r>
    <r>
      <rPr>
        <sz val="11"/>
        <color rgb="FF000000"/>
        <rFont val="宋体"/>
        <charset val="134"/>
        <scheme val="minor"/>
      </rPr>
      <t>噗~</t>
    </r>
  </si>
  <si>
    <r>
      <rPr>
        <sz val="11"/>
        <color rgb="FFFF0000"/>
        <rFont val="宋体"/>
        <charset val="134"/>
        <scheme val="minor"/>
      </rPr>
      <t>{#聂飞愤怒表情}</t>
    </r>
    <r>
      <rPr>
        <sz val="11"/>
        <color rgb="FF000000"/>
        <rFont val="宋体"/>
        <charset val="134"/>
        <scheme val="minor"/>
      </rPr>
      <t>宠物？{0.4}&lt;size=45&gt;你说宠物？&lt;/size&gt;{0.4}
{shake=1}&lt;size=50&gt;看不见我这身制服么？&lt;/size&gt;</t>
    </r>
  </si>
  <si>
    <r>
      <rPr>
        <sz val="11"/>
        <color rgb="FFFF0000"/>
        <rFont val="宋体"/>
        <charset val="134"/>
        <scheme val="minor"/>
      </rPr>
      <t>{角色动作,guyue,npc标准女01_紧张_动作_开始_01}{角色转身,guyue,左微,0.4}</t>
    </r>
    <r>
      <rPr>
        <sz val="11"/>
        <color rgb="FF000000"/>
        <rFont val="宋体"/>
        <charset val="134"/>
        <scheme val="minor"/>
      </rPr>
      <t>说……说话了！</t>
    </r>
  </si>
  <si>
    <t>{#凯瑟琳2得意表情}请不要在意，他也是工作人员。</t>
  </si>
  <si>
    <r>
      <rPr>
        <sz val="11"/>
        <color rgb="FFFF0000"/>
        <rFont val="宋体"/>
        <charset val="134"/>
        <scheme val="minor"/>
      </rPr>
      <t>{#聂飞严肃表情}</t>
    </r>
    <r>
      <rPr>
        <sz val="11"/>
        <color rgb="FF000000"/>
        <rFont val="宋体"/>
        <charset val="134"/>
        <scheme val="minor"/>
      </rPr>
      <t>你后面嘀咕了一句什么？！</t>
    </r>
  </si>
  <si>
    <t>npc标准女01_紧张_动作_结束_01</t>
  </si>
  <si>
    <t>请进来说吧。{music=off}</t>
  </si>
  <si>
    <t>rqs_3004002藤江物流2=2</t>
  </si>
  <si>
    <t>rqs_3004003藤江物流3=1</t>
  </si>
  <si>
    <t>进入谷月家</t>
  </si>
  <si>
    <t>{music=bgm_disccusion}&lt;z=blue&gt;(这么多纸箱……下脚都困难，是在大扫除么？)&lt;/z&gt;</t>
  </si>
  <si>
    <t>npc标准女01_紧张_动作_开始_01</t>
  </si>
  <si>
    <t>抱歉，房间……</t>
  </si>
  <si>
    <t>guqiu</t>
  </si>
  <si>
    <t>辛苦几位了，请用茶水。</t>
  </si>
  <si>
    <r>
      <rPr>
        <sz val="11"/>
        <color rgb="FF000000"/>
        <rFont val="宋体"/>
        <charset val="134"/>
        <scheme val="minor"/>
      </rPr>
      <t>&lt;z=blue&gt;（长得好像……）&lt;/z&gt;</t>
    </r>
    <r>
      <rPr>
        <sz val="11"/>
        <color rgb="FFFF0000"/>
        <rFont val="宋体"/>
        <charset val="134"/>
        <scheme val="minor"/>
      </rPr>
      <t>{角色动作,guyue,npc标准女01_紧张_动作_结束_01}</t>
    </r>
  </si>
  <si>
    <t>&lt;z=blue&gt;（应该是孪生姐妹？气质倒是天壤之别。）&lt;/z&gt;</t>
  </si>
  <si>
    <t>我掏出纸笔开始记录涉事人供述。</t>
  </si>
  <si>
    <t>&lt;z=blue&gt;（谷月看她的时候，那是依赖的眼神吧？）&lt;/z&gt;</t>
  </si>
  <si>
    <t>凯瑟琳_严肃_动作_开始_01</t>
  </si>
  <si>
    <t>茶水就不用了，请讲一讲发现异质物的过程。</t>
  </si>
  <si>
    <t>当然，上个星期——</t>
  </si>
  <si>
    <t>等等，谷月小姐似乎才是当事人？</t>
  </si>
  <si>
    <t>没错，但我妹妹不擅言辞，现在又受了惊吓。</t>
  </si>
  <si>
    <t>昨天，我接到妹妹电话后马上赶来安江市。</t>
  </si>
  <si>
    <t>为了让她报案时有条理，我们梳理了好几小时。</t>
  </si>
  <si>
    <t>所以，您先听我的讲述，再询问她细节，可以么？</t>
  </si>
  <si>
    <t>ri_谷秋昨日赶来安江市=1</t>
  </si>
  <si>
    <t>好，请说吧。</t>
  </si>
  <si>
    <t>特殊-转场效果</t>
  </si>
  <si>
    <t>根据谷秋的讲述，她的妹妹谷月长期独居。</t>
  </si>
  <si>
    <t>工作通过网络，很少出门。全靠网购过活。</t>
  </si>
  <si>
    <t>ri_谷月的生活状态=1</t>
  </si>
  <si>
    <t>{#凯瑟琳2严肃表情}小区虽然很旧，但快递柜是新式的一户一柜。</t>
  </si>
  <si>
    <t>每天都会下楼取一次快递？</t>
  </si>
  <si>
    <t>就在昨天，收到了这个。</t>
  </si>
  <si>
    <t>谷月给我们展示了一把带血的剔肉刀的照片。</t>
  </si>
  <si>
    <t>照片上的刀品相很新，但刀身多处卷刃，柄上血渍呈握痕状。</t>
  </si>
  <si>
    <t>这把刀，现在在哪呢？</t>
  </si>
  <si>
    <t>被我……丢掉了……实在是太吓人了！</t>
  </si>
  <si>
    <t>凯瑟琳_思考_动作_循环_01</t>
  </si>
  <si>
    <t>{#凯瑟琳2思考表情}没有证物的话，有点麻烦了啊。</t>
  </si>
  <si>
    <t>可是，这么长的刀身能放进快递柜？</t>
  </si>
  <si>
    <t>npc标准女01_紧张_动作_循环_01</t>
  </si>
  <si>
    <t>……拆下来了……门。</t>
  </si>
  <si>
    <t>确实，在门口看到的快递柜，活页门是被拆掉的。</t>
  </si>
  <si>
    <r>
      <rPr>
        <sz val="11"/>
        <color rgb="FFFF0000"/>
        <rFont val="宋体"/>
        <charset val="134"/>
        <scheme val="minor"/>
      </rPr>
      <t>{角色动作,guyue,npc标准女01_紧张_动作_结束_01}</t>
    </r>
    <r>
      <rPr>
        <sz val="11"/>
        <color rgb="FF000000"/>
        <rFont val="宋体"/>
        <charset val="134"/>
        <scheme val="minor"/>
      </rPr>
      <t>一开始是黑色塑料袋包着。</t>
    </r>
  </si>
  <si>
    <t>但是卡得很死，拽破之后，很多血……</t>
  </si>
  <si>
    <t>{#凯瑟琳2严肃表情}到这一步不就应该报案么？还是你不怕血？</t>
  </si>
  <si>
    <r>
      <rPr>
        <sz val="11"/>
        <color rgb="FFFF0000"/>
        <rFont val="宋体"/>
        <charset val="134"/>
        <scheme val="minor"/>
      </rPr>
      <t>{角色转头,guyue,下中,0.4}</t>
    </r>
    <r>
      <rPr>
        <sz val="11"/>
        <color rgb="FF000000"/>
        <rFont val="宋体"/>
        <charset val="134"/>
        <scheme val="minor"/>
      </rPr>
      <t>……</t>
    </r>
  </si>
  <si>
    <t>ri_谷月无法解释的点=1</t>
  </si>
  <si>
    <t>npc标准女01_愤怒_动作_开始_01</t>
  </si>
  <si>
    <t>冷静点。</t>
  </si>
  <si>
    <t>安慰的同时，好像还低声说了什么，可恶没听清。</t>
  </si>
  <si>
    <t>看这样子是不打算正面回答了。</t>
  </si>
  <si>
    <r>
      <rPr>
        <sz val="11"/>
        <color rgb="FFFF0000"/>
        <rFont val="宋体"/>
        <charset val="134"/>
        <scheme val="minor"/>
      </rPr>
      <t>{角色动作,guqiu,npc标准女01_愤怒_动作_结束_01}</t>
    </r>
    <r>
      <rPr>
        <sz val="11"/>
        <color rgb="FF000000"/>
        <rFont val="宋体"/>
        <charset val="134"/>
        <scheme val="minor"/>
      </rPr>
      <t>我也问过她为什么非要把刀取出来又丢掉，确实奇怪。</t>
    </r>
  </si>
  <si>
    <t>也许是受惊过度，行为有些偏执。</t>
  </si>
  <si>
    <t>可以理解。</t>
  </si>
  <si>
    <r>
      <rPr>
        <sz val="11"/>
        <color rgb="FFFF0000"/>
        <rFont val="宋体"/>
        <charset val="134"/>
        <scheme val="minor"/>
      </rPr>
      <t>{#聂飞愤怒表情}</t>
    </r>
    <r>
      <rPr>
        <sz val="11"/>
        <color rgb="FF000000"/>
        <rFont val="宋体"/>
        <charset val="134"/>
        <scheme val="minor"/>
      </rPr>
      <t>无聊！独居女性家住六楼没有电梯还狂订快递。</t>
    </r>
  </si>
  <si>
    <r>
      <rPr>
        <sz val="11"/>
        <color rgb="FFFF0000"/>
        <rFont val="宋体"/>
        <charset val="134"/>
        <scheme val="minor"/>
      </rPr>
      <t>{特殊-闪白效果,1}{角色动作,niefei,聂总_严肃_动作_循环_01}{#聂飞严肃表情}</t>
    </r>
    <r>
      <rPr>
        <sz val="11"/>
        <color rgb="FF000000"/>
        <rFont val="宋体"/>
        <charset val="134"/>
        <scheme val="minor"/>
      </rPr>
      <t>快递员的恶作剧？故意报复？</t>
    </r>
  </si>
  <si>
    <t>{#凯瑟琳2得意表情}没那么简单，这是人血~</t>
  </si>
  <si>
    <t>{#涂凌平静表情}不仅如此，藤江物流这个快递公司也不存在，看。{#凯瑟琳2严肃表情}{#凯瑟琳2思考动作恢复}</t>
  </si>
  <si>
    <t>聂总_思考_动作_开始_01</t>
  </si>
  <si>
    <r>
      <rPr>
        <sz val="11"/>
        <color rgb="FF000000"/>
        <rFont val="宋体"/>
        <charset val="134"/>
        <scheme val="minor"/>
      </rPr>
      <t>没有注册信息？</t>
    </r>
    <r>
      <rPr>
        <sz val="11"/>
        <color rgb="FFFF0000"/>
        <rFont val="宋体"/>
        <charset val="134"/>
        <scheme val="minor"/>
      </rPr>
      <t>{#聂飞严肃表情}</t>
    </r>
    <r>
      <rPr>
        <sz val="11"/>
        <color rgb="FF000000"/>
        <rFont val="宋体"/>
        <charset val="134"/>
        <scheme val="minor"/>
      </rPr>
      <t>寄件途径也没有？</t>
    </r>
  </si>
  <si>
    <t>从你入住开始，门口的快递柜就是藤江物流么？</t>
  </si>
  <si>
    <t>不是。</t>
  </si>
  <si>
    <t>从什么时候开始变成藤江物流的？</t>
  </si>
  <si>
    <r>
      <rPr>
        <sz val="11"/>
        <color rgb="FFFF0000"/>
        <rFont val="宋体"/>
        <charset val="134"/>
        <scheme val="minor"/>
      </rPr>
      <t>{角色转头,guyue,下中,0.4}{角色转身,guyue,左微,0.4}{角色动作,guyue,npc标准女01_紧张_动作_开始_01}</t>
    </r>
    <r>
      <rPr>
        <sz val="11"/>
        <color rgb="FF000000"/>
        <rFont val="宋体"/>
        <charset val="134"/>
        <scheme val="minor"/>
      </rPr>
      <t>什么时候……诶？有一阵，快递突然很不准时了。</t>
    </r>
  </si>
  <si>
    <t>能具体到月份么？</t>
  </si>
  <si>
    <r>
      <rPr>
        <sz val="11"/>
        <color rgb="FFFF0000"/>
        <rFont val="宋体"/>
        <charset val="134"/>
        <scheme val="minor"/>
      </rPr>
      <t>{角色转头,guyue,正,0.4}{角色转身,guyue,正,0.4}</t>
    </r>
    <r>
      <rPr>
        <sz val="11"/>
        <color rgb="FF000000"/>
        <rFont val="宋体"/>
        <charset val="134"/>
        <scheme val="minor"/>
      </rPr>
      <t>月份……直到之前都还……诶……</t>
    </r>
  </si>
  <si>
    <t>您有保存运单么？</t>
  </si>
  <si>
    <t>……</t>
  </si>
  <si>
    <t>那——</t>
  </si>
  <si>
    <t>请不要逼问她，我妹妹是这件事的受害者！</t>
  </si>
  <si>
    <t>不行吗……问话真难啊。</t>
  </si>
  <si>
    <r>
      <rPr>
        <sz val="11"/>
        <color rgb="FFFF0000"/>
        <rFont val="宋体"/>
        <charset val="134"/>
        <scheme val="minor"/>
      </rPr>
      <t>{角色动作,guqiu,npc标准女01_愤怒_动作_结束_01}</t>
    </r>
    <r>
      <rPr>
        <sz val="11"/>
        <color rgb="FF000000"/>
        <rFont val="宋体"/>
        <charset val="134"/>
        <scheme val="minor"/>
      </rPr>
      <t>您说得对，请原谅。</t>
    </r>
  </si>
  <si>
    <t>涂凌_紧张_动作_循环_01</t>
  </si>
  <si>
    <r>
      <rPr>
        <sz val="11"/>
        <color rgb="FF000000"/>
        <rFont val="宋体"/>
        <charset val="134"/>
        <scheme val="minor"/>
      </rPr>
      <t>还有一件有趣的事。</t>
    </r>
    <r>
      <rPr>
        <sz val="11"/>
        <color rgb="FFFF0000"/>
        <rFont val="宋体"/>
        <charset val="134"/>
        <scheme val="minor"/>
      </rPr>
      <t>{1}{#涂凌紧张动作恢复}</t>
    </r>
  </si>
  <si>
    <r>
      <rPr>
        <sz val="11"/>
        <color rgb="FFFF0000"/>
        <rFont val="宋体"/>
        <charset val="134"/>
        <scheme val="minor"/>
      </rPr>
      <t>{#涂凌严肃动作}</t>
    </r>
    <r>
      <rPr>
        <sz val="11"/>
        <color rgb="FF000000"/>
        <rFont val="宋体"/>
        <charset val="134"/>
        <scheme val="minor"/>
      </rPr>
      <t>我调取了单元门口的监控录像，已经比对完了。</t>
    </r>
  </si>
  <si>
    <r>
      <rPr>
        <sz val="11"/>
        <color rgb="FFFF0000"/>
        <rFont val="宋体"/>
        <charset val="134"/>
        <scheme val="minor"/>
      </rPr>
      <t>{#涂凌抬头}{#涂凌平静表情}</t>
    </r>
    <r>
      <rPr>
        <sz val="11"/>
        <color rgb="FF000000"/>
        <rFont val="宋体"/>
        <charset val="134"/>
        <scheme val="minor"/>
      </rPr>
      <t>这三天里，没有快递员给你们的柜子放过快递。</t>
    </r>
  </si>
  <si>
    <t>我妹妹这周确实没有订过快递，我跟她核实过了。</t>
  </si>
  <si>
    <t>{#凯瑟琳2严肃动作恢复}重点是……没人投递的话，刀就是凭空出现了。</t>
  </si>
  <si>
    <t>{#凯瑟琳2紧张动作}{#凯瑟琳2得意表情}不错，越来越危险了哦。</t>
  </si>
  <si>
    <t>这……我要搬家么？</t>
  </si>
  <si>
    <t>这就难说了。</t>
  </si>
  <si>
    <t>您是指？</t>
  </si>
  <si>
    <t>异质物和快递之间存在联系，这显而易见。</t>
  </si>
  <si>
    <t>你这周没有订过快递，于是带血的刀出现了。</t>
  </si>
  <si>
    <t>如果你搬走呢？</t>
  </si>
  <si>
    <t>原来如此，不是必然关联，但也不能排除。</t>
  </si>
  <si>
    <r>
      <rPr>
        <sz val="11"/>
        <color rgb="FFFF0000"/>
        <rFont val="宋体"/>
        <charset val="134"/>
        <scheme val="minor"/>
      </rPr>
      <t>{角色表情,guqiu,npc标准女01_愤怒_上脸_循环_01;npc标准女01_愤怒_下嘴_循环_01}</t>
    </r>
    <r>
      <rPr>
        <sz val="11"/>
        <color rgb="FF000000"/>
        <rFont val="宋体"/>
        <charset val="134"/>
        <scheme val="minor"/>
      </rPr>
      <t>不过是快递而已，难道不能由你们处理吗？</t>
    </r>
  </si>
  <si>
    <t>{#凯瑟琳2思考动作恢复}{#凯瑟琳2严肃表情}异质物的特性都是很具体且死板的。</t>
  </si>
  <si>
    <t>使其稳定的是“快递”，还是“某类特定商品”？</t>
  </si>
  <si>
    <t>或者“快递员”？</t>
  </si>
  <si>
    <t>{#凯瑟琳2得意表情}{#凯瑟琳2得意动作}也不排除它感兴趣的是你，以及和你相关的物品。</t>
  </si>
  <si>
    <r>
      <rPr>
        <sz val="11"/>
        <color rgb="FFFF0000"/>
        <rFont val="宋体"/>
        <charset val="134"/>
        <scheme val="minor"/>
      </rPr>
      <t>{角色转头,guyue,左中上大,0.4}</t>
    </r>
    <r>
      <rPr>
        <sz val="11"/>
        <color rgb="FF000000"/>
        <rFont val="宋体"/>
        <charset val="134"/>
        <scheme val="minor"/>
      </rPr>
      <t>我？</t>
    </r>
  </si>
  <si>
    <t>&lt;z=blue&gt;（如果不能抓住更多异质物特性就没办法了么？）&lt;/z&gt;</t>
  </si>
  <si>
    <t>&lt;z=blue&gt;（要为当事人设置保护，至少也要了解那个才行……）&lt;/z&gt;</t>
  </si>
  <si>
    <t>尝试收容吧。</t>
  </si>
  <si>
    <t>{#凯瑟琳2严肃表情}什么？</t>
  </si>
  <si>
    <r>
      <rPr>
        <sz val="11"/>
        <color rgb="FFFF0000"/>
        <rFont val="宋体"/>
        <charset val="134"/>
        <scheme val="minor"/>
      </rPr>
      <t>{#聂飞得意表情}</t>
    </r>
    <r>
      <rPr>
        <sz val="11"/>
        <color rgb="FF000000"/>
        <rFont val="宋体"/>
        <charset val="134"/>
        <scheme val="minor"/>
      </rPr>
      <t>喂喂，这次老子也未必罩得住你哦？</t>
    </r>
  </si>
  <si>
    <t>捕捉空间型异质物的本体极其困难。</t>
  </si>
  <si>
    <t>至少需要IV级对磁、声、光约束协议和模因阻断。</t>
  </si>
  <si>
    <t>但是一期接触，有涂凌的读数就够了吧？</t>
  </si>
  <si>
    <t>我捏了把鲨鱼服的背鳍，能感觉到涂凌浑身一紧。</t>
  </si>
  <si>
    <t>先以读数中本体的推定位置为目标吧。</t>
  </si>
  <si>
    <t>{#凯瑟琳2严肃表情}流程上这么做没有错，但你心里是明白的吧？</t>
  </si>
  <si>
    <t>这次不是这么简单就能摆平的级别。</t>
  </si>
  <si>
    <t>“创造无遮蔽环境收容空间型的先例。”</t>
  </si>
  <si>
    <t>这是博士要求的。</t>
  </si>
  <si>
    <t>{#凯瑟琳2严肃动作恢复}试都不试就回去，博士会满意么？</t>
  </si>
  <si>
    <r>
      <rPr>
        <sz val="11"/>
        <color rgb="FFFF0000"/>
        <rFont val="宋体"/>
        <charset val="134"/>
        <scheme val="minor"/>
      </rPr>
      <t>{#常规点头动作}{#涂凌思考表情}</t>
    </r>
    <r>
      <rPr>
        <sz val="11"/>
        <color rgb="FF000000"/>
        <rFont val="宋体"/>
        <charset val="134"/>
        <scheme val="minor"/>
      </rPr>
      <t>确实。</t>
    </r>
  </si>
  <si>
    <t>聂总_严肃_动作_开始_01</t>
  </si>
  <si>
    <r>
      <rPr>
        <sz val="11"/>
        <color rgb="FFFF0000"/>
        <rFont val="宋体"/>
        <charset val="134"/>
        <scheme val="minor"/>
      </rPr>
      <t>{#聂飞严肃表情}</t>
    </r>
    <r>
      <rPr>
        <sz val="11"/>
        <color rgb="FF000000"/>
        <rFont val="宋体"/>
        <charset val="134"/>
        <scheme val="minor"/>
      </rPr>
      <t>没辙啊……</t>
    </r>
  </si>
  <si>
    <t>{#凯瑟琳2严肃动作}哼，也好。</t>
  </si>
  <si>
    <t>{#凯瑟琳2待机表情}那么，请您回避。</t>
  </si>
  <si>
    <t>我们需要去避难么？</t>
  </si>
  <si>
    <t>凯瑟琳_严肃_动作_循环_01</t>
  </si>
  <si>
    <t>我们会控制接触的程度，推测危险性不高。</t>
  </si>
  <si>
    <t>您可以到别处躲避，但您的妹妹需要留下。</t>
  </si>
  <si>
    <r>
      <rPr>
        <sz val="11"/>
        <color rgb="FFFF0000"/>
        <rFont val="宋体"/>
        <charset val="134"/>
        <scheme val="minor"/>
      </rPr>
      <t>{#闪白ding}</t>
    </r>
    <r>
      <rPr>
        <sz val="11"/>
        <color rgb="FF000000"/>
        <rFont val="宋体"/>
        <charset val="134"/>
        <scheme val="minor"/>
      </rPr>
      <t>什么？！</t>
    </r>
  </si>
  <si>
    <t>{#凯瑟琳2思考表情}异质物与谷月可能存在联系，分开或许适得其反。</t>
  </si>
  <si>
    <t>……这样么，那她就拜托您了。</t>
  </si>
  <si>
    <t>{#凯瑟琳2待机表情}哦~你不留下么？</t>
  </si>
  <si>
    <r>
      <rPr>
        <sz val="11"/>
        <color rgb="FFFF0000"/>
        <rFont val="宋体"/>
        <charset val="134"/>
        <scheme val="minor"/>
      </rPr>
      <t>{角色动作,guqiu,npc标准女01_紧张_动作_开始_01}</t>
    </r>
    <r>
      <rPr>
        <sz val="11"/>
        <color rgb="FF000000"/>
        <rFont val="宋体"/>
        <charset val="134"/>
        <scheme val="minor"/>
      </rPr>
      <t>我……是两个孩子的母亲，请理解。</t>
    </r>
  </si>
  <si>
    <r>
      <rPr>
        <sz val="11"/>
        <color rgb="FFFF0000"/>
        <rFont val="宋体"/>
        <charset val="134"/>
        <scheme val="minor"/>
      </rPr>
      <t>{角色转身,guyue,左中,0.4}{角色转头,guyue,上中,0.4}</t>
    </r>
    <r>
      <rPr>
        <sz val="11"/>
        <color rgb="FF000000"/>
        <rFont val="宋体"/>
        <charset val="134"/>
        <scheme val="minor"/>
      </rPr>
      <t>？！</t>
    </r>
  </si>
  <si>
    <t>&lt;z=blue&gt;（这也太惊讶了，看来她此前并不知道……）&lt;/z&gt;</t>
  </si>
  <si>
    <t>ri_谷月惊讶的点=1</t>
  </si>
  <si>
    <t>我们下去吧。{music=off}</t>
  </si>
  <si>
    <t>rqs_3004003藤江物流3=2</t>
  </si>
  <si>
    <t>rqs_3004004藤江物流4=1</t>
  </si>
  <si>
    <t>{播放音效,amb_daytime}{music=bgm_1v1}{#凯瑟琳2思考表情}你说撕破了塑料袋，但是完全没有血迹呢。</t>
  </si>
  <si>
    <t>确实，快递柜内侧光洁如新。</t>
  </si>
  <si>
    <t>取出来之后，很害怕所以……清扫了。</t>
  </si>
  <si>
    <t>{#凯瑟琳2待机表情}是么。</t>
  </si>
  <si>
    <r>
      <rPr>
        <sz val="11"/>
        <color rgb="FFFF0000"/>
        <rFont val="宋体"/>
        <charset val="134"/>
        <scheme val="minor"/>
      </rPr>
      <t>{#聂飞严肃表情}</t>
    </r>
    <r>
      <rPr>
        <sz val="11"/>
        <color rgb="FF000000"/>
        <rFont val="宋体"/>
        <charset val="134"/>
        <scheme val="minor"/>
      </rPr>
      <t>别聊了，首次接触倒数，10！9！8！</t>
    </r>
  </si>
  <si>
    <r>
      <rPr>
        <sz val="11"/>
        <color rgb="FFFF0000"/>
        <rFont val="宋体"/>
        <charset val="134"/>
        <scheme val="minor"/>
      </rPr>
      <t>{#涂凌紧张动作}</t>
    </r>
    <r>
      <rPr>
        <sz val="11"/>
        <color rgb="FF000000"/>
        <rFont val="宋体"/>
        <charset val="134"/>
        <scheme val="minor"/>
      </rPr>
      <t>开始定义“边界”。</t>
    </r>
  </si>
  <si>
    <r>
      <rPr>
        <sz val="11"/>
        <color rgb="FFFF0000"/>
        <rFont val="宋体"/>
        <charset val="134"/>
        <scheme val="minor"/>
      </rPr>
      <t>{#聂飞愤怒动作}{#聂飞愤怒表情}</t>
    </r>
    <r>
      <rPr>
        <sz val="11"/>
        <color rgb="FF000000"/>
        <rFont val="宋体"/>
        <charset val="134"/>
        <scheme val="minor"/>
      </rPr>
      <t>破柜子，有什么招赶紧放完！</t>
    </r>
  </si>
  <si>
    <r>
      <rPr>
        <sz val="11"/>
        <color rgb="FFFF0000"/>
        <rFont val="宋体"/>
        <charset val="134"/>
        <scheme val="minor"/>
      </rPr>
      <t>{#聂飞军体拳}{shake=1}&lt;size=50&gt;</t>
    </r>
    <r>
      <rPr>
        <sz val="11"/>
        <color rgb="FF000000"/>
        <rFont val="宋体"/>
        <charset val="134"/>
        <scheme val="minor"/>
      </rPr>
      <t>不然到了老子的回合，小心把你OTK哦？</t>
    </r>
    <r>
      <rPr>
        <sz val="11"/>
        <color rgb="FFFF0000"/>
        <rFont val="宋体"/>
        <charset val="134"/>
        <scheme val="minor"/>
      </rPr>
      <t>&lt;/size&gt;</t>
    </r>
  </si>
  <si>
    <t>&lt;z=blue&gt;（啊，炸毛了！）&lt;/z&gt;</t>
  </si>
  <si>
    <t>3！2！1！</t>
  </si>
  <si>
    <r>
      <rPr>
        <sz val="11"/>
        <color rgb="FFFF0000"/>
        <rFont val="宋体"/>
        <charset val="134"/>
        <scheme val="minor"/>
      </rPr>
      <t>{#涂凌抬头}{#涂凌憋气2表情}</t>
    </r>
    <r>
      <rPr>
        <sz val="11"/>
        <color rgb="FF000000"/>
        <rFont val="宋体"/>
        <charset val="134"/>
        <scheme val="minor"/>
      </rPr>
      <t>“边界”展开，启用质数屏障，信号蓝移中。</t>
    </r>
  </si>
  <si>
    <t>诶？</t>
  </si>
  <si>
    <t>niuqu1</t>
  </si>
  <si>
    <t>世界变成了哈哈镜，像是科学馆里的错视体验间。</t>
  </si>
  <si>
    <t>周围的环境在变形，分不清重力的方向，要跌倒了！</t>
  </si>
  <si>
    <t>该闭上眼睛么？不闭么？</t>
  </si>
  <si>
    <t>$$坚持睁眼==&gt;坚持睁眼
$$闭上双眼==&gt;闭上双眼</t>
  </si>
  <si>
    <t>闭上双眼</t>
  </si>
  <si>
    <t>画面特效效果</t>
  </si>
  <si>
    <t>Dark</t>
  </si>
  <si>
    <t>把眼睛睁开。</t>
  </si>
  <si>
    <r>
      <rPr>
        <sz val="11"/>
        <color rgb="FF000000"/>
        <rFont val="宋体"/>
        <charset val="134"/>
        <scheme val="minor"/>
      </rPr>
      <t>嗯？</t>
    </r>
    <r>
      <rPr>
        <sz val="11"/>
        <color rgb="FFFF0000"/>
        <rFont val="宋体"/>
        <charset val="134"/>
        <scheme val="minor"/>
      </rPr>
      <t>{画面特效移除}</t>
    </r>
  </si>
  <si>
    <t>{#凯瑟琳2严肃表情}面对危险闭眼就是认命，会让你抓不住死中的生。</t>
  </si>
  <si>
    <t>空间型异质物的外观，只是幕布上的虚影。</t>
  </si>
  <si>
    <t>{#凯瑟琳2严肃动作}如果本体从幕布下面钻出来会怎么样？</t>
  </si>
  <si>
    <t>幕布会被顶起，上面的画面会跟着扭曲吧？</t>
  </si>
  <si>
    <t>&lt;z=blue&gt;（真是简单易懂的解释，一旦理解，不适也减轻了。）&lt;/z&gt;</t>
  </si>
  <si>
    <t>{#凯瑟琳2威慑表情}哼，菜鸟。</t>
  </si>
  <si>
    <t>是冷笑啊……</t>
  </si>
  <si>
    <t>画面不再模糊</t>
  </si>
  <si>
    <t>坚持睁眼</t>
  </si>
  <si>
    <t>niuqu2</t>
  </si>
  <si>
    <t>模糊加重，世界好像地震一样晃动。</t>
  </si>
  <si>
    <r>
      <rPr>
        <sz val="11"/>
        <color rgb="FFFF0000"/>
        <rFont val="宋体"/>
        <charset val="134"/>
        <scheme val="minor"/>
      </rPr>
      <t>{#聂飞严肃表情}</t>
    </r>
    <r>
      <rPr>
        <sz val="11"/>
        <color rgb="FF000000"/>
        <rFont val="宋体"/>
        <charset val="134"/>
        <scheme val="minor"/>
      </rPr>
      <t>…………</t>
    </r>
  </si>
  <si>
    <r>
      <rPr>
        <sz val="11"/>
        <color rgb="FFFF0000"/>
        <rFont val="宋体"/>
        <charset val="134"/>
        <scheme val="minor"/>
      </rPr>
      <t>{#聂飞忧伤表情</t>
    </r>
    <r>
      <rPr>
        <sz val="11"/>
        <color rgb="FF000000"/>
        <rFont val="宋体"/>
        <charset val="134"/>
        <scheme val="minor"/>
      </rPr>
      <t>}………………呜哇！</t>
    </r>
  </si>
  <si>
    <r>
      <rPr>
        <sz val="11"/>
        <color rgb="FF000000"/>
        <rFont val="宋体"/>
        <charset val="134"/>
        <scheme val="minor"/>
      </rPr>
      <t>聂总？</t>
    </r>
    <r>
      <rPr>
        <sz val="11"/>
        <color rgb="FFFF0000"/>
        <rFont val="宋体"/>
        <charset val="134"/>
        <scheme val="minor"/>
      </rPr>
      <t>{#聂飞忧伤动作}</t>
    </r>
  </si>
  <si>
    <r>
      <rPr>
        <sz val="11"/>
        <color rgb="FFFF0000"/>
        <rFont val="宋体"/>
        <charset val="134"/>
        <scheme val="minor"/>
      </rPr>
      <t>{#聂飞尴尬表情}</t>
    </r>
    <r>
      <rPr>
        <sz val="11"/>
        <color rgb="FF000000"/>
        <rFont val="宋体"/>
        <charset val="134"/>
        <scheme val="minor"/>
      </rPr>
      <t>抽筋了……尾巴……</t>
    </r>
  </si>
  <si>
    <t>{#凯瑟琳2严肃表情}蠢货！猫的感官比人敏锐160倍，为什么不闭眼？</t>
  </si>
  <si>
    <t>聂总_馋_动作_开始_01</t>
  </si>
  <si>
    <r>
      <rPr>
        <sz val="11"/>
        <color rgb="FFFF0000"/>
        <rFont val="宋体"/>
        <charset val="134"/>
        <scheme val="minor"/>
      </rPr>
      <t>{#聂飞尴尬表情}</t>
    </r>
    <r>
      <rPr>
        <sz val="11"/>
        <color rgb="FF000000"/>
        <rFont val="宋体"/>
        <charset val="134"/>
        <scheme val="minor"/>
      </rPr>
      <t>尾巴……要断了！</t>
    </r>
  </si>
  <si>
    <t>这是？</t>
  </si>
  <si>
    <t>{#凯瑟琳2严肃表情}假想性肌肉痉挛，按住他！</t>
  </si>
  <si>
    <t>我伸出手，聂总却顺着袖口一路窜进了我衣服里。</t>
  </si>
  <si>
    <t>诶！聂总，你自重啊！！</t>
  </si>
  <si>
    <t>在衣服下面速度还是好快！完全逮不到。</t>
  </si>
  <si>
    <t>{#凯瑟琳2严肃表情}你在干什么？</t>
  </si>
  <si>
    <t>我哪知道！</t>
  </si>
  <si>
    <t>嗯？好像能看清了？</t>
  </si>
  <si>
    <t>哪里的开水壶在叫？不对，是涂凌的仪器么？</t>
  </si>
  <si>
    <r>
      <rPr>
        <sz val="11"/>
        <color rgb="FFFF0000"/>
        <rFont val="宋体"/>
        <charset val="134"/>
        <scheme val="minor"/>
      </rPr>
      <t>{#涂凌思考表情}</t>
    </r>
    <r>
      <rPr>
        <sz val="11"/>
        <color rgb="FF000000"/>
        <rFont val="宋体"/>
        <charset val="134"/>
        <scheme val="minor"/>
      </rPr>
      <t>质数屏障失效！没能抓住它的本体。</t>
    </r>
  </si>
  <si>
    <t>这读数是正常的么？</t>
  </si>
  <si>
    <r>
      <rPr>
        <sz val="11"/>
        <color rgb="FFFF0000"/>
        <rFont val="宋体"/>
        <charset val="134"/>
        <scheme val="minor"/>
      </rPr>
      <t>{#涂凌严肃动作恢复}{#涂凌待机表情}</t>
    </r>
    <r>
      <rPr>
        <sz val="11"/>
        <color rgb="FF000000"/>
        <rFont val="宋体"/>
        <charset val="134"/>
        <scheme val="minor"/>
      </rPr>
      <t>异质波动IV，V，VI，VI+，达到最大量程！</t>
    </r>
  </si>
  <si>
    <t>混沌质要溢出了！{停止音效,amb_daytime}</t>
  </si>
  <si>
    <t>战斗开始1</t>
  </si>
  <si>
    <t>{#凯瑟琳2严肃表情}聂飞保护民众，要上了！</t>
  </si>
  <si>
    <t>rqs_3004004藤江物流4=2</t>
  </si>
  <si>
    <t>rqs_3004005藤江物流5=1</t>
  </si>
  <si>
    <t>进战斗</t>
  </si>
  <si>
    <t>战斗结束1</t>
  </si>
  <si>
    <t>{播放音效,amb_daytime}有没有人受伤？谷月女士？</t>
  </si>
  <si>
    <t>我没事。</t>
  </si>
  <si>
    <r>
      <rPr>
        <sz val="11"/>
        <color rgb="FFFF0000"/>
        <rFont val="宋体"/>
        <charset val="134"/>
        <scheme val="minor"/>
      </rPr>
      <t>{#聂飞严肃表情}</t>
    </r>
    <r>
      <rPr>
        <sz val="11"/>
        <color rgb="FF000000"/>
        <rFont val="宋体"/>
        <charset val="134"/>
        <scheme val="minor"/>
      </rPr>
      <t>切，空间型，不过如此。</t>
    </r>
  </si>
  <si>
    <t>那不是它的本体，连投影都不算。</t>
  </si>
  <si>
    <r>
      <rPr>
        <sz val="11"/>
        <color rgb="FFFF0000"/>
        <rFont val="宋体"/>
        <charset val="134"/>
        <scheme val="minor"/>
      </rPr>
      <t>{#涂凌思考动作}{#涂凌思考表情}</t>
    </r>
    <r>
      <rPr>
        <sz val="11"/>
        <color rgb="FF000000"/>
        <rFont val="宋体"/>
        <charset val="134"/>
        <scheme val="minor"/>
      </rPr>
      <t>我觉得快递柜箱子应该只是它的一部分……</t>
    </r>
  </si>
  <si>
    <t>{#凯瑟琳2严肃表情}{#涂凌思考动作恢复}{#涂凌待机表情}活性变化怎么样？</t>
  </si>
  <si>
    <t>低于最小量程了，它极力在回避和我们接触。</t>
  </si>
  <si>
    <t>{#凯瑟琳2思考动作恢复}现在的话，可以切割、带走这个快递柜。</t>
  </si>
  <si>
    <t>不，还不行。刚才那个触感让我明白了。</t>
  </si>
  <si>
    <t>这不是它的完整边界，切割也不能困住他。</t>
  </si>
  <si>
    <t>如果它从快递柜“脱落”，我们就彻底跟丢了。</t>
  </si>
  <si>
    <r>
      <rPr>
        <sz val="11"/>
        <color rgb="FFFF0000"/>
        <rFont val="宋体"/>
        <charset val="134"/>
        <scheme val="minor"/>
      </rPr>
      <t>{特殊-闪白效果,1}</t>
    </r>
    <r>
      <rPr>
        <sz val="11"/>
        <color rgb="FF000000"/>
        <rFont val="宋体"/>
        <charset val="134"/>
        <scheme val="minor"/>
      </rPr>
      <t>凯瑟琳！</t>
    </r>
  </si>
  <si>
    <t>谷月长出了一口气，昏倒在地。凯瑟琳接住了她。</t>
  </si>
  <si>
    <t>谷月好像身体不太舒服，先带她回去休息吧。{停止音效,amb_daytime}{music=off}</t>
  </si>
  <si>
    <t>rqs_3004005藤江物流5=2</t>
  </si>
  <si>
    <t>rqs_3004006藤江物流6=1</t>
  </si>
  <si>
    <t>{music=bgm_trapped}谷月在屋里休息。她的姐姐回到了房间里。</t>
  </si>
  <si>
    <t>就是说，危险还没解除。</t>
  </si>
  <si>
    <t>请神容易送神难。</t>
  </si>
  <si>
    <r>
      <rPr>
        <sz val="11"/>
        <color rgb="FFFF0000"/>
        <rFont val="宋体"/>
        <charset val="134"/>
        <scheme val="minor"/>
      </rPr>
      <t>{角色转头,guqiu,下中,0.4}</t>
    </r>
    <r>
      <rPr>
        <sz val="11"/>
        <color rgb="FF000000"/>
        <rFont val="宋体"/>
        <charset val="134"/>
        <scheme val="minor"/>
      </rPr>
      <t>她一个人在这……也太可怜了。</t>
    </r>
  </si>
  <si>
    <t>还要继续么？你的演技其实也没有那么逼真哦？</t>
  </si>
  <si>
    <r>
      <rPr>
        <sz val="11"/>
        <color rgb="FFFF0000"/>
        <rFont val="宋体"/>
        <charset val="134"/>
        <scheme val="minor"/>
      </rPr>
      <t>{角色表情,guqiu,npc标准女01_紧张_上脸_循环_01;npc标准女01_紧张_下嘴_循环_01}</t>
    </r>
    <r>
      <rPr>
        <sz val="11"/>
        <color rgb="FF000000"/>
        <rFont val="宋体"/>
        <charset val="134"/>
        <scheme val="minor"/>
      </rPr>
      <t>这是什么意思？</t>
    </r>
  </si>
  <si>
    <t>我也注意到了，在你打断我问她运单号的时候。</t>
  </si>
  <si>
    <r>
      <rPr>
        <sz val="11"/>
        <color rgb="FFFF0000"/>
        <rFont val="宋体"/>
        <charset val="134"/>
        <scheme val="minor"/>
      </rPr>
      <t>{角色动作,guqiu,npc标准女01_愤怒_动作_开始_01}{角色表情,guqiu,npc标准女01_愤怒_上脸_循环_01;npc标准女01_愤怒_下嘴_循环_01}</t>
    </r>
    <r>
      <rPr>
        <sz val="11"/>
        <color rgb="FF000000"/>
        <rFont val="宋体"/>
        <charset val="134"/>
        <scheme val="minor"/>
      </rPr>
      <t>那就不是什么大不了的问题！</t>
    </r>
  </si>
  <si>
    <t>是么？梳理一下就知道了。</t>
  </si>
  <si>
    <t>rqs_3004006藤江物流6=2</t>
  </si>
  <si>
    <t>rqs_3004007藤江物流7=1</t>
  </si>
  <si>
    <t>系统-界面节点显隐</t>
  </si>
  <si>
    <t>ui_inspector</t>
  </si>
  <si>
    <t>singlecourt_btn</t>
  </si>
  <si>
    <t>系统-打开界面</t>
  </si>
  <si>
    <t>ui_solo_court_logic</t>
  </si>
  <si>
    <t>推理结束1</t>
  </si>
  <si>
    <r>
      <rPr>
        <sz val="10.5"/>
        <color rgb="FF000000"/>
        <rFont val="宋体"/>
        <charset val="134"/>
      </rPr>
      <t>或许</t>
    </r>
    <r>
      <rPr>
        <sz val="10.5"/>
        <color rgb="FF000000"/>
        <rFont val="Arial"/>
        <charset val="134"/>
      </rPr>
      <t>……</t>
    </r>
    <r>
      <rPr>
        <sz val="10.5"/>
        <color rgb="FF000000"/>
        <rFont val="宋体"/>
        <charset val="134"/>
      </rPr>
      <t>她早已经知道了快递柜的秘密！</t>
    </r>
  </si>
  <si>
    <t>ri_快递柜的秘密=1</t>
  </si>
  <si>
    <t>您到安江市来，只是为了给妹妹壮胆陪她报案么？</t>
  </si>
  <si>
    <t>如果保护心这么强，刚才那样走掉不奇怪么？</t>
  </si>
  <si>
    <t>拆下来的活页门呢？那可是异质物的一部分。</t>
  </si>
  <si>
    <t>既然心疼妹妹，不是应该赶紧拿出来请我们处理么？</t>
  </si>
  <si>
    <r>
      <rPr>
        <sz val="11"/>
        <color rgb="FFFF0000"/>
        <rFont val="宋体"/>
        <charset val="134"/>
        <scheme val="minor"/>
      </rPr>
      <t>{角色表情,guqiu,npc标准女01_紧张_上脸_循环_01;npc标准女01_紧张_下嘴_循环_01}</t>
    </r>
    <r>
      <rPr>
        <sz val="11"/>
        <color rgb="FF000000"/>
        <rFont val="宋体"/>
        <charset val="134"/>
        <scheme val="minor"/>
      </rPr>
      <t>……</t>
    </r>
  </si>
  <si>
    <t>{#凯瑟琳2严肃表情}你不是不能冒险么？你的两个孩子呢？</t>
  </si>
  <si>
    <t>活页门是你拆下来的吧？请拿出来。</t>
  </si>
  <si>
    <t>请，稍等。</t>
  </si>
  <si>
    <t>打开插画</t>
  </si>
  <si>
    <t>kuaidimen</t>
  </si>
  <si>
    <t>就是这个。</t>
  </si>
  <si>
    <t>关闭插画</t>
  </si>
  <si>
    <t>{#凯瑟琳2严肃动作恢复}为什么藏起来？</t>
  </si>
  <si>
    <r>
      <rPr>
        <sz val="11"/>
        <color rgb="FFFF0000"/>
        <rFont val="宋体"/>
        <charset val="134"/>
        <scheme val="minor"/>
      </rPr>
      <t>{角色表情,guqiu,npc标准女01_待机_上脸_循环_01;npc标准女01_待机_下嘴_循环_01}</t>
    </r>
    <r>
      <rPr>
        <sz val="11"/>
        <color rgb="FF000000"/>
        <rFont val="宋体"/>
        <charset val="134"/>
        <scheme val="minor"/>
      </rPr>
      <t>谁知道呢，没想清楚。</t>
    </r>
  </si>
  <si>
    <t>你们有没有用这个快递柜寄出过东西？</t>
  </si>
  <si>
    <r>
      <rPr>
        <sz val="11"/>
        <color rgb="FFFF0000"/>
        <rFont val="宋体"/>
        <charset val="134"/>
        <scheme val="minor"/>
      </rPr>
      <t>{角色转头,guqiu,左微,0.4}</t>
    </r>
    <r>
      <rPr>
        <sz val="11"/>
        <color rgb="FF000000"/>
        <rFont val="宋体"/>
        <charset val="134"/>
        <scheme val="minor"/>
      </rPr>
      <t>等她起来问问看吧。</t>
    </r>
  </si>
  <si>
    <t>{#凯瑟琳2得意动作}{#凯瑟琳2得意表情}{角色转头,guqiu,正,0.4}你跟她对了一晚上口供才报的案，问你不是更快？</t>
  </si>
  <si>
    <r>
      <rPr>
        <sz val="11"/>
        <color rgb="FFFF0000"/>
        <rFont val="宋体"/>
        <charset val="134"/>
        <scheme val="minor"/>
      </rPr>
      <t>{角色表情,guqiu,npc标准女01_紧张_上脸_循环_01;npc标准女01_待机_下嘴_循环_01}</t>
    </r>
    <r>
      <rPr>
        <sz val="11"/>
        <color rgb="FF000000"/>
        <rFont val="宋体"/>
        <charset val="134"/>
        <scheme val="minor"/>
      </rPr>
      <t>……</t>
    </r>
  </si>
  <si>
    <t>那，试试看好了。</t>
  </si>
  <si>
    <t>你指什么？</t>
  </si>
  <si>
    <t>借我一个螺丝刀，我们一起去楼下。{music=off}</t>
  </si>
  <si>
    <t>rqs_3004007藤江物流7=2</t>
  </si>
  <si>
    <t>rqs_3004008藤江物流8=1</t>
  </si>
  <si>
    <t>成功1-1</t>
  </si>
  <si>
    <t>{#凯瑟琳2思考表情}谷秋连生育两子都没有告诉妹妹……</t>
  </si>
  <si>
    <t>那她们的关系应该不怎么亲近吧？</t>
  </si>
  <si>
    <t>但不亲近的话……</t>
  </si>
  <si>
    <t>{#凯瑟琳2严肃表情}为什么谷秋接到妹妹电话后，马上赶来安江市呢？</t>
  </si>
  <si>
    <r>
      <rPr>
        <sz val="11"/>
        <color rgb="FFFF0000"/>
        <rFont val="宋体"/>
        <charset val="134"/>
        <scheme val="minor"/>
      </rPr>
      <t>{#聂飞忧伤表情}{#聂飞思考动作}</t>
    </r>
    <r>
      <rPr>
        <sz val="11"/>
        <color rgb="FF000000"/>
        <rFont val="宋体"/>
        <charset val="134"/>
        <scheme val="minor"/>
      </rPr>
      <t>因为妹妹受到了死亡威胁，患难见真情？</t>
    </r>
  </si>
  <si>
    <t>所以问题还是出在谷月身上。</t>
  </si>
  <si>
    <t>涂凌_思考_动作_循环_01</t>
  </si>
  <si>
    <r>
      <rPr>
        <sz val="11"/>
        <color rgb="FFFF0000"/>
        <rFont val="宋体"/>
        <charset val="134"/>
        <scheme val="minor"/>
      </rPr>
      <t>{#涂凌思考表情}</t>
    </r>
    <r>
      <rPr>
        <sz val="11"/>
        <color rgb="FF000000"/>
        <rFont val="宋体"/>
        <charset val="134"/>
        <scheme val="minor"/>
      </rPr>
      <t>总觉得妹妹有很多疑点……</t>
    </r>
  </si>
  <si>
    <t>ri_藤江物流_标记1=1</t>
  </si>
  <si>
    <t>成功1-2</t>
  </si>
  <si>
    <t>{#凯瑟琳2严肃表情}谷月的自理能力不强吧？</t>
  </si>
  <si>
    <t>{#凯瑟琳2严肃动作}但她却能独自拆除活页门……她怎么办到的？</t>
  </si>
  <si>
    <t>是什么强烈的动机驱使着她吗？</t>
  </si>
  <si>
    <t>ri_藤江物流_标记2=1</t>
  </si>
  <si>
    <t>成功2-1</t>
  </si>
  <si>
    <t>是因为妹妹因为快递柜的异常，频繁向姐姐求助！</t>
  </si>
  <si>
    <t>ri_藤江物流_标记3=1</t>
  </si>
  <si>
    <t>{music=bgm_trapped}{播放音效,amb_daytime}我们到了楼下后，开始修复快递柜。</t>
  </si>
  <si>
    <t>之前没有仔细看，这里面竟然都是干掉的血迹！</t>
  </si>
  <si>
    <t>先修复快递柜再说吧。</t>
  </si>
  <si>
    <t>再把这个拧紧……行了，这样就算是装好了吧？</t>
  </si>
  <si>
    <t>posun</t>
  </si>
  <si>
    <t>在活页门复原的一瞬间，柜子里似乎有个东西出现。</t>
  </si>
  <si>
    <t>{#凯瑟琳2严肃表情}是什么么？</t>
  </si>
  <si>
    <t>我看看……这是一张纸？信？</t>
  </si>
  <si>
    <t>{#凯瑟琳2严肃动作恢复}“不要自暴自弃，停止投递！”这是什么？</t>
  </si>
  <si>
    <t>ri_疑似对话的纸卡=1</t>
  </si>
  <si>
    <t>帮我一把。</t>
  </si>
  <si>
    <t>{#凯瑟琳2思考动作}嗯……行了，别再敲了，没有夹层。</t>
  </si>
  <si>
    <t>也没有暗门。</t>
  </si>
  <si>
    <t>{#凯瑟琳2思考表情}不是为了恐吓，而是在传递信息……</t>
  </si>
  <si>
    <r>
      <rPr>
        <sz val="11"/>
        <color rgb="FFFF0000"/>
        <rFont val="宋体"/>
        <charset val="134"/>
        <scheme val="minor"/>
      </rPr>
      <t>{#聂飞严肃表情}</t>
    </r>
    <r>
      <rPr>
        <sz val="11"/>
        <color rgb="FF000000"/>
        <rFont val="宋体"/>
        <charset val="134"/>
        <scheme val="minor"/>
      </rPr>
      <t>这也不像快递柜的口气啊，难道是谁寄到这的？</t>
    </r>
    <r>
      <rPr>
        <sz val="11"/>
        <color rgb="FFFF0000"/>
        <rFont val="宋体"/>
        <charset val="134"/>
        <scheme val="minor"/>
      </rPr>
      <t>{#聂飞思考动作恢复}</t>
    </r>
  </si>
  <si>
    <t>有寄出方，就意味着异质物存在至少两个端口。</t>
  </si>
  <si>
    <t>如果是这样……</t>
  </si>
  <si>
    <r>
      <rPr>
        <sz val="11"/>
        <color rgb="FFFF0000"/>
        <rFont val="宋体"/>
        <charset val="134"/>
        <scheme val="minor"/>
      </rPr>
      <t>{#聂飞严肃表情}</t>
    </r>
    <r>
      <rPr>
        <sz val="11"/>
        <color rgb="FF000000"/>
        <rFont val="宋体"/>
        <charset val="134"/>
        <scheme val="minor"/>
      </rPr>
      <t>喂喂，你把什么放进去了？</t>
    </r>
  </si>
  <si>
    <t>装活页门的螺丝刀。然后，现在打开——</t>
  </si>
  <si>
    <t>{#闪白ding}{#凯瑟琳2惊讶表情}{#凯瑟琳2惊讶动作}！{1}{#凯瑟琳2严肃表情}</t>
  </si>
  <si>
    <t>聂总_惊讶_动作_开始_01</t>
  </si>
  <si>
    <r>
      <rPr>
        <sz val="11"/>
        <color rgb="FFFF0000"/>
        <rFont val="宋体"/>
        <charset val="134"/>
        <scheme val="minor"/>
      </rPr>
      <t>{#聂飞惊讶表情}</t>
    </r>
    <r>
      <rPr>
        <sz val="11"/>
        <color rgb="FF000000"/>
        <rFont val="宋体"/>
        <charset val="134"/>
        <scheme val="minor"/>
      </rPr>
      <t>不见了？</t>
    </r>
  </si>
  <si>
    <t>ri_快递柜可以双向传输=1</t>
  </si>
  <si>
    <t>谷秋和妹妹的通话记录找到了哦。</t>
  </si>
  <si>
    <r>
      <rPr>
        <sz val="11"/>
        <color rgb="FFFF0000"/>
        <rFont val="宋体"/>
        <charset val="134"/>
        <scheme val="minor"/>
      </rPr>
      <t>{#涂凌思考动作}</t>
    </r>
    <r>
      <rPr>
        <sz val="11"/>
        <color rgb="FF000000"/>
        <rFont val="宋体"/>
        <charset val="134"/>
        <scheme val="minor"/>
      </rPr>
      <t>近一周总计通过70多次电话。</t>
    </r>
  </si>
  <si>
    <t>但往前一次就是2036年，再前一次是2035年。</t>
  </si>
  <si>
    <t>ri_姐妹短期内多次联络=1</t>
  </si>
  <si>
    <t>那么谷秋来这里是为了……{停止音效,amb_daytime}</t>
  </si>
  <si>
    <t>rqs_3004008藤江物流8=2</t>
  </si>
  <si>
    <t>rqs_3004009藤江物流9=1</t>
  </si>
  <si>
    <t>{播放音效,amb_daytime}一周前，谷月因为快递不准时发现了异质物。</t>
  </si>
  <si>
    <t>她不知如何是好，就向多年不联络的你求助。</t>
  </si>
  <si>
    <t>而你却建议妹妹瞒报异质物，并且尝试自己摸索。</t>
  </si>
  <si>
    <t>这种纸条也不是第一次出现了吧？</t>
  </si>
  <si>
    <t>昨天你接到电话，马上抛下孩子赶来安江。</t>
  </si>
  <si>
    <t>不是担心妹妹，而是因为得知异质物出了问题。</t>
  </si>
  <si>
    <t>{#凯瑟琳2严肃表情}你们隐瞒异质物，冒险私自接触是为了什么？</t>
  </si>
  <si>
    <t>这种传输能力让你觉得有利可图？你想当走私犯？</t>
  </si>
  <si>
    <r>
      <rPr>
        <sz val="11"/>
        <color rgb="FFFF0000"/>
        <rFont val="宋体"/>
        <charset val="134"/>
        <scheme val="minor"/>
      </rPr>
      <t>{角色表情,guqiu,npc标准女01_愤怒_上脸_循环_01;npc标准女01_愤怒_下嘴_循环_01}</t>
    </r>
    <r>
      <rPr>
        <sz val="11"/>
        <color rgb="FF000000"/>
        <rFont val="宋体"/>
        <charset val="134"/>
        <scheme val="minor"/>
      </rPr>
      <t>这些都是无端揣测！</t>
    </r>
  </si>
  <si>
    <t>你们用这个投递过什么？收到了什么？</t>
  </si>
  <si>
    <r>
      <rPr>
        <sz val="11"/>
        <color rgb="FFFF0000"/>
        <rFont val="宋体"/>
        <charset val="134"/>
        <scheme val="minor"/>
      </rPr>
      <t>{角色表情,guqiu,npc标准女01_愤怒_上脸_循环_01;npc标准女01_待机_下嘴_循环_01}</t>
    </r>
    <r>
      <rPr>
        <sz val="11"/>
        <color rgb="FF000000"/>
        <rFont val="宋体"/>
        <charset val="134"/>
        <scheme val="minor"/>
      </rPr>
      <t>我妹妹又不是送快递的，为什么要去记这些？</t>
    </r>
  </si>
  <si>
    <t>……我记得。</t>
  </si>
  <si>
    <r>
      <rPr>
        <sz val="11"/>
        <color rgb="FF000000"/>
        <rFont val="宋体"/>
        <charset val="134"/>
        <scheme val="minor"/>
      </rPr>
      <t>嗯？</t>
    </r>
    <r>
      <rPr>
        <sz val="11"/>
        <color rgb="FFFF0000"/>
        <rFont val="宋体"/>
        <charset val="134"/>
        <scheme val="minor"/>
      </rPr>
      <t>{#聂飞思考动作}</t>
    </r>
    <r>
      <rPr>
        <sz val="11"/>
        <color rgb="FF000000"/>
        <rFont val="宋体"/>
        <charset val="134"/>
        <scheme val="minor"/>
      </rPr>
      <t>什么时候过来的？</t>
    </r>
  </si>
  <si>
    <t>让我来说吧。</t>
  </si>
  <si>
    <t>npc标准女01_愤怒_动作_结束_01</t>
  </si>
  <si>
    <r>
      <rPr>
        <sz val="11"/>
        <color rgb="FFFF0000"/>
        <rFont val="宋体"/>
        <charset val="134"/>
        <scheme val="minor"/>
      </rPr>
      <t>{角色表情,guyue,npc标准女01_紧张_上脸_循环_01;npc标准女01_待机_下嘴_循环_01}</t>
    </r>
    <r>
      <rPr>
        <sz val="11"/>
        <color rgb="FF000000"/>
        <rFont val="宋体"/>
        <charset val="134"/>
        <scheme val="minor"/>
      </rPr>
      <t>确实，是上周开始的。</t>
    </r>
  </si>
  <si>
    <t>快递柜里的东西经常不见，时不时还会收到字条。</t>
  </si>
  <si>
    <t>字条不取出来会一直在那，别的东西就不行。</t>
  </si>
  <si>
    <t>会消失？</t>
  </si>
  <si>
    <r>
      <rPr>
        <sz val="11"/>
        <color rgb="FFFF0000"/>
        <rFont val="宋体"/>
        <charset val="134"/>
        <scheme val="minor"/>
      </rPr>
      <t>{角色动作,guyue,npc标准女01_紧张_动作_结束_01}{0.8}{#常规点头动作}</t>
    </r>
    <r>
      <rPr>
        <sz val="11"/>
        <color rgb="FF000000"/>
        <rFont val="宋体"/>
        <charset val="134"/>
        <scheme val="minor"/>
      </rPr>
      <t>我和姐姐商量之后，试过几次。</t>
    </r>
  </si>
  <si>
    <t>随便放些东西进去，零食，生活用品之类的。</t>
  </si>
  <si>
    <t>只要关上再打开就没了。</t>
  </si>
  <si>
    <t>{#凯瑟琳2思考表情}所有字条的内容都是一样么？</t>
  </si>
  <si>
    <r>
      <rPr>
        <sz val="11"/>
        <color rgb="FFFF0000"/>
        <rFont val="宋体"/>
        <charset val="134"/>
        <scheme val="minor"/>
      </rPr>
      <t>{角色转头,guyue,下中,0.4}</t>
    </r>
    <r>
      <rPr>
        <sz val="11"/>
        <color rgb="FF000000"/>
        <rFont val="宋体"/>
        <charset val="134"/>
        <scheme val="minor"/>
      </rPr>
      <t>一开始……是看不懂的符号。</t>
    </r>
  </si>
  <si>
    <t>{#凯瑟琳2思考动作恢复}{#凯瑟琳2严肃表情}什么样的符号？给我们看看。</t>
  </si>
  <si>
    <t>稍等……请看。</t>
  </si>
  <si>
    <t>只有斜杠？一道，两道，三道，五道……</t>
  </si>
  <si>
    <t>1、2、3、5、7、11，这是质数序列。</t>
  </si>
  <si>
    <r>
      <rPr>
        <sz val="11"/>
        <color rgb="FFFF0000"/>
        <rFont val="宋体"/>
        <charset val="134"/>
        <scheme val="minor"/>
      </rPr>
      <t>{#聂飞思考表情}</t>
    </r>
    <r>
      <rPr>
        <sz val="11"/>
        <color rgb="FF000000"/>
        <rFont val="宋体"/>
        <charset val="134"/>
        <scheme val="minor"/>
      </rPr>
      <t>怎么每个数还重复了一整行？</t>
    </r>
  </si>
  <si>
    <r>
      <rPr>
        <sz val="11"/>
        <color rgb="FFFF0000"/>
        <rFont val="宋体"/>
        <charset val="134"/>
        <scheme val="minor"/>
      </rPr>
      <t>{#涂凌待机2动作恢复}</t>
    </r>
    <r>
      <rPr>
        <sz val="11"/>
        <color rgb="FF000000"/>
        <rFont val="宋体"/>
        <charset val="134"/>
        <scheme val="minor"/>
      </rPr>
      <t>不能确定，博士也许会知道。</t>
    </r>
  </si>
  <si>
    <t>但是昨天，纸卡都变了，“不要自暴自弃”。</t>
  </si>
  <si>
    <t>{#凯瑟琳2忧伤表情}{角色动作,guyue,npc标准女01_紧张_动作_结束_01}和刚才那张一样？</t>
  </si>
  <si>
    <r>
      <rPr>
        <sz val="11"/>
        <color rgb="FFFF0000"/>
        <rFont val="宋体"/>
        <charset val="134"/>
        <scheme val="minor"/>
      </rPr>
      <t>{#常规点头动作}</t>
    </r>
    <r>
      <rPr>
        <sz val="11"/>
        <color rgb="FF000000"/>
        <rFont val="宋体"/>
        <charset val="134"/>
        <scheme val="minor"/>
      </rPr>
      <t>嗯。再之后，就是那把刀。</t>
    </r>
  </si>
  <si>
    <t>这……前后的纸卡是同一个人寄过来的么？</t>
  </si>
  <si>
    <r>
      <rPr>
        <sz val="11"/>
        <color rgb="FFFF0000"/>
        <rFont val="宋体"/>
        <charset val="134"/>
        <scheme val="minor"/>
      </rPr>
      <t>{#聂飞严肃表情}</t>
    </r>
    <r>
      <rPr>
        <sz val="11"/>
        <color rgb="FF000000"/>
        <rFont val="宋体"/>
        <charset val="134"/>
        <scheme val="minor"/>
      </rPr>
      <t>根本扯不到一起去啊。</t>
    </r>
  </si>
  <si>
    <t>{#凯瑟琳2思考表情}{#凯瑟琳2思考动作恢复}……该不会，不止两个端口。</t>
  </si>
  <si>
    <r>
      <rPr>
        <sz val="11"/>
        <color rgb="FFFF0000"/>
        <rFont val="宋体"/>
        <charset val="134"/>
        <scheme val="minor"/>
      </rPr>
      <t>{角色转头,guyue,下微,0.4}</t>
    </r>
    <r>
      <rPr>
        <sz val="11"/>
        <color rgb="FF000000"/>
        <rFont val="宋体"/>
        <charset val="134"/>
        <scheme val="minor"/>
      </rPr>
      <t>对不起……我们知道的就是这些。</t>
    </r>
  </si>
  <si>
    <t>无论如何……请原谅……</t>
  </si>
  <si>
    <t>{#凯瑟琳2严肃表情}瞒报异质物，私自持有并接触都是违法行为。</t>
  </si>
  <si>
    <t>{#凯瑟琳2得意表情}那边的姐姐，你很久没开口了哦。</t>
  </si>
  <si>
    <t>在等妹妹主动顶罪么？她好像没有意识到哦~</t>
  </si>
  <si>
    <r>
      <rPr>
        <sz val="11"/>
        <color rgb="FFFF0000"/>
        <rFont val="宋体"/>
        <charset val="134"/>
        <scheme val="minor"/>
      </rPr>
      <t>{角色表情,guqiu,npc标准女01_愤怒_上脸_循环_01;npc标准女01_待机_下嘴_循环_01}</t>
    </r>
    <r>
      <rPr>
        <sz val="11"/>
        <color rgb="FF000000"/>
        <rFont val="宋体"/>
        <charset val="134"/>
        <scheme val="minor"/>
      </rPr>
      <t>你……</t>
    </r>
  </si>
  <si>
    <t>别这样……诶？</t>
  </si>
  <si>
    <r>
      <rPr>
        <sz val="11"/>
        <color rgb="FFFF0000"/>
        <rFont val="宋体"/>
        <charset val="134"/>
        <scheme val="minor"/>
      </rPr>
      <t>{#聂飞忧伤表情}</t>
    </r>
    <r>
      <rPr>
        <sz val="11"/>
        <color rgb="FF000000"/>
        <rFont val="宋体"/>
        <charset val="134"/>
        <scheme val="minor"/>
      </rPr>
      <t>嗯？什么动静？</t>
    </r>
  </si>
  <si>
    <r>
      <rPr>
        <sz val="11"/>
        <color rgb="FFFF0000"/>
        <rFont val="宋体"/>
        <charset val="134"/>
        <scheme val="minor"/>
      </rPr>
      <t>{#涂凌惊讶表情}</t>
    </r>
    <r>
      <rPr>
        <sz val="11"/>
        <color rgb="FF000000"/>
        <rFont val="宋体"/>
        <charset val="134"/>
        <scheme val="minor"/>
      </rPr>
      <t>这……和刚才的不一样，信号无应答。</t>
    </r>
  </si>
  <si>
    <t>{#聂飞愤怒表情}是因为她在哭吧？是吧？</t>
  </si>
  <si>
    <t>快控制情绪，异质物被你激化了！</t>
  </si>
  <si>
    <r>
      <rPr>
        <sz val="11"/>
        <color rgb="FFFF0000"/>
        <rFont val="宋体"/>
        <charset val="134"/>
        <scheme val="minor"/>
      </rPr>
      <t>{#涂凌惊恐动作}{#涂凌憋气2表情}</t>
    </r>
    <r>
      <rPr>
        <sz val="11"/>
        <color rgb="FF000000"/>
        <rFont val="宋体"/>
        <charset val="134"/>
        <scheme val="minor"/>
      </rPr>
      <t>民众回避！</t>
    </r>
  </si>
  <si>
    <r>
      <rPr>
        <sz val="11"/>
        <color rgb="FFFF0000"/>
        <rFont val="宋体"/>
        <charset val="134"/>
        <scheme val="minor"/>
      </rPr>
      <t>{#聂飞思考动作}</t>
    </r>
    <r>
      <rPr>
        <sz val="11"/>
        <color rgb="FF000000"/>
        <rFont val="宋体"/>
        <charset val="134"/>
        <scheme val="minor"/>
      </rPr>
      <t>喂！是指那个么？</t>
    </r>
  </si>
  <si>
    <t>tengjiangwuliu</t>
  </si>
  <si>
    <t>这是……快递员？</t>
  </si>
  <si>
    <t>穿着制服，怎么好像长着翼蹼？</t>
  </si>
  <si>
    <r>
      <rPr>
        <sz val="11"/>
        <color rgb="FFFF0000"/>
        <rFont val="宋体"/>
        <charset val="134"/>
        <scheme val="minor"/>
      </rPr>
      <t>{#涂凌憋气2表情}</t>
    </r>
    <r>
      <rPr>
        <sz val="11"/>
        <color rgb="FF000000"/>
        <rFont val="宋体"/>
        <charset val="134"/>
        <scheme val="minor"/>
      </rPr>
      <t>就是这个，要上了！{停止音效,amb_daytime}{music=off}</t>
    </r>
  </si>
  <si>
    <t>rqs_3004009藤江物流9=2</t>
  </si>
  <si>
    <t>rqs_3004010藤江物流10=1</t>
  </si>
  <si>
    <t>huaishutengjiangwuliu</t>
  </si>
  <si>
    <t>{music=bgm_1v1}{播放音效,amb_daytime}消失了。</t>
  </si>
  <si>
    <t>涂凌_思考_动作_开始_01</t>
  </si>
  <si>
    <t>性质上有些接近了，但仍不是本体。</t>
  </si>
  <si>
    <r>
      <rPr>
        <sz val="11"/>
        <color rgb="FFFF0000"/>
        <rFont val="宋体"/>
        <charset val="134"/>
        <scheme val="minor"/>
      </rPr>
      <t>{角色表情,guqiu,npc标准女01_愤怒_上脸_循环_01;npc标准女01_待机_下嘴_循环_01}</t>
    </r>
    <r>
      <rPr>
        <sz val="11"/>
        <color rgb="FF000000"/>
        <rFont val="宋体"/>
        <charset val="134"/>
        <scheme val="minor"/>
      </rPr>
      <t>要她和这种怪物继续呆在一起？开什么玩笑！</t>
    </r>
  </si>
  <si>
    <t>{#凯瑟琳2严肃表情}快递柜之后会由STS人员封闭，但不会立刻收容。</t>
  </si>
  <si>
    <t>{#凯瑟琳2严肃动作}你们的问题也会由STS的法务人员来处理。</t>
  </si>
  <si>
    <t>凯瑟琳_得意_动作_循环_01</t>
  </si>
  <si>
    <t>{#凯瑟琳2得意表情}如果你们积极证明自己协助了调查，那……</t>
  </si>
  <si>
    <t>哼，说的太多了。自己好好想想吧。</t>
  </si>
  <si>
    <t>还有，这个快递柜，我们需要回收。</t>
  </si>
  <si>
    <t>会有专门的工作人员对它的构造以及里面的血迹进行检查。</t>
  </si>
  <si>
    <t>可是……</t>
  </si>
  <si>
    <r>
      <rPr>
        <sz val="11"/>
        <color rgb="FFFF0000"/>
        <rFont val="宋体"/>
        <charset val="134"/>
        <scheme val="minor"/>
      </rPr>
      <t>{角色表情,guqiu,npc标准女01_愤怒_上脸_循环_01;npc标准女01_待机_下嘴_循环_01}</t>
    </r>
    <r>
      <rPr>
        <sz val="11"/>
        <color rgb="FF000000"/>
        <rFont val="宋体"/>
        <charset val="134"/>
        <scheme val="minor"/>
      </rPr>
      <t>谷月！</t>
    </r>
  </si>
  <si>
    <t>我知道了。</t>
  </si>
  <si>
    <t>我们暂别了两姐妹。</t>
  </si>
  <si>
    <r>
      <rPr>
        <sz val="11"/>
        <color rgb="FFFF0000"/>
        <rFont val="宋体"/>
        <charset val="134"/>
        <scheme val="minor"/>
      </rPr>
      <t>{#涂凌平静表情}</t>
    </r>
    <r>
      <rPr>
        <sz val="11"/>
        <color rgb="FF000000"/>
        <rFont val="宋体"/>
        <charset val="134"/>
        <scheme val="minor"/>
      </rPr>
      <t>呐，谷秋去年11月已经登记离婚了。</t>
    </r>
  </si>
  <si>
    <t>我还查到了几十条求职信息，你要写进报告里么？</t>
  </si>
  <si>
    <r>
      <rPr>
        <sz val="11"/>
        <color rgb="FFFF0000"/>
        <rFont val="宋体"/>
        <charset val="134"/>
        <scheme val="minor"/>
      </rPr>
      <t>{#涂凌严肃动作恢复}</t>
    </r>
    <r>
      <rPr>
        <sz val="11"/>
        <color rgb="FF000000"/>
        <rFont val="宋体"/>
        <charset val="134"/>
        <scheme val="minor"/>
      </rPr>
      <t>……</t>
    </r>
  </si>
  <si>
    <t>你以为这样框我，我就会忘了这次该你作报告么？</t>
  </si>
  <si>
    <t>嗯……{停止音效,amb_daytime}{music=off}</t>
  </si>
  <si>
    <t>我们回去报告吧。</t>
  </si>
  <si>
    <t>rqs_3004010藤江物流10=2</t>
  </si>
  <si>
    <t>rqs_3004011藤江物流11=1</t>
  </si>
  <si>
    <t>{music=bgm_disccusion}杜衡依在窗边，夜色映衬着她不多见的思索神情。</t>
  </si>
  <si>
    <t>以上就是本次行动的报告。</t>
  </si>
  <si>
    <t>干得不错。</t>
  </si>
  <si>
    <t>我们需要找出异质物的所有端口，才能收容它么？</t>
  </si>
  <si>
    <r>
      <rPr>
        <sz val="11"/>
        <color rgb="FFFF0000"/>
        <rFont val="宋体"/>
        <charset val="134"/>
        <scheme val="minor"/>
      </rPr>
      <t>{#杜衡思考动作}{#杜衡思考表情}</t>
    </r>
    <r>
      <rPr>
        <sz val="11"/>
        <color rgb="FF000000"/>
        <rFont val="宋体"/>
        <charset val="134"/>
        <scheme val="minor"/>
      </rPr>
      <t>不可能的，怎么保证所有端口都在这个维度呢？</t>
    </r>
  </si>
  <si>
    <t>那就……静观其变？</t>
  </si>
  <si>
    <t>{#杜衡待机表情}{#杜衡思考动作恢复}也不对，异质物的另一端不是有信息传来么？</t>
  </si>
  <si>
    <t>一方发来了质数序列，另一方则用中文发出警告。</t>
  </si>
  <si>
    <t>两者都是非STS阵营的异质物知情者，应当接触。</t>
  </si>
  <si>
    <t>那些数字是什么意思？</t>
  </si>
  <si>
    <r>
      <rPr>
        <sz val="11"/>
        <color rgb="FFFF0000"/>
        <rFont val="宋体"/>
        <charset val="134"/>
        <scheme val="minor"/>
      </rPr>
      <t>{#杜衡惊讶动作}</t>
    </r>
    <r>
      <rPr>
        <sz val="11"/>
        <color rgb="FF000000"/>
        <rFont val="宋体"/>
        <charset val="134"/>
        <scheme val="minor"/>
      </rPr>
      <t>大概是“自我介绍”。</t>
    </r>
    <r>
      <rPr>
        <sz val="11"/>
        <color rgb="FFFF0000"/>
        <rFont val="宋体"/>
        <charset val="134"/>
        <scheme val="minor"/>
      </rPr>
      <t>{1.8}{#杜衡惊讶动作恢复}</t>
    </r>
  </si>
  <si>
    <t>假如寄出方已经意识到，收信方位于另一个世界。</t>
  </si>
  <si>
    <t>语言不通，甚至生命和文明的形式都大不相同。</t>
  </si>
  <si>
    <t>那么数学就是最有可能共同的语言。</t>
  </si>
  <si>
    <t>为什么同一个数字重复一行？</t>
  </si>
  <si>
    <r>
      <rPr>
        <sz val="11"/>
        <color rgb="FFFF0000"/>
        <rFont val="宋体"/>
        <charset val="134"/>
        <scheme val="minor"/>
      </rPr>
      <t>{#杜衡思考动作}</t>
    </r>
    <r>
      <rPr>
        <sz val="11"/>
        <color rgb="FF000000"/>
        <rFont val="宋体"/>
        <charset val="134"/>
        <scheme val="minor"/>
      </rPr>
      <t>大概是为了排除随机。</t>
    </r>
  </si>
  <si>
    <t>自然界的信息噪音中，随机涌现出质数序列。</t>
  </si>
  <si>
    <r>
      <rPr>
        <sz val="11"/>
        <color rgb="FFFF0000"/>
        <rFont val="宋体"/>
        <charset val="134"/>
        <scheme val="minor"/>
      </rPr>
      <t>{#杜衡平静表情}</t>
    </r>
    <r>
      <rPr>
        <sz val="11"/>
        <color rgb="FF000000"/>
        <rFont val="宋体"/>
        <charset val="134"/>
        <scheme val="minor"/>
      </rPr>
      <t>这概率已经很低，加上每个质数重复同样的次数。</t>
    </r>
  </si>
  <si>
    <t>{#杜衡待机表情}这样就能确实表达“信号源是智慧种族”了吧？</t>
  </si>
  <si>
    <t>&lt;z=blue&gt;（陌生文明间的接触，太事关重大了吧？）&lt;/z&gt;</t>
  </si>
  <si>
    <t>听起来……很遥远啊。</t>
  </si>
  <si>
    <r>
      <rPr>
        <sz val="11"/>
        <color rgb="FFFF0000"/>
        <rFont val="宋体"/>
        <charset val="134"/>
        <scheme val="minor"/>
      </rPr>
      <t>{#杜衡思考动作恢复}</t>
    </r>
    <r>
      <rPr>
        <sz val="11"/>
        <color rgb="FF000000"/>
        <rFont val="宋体"/>
        <charset val="134"/>
        <scheme val="minor"/>
      </rPr>
      <t>确实，对未知性这么强的目标，能做的也不多。</t>
    </r>
  </si>
  <si>
    <t>具体来说就是，发出中文警告的那边，STS来找。</t>
  </si>
  <si>
    <t>发出质数序列的这边，我们也发回质数序列。</t>
  </si>
  <si>
    <t>我们也做“自我介绍”？</t>
  </si>
  <si>
    <r>
      <rPr>
        <sz val="11"/>
        <color rgb="FFFF0000"/>
        <rFont val="宋体"/>
        <charset val="134"/>
        <scheme val="minor"/>
      </rPr>
      <t>{#常规点头动作}</t>
    </r>
    <r>
      <rPr>
        <sz val="11"/>
        <color rgb="FF000000"/>
        <rFont val="宋体"/>
        <charset val="134"/>
        <scheme val="minor"/>
      </rPr>
      <t>没错，从明天开始——</t>
    </r>
  </si>
  <si>
    <t>哈？我来？这么重要的事情？</t>
  </si>
  <si>
    <r>
      <rPr>
        <sz val="11"/>
        <color rgb="FFFF0000"/>
        <rFont val="宋体"/>
        <charset val="134"/>
        <scheme val="minor"/>
      </rPr>
      <t>{#杜衡看文件动作}{角色转眼,duheng,下中,0.4}</t>
    </r>
    <r>
      <rPr>
        <sz val="11"/>
        <color rgb="FF000000"/>
        <rFont val="宋体"/>
        <charset val="134"/>
        <scheme val="minor"/>
      </rPr>
      <t>投递的同时要检查异质物的——</t>
    </r>
  </si>
  <si>
    <t>{角色转眼,duheng,正,0.4}我今天可是打了两场，哇，头晕！动不了了！</t>
  </si>
  <si>
    <r>
      <rPr>
        <sz val="11"/>
        <color rgb="FFFF0000"/>
        <rFont val="宋体"/>
        <charset val="134"/>
        <scheme val="minor"/>
      </rPr>
      <t>{角色转眼,duheng,下中,0.4}</t>
    </r>
    <r>
      <rPr>
        <sz val="11"/>
        <color rgb="FF000000"/>
        <rFont val="宋体"/>
        <charset val="134"/>
        <scheme val="minor"/>
      </rPr>
      <t>打印机在……</t>
    </r>
  </si>
  <si>
    <r>
      <rPr>
        <sz val="11"/>
        <color rgb="FFFF0000"/>
        <rFont val="宋体"/>
        <charset val="134"/>
        <scheme val="minor"/>
      </rPr>
      <t>{shake=1}</t>
    </r>
    <r>
      <rPr>
        <sz val="11"/>
        <color rgb="FF000000"/>
        <rFont val="宋体"/>
        <charset val="134"/>
        <scheme val="minor"/>
      </rPr>
      <t>我是没发出声音来么？！{music=off}</t>
    </r>
  </si>
  <si>
    <t>rqs_3004011藤江物流11=2</t>
  </si>
  <si>
    <t>rqs_3004012藤江物流12=1</t>
  </si>
  <si>
    <t>切换场景</t>
  </si>
  <si>
    <t>Huaishuli_menkou</t>
  </si>
  <si>
    <t>触发交互</t>
  </si>
  <si>
    <t>虽然已经很疲惫，但还是加了班，在快递柜寄出了一堆数字。</t>
  </si>
  <si>
    <t>rqs_3004012藤江物流12=2</t>
  </si>
  <si>
    <t>rqs_3004013藤江物流13=1</t>
  </si>
  <si>
    <t>Zhaoli_elevator</t>
  </si>
  <si>
    <t>大厅</t>
  </si>
  <si>
    <t>第二天昭离公馆的大厅内。</t>
  </si>
  <si>
    <r>
      <rPr>
        <sz val="11"/>
        <color rgb="FFFF0000"/>
        <rFont val="宋体"/>
        <charset val="134"/>
        <scheme val="minor"/>
      </rPr>
      <t>{角色转身,tuling,左极,}{music=bgm_tuling1}</t>
    </r>
    <r>
      <rPr>
        <sz val="11"/>
        <color rgb="FF000000"/>
        <rFont val="宋体"/>
        <charset val="134"/>
        <scheme val="minor"/>
      </rPr>
      <t>……</t>
    </r>
  </si>
  <si>
    <t>&lt;z=blue&gt;（涂凌怎么了……等人吗？）&lt;/z&gt;</t>
  </si>
  <si>
    <t>&lt;z=blue&gt;（不会是在等我吧……逗逗她好了！）&lt;/z&gt;</t>
  </si>
  <si>
    <t>啊，忘东西了……嗯，回去拿。</t>
  </si>
  <si>
    <r>
      <rPr>
        <sz val="11"/>
        <color rgb="FFFF0000"/>
        <rFont val="宋体"/>
        <charset val="134"/>
        <scheme val="minor"/>
      </rPr>
      <t>{#闪白震slash}{角色转身,tuling,正,0.4}{#涂凌憋气2表情}</t>
    </r>
    <r>
      <rPr>
        <sz val="11"/>
        <color rgb="FF000000"/>
        <rFont val="宋体"/>
        <charset val="134"/>
        <scheme val="minor"/>
      </rPr>
      <t>没有这样的！</t>
    </r>
  </si>
  <si>
    <t>在这种距离，这种气氛，还调头跑掉！</t>
  </si>
  <si>
    <r>
      <rPr>
        <sz val="11"/>
        <color rgb="FFFF0000"/>
        <rFont val="宋体"/>
        <charset val="134"/>
        <scheme val="minor"/>
      </rPr>
      <t>{#涂凌惊讶表情}</t>
    </r>
    <r>
      <rPr>
        <sz val="11"/>
        <color rgb="FF000000"/>
        <rFont val="宋体"/>
        <charset val="134"/>
        <scheme val="minor"/>
      </rPr>
      <t>诶？真的走了？不会吧？</t>
    </r>
  </si>
  <si>
    <t>对啊，真的走远了呢。</t>
  </si>
  <si>
    <r>
      <rPr>
        <sz val="11"/>
        <color rgb="FFFF0000"/>
        <rFont val="宋体"/>
        <charset val="134"/>
        <scheme val="minor"/>
      </rPr>
      <t>{特殊-闪白效果,1}{#涂凌惊恐动作}{#涂凌惊恐表情}</t>
    </r>
    <r>
      <rPr>
        <sz val="11"/>
        <color rgb="FF000000"/>
        <rFont val="宋体"/>
        <charset val="134"/>
        <scheme val="minor"/>
      </rPr>
      <t>哇！什么时候绕过来的！</t>
    </r>
  </si>
  <si>
    <r>
      <rPr>
        <sz val="11"/>
        <color rgb="FFFF0000"/>
        <rFont val="宋体"/>
        <charset val="134"/>
        <scheme val="minor"/>
      </rPr>
      <t>{#涂凌惊恐动作恢复}{#涂凌紧张表情}</t>
    </r>
    <r>
      <rPr>
        <sz val="11"/>
        <color rgb="FF000000"/>
        <rFont val="宋体"/>
        <charset val="134"/>
        <scheme val="minor"/>
      </rPr>
      <t>这两边的走廊是通的啊。说吧又怎么了？</t>
    </r>
  </si>
  <si>
    <r>
      <rPr>
        <sz val="11"/>
        <color rgb="FFFF0000"/>
        <rFont val="宋体"/>
        <charset val="134"/>
        <scheme val="minor"/>
      </rPr>
      <t>{#涂凌严肃动作}{角色挂件,tuling,涂凌_电子表情_害羞,,TRUE}{ntalk}</t>
    </r>
    <r>
      <rPr>
        <sz val="11"/>
        <color rgb="FF000000"/>
        <rFont val="宋体"/>
        <charset val="134"/>
        <scheme val="minor"/>
      </rPr>
      <t>这份报告要送去监视部机房。</t>
    </r>
  </si>
  <si>
    <t>一到要对话的时候马上切换回AI模式了啊。</t>
  </si>
  <si>
    <t>所以？</t>
  </si>
  <si>
    <r>
      <rPr>
        <sz val="11"/>
        <color rgb="FFFF0000"/>
        <rFont val="宋体"/>
        <charset val="134"/>
        <scheme val="minor"/>
      </rPr>
      <t>{角色挂件,tuling,涂凌_电子表情_害羞,,FALSE}{角色挂件,tuling,涂凌_电子表情_惊慌,,TRUE}{ntalk}</t>
    </r>
    <r>
      <rPr>
        <sz val="11"/>
        <color rgb="FF000000"/>
        <rFont val="宋体"/>
        <charset val="134"/>
        <scheme val="minor"/>
      </rPr>
      <t>那边是安江STS人最多的机房。</t>
    </r>
  </si>
  <si>
    <t>{ntalk}有六十个……工作……人……</t>
  </si>
  <si>
    <t>没有那么夸张好不好？我聂总凯瑟琳都送过了。</t>
  </si>
  <si>
    <t>七天了你才送第一次，快点习惯吧。</t>
  </si>
  <si>
    <t>这一整周还没人帮我顶班投递过质数序列呢。</t>
  </si>
  <si>
    <r>
      <rPr>
        <sz val="11"/>
        <color rgb="FFFF0000"/>
        <rFont val="宋体"/>
        <charset val="134"/>
        <scheme val="minor"/>
      </rPr>
      <t>{#涂凌惊讶表情}{ntalk}</t>
    </r>
    <r>
      <rPr>
        <sz val="11"/>
        <color rgb="FF000000"/>
        <rFont val="宋体"/>
        <charset val="134"/>
        <scheme val="minor"/>
      </rPr>
      <t>已经一周了么？以安江STS工作史来看的话……</t>
    </r>
  </si>
  <si>
    <r>
      <rPr>
        <sz val="11"/>
        <color rgb="FFFF0000"/>
        <rFont val="宋体"/>
        <charset val="134"/>
        <scheme val="minor"/>
      </rPr>
      <t>{#涂凌思考表情}{ntalk}</t>
    </r>
    <r>
      <rPr>
        <sz val="11"/>
        <color rgb="FF000000"/>
        <rFont val="宋体"/>
        <charset val="134"/>
        <scheme val="minor"/>
      </rPr>
      <t>监视期头几天没有突破的话，可能就要拖几个月。</t>
    </r>
  </si>
  <si>
    <r>
      <rPr>
        <sz val="11"/>
        <color rgb="FFFF0000"/>
        <rFont val="宋体"/>
        <charset val="134"/>
        <scheme val="minor"/>
      </rPr>
      <t>{特殊-闪白效果,1}{#涂凌惊恐表情}{ntalk}</t>
    </r>
    <r>
      <rPr>
        <sz val="11"/>
        <color rgb="FF000000"/>
        <rFont val="宋体"/>
        <charset val="134"/>
        <scheme val="minor"/>
      </rPr>
      <t>那以后岂不是经常需要……我……去……机房……</t>
    </r>
  </si>
  <si>
    <r>
      <rPr>
        <sz val="11"/>
        <color rgb="FFFF0000"/>
        <rFont val="宋体"/>
        <charset val="134"/>
        <scheme val="minor"/>
      </rPr>
      <t>{角色挂件,tuling,涂凌_电子表情_惊慌,,FALSE}{#涂凌严肃动作恢复}{#涂凌紧张表情}</t>
    </r>
    <r>
      <rPr>
        <sz val="11"/>
        <color rgb="FF000000"/>
        <rFont val="宋体"/>
        <charset val="134"/>
        <scheme val="minor"/>
      </rPr>
      <t>不要闹了，都是同事，没什么可怕的，我走了。</t>
    </r>
  </si>
  <si>
    <r>
      <rPr>
        <sz val="11"/>
        <color rgb="FFFF0000"/>
        <rFont val="宋体"/>
        <charset val="134"/>
        <scheme val="minor"/>
      </rPr>
      <t>{#涂凌待机2动作}</t>
    </r>
    <r>
      <rPr>
        <sz val="11"/>
        <color rgb="FF000000"/>
        <rFont val="宋体"/>
        <charset val="134"/>
        <scheme val="minor"/>
      </rPr>
      <t>要不然……跟我一起？</t>
    </r>
  </si>
  <si>
    <t>等我打印好，去投递再回来就已经是下班时间了。</t>
  </si>
  <si>
    <r>
      <rPr>
        <sz val="11"/>
        <color rgb="FF000000"/>
        <rFont val="宋体"/>
        <charset val="134"/>
        <scheme val="minor"/>
      </rPr>
      <t>诶？我送报告过去，</t>
    </r>
    <r>
      <rPr>
        <sz val="11"/>
        <color rgb="FFFF0000"/>
        <rFont val="宋体"/>
        <charset val="134"/>
        <scheme val="minor"/>
      </rPr>
      <t>{#涂凌憋气2表情}</t>
    </r>
    <r>
      <rPr>
        <sz val="11"/>
        <color rgb="FF000000"/>
        <rFont val="宋体"/>
        <charset val="134"/>
        <scheme val="minor"/>
      </rPr>
      <t>那边居然要自顾自地先下班？</t>
    </r>
  </si>
  <si>
    <t>小孩子气和社交恐惧的化合物原来有这么难搞么？</t>
  </si>
  <si>
    <r>
      <rPr>
        <sz val="11"/>
        <color rgb="FFFF0000"/>
        <rFont val="宋体"/>
        <charset val="134"/>
        <scheme val="minor"/>
      </rPr>
      <t>{#涂凌平静表情}{#涂凌抬头}</t>
    </r>
    <r>
      <rPr>
        <sz val="11"/>
        <color rgb="FF000000"/>
        <rFont val="宋体"/>
        <charset val="134"/>
        <scheme val="minor"/>
      </rPr>
      <t>啊对了，打印机的墨盒用完了哦。</t>
    </r>
  </si>
  <si>
    <r>
      <rPr>
        <sz val="11"/>
        <color rgb="FFFF0000"/>
        <rFont val="宋体"/>
        <charset val="134"/>
        <scheme val="minor"/>
      </rPr>
      <t>{#涂凌头中}</t>
    </r>
    <r>
      <rPr>
        <sz val="11"/>
        <color rgb="FF000000"/>
        <rFont val="宋体"/>
        <charset val="134"/>
        <scheme val="minor"/>
      </rPr>
      <t>你今天也发不了质数序列了，要不还是先帮我吧？</t>
    </r>
  </si>
  <si>
    <t>哈？</t>
  </si>
  <si>
    <r>
      <rPr>
        <sz val="11"/>
        <color rgb="FFFF0000"/>
        <rFont val="宋体"/>
        <charset val="134"/>
        <scheme val="minor"/>
      </rPr>
      <t>{#闪白ding}{#涂凌思考动作}{#涂凌思考表情}</t>
    </r>
    <r>
      <rPr>
        <sz val="11"/>
        <color rgb="FF000000"/>
        <rFont val="宋体"/>
        <charset val="134"/>
        <scheme val="minor"/>
      </rPr>
      <t>上周就快没墨了啊，一直也没有人去换……</t>
    </r>
  </si>
  <si>
    <t>你上周就发现了结果现在才说？</t>
  </si>
  <si>
    <r>
      <rPr>
        <sz val="11"/>
        <color rgb="FFFF0000"/>
        <rFont val="宋体"/>
        <charset val="134"/>
        <scheme val="minor"/>
      </rPr>
      <t>{特殊-闪白效果,1}{#涂凌紧张动作}</t>
    </r>
    <r>
      <rPr>
        <sz val="11"/>
        <color rgb="FF000000"/>
        <rFont val="宋体"/>
        <charset val="134"/>
        <scheme val="minor"/>
      </rPr>
      <t>噫！</t>
    </r>
  </si>
  <si>
    <t>我去看看。</t>
  </si>
  <si>
    <t>啊，真的已经闪红灯了啊。</t>
  </si>
  <si>
    <r>
      <rPr>
        <sz val="11"/>
        <color rgb="FFFF0000"/>
        <rFont val="宋体"/>
        <charset val="134"/>
        <scheme val="minor"/>
      </rPr>
      <t>{#涂凌紧张动作恢复}</t>
    </r>
    <r>
      <rPr>
        <sz val="11"/>
        <color rgb="FF000000"/>
        <rFont val="宋体"/>
        <charset val="134"/>
        <scheme val="minor"/>
      </rPr>
      <t>我这里墨迹就已经很淡了……</t>
    </r>
  </si>
  <si>
    <r>
      <rPr>
        <sz val="11"/>
        <color rgb="FFFF0000"/>
        <rFont val="宋体"/>
        <charset val="134"/>
        <scheme val="minor"/>
      </rPr>
      <t>{#涂凌待机2动作}{#涂凌无聊表情}</t>
    </r>
    <r>
      <rPr>
        <sz val="11"/>
        <color rgb="FF000000"/>
        <rFont val="宋体"/>
        <charset val="134"/>
        <scheme val="minor"/>
      </rPr>
      <t>机房那边也不会太用心看吧？所以没关系吧？</t>
    </r>
  </si>
  <si>
    <t>这家伙！真是……嗯？{music=off}</t>
  </si>
  <si>
    <t>{music=bgm_Disccusion2}仔细一看，报告的墨迹确实很淡了。</t>
  </si>
  <si>
    <t>说起来，我之前注意过墨迹这回事么？</t>
  </si>
  <si>
    <t>&lt;z=blue&gt;（不管是自己寄出的质数序列，还是收到的……）&lt;/z&gt;</t>
  </si>
  <si>
    <t>我们从藤江物流那里收到的纸卡现在在哪？</t>
  </si>
  <si>
    <r>
      <rPr>
        <sz val="11"/>
        <color rgb="FFFF0000"/>
        <rFont val="宋体"/>
        <charset val="134"/>
        <scheme val="minor"/>
      </rPr>
      <t>{#涂凌平静表情}</t>
    </r>
    <r>
      <rPr>
        <sz val="11"/>
        <color rgb="FF000000"/>
        <rFont val="宋体"/>
        <charset val="134"/>
        <scheme val="minor"/>
      </rPr>
      <t>作为证物归档了，</t>
    </r>
    <r>
      <rPr>
        <sz val="11"/>
        <color rgb="FFFF0000"/>
        <rFont val="宋体"/>
        <charset val="134"/>
        <scheme val="minor"/>
      </rPr>
      <t>{#涂凌待机2动作恢复}{#涂凌待机表情}</t>
    </r>
    <r>
      <rPr>
        <sz val="11"/>
        <color rgb="FF000000"/>
        <rFont val="宋体"/>
        <charset val="134"/>
        <scheme val="minor"/>
      </rPr>
      <t>不过我这里有照片和记录。</t>
    </r>
  </si>
  <si>
    <t>让我看看。</t>
  </si>
  <si>
    <r>
      <rPr>
        <sz val="11"/>
        <color rgb="FFFF0000"/>
        <rFont val="宋体"/>
        <charset val="134"/>
        <scheme val="minor"/>
      </rPr>
      <t>{#涂凌严肃动作}{#涂凌平静表情}</t>
    </r>
    <r>
      <rPr>
        <sz val="11"/>
        <color rgb="FF000000"/>
        <rFont val="宋体"/>
        <charset val="134"/>
        <scheme val="minor"/>
      </rPr>
      <t>在这里。</t>
    </r>
  </si>
  <si>
    <t>这是第一张？到这是最后一张？</t>
  </si>
  <si>
    <r>
      <rPr>
        <sz val="11"/>
        <color rgb="FFFF0000"/>
        <rFont val="宋体"/>
        <charset val="134"/>
        <scheme val="minor"/>
      </rPr>
      <t>{#常规点头动作}</t>
    </r>
    <r>
      <rPr>
        <sz val="11"/>
        <color rgb="FF000000"/>
        <rFont val="宋体"/>
        <charset val="134"/>
        <scheme val="minor"/>
      </rPr>
      <t>对……{1.2}</t>
    </r>
    <r>
      <rPr>
        <sz val="11"/>
        <color rgb="FFFF0000"/>
        <rFont val="宋体"/>
        <charset val="134"/>
        <scheme val="minor"/>
      </rPr>
      <t>{#涂凌严肃动作恢复}{#涂凌惊讶表情}</t>
    </r>
    <r>
      <rPr>
        <sz val="11"/>
        <color rgb="FF000000"/>
        <rFont val="宋体"/>
        <charset val="134"/>
        <scheme val="minor"/>
      </rPr>
      <t>诶？怎么会？</t>
    </r>
  </si>
  <si>
    <t>照片上的纸卡从第一张往后墨迹逐渐变淡。</t>
  </si>
  <si>
    <t>到最后一张，正与涂凌手中的报告接近。</t>
  </si>
  <si>
    <r>
      <rPr>
        <sz val="11"/>
        <color rgb="FFFF0000"/>
        <rFont val="宋体"/>
        <charset val="134"/>
        <scheme val="minor"/>
      </rPr>
      <t>{#涂凌思考动作}{#涂凌思考表情}</t>
    </r>
    <r>
      <rPr>
        <sz val="11"/>
        <color rgb="FF000000"/>
        <rFont val="宋体"/>
        <charset val="134"/>
        <scheme val="minor"/>
      </rPr>
      <t>归档出错了么？这些是你寄出的纸卡？</t>
    </r>
  </si>
  <si>
    <t>你还记得她当时口述的与异质物接触的时间么？</t>
  </si>
  <si>
    <r>
      <rPr>
        <sz val="11"/>
        <color rgb="FFFF0000"/>
        <rFont val="宋体"/>
        <charset val="134"/>
        <scheme val="minor"/>
      </rPr>
      <t>{#涂凌惊讶表情}</t>
    </r>
    <r>
      <rPr>
        <sz val="11"/>
        <color rgb="FF000000"/>
        <rFont val="宋体"/>
        <charset val="134"/>
        <scheme val="minor"/>
      </rPr>
      <t>是在案发的七天前，也就是现在的半个月之前。</t>
    </r>
  </si>
  <si>
    <t>……太巧合了。</t>
  </si>
  <si>
    <t>藤江物流习性</t>
  </si>
  <si>
    <t>藤江物流中出现的纸卡，和STS在一周后投给它的纸卡拥有相同的墨迹变化，这究竟是……</t>
  </si>
  <si>
    <t>$$藤江物流拥有学习性==&gt;藤江物流拥有学习性
$$藤江物流具有强迫症特征==&gt;藤江物流具有强迫症特征
$$藤江物流将寄出的纸卡还给了我们==&gt;藤江物流将寄出的纸卡还给了我们</t>
  </si>
  <si>
    <t>藤江物流拥有学习性</t>
  </si>
  <si>
    <t>藤江物流拥有学习性，故意模仿STS的投入物以混淆视听。</t>
  </si>
  <si>
    <t>是这样么？</t>
  </si>
  <si>
    <t>纸卡从藤江物流中出现，要比STS寄出更早。</t>
  </si>
  <si>
    <r>
      <rPr>
        <sz val="11"/>
        <color rgb="FFFF0000"/>
        <rFont val="宋体"/>
        <charset val="134"/>
        <scheme val="minor"/>
      </rPr>
      <t>{#涂凌思考动作}{#涂凌思考表情}</t>
    </r>
    <r>
      <rPr>
        <sz val="11"/>
        <color rgb="FF000000"/>
        <rFont val="宋体"/>
        <charset val="134"/>
        <scheme val="minor"/>
      </rPr>
      <t>模仿的对象不能是未来啊。</t>
    </r>
  </si>
  <si>
    <t>藤江物流具有强迫症特征</t>
  </si>
  <si>
    <t>藤江物流具有强迫症特征，对时间、墨迹追求对称。</t>
  </si>
  <si>
    <t>患有强迫症的异质物……</t>
  </si>
  <si>
    <r>
      <rPr>
        <sz val="11"/>
        <color rgb="FFFF0000"/>
        <rFont val="宋体"/>
        <charset val="134"/>
        <scheme val="minor"/>
      </rPr>
      <t>{#涂凌憋气2表情}</t>
    </r>
    <r>
      <rPr>
        <sz val="11"/>
        <color rgb="FF000000"/>
        <rFont val="宋体"/>
        <charset val="134"/>
        <scheme val="minor"/>
      </rPr>
      <t>以目前的证据来说……完全不能证明这一点！</t>
    </r>
  </si>
  <si>
    <t>藤江物流将寄出的纸卡还给了我们</t>
  </si>
  <si>
    <t>藤江物流将我们寄出的纸卡，又还给了我们。</t>
  </si>
  <si>
    <t>两周前出现的纸卡，就是我一周前寄出的……</t>
  </si>
  <si>
    <t>进入快递柜的物品会出现在过去。</t>
  </si>
  <si>
    <t>那样的话，藤江物流就不是空间型异质物了！</t>
  </si>
  <si>
    <t>寄出纸卡</t>
  </si>
  <si>
    <r>
      <rPr>
        <sz val="11"/>
        <color rgb="FFFF0000"/>
        <rFont val="宋体"/>
        <charset val="134"/>
        <scheme val="minor"/>
      </rPr>
      <t>{#涂凌思考表情}</t>
    </r>
    <r>
      <rPr>
        <sz val="11"/>
        <color rgb="FF000000"/>
        <rFont val="宋体"/>
        <charset val="134"/>
        <scheme val="minor"/>
      </rPr>
      <t>既然如此，带血的刀是什么时候寄出的呢？</t>
    </r>
  </si>
  <si>
    <t>$$是未来的STS寄出的==&gt;是未来的STS寄出的
$$是一周前犯人寄出的==&gt;是一周前犯人寄出的
$$是未来犯人寄出的==&gt;是未来犯人寄出的</t>
  </si>
  <si>
    <t>是未来的STS寄出的</t>
  </si>
  <si>
    <r>
      <rPr>
        <sz val="11"/>
        <color rgb="FFFF0000"/>
        <rFont val="宋体"/>
        <charset val="134"/>
        <scheme val="minor"/>
      </rPr>
      <t>{#涂凌平静表情}</t>
    </r>
    <r>
      <rPr>
        <sz val="11"/>
        <color rgb="FF000000"/>
        <rFont val="宋体"/>
        <charset val="134"/>
        <scheme val="minor"/>
      </rPr>
      <t>寄出纸卡是杜杜的命令，是为了建立联系。</t>
    </r>
  </si>
  <si>
    <r>
      <rPr>
        <sz val="11"/>
        <color rgb="FFFF0000"/>
        <rFont val="宋体"/>
        <charset val="134"/>
        <scheme val="minor"/>
      </rPr>
      <t>{#涂凌思考表情}</t>
    </r>
    <r>
      <rPr>
        <sz val="11"/>
        <color rgb="FF000000"/>
        <rFont val="宋体"/>
        <charset val="134"/>
        <scheme val="minor"/>
      </rPr>
      <t>刀为什么会是我们寄的？无法想象……</t>
    </r>
  </si>
  <si>
    <t>说的也对……这个推断有点过于跳跃。</t>
  </si>
  <si>
    <r>
      <rPr>
        <sz val="11"/>
        <color rgb="FFFF0000"/>
        <rFont val="宋体"/>
        <charset val="134"/>
        <scheme val="minor"/>
      </rPr>
      <t>{#涂凌思考动作恢复}{#涂凌待机表情}</t>
    </r>
    <r>
      <rPr>
        <sz val="11"/>
        <color rgb="FF000000"/>
        <rFont val="宋体"/>
        <charset val="134"/>
        <scheme val="minor"/>
      </rPr>
      <t>再想想看。</t>
    </r>
  </si>
  <si>
    <t>是一周前犯人寄出的</t>
  </si>
  <si>
    <t>但是半个月前收到的纸卡，不是上周投入的吗？</t>
  </si>
  <si>
    <t>对哦……</t>
  </si>
  <si>
    <r>
      <rPr>
        <sz val="11"/>
        <color rgb="FFFF0000"/>
        <rFont val="宋体"/>
        <charset val="134"/>
        <scheme val="minor"/>
      </rPr>
      <t>{#涂凌思考动作恢复}{#涂凌待机表情}</t>
    </r>
    <r>
      <rPr>
        <sz val="11"/>
        <color rgb="FF000000"/>
        <rFont val="宋体"/>
        <charset val="134"/>
        <scheme val="minor"/>
      </rPr>
      <t>上周收到的纸卡是我最近投入的。</t>
    </r>
  </si>
  <si>
    <t>而刀的出现比最后一张纸卡还要晚！</t>
  </si>
  <si>
    <t>是未来犯人寄出的</t>
  </si>
  <si>
    <t>报案人最后一次收到纸卡后不久，收到了刀。</t>
  </si>
  <si>
    <t>我上次寄出纸卡是在……那案发时间不就是…………</t>
  </si>
  <si>
    <t>联系谷秋谷月姐妹。</t>
  </si>
  <si>
    <r>
      <rPr>
        <sz val="11"/>
        <color rgb="FFFF0000"/>
        <rFont val="宋体"/>
        <charset val="134"/>
        <scheme val="minor"/>
      </rPr>
      <t>{#涂凌惊讶表情}</t>
    </r>
    <r>
      <rPr>
        <sz val="11"/>
        <color rgb="FF000000"/>
        <rFont val="宋体"/>
        <charset val="134"/>
        <scheme val="minor"/>
      </rPr>
      <t>嗯？突然之间怎么了？</t>
    </r>
  </si>
  <si>
    <r>
      <rPr>
        <sz val="11"/>
        <color rgb="FFFF0000"/>
        <rFont val="宋体"/>
        <charset val="134"/>
        <scheme val="minor"/>
      </rPr>
      <t>{#涂凌思考动作恢复}{#涂凌待机表情}</t>
    </r>
    <r>
      <rPr>
        <sz val="11"/>
        <color rgb="FF000000"/>
        <rFont val="宋体"/>
        <charset val="134"/>
        <scheme val="minor"/>
      </rPr>
      <t>……</t>
    </r>
  </si>
  <si>
    <t>…………</t>
  </si>
  <si>
    <r>
      <rPr>
        <sz val="11"/>
        <color rgb="FFFF0000"/>
        <rFont val="宋体"/>
        <charset val="134"/>
        <scheme val="minor"/>
      </rPr>
      <t>{#涂凌思考表情}</t>
    </r>
    <r>
      <rPr>
        <sz val="11"/>
        <color rgb="FF000000"/>
        <rFont val="宋体"/>
        <charset val="134"/>
        <scheme val="minor"/>
      </rPr>
      <t>奇怪，两个人都联系不上。</t>
    </r>
  </si>
  <si>
    <t>我们现在就去谷月家，让聂总和凯瑟琳也赶过去。</t>
  </si>
  <si>
    <r>
      <rPr>
        <sz val="11"/>
        <color rgb="FFFF0000"/>
        <rFont val="宋体"/>
        <charset val="134"/>
        <scheme val="minor"/>
      </rPr>
      <t>{#涂凌惊恐表情}{#涂凌惊恐动作}</t>
    </r>
    <r>
      <rPr>
        <sz val="11"/>
        <color rgb="FF000000"/>
        <rFont val="宋体"/>
        <charset val="134"/>
        <scheme val="minor"/>
      </rPr>
      <t>谷月有危险？</t>
    </r>
  </si>
  <si>
    <t>就快了。{music=off}</t>
  </si>
  <si>
    <t>rqs_3004013藤江物流13=2</t>
  </si>
  <si>
    <t>rqs_3004014藤江物流14=1</t>
  </si>
  <si>
    <t>{music=bgm_search}</t>
  </si>
  <si>
    <t>{#凯瑟琳2严肃表情}周易，涂凌。怎么样？</t>
  </si>
  <si>
    <t>她不在这，也不像出远门，衣物和洁具都还在。</t>
  </si>
  <si>
    <r>
      <rPr>
        <sz val="11"/>
        <color rgb="FFFF0000"/>
        <rFont val="宋体"/>
        <charset val="134"/>
        <scheme val="minor"/>
      </rPr>
      <t>{#涂凌平静表情}</t>
    </r>
    <r>
      <rPr>
        <sz val="11"/>
        <color rgb="FF000000"/>
        <rFont val="宋体"/>
        <charset val="134"/>
        <scheme val="minor"/>
      </rPr>
      <t>监控显示，谷月昨天中午十二点外出后再没回过家。</t>
    </r>
  </si>
  <si>
    <r>
      <rPr>
        <sz val="11"/>
        <color rgb="FF000000"/>
        <rFont val="宋体"/>
        <charset val="134"/>
        <scheme val="minor"/>
      </rPr>
      <t>不是还在监视期么？</t>
    </r>
    <r>
      <rPr>
        <sz val="11"/>
        <color rgb="FFFF0000"/>
        <rFont val="宋体"/>
        <charset val="134"/>
        <scheme val="minor"/>
      </rPr>
      <t>{#聂飞严肃表情}</t>
    </r>
    <r>
      <rPr>
        <sz val="11"/>
        <color rgb="FF000000"/>
        <rFont val="宋体"/>
        <charset val="134"/>
        <scheme val="minor"/>
      </rPr>
      <t>监视的人呢？干什么吃的？</t>
    </r>
  </si>
  <si>
    <t>{#凯瑟琳2严肃表情}STS只能给快递柜安装监控。</t>
  </si>
  <si>
    <t>谷月非法接触异质物还没判，没理由限制她外出。</t>
  </si>
  <si>
    <r>
      <rPr>
        <sz val="11"/>
        <color rgb="FFFF0000"/>
        <rFont val="宋体"/>
        <charset val="134"/>
        <scheme val="minor"/>
      </rPr>
      <t>{#聂飞待机表情}</t>
    </r>
    <r>
      <rPr>
        <sz val="11"/>
        <color rgb="FF000000"/>
        <rFont val="宋体"/>
        <charset val="134"/>
        <scheme val="minor"/>
      </rPr>
      <t>喂，你找什么呢？</t>
    </r>
  </si>
  <si>
    <t>既然进入快递柜的物品会被寄到过去。</t>
  </si>
  <si>
    <t>“那个”就应该还在这里才对……</t>
  </si>
  <si>
    <t>啊，这是……</t>
  </si>
  <si>
    <r>
      <rPr>
        <sz val="11"/>
        <color rgb="FFFF0000"/>
        <rFont val="宋体"/>
        <charset val="134"/>
        <scheme val="minor"/>
      </rPr>
      <t>{#涂凌惊讶表情}</t>
    </r>
    <r>
      <rPr>
        <sz val="11"/>
        <color rgb="FF000000"/>
        <rFont val="宋体"/>
        <charset val="134"/>
        <scheme val="minor"/>
      </rPr>
      <t>这是？</t>
    </r>
  </si>
  <si>
    <r>
      <rPr>
        <sz val="11"/>
        <color rgb="FFFF0000"/>
        <rFont val="宋体"/>
        <charset val="134"/>
        <scheme val="minor"/>
      </rPr>
      <t>{#聂飞思考动作}{#聂飞严肃表情}</t>
    </r>
    <r>
      <rPr>
        <sz val="11"/>
        <color rgb="FF000000"/>
        <rFont val="宋体"/>
        <charset val="134"/>
        <scheme val="minor"/>
      </rPr>
      <t>螺丝刀？</t>
    </r>
  </si>
  <si>
    <t>蓝色的塑料握柄，锃亮的刀头，确实是这个了。</t>
  </si>
  <si>
    <t>记得么？上周来的时候，我把这个扔进快递柜了。</t>
  </si>
  <si>
    <t>{#凯瑟琳2思考表情}你是说跟那把一样？</t>
  </si>
  <si>
    <t>{#凯瑟琳2严肃表情}{#凯瑟琳2思考动作恢复}这就是那把，就是被我放进藤江物流柜的那把。</t>
  </si>
  <si>
    <t>最初的报案，藤江物流快递柜里出现了沾血的刀。</t>
  </si>
  <si>
    <t>但是监控录像显示并无任何人将刀放入快递柜。</t>
  </si>
  <si>
    <r>
      <rPr>
        <sz val="11"/>
        <color rgb="FFFF0000"/>
        <rFont val="宋体"/>
        <charset val="134"/>
        <scheme val="minor"/>
      </rPr>
      <t>{#涂凌抬头}{#涂凌平静表情}{#聂飞思考动作恢复}</t>
    </r>
    <r>
      <rPr>
        <sz val="11"/>
        <color rgb="FF000000"/>
        <rFont val="宋体"/>
        <charset val="134"/>
        <scheme val="minor"/>
      </rPr>
      <t>所以STS判断，藤江物流是罕见的空间型异质物。</t>
    </r>
  </si>
  <si>
    <t>其内部有收纳物品的空间，或是连接别处的通道。</t>
  </si>
  <si>
    <t>现场侦查中谷月提供了证词，我们认定是后者。</t>
  </si>
  <si>
    <t>藤江物流拥有多个联通的端口。</t>
  </si>
  <si>
    <t>因为当时，写有质数序列的纸卡也好，刀也好。</t>
  </si>
  <si>
    <r>
      <rPr>
        <sz val="11"/>
        <color rgb="FFFF0000"/>
        <rFont val="宋体"/>
        <charset val="134"/>
        <scheme val="minor"/>
      </rPr>
      <t>{#聂飞待机表情}</t>
    </r>
    <r>
      <rPr>
        <sz val="11"/>
        <color rgb="FF000000"/>
        <rFont val="宋体"/>
        <charset val="134"/>
        <scheme val="minor"/>
      </rPr>
      <t>似乎都是由其他端口投入，被我们所接收。</t>
    </r>
  </si>
  <si>
    <t>{#凯瑟琳2严肃表情}不会是……</t>
  </si>
  <si>
    <r>
      <rPr>
        <sz val="11"/>
        <color rgb="FFFF0000"/>
        <rFont val="宋体"/>
        <charset val="134"/>
        <scheme val="minor"/>
      </rPr>
      <t>{#聂飞忧伤表情}</t>
    </r>
    <r>
      <rPr>
        <sz val="11"/>
        <color rgb="FF000000"/>
        <rFont val="宋体"/>
        <charset val="134"/>
        <scheme val="minor"/>
      </rPr>
      <t>嗯？</t>
    </r>
  </si>
  <si>
    <t>没错，只有这一个端口。</t>
  </si>
  <si>
    <r>
      <rPr>
        <sz val="11"/>
        <color rgb="FFFF0000"/>
        <rFont val="宋体"/>
        <charset val="134"/>
        <scheme val="minor"/>
      </rPr>
      <t>{#聂飞惊讶动作}{#聂飞惊讶表情}</t>
    </r>
    <r>
      <rPr>
        <sz val="11"/>
        <color rgb="FF000000"/>
        <rFont val="宋体"/>
        <charset val="134"/>
        <scheme val="minor"/>
      </rPr>
      <t>啊？</t>
    </r>
    <r>
      <rPr>
        <sz val="11"/>
        <color rgb="FFFF0000"/>
        <rFont val="宋体"/>
        <charset val="134"/>
        <scheme val="minor"/>
      </rPr>
      <t>{1.8}{聂飞惊讶动作恢复}{#聂飞待机表情}</t>
    </r>
  </si>
  <si>
    <t>我刚刚做了取样对比。</t>
  </si>
  <si>
    <r>
      <rPr>
        <sz val="11"/>
        <color rgb="FFFF0000"/>
        <rFont val="宋体"/>
        <charset val="134"/>
        <scheme val="minor"/>
      </rPr>
      <t>{#涂凌严肃动作}{#涂凌憋气2表情}</t>
    </r>
    <r>
      <rPr>
        <sz val="11"/>
        <color rgb="FF000000"/>
        <rFont val="宋体"/>
        <charset val="134"/>
        <scheme val="minor"/>
      </rPr>
      <t>证物纸卡和STS打印间使用的纸张材质高度相似。</t>
    </r>
  </si>
  <si>
    <t>{#凯瑟琳2思考表情}是这样么？！在时间中逆行的通道？</t>
  </si>
  <si>
    <t>将投入的物品向过去传输？</t>
  </si>
  <si>
    <t>{#凯瑟琳2严肃动作恢复}{#凯瑟琳2严肃表情}{#聂飞严肃表情}原来并不是空间型，是时间型异质物！</t>
  </si>
  <si>
    <t>不过仅凭这张卡可以确认吗？</t>
  </si>
  <si>
    <t>这把螺丝刀就是证据。</t>
  </si>
  <si>
    <t>它一度从快递柜里消失，却被更早的谷月收取。</t>
  </si>
  <si>
    <t>所以才会又一次出现在这。</t>
  </si>
  <si>
    <r>
      <rPr>
        <sz val="11"/>
        <color rgb="FFFF0000"/>
        <rFont val="宋体"/>
        <charset val="134"/>
        <scheme val="minor"/>
      </rPr>
      <t>{#聂飞待机表情}</t>
    </r>
    <r>
      <rPr>
        <sz val="11"/>
        <color rgb="FF000000"/>
        <rFont val="宋体"/>
        <charset val="134"/>
        <scheme val="minor"/>
      </rPr>
      <t>等会等会！谷月不是坦白了快递柜出现异常么？</t>
    </r>
  </si>
  <si>
    <r>
      <rPr>
        <sz val="11"/>
        <color rgb="FFFF0000"/>
        <rFont val="宋体"/>
        <charset val="134"/>
        <scheme val="minor"/>
      </rPr>
      <t>{#聂飞思考动作}{#聂飞思考表情}</t>
    </r>
    <r>
      <rPr>
        <sz val="11"/>
        <color rgb="FF000000"/>
        <rFont val="宋体"/>
        <charset val="134"/>
        <scheme val="minor"/>
      </rPr>
      <t>她说过那是在两星期前吧？</t>
    </r>
  </si>
  <si>
    <t>那时候我们还没有封锁这个柜子。</t>
  </si>
  <si>
    <t>那普通快递员放进去的东西，岂不是回到了更早？</t>
  </si>
  <si>
    <t>没错，它们回到了三周之前的快递柜里。</t>
  </si>
  <si>
    <r>
      <rPr>
        <sz val="11"/>
        <color rgb="FFFF0000"/>
        <rFont val="宋体"/>
        <charset val="134"/>
        <scheme val="minor"/>
      </rPr>
      <t>{#聂飞思考动作恢复}</t>
    </r>
    <r>
      <rPr>
        <sz val="11"/>
        <color rgb="FF000000"/>
        <rFont val="宋体"/>
        <charset val="134"/>
        <scheme val="minor"/>
      </rPr>
      <t>那样的话谷月就应该在三周前发现异常！</t>
    </r>
  </si>
  <si>
    <t>这和两周前快递柜出现异常的证词矛盾了喵！</t>
  </si>
  <si>
    <t>{#凯瑟琳2思考动作}不……她是有察觉的。</t>
  </si>
  <si>
    <t>在我们问藤江物流快递柜几月份出现的时候。</t>
  </si>
  <si>
    <r>
      <rPr>
        <sz val="11"/>
        <color rgb="FFFF0000"/>
        <rFont val="宋体"/>
        <charset val="134"/>
        <scheme val="minor"/>
      </rPr>
      <t>{#涂凌平静表情}</t>
    </r>
    <r>
      <rPr>
        <sz val="11"/>
        <color rgb="FF000000"/>
        <rFont val="宋体"/>
        <charset val="134"/>
        <scheme val="minor"/>
      </rPr>
      <t>这是证词录音。</t>
    </r>
  </si>
  <si>
    <r>
      <rPr>
        <sz val="11"/>
        <color rgb="FFFF0000"/>
        <rFont val="宋体"/>
        <charset val="134"/>
        <scheme val="minor"/>
      </rPr>
      <t>{ntalk}</t>
    </r>
    <r>
      <rPr>
        <sz val="11"/>
        <color rgb="FF000000"/>
        <rFont val="宋体"/>
        <charset val="134"/>
        <scheme val="minor"/>
      </rPr>
      <t>“诶？有一阵，快递突然很不准时了。”</t>
    </r>
  </si>
  <si>
    <t>结果我们误解了“不准时”的时间。</t>
  </si>
  <si>
    <t>以为和最初纸卡出现的时间一样，在半个月前。</t>
  </si>
  <si>
    <t>{#凯瑟琳2思考动作恢复}实际却是三周之前。</t>
  </si>
  <si>
    <t>所谓的“不准时”，其实是未来的快递提前送达。</t>
  </si>
  <si>
    <t>由于购买的都是日用品和食物，重复率很高。</t>
  </si>
  <si>
    <t>加上收货次数多且频繁，她才一直没有意识到。</t>
  </si>
  <si>
    <t>谷月看见我把螺丝刀放进去了。</t>
  </si>
  <si>
    <t>凯瑟琳_惊讶_动作_开始_01</t>
  </si>
  <si>
    <t>{#凯瑟琳2严肃表情}这……这么说！</t>
  </si>
  <si>
    <r>
      <rPr>
        <sz val="11"/>
        <color rgb="FFFF0000"/>
        <rFont val="宋体"/>
        <charset val="134"/>
        <scheme val="minor"/>
      </rPr>
      <t>{#涂凌平静表情}</t>
    </r>
    <r>
      <rPr>
        <sz val="11"/>
        <color rgb="FF000000"/>
        <rFont val="宋体"/>
        <charset val="134"/>
        <scheme val="minor"/>
      </rPr>
      <t>她看见那一幕之后……甚至是当时就明白了。</t>
    </r>
  </si>
  <si>
    <t>{#凯瑟琳2惊讶动作恢复}一旦她通过螺丝刀理解了藤江物流的性质。</t>
  </si>
  <si>
    <t>也就理解了染血的刀来自未来。</t>
  </si>
  <si>
    <t>{#凯瑟琳2思考动作}这样一来，将刀放入快递柜就不是为了丢弃凶器！</t>
  </si>
  <si>
    <t>而是对过去发出警告！</t>
  </si>
  <si>
    <r>
      <rPr>
        <sz val="11"/>
        <color rgb="FFFF0000"/>
        <rFont val="宋体"/>
        <charset val="134"/>
        <scheme val="minor"/>
      </rPr>
      <t>{#聂飞严肃表情}</t>
    </r>
    <r>
      <rPr>
        <sz val="11"/>
        <color rgb="FF000000"/>
        <rFont val="宋体"/>
        <charset val="134"/>
        <scheme val="minor"/>
      </rPr>
      <t>警告？</t>
    </r>
  </si>
  <si>
    <r>
      <rPr>
        <sz val="11"/>
        <color rgb="FFFF0000"/>
        <rFont val="宋体"/>
        <charset val="134"/>
        <scheme val="minor"/>
      </rPr>
      <t>{#涂凌思考表情}</t>
    </r>
    <r>
      <rPr>
        <sz val="11"/>
        <color rgb="FF000000"/>
        <rFont val="宋体"/>
        <charset val="134"/>
        <scheme val="minor"/>
      </rPr>
      <t>我们告诉过她那是人的血，会是谁的呢？</t>
    </r>
  </si>
  <si>
    <r>
      <rPr>
        <sz val="11"/>
        <color rgb="FFFF0000"/>
        <rFont val="宋体"/>
        <charset val="134"/>
        <scheme val="minor"/>
      </rPr>
      <t>{#涂凌平静表情}</t>
    </r>
    <r>
      <rPr>
        <sz val="11"/>
        <color rgb="FF000000"/>
        <rFont val="宋体"/>
        <charset val="134"/>
        <scheme val="minor"/>
      </rPr>
      <t>她在清扫时可是得到了血样。</t>
    </r>
  </si>
  <si>
    <r>
      <rPr>
        <sz val="11"/>
        <color rgb="FFFF0000"/>
        <rFont val="宋体"/>
        <charset val="134"/>
        <scheme val="minor"/>
      </rPr>
      <t>{#聂飞严肃动作}{#聂飞待机表情}</t>
    </r>
    <r>
      <rPr>
        <sz val="11"/>
        <color rgb="FF000000"/>
        <rFont val="宋体"/>
        <charset val="134"/>
        <scheme val="minor"/>
      </rPr>
      <t>别闹了，安江市市民没有DNA备案。</t>
    </r>
  </si>
  <si>
    <t>就是老子，都不能只靠血液确认受害者。</t>
  </si>
  <si>
    <t>但是亲缘关系就能确认。</t>
  </si>
  <si>
    <r>
      <rPr>
        <sz val="11"/>
        <color rgb="FFFF0000"/>
        <rFont val="宋体"/>
        <charset val="134"/>
        <scheme val="minor"/>
      </rPr>
      <t>{特殊-闪白效果,1}{#涂凌惊恐动作}</t>
    </r>
    <r>
      <rPr>
        <sz val="11"/>
        <color rgb="FF000000"/>
        <rFont val="宋体"/>
        <charset val="134"/>
        <scheme val="minor"/>
      </rPr>
      <t>！</t>
    </r>
  </si>
  <si>
    <r>
      <rPr>
        <sz val="11"/>
        <color rgb="FFFF0000"/>
        <rFont val="宋体"/>
        <charset val="134"/>
        <scheme val="minor"/>
      </rPr>
      <t>{#聂飞严肃表情}</t>
    </r>
    <r>
      <rPr>
        <sz val="11"/>
        <color rgb="FF000000"/>
        <rFont val="宋体"/>
        <charset val="134"/>
        <scheme val="minor"/>
      </rPr>
      <t>怎么还扯上亲戚了？</t>
    </r>
  </si>
  <si>
    <t>{#凯瑟琳2严肃表情}她确认了刀上的血液和自己没有亲缘关系。</t>
  </si>
  <si>
    <t>{#凯瑟琳2思考动作恢复}就能排除“受害者是自己”这种可能。</t>
  </si>
  <si>
    <t>{#凯瑟琳2严肃动作}以她的性格而言，这一点很有吸引力。</t>
  </si>
  <si>
    <t>技术上的难度也就是亲子鉴定的水平。</t>
  </si>
  <si>
    <r>
      <rPr>
        <sz val="11"/>
        <color rgb="FFFF0000"/>
        <rFont val="宋体"/>
        <charset val="134"/>
        <scheme val="minor"/>
      </rPr>
      <t>{#涂凌抬头}{#涂凌平静表情}</t>
    </r>
    <r>
      <rPr>
        <sz val="11"/>
        <color rgb="FF000000"/>
        <rFont val="宋体"/>
        <charset val="134"/>
        <scheme val="minor"/>
      </rPr>
      <t>安江市能做亲子鉴定的民间机构多的是。</t>
    </r>
  </si>
  <si>
    <t>反过来，如果血液和自己有亲缘关系呢？</t>
  </si>
  <si>
    <r>
      <rPr>
        <sz val="11"/>
        <color rgb="FFFF0000"/>
        <rFont val="宋体"/>
        <charset val="134"/>
        <scheme val="minor"/>
      </rPr>
      <t>{#聂飞严肃动作恢复}</t>
    </r>
    <r>
      <rPr>
        <sz val="11"/>
        <color rgb="FF000000"/>
        <rFont val="宋体"/>
        <charset val="134"/>
        <scheme val="minor"/>
      </rPr>
      <t>那就确定受害者是她或她的血亲。</t>
    </r>
  </si>
  <si>
    <r>
      <rPr>
        <sz val="11"/>
        <color rgb="FFFF0000"/>
        <rFont val="宋体"/>
        <charset val="134"/>
        <scheme val="minor"/>
      </rPr>
      <t>{#聂飞忧伤表情}</t>
    </r>
    <r>
      <rPr>
        <sz val="11"/>
        <color rgb="FF000000"/>
        <rFont val="宋体"/>
        <charset val="134"/>
        <scheme val="minor"/>
      </rPr>
      <t>那在安江不就只有她姐姐么？这是……死亡预告？</t>
    </r>
  </si>
  <si>
    <r>
      <rPr>
        <sz val="11"/>
        <color rgb="FFFF0000"/>
        <rFont val="宋体"/>
        <charset val="134"/>
        <scheme val="minor"/>
      </rPr>
      <t>{画面特效效果,Gray}</t>
    </r>
    <r>
      <rPr>
        <sz val="11"/>
        <color rgb="FF000000"/>
        <rFont val="宋体"/>
        <charset val="134"/>
        <scheme val="minor"/>
      </rPr>
      <t>博士的话从记忆里钻了出来。</t>
    </r>
  </si>
  <si>
    <t>明明连人类和无机物的区别在哪都搞不清。</t>
  </si>
  <si>
    <t>画面特效移除</t>
  </si>
  <si>
    <r>
      <rPr>
        <sz val="11"/>
        <color rgb="FFFF0000"/>
        <rFont val="宋体"/>
        <charset val="134"/>
        <scheme val="minor"/>
      </rPr>
      <t>{#聂飞忧伤动作}{#涂凌待机2动作}{#涂凌头中}</t>
    </r>
    <r>
      <rPr>
        <sz val="11"/>
        <color rgb="FF000000"/>
        <rFont val="宋体"/>
        <charset val="134"/>
        <scheme val="minor"/>
      </rPr>
      <t>但是……诶……难不成……</t>
    </r>
  </si>
  <si>
    <r>
      <rPr>
        <sz val="11"/>
        <color rgb="FFFF0000"/>
        <rFont val="宋体"/>
        <charset val="134"/>
        <scheme val="minor"/>
      </rPr>
      <t>{#涂凌憋气2表情}</t>
    </r>
    <r>
      <rPr>
        <sz val="11"/>
        <color rgb="FF000000"/>
        <rFont val="宋体"/>
        <charset val="134"/>
        <scheme val="minor"/>
      </rPr>
      <t>蠢猫，还不明白么？</t>
    </r>
  </si>
  <si>
    <r>
      <rPr>
        <sz val="11"/>
        <color rgb="FFFF0000"/>
        <rFont val="宋体"/>
        <charset val="134"/>
        <scheme val="minor"/>
      </rPr>
      <t>{#聂飞忧伤动作恢复}</t>
    </r>
    <r>
      <rPr>
        <sz val="11"/>
        <color rgb="FF000000"/>
        <rFont val="宋体"/>
        <charset val="134"/>
        <scheme val="minor"/>
      </rPr>
      <t>如果死者是谷月，凶手是她姐姐呢？</t>
    </r>
  </si>
  <si>
    <t>谷秋就有可能为了藏匿凶器而把刀放进快递柜啊。</t>
  </si>
  <si>
    <t>小飞飞，谷月理解了异质物的性质，肯定会告诉她！</t>
  </si>
  <si>
    <r>
      <rPr>
        <sz val="11"/>
        <color rgb="FFFF0000"/>
        <rFont val="宋体"/>
        <charset val="134"/>
        <scheme val="minor"/>
      </rPr>
      <t>{#聂飞待机表情}</t>
    </r>
    <r>
      <rPr>
        <sz val="11"/>
        <color rgb="FF000000"/>
        <rFont val="宋体"/>
        <charset val="134"/>
        <scheme val="minor"/>
      </rPr>
      <t>但是谷月自己也不是完全确定吧？</t>
    </r>
  </si>
  <si>
    <r>
      <rPr>
        <sz val="11"/>
        <color rgb="FFFF0000"/>
        <rFont val="宋体"/>
        <charset val="134"/>
        <scheme val="minor"/>
      </rPr>
      <t>{#聂飞严肃表情}</t>
    </r>
    <r>
      <rPr>
        <sz val="11"/>
        <color rgb="FF000000"/>
        <rFont val="宋体"/>
        <charset val="134"/>
        <scheme val="minor"/>
      </rPr>
      <t>再说凭她的口条，真能讲得清楚？</t>
    </r>
  </si>
  <si>
    <t>那动机呢？她们没有因为藤江物流获利。</t>
  </si>
  <si>
    <t>不构成分赃不均，两人也没有仇恨。</t>
  </si>
  <si>
    <r>
      <rPr>
        <sz val="11"/>
        <color rgb="FFFF0000"/>
        <rFont val="宋体"/>
        <charset val="134"/>
        <scheme val="minor"/>
      </rPr>
      <t>{#聂飞思考动作}</t>
    </r>
    <r>
      <rPr>
        <sz val="11"/>
        <color rgb="FF000000"/>
        <rFont val="宋体"/>
        <charset val="134"/>
        <scheme val="minor"/>
      </rPr>
      <t>非法接触异质物不是有罚款么？</t>
    </r>
  </si>
  <si>
    <t>说不定因为罚款怎么交意见不合呢。</t>
  </si>
  <si>
    <r>
      <rPr>
        <sz val="11"/>
        <color rgb="FFFF0000"/>
        <rFont val="宋体"/>
        <charset val="134"/>
        <scheme val="minor"/>
      </rPr>
      <t>{#涂凌待机2动作恢复}</t>
    </r>
    <r>
      <rPr>
        <sz val="11"/>
        <color rgb="FF000000"/>
        <rFont val="宋体"/>
        <charset val="134"/>
        <scheme val="minor"/>
      </rPr>
      <t>都说了那个还没有判！{0.8}</t>
    </r>
    <r>
      <rPr>
        <sz val="11"/>
        <color rgb="FFFF0000"/>
        <rFont val="宋体"/>
        <charset val="134"/>
        <scheme val="minor"/>
      </rPr>
      <t>{#涂凌严肃动作}</t>
    </r>
    <r>
      <rPr>
        <sz val="11"/>
        <color rgb="FF000000"/>
        <rFont val="宋体"/>
        <charset val="134"/>
        <scheme val="minor"/>
      </rPr>
      <t>都没判怎么能意见不合？</t>
    </r>
  </si>
  <si>
    <r>
      <rPr>
        <sz val="11"/>
        <color rgb="FFFF0000"/>
        <rFont val="宋体"/>
        <charset val="134"/>
        <scheme val="minor"/>
      </rPr>
      <t>{#闪白ding}{#涂凌鄙视动作}</t>
    </r>
    <r>
      <rPr>
        <sz val="11"/>
        <color rgb="FF000000"/>
        <rFont val="宋体"/>
        <charset val="134"/>
        <scheme val="minor"/>
      </rPr>
      <t>小飞飞你又变蠢了！</t>
    </r>
  </si>
  <si>
    <t>{#凯瑟琳2思考表情}可是，谷月想到这种可能了么？</t>
  </si>
  <si>
    <t>{#凯瑟琳2严肃表情}她们俩强弱势方鲜明，这样的关系里信任很重要。</t>
  </si>
  <si>
    <t>{#凯瑟琳2思考动作恢复}一旦开始猜忌，家人间反目成仇也不新鲜。</t>
  </si>
  <si>
    <t>下午四点了。</t>
  </si>
  <si>
    <t>从谷月外出算起，已经28小时了。</t>
  </si>
  <si>
    <t>一旦她们中有人做了傻事，沾血的刀就会出现。</t>
  </si>
  <si>
    <t>然后她们中的一个会想要警告过去的自己。</t>
  </si>
  <si>
    <t>{#凯瑟琳2严肃表情}把刀带回这里，投入快递柜……</t>
  </si>
  <si>
    <t>过去的自己收到警告，引发猜忌，最后酿成惨剧。</t>
  </si>
  <si>
    <t>{#凯瑟琳2严肃动作}也就是——“闭环”。</t>
  </si>
  <si>
    <t>聂总_思考_动作_循环_01</t>
  </si>
  <si>
    <r>
      <rPr>
        <sz val="11"/>
        <color rgb="FFFF0000"/>
        <rFont val="宋体"/>
        <charset val="134"/>
        <scheme val="minor"/>
      </rPr>
      <t>{#聂飞严肃表情}</t>
    </r>
    <r>
      <rPr>
        <sz val="11"/>
        <color rgb="FF000000"/>
        <rFont val="宋体"/>
        <charset val="134"/>
        <scheme val="minor"/>
      </rPr>
      <t>闭环是……什么意思？</t>
    </r>
  </si>
  <si>
    <r>
      <rPr>
        <sz val="11"/>
        <color rgb="FFFF0000"/>
        <rFont val="宋体"/>
        <charset val="134"/>
        <scheme val="minor"/>
      </rPr>
      <t>{#涂凌平静表情}</t>
    </r>
    <r>
      <rPr>
        <sz val="11"/>
        <color rgb="FF000000"/>
        <rFont val="宋体"/>
        <charset val="134"/>
        <scheme val="minor"/>
      </rPr>
      <t>这是处理时间异质物最难的一点。</t>
    </r>
  </si>
  <si>
    <t>事物的因果关系，我们是不能改变的。</t>
  </si>
  <si>
    <r>
      <rPr>
        <sz val="11"/>
        <color rgb="FF000000"/>
        <rFont val="宋体"/>
        <charset val="134"/>
        <scheme val="minor"/>
      </rPr>
      <t>如果我们对闭环内的环节产生过多干扰，</t>
    </r>
    <r>
      <rPr>
        <sz val="11"/>
        <color rgb="FFFF0000"/>
        <rFont val="宋体"/>
        <charset val="134"/>
        <scheme val="minor"/>
      </rPr>
      <t>{0.4}
{#涂凌憋气2表情}</t>
    </r>
    <r>
      <rPr>
        <sz val="11"/>
        <color rgb="FF000000"/>
        <rFont val="宋体"/>
        <charset val="134"/>
        <scheme val="minor"/>
      </rPr>
      <t>会就引发蝴蝶效应，造成时间线絮乱！</t>
    </r>
  </si>
  <si>
    <r>
      <rPr>
        <sz val="11"/>
        <color rgb="FFFF0000"/>
        <rFont val="宋体"/>
        <charset val="134"/>
        <scheme val="minor"/>
      </rPr>
      <t>{#聂飞思考动作恢复}</t>
    </r>
    <r>
      <rPr>
        <sz val="11"/>
        <color rgb="FF000000"/>
        <rFont val="宋体"/>
        <charset val="134"/>
        <scheme val="minor"/>
      </rPr>
      <t>那样的话，我们现在是在什么位置？</t>
    </r>
  </si>
  <si>
    <r>
      <rPr>
        <sz val="11"/>
        <color rgb="FFFF0000"/>
        <rFont val="宋体"/>
        <charset val="134"/>
        <scheme val="minor"/>
      </rPr>
      <t>{#聂飞忧伤表情}</t>
    </r>
    <r>
      <rPr>
        <sz val="11"/>
        <color rgb="FF000000"/>
        <rFont val="宋体"/>
        <charset val="134"/>
        <scheme val="minor"/>
      </rPr>
      <t>闭环里面？还是外面？阻止来得及么？来不及么？</t>
    </r>
  </si>
  <si>
    <t>不知道……可以再尝试一次收容！</t>
  </si>
  <si>
    <r>
      <rPr>
        <sz val="11"/>
        <color rgb="FFFF0000"/>
        <rFont val="宋体"/>
        <charset val="134"/>
        <scheme val="minor"/>
      </rPr>
      <t>{#聂飞待机表情}</t>
    </r>
    <r>
      <rPr>
        <sz val="11"/>
        <color rgb="FF000000"/>
        <rFont val="宋体"/>
        <charset val="134"/>
        <scheme val="minor"/>
      </rPr>
      <t>那就去楼下吧。{music=off}</t>
    </r>
  </si>
  <si>
    <t>rqs_3004014藤江物流14=2</t>
  </si>
  <si>
    <t>rqs_3004015藤江物流15=1</t>
  </si>
  <si>
    <t>{music=bgm_disccusion2}它耍得我们很惨，让我白寄了一堆没用的数字。</t>
  </si>
  <si>
    <t>大家也都多写了这么多报告，简直不能忍。</t>
  </si>
  <si>
    <t>聂总哼了一声，不说话，搓揉起爪子。</t>
  </si>
  <si>
    <r>
      <rPr>
        <sz val="11"/>
        <color rgb="FFFF0000"/>
        <rFont val="宋体"/>
        <charset val="134"/>
        <scheme val="minor"/>
      </rPr>
      <t>{#涂凌平静表情}</t>
    </r>
    <r>
      <rPr>
        <sz val="11"/>
        <color rgb="FF000000"/>
        <rFont val="宋体"/>
        <charset val="134"/>
        <scheme val="minor"/>
      </rPr>
      <t>猫的指关节不能像人那样掰出声响的……</t>
    </r>
  </si>
  <si>
    <r>
      <rPr>
        <sz val="11"/>
        <color rgb="FFFF0000"/>
        <rFont val="宋体"/>
        <charset val="134"/>
        <scheme val="minor"/>
      </rPr>
      <t>{#涂凌忧伤表情}</t>
    </r>
    <r>
      <rPr>
        <sz val="11"/>
        <color rgb="FF000000"/>
        <rFont val="宋体"/>
        <charset val="134"/>
        <scheme val="minor"/>
      </rPr>
      <t>别耍帅了，你只是在搓肉垫。</t>
    </r>
  </si>
  <si>
    <r>
      <rPr>
        <sz val="11"/>
        <color rgb="FFFF0000"/>
        <rFont val="宋体"/>
        <charset val="134"/>
        <scheme val="minor"/>
      </rPr>
      <t>{#聂飞愤怒表情}</t>
    </r>
    <r>
      <rPr>
        <sz val="11"/>
        <color rgb="FF000000"/>
        <rFont val="宋体"/>
        <charset val="134"/>
        <scheme val="minor"/>
      </rPr>
      <t>切，不懂得肉垫杀伤力的小孩儿。</t>
    </r>
  </si>
  <si>
    <t>涂凌，我们开始吧！</t>
  </si>
  <si>
    <r>
      <rPr>
        <sz val="11"/>
        <color rgb="FFFF0000"/>
        <rFont val="宋体"/>
        <charset val="134"/>
        <scheme val="minor"/>
      </rPr>
      <t>{#涂凌紧张动作}</t>
    </r>
    <r>
      <rPr>
        <sz val="11"/>
        <color rgb="FF000000"/>
        <rFont val="宋体"/>
        <charset val="134"/>
        <scheme val="minor"/>
      </rPr>
      <t>质数屏障展开，定义“边界”！</t>
    </r>
  </si>
  <si>
    <t>{#凯瑟琳2严肃表情}看！它的人形状态出现了！</t>
  </si>
  <si>
    <r>
      <rPr>
        <sz val="11"/>
        <color rgb="FFFF0000"/>
        <rFont val="宋体"/>
        <charset val="134"/>
        <scheme val="minor"/>
      </rPr>
      <t>{#聂飞军体拳}</t>
    </r>
    <r>
      <rPr>
        <sz val="11"/>
        <color rgb="FF000000"/>
        <rFont val="宋体"/>
        <charset val="134"/>
        <scheme val="minor"/>
      </rPr>
      <t>击败它！完成收容！{music=off}</t>
    </r>
  </si>
  <si>
    <t>huaishutengjiangwuliu2</t>
  </si>
  <si>
    <t>rqs_3004015藤江物流15=2</t>
  </si>
  <si>
    <t>rqs_3004016藤江物流16=1</t>
  </si>
  <si>
    <t>战斗结束</t>
  </si>
  <si>
    <t>{music=bgm_disccusion2}</t>
  </si>
  <si>
    <r>
      <rPr>
        <sz val="11"/>
        <color rgb="FFFF0000"/>
        <rFont val="宋体"/>
        <charset val="134"/>
        <scheme val="minor"/>
      </rPr>
      <t>{#聂飞严肃表情}</t>
    </r>
    <r>
      <rPr>
        <sz val="11"/>
        <color rgb="FF000000"/>
        <rFont val="宋体"/>
        <charset val="134"/>
        <scheme val="minor"/>
      </rPr>
      <t>可恶……又消失了。</t>
    </r>
  </si>
  <si>
    <r>
      <rPr>
        <sz val="11"/>
        <color rgb="FF000000"/>
        <rFont val="宋体"/>
        <charset val="134"/>
        <scheme val="minor"/>
      </rPr>
      <t>看来本体在别的地方，但比上次更接近了一些。</t>
    </r>
    <r>
      <rPr>
        <sz val="11"/>
        <color rgb="FFFF0000"/>
        <rFont val="宋体"/>
        <charset val="134"/>
        <scheme val="minor"/>
      </rPr>
      <t>{1}{#涂凌紧张动作恢复}</t>
    </r>
  </si>
  <si>
    <r>
      <rPr>
        <sz val="11"/>
        <color rgb="FFFF0000"/>
        <rFont val="宋体"/>
        <charset val="134"/>
        <scheme val="minor"/>
      </rPr>
      <t>{#涂凌思考动作}{#涂凌忧伤表情}</t>
    </r>
    <r>
      <rPr>
        <sz val="11"/>
        <color rgb="FF000000"/>
        <rFont val="宋体"/>
        <charset val="134"/>
        <scheme val="minor"/>
      </rPr>
      <t>质数屏障再启动概率为0，没法继续了。</t>
    </r>
  </si>
  <si>
    <r>
      <rPr>
        <sz val="11"/>
        <color rgb="FFFF0000"/>
        <rFont val="宋体"/>
        <charset val="134"/>
        <scheme val="minor"/>
      </rPr>
      <t>{#聂飞待机表情}</t>
    </r>
    <r>
      <rPr>
        <sz val="11"/>
        <color rgb="FF000000"/>
        <rFont val="宋体"/>
        <charset val="134"/>
        <scheme val="minor"/>
      </rPr>
      <t>为什么不直接写信投进快递柜，跟谷月解释清楚？</t>
    </r>
  </si>
  <si>
    <t>现在投入快递箱的东西，会回到刀出现前几小时。</t>
  </si>
  <si>
    <t>如果谷月在那时就明白了事情的真相……</t>
  </si>
  <si>
    <t>就不会有后来她报案，我们也就不会到她家调查。</t>
  </si>
  <si>
    <r>
      <rPr>
        <sz val="11"/>
        <color rgb="FFFF0000"/>
        <rFont val="宋体"/>
        <charset val="134"/>
        <scheme val="minor"/>
      </rPr>
      <t>{#聂飞思考动作}</t>
    </r>
    <r>
      <rPr>
        <sz val="11"/>
        <color rgb="FF000000"/>
        <rFont val="宋体"/>
        <charset val="134"/>
        <scheme val="minor"/>
      </rPr>
      <t>那……我们就不会知道异质物的性质。</t>
    </r>
  </si>
  <si>
    <r>
      <rPr>
        <sz val="11"/>
        <color rgb="FFFF0000"/>
        <rFont val="宋体"/>
        <charset val="134"/>
        <scheme val="minor"/>
      </rPr>
      <t>{#聂飞忧伤表情}{#涂凌思考动作恢复}</t>
    </r>
    <r>
      <rPr>
        <sz val="11"/>
        <color rgb="FF000000"/>
        <rFont val="宋体"/>
        <charset val="134"/>
        <scheme val="minor"/>
      </rPr>
      <t>这样的话，就没人来写告知谷月真相的信了？</t>
    </r>
  </si>
  <si>
    <r>
      <rPr>
        <sz val="11"/>
        <color rgb="FFFF0000"/>
        <rFont val="宋体"/>
        <charset val="134"/>
        <scheme val="minor"/>
      </rPr>
      <t>{#闪白ding}{#涂凌点赞动作}{#涂凌平静表情}{#聂飞待机表情}</t>
    </r>
    <r>
      <rPr>
        <sz val="11"/>
        <color rgb="FF000000"/>
        <rFont val="宋体"/>
        <charset val="134"/>
        <scheme val="minor"/>
      </rPr>
      <t>恭喜你，刚刚理解了小朋友都知道的祖母悖论。</t>
    </r>
  </si>
  <si>
    <r>
      <rPr>
        <sz val="11"/>
        <color rgb="FFFF0000"/>
        <rFont val="宋体"/>
        <charset val="134"/>
        <scheme val="minor"/>
      </rPr>
      <t>{#涂凌点赞动作恢复}</t>
    </r>
    <r>
      <rPr>
        <sz val="11"/>
        <color rgb="FF000000"/>
        <rFont val="宋体"/>
        <charset val="134"/>
        <scheme val="minor"/>
      </rPr>
      <t>算算时间，距离染血的刀被寄出，只剩几个小时。</t>
    </r>
  </si>
  <si>
    <t>我在想……如果我们注定在这个节点了解了所有。</t>
  </si>
  <si>
    <t>我们肯定会阻止。</t>
  </si>
  <si>
    <t>那会不会，我们的阻止，也是闭环中的一部分？</t>
  </si>
  <si>
    <r>
      <rPr>
        <sz val="11"/>
        <color rgb="FFFF0000"/>
        <rFont val="宋体"/>
        <charset val="134"/>
        <scheme val="minor"/>
      </rPr>
      <t>{#常规点头动作}{#涂凌待机表情}</t>
    </r>
    <r>
      <rPr>
        <sz val="11"/>
        <color rgb="FF000000"/>
        <rFont val="宋体"/>
        <charset val="134"/>
        <scheme val="minor"/>
      </rPr>
      <t>没错！到目前为止快递柜中出现的东西，
我们都已经寄出了不是吗？</t>
    </r>
  </si>
  <si>
    <r>
      <rPr>
        <sz val="11"/>
        <color rgb="FFFF0000"/>
        <rFont val="宋体"/>
        <charset val="134"/>
        <scheme val="minor"/>
      </rPr>
      <t>{#聂飞思考动作恢复}</t>
    </r>
    <r>
      <rPr>
        <sz val="11"/>
        <color rgb="FF000000"/>
        <rFont val="宋体"/>
        <charset val="134"/>
        <scheme val="minor"/>
      </rPr>
      <t>确实没有什么需要做的事情了。</t>
    </r>
  </si>
  <si>
    <t>{#凯瑟琳2严肃表情}那接下来，我们就要在这里……</t>
  </si>
  <si>
    <r>
      <rPr>
        <sz val="11"/>
        <color rgb="FFFF0000"/>
        <rFont val="宋体"/>
        <charset val="134"/>
        <scheme val="minor"/>
      </rPr>
      <t>{#涂凌惊讶表情}</t>
    </r>
    <r>
      <rPr>
        <sz val="11"/>
        <color rgb="FF000000"/>
        <rFont val="宋体"/>
        <charset val="134"/>
        <scheme val="minor"/>
      </rPr>
      <t>等候一切发生！？</t>
    </r>
  </si>
  <si>
    <t>没错，所以我们等待最终环节出现就好了。</t>
  </si>
  <si>
    <t>我们在楼下匿藏等待，看到两姐妹上楼回家。</t>
  </si>
  <si>
    <t>不一会，少女凄厉的呼喊从楼道里传来。</t>
  </si>
  <si>
    <t>谷秋谷月两姐妹突然从公寓一楼冲了出来……</t>
  </si>
  <si>
    <t>npc标准女01_愤怒_动作_循环_01</t>
  </si>
  <si>
    <r>
      <rPr>
        <sz val="11"/>
        <color rgb="FFFF0000"/>
        <rFont val="宋体"/>
        <charset val="134"/>
        <scheme val="minor"/>
      </rPr>
      <t>{角色表情,guyue,npc标准女01_愤怒_上脸_循环_01;npc标准女01_愤怒_下嘴_开始_01}</t>
    </r>
    <r>
      <rPr>
        <sz val="11"/>
        <color rgb="FF000000"/>
        <rFont val="宋体"/>
        <charset val="134"/>
        <scheme val="minor"/>
      </rPr>
      <t>别杀我……别杀我……别杀我！</t>
    </r>
  </si>
  <si>
    <r>
      <rPr>
        <sz val="11"/>
        <color rgb="FFFF0000"/>
        <rFont val="宋体"/>
        <charset val="134"/>
        <scheme val="minor"/>
      </rPr>
      <t>{角色表情,guqiu,npc标准女01_紧张_上脸_循环_01;npc标准女01_待机_下嘴_循环_01}</t>
    </r>
    <r>
      <rPr>
        <sz val="11"/>
        <color rgb="FF000000"/>
        <rFont val="宋体"/>
        <charset val="134"/>
        <scheme val="minor"/>
      </rPr>
      <t>谷月，你先把刀放下，我们有话好好说。</t>
    </r>
  </si>
  <si>
    <r>
      <rPr>
        <sz val="11"/>
        <color rgb="FFFF0000"/>
        <rFont val="宋体"/>
        <charset val="134"/>
        <scheme val="minor"/>
      </rPr>
      <t>{特殊-闪白效果,1}{shake=1}</t>
    </r>
    <r>
      <rPr>
        <sz val="11"/>
        <color rgb="FF000000"/>
        <rFont val="宋体"/>
        <charset val="134"/>
        <scheme val="minor"/>
      </rPr>
      <t>别靠近我！你们快逮捕她，她要杀了我！</t>
    </r>
  </si>
  <si>
    <t>谷月的手上是，照片上的那把刀！</t>
  </si>
  <si>
    <t>怎么回事，原来她们没去车站！</t>
  </si>
  <si>
    <t>{#凯瑟琳2忧伤表情}谷月，请你先冷静……</t>
  </si>
  <si>
    <r>
      <rPr>
        <sz val="11"/>
        <color rgb="FFFF0000"/>
        <rFont val="宋体"/>
        <charset val="134"/>
        <scheme val="minor"/>
      </rPr>
      <t>{角色表情,guyue,npc标准女01_愤怒_上脸_循环_01;npc标准女01_待机_下嘴_循环_01}</t>
    </r>
    <r>
      <rPr>
        <sz val="11"/>
        <color rgb="FF000000"/>
        <rFont val="宋体"/>
        <charset val="134"/>
        <scheme val="minor"/>
      </rPr>
      <t>你们来这不是为了逮捕她吗？快去啊！</t>
    </r>
  </si>
  <si>
    <r>
      <rPr>
        <sz val="11"/>
        <color rgb="FFFF0000"/>
        <rFont val="宋体"/>
        <charset val="134"/>
        <scheme val="minor"/>
      </rPr>
      <t>{角色表情,guqiu,npc标准女01_紧张_上脸_循环_01;npc标准女01_待机_下嘴_循环_01}</t>
    </r>
    <r>
      <rPr>
        <sz val="11"/>
        <color rgb="FF000000"/>
        <rFont val="宋体"/>
        <charset val="134"/>
        <scheme val="minor"/>
      </rPr>
      <t>大家……求求你们，帮帮我吧……</t>
    </r>
  </si>
  <si>
    <t>你先把刀放下，在搞清楚真相之前，我们是不会动手的！</t>
  </si>
  <si>
    <t>没用的东西，那我自己来。</t>
  </si>
  <si>
    <t>姐姐，为什么，为什么我所有的东西你都要夺走呢？</t>
  </si>
  <si>
    <r>
      <rPr>
        <sz val="11"/>
        <color rgb="FFFF0000"/>
        <rFont val="宋体"/>
        <charset val="134"/>
        <scheme val="minor"/>
      </rPr>
      <t>{角色动作,guiqiu,npc标准女01_紧张_动作_结束_01}</t>
    </r>
    <r>
      <rPr>
        <sz val="11"/>
        <color rgb="FF000000"/>
        <rFont val="宋体"/>
        <charset val="134"/>
        <scheme val="minor"/>
      </rPr>
      <t>谷月，你在说什么呀……</t>
    </r>
  </si>
  <si>
    <r>
      <rPr>
        <sz val="11"/>
        <color rgb="FFFF0000"/>
        <rFont val="宋体"/>
        <charset val="134"/>
        <scheme val="minor"/>
      </rPr>
      <t>{特殊-闪白效果,1}{角色动作,guiyue,npc标准女01_紧张_动作_循环_01}</t>
    </r>
    <r>
      <rPr>
        <sz val="11"/>
        <color rgb="FF000000"/>
        <rFont val="宋体"/>
        <charset val="134"/>
        <scheme val="minor"/>
      </rPr>
      <t>从小到大，我的玩具，我的衣服，我的朋友……</t>
    </r>
  </si>
  <si>
    <t>只要是我喜欢的，姐姐都要把它们从我身边抢走。</t>
  </si>
  <si>
    <r>
      <rPr>
        <sz val="11"/>
        <color rgb="FFFF0000"/>
        <rFont val="宋体"/>
        <charset val="134"/>
        <scheme val="minor"/>
      </rPr>
      <t>{角色表情,guyue,npc标准女01_待机_上脸_循环_01;npc标准女01_待机_下嘴_循环_01}</t>
    </r>
    <r>
      <rPr>
        <sz val="11"/>
        <color rgb="FF000000"/>
        <rFont val="宋体"/>
        <charset val="134"/>
        <scheme val="minor"/>
      </rPr>
      <t>有时候好想变成姐姐啊，明明我们长得一模一样……</t>
    </r>
  </si>
  <si>
    <r>
      <rPr>
        <sz val="11"/>
        <color rgb="FFFF0000"/>
        <rFont val="宋体"/>
        <charset val="134"/>
        <scheme val="minor"/>
      </rPr>
      <t>{角色表情,guyue,npc标准女01_紧张_上脸_循环_01;npc标准女01_待机_下嘴_循环_01}</t>
    </r>
    <r>
      <rPr>
        <sz val="11"/>
        <color rgb="FF000000"/>
        <rFont val="宋体"/>
        <charset val="134"/>
        <scheme val="minor"/>
      </rPr>
      <t>为什么会差这么多呢？</t>
    </r>
  </si>
  <si>
    <t>我有的时候觉得，如果不是谷秋的妹妹就好了呢。</t>
  </si>
  <si>
    <t>这样也许我就可以开心地生活了。</t>
  </si>
  <si>
    <r>
      <rPr>
        <sz val="11"/>
        <color rgb="FFFF0000"/>
        <rFont val="宋体"/>
        <charset val="134"/>
        <scheme val="minor"/>
      </rPr>
      <t>{角色动作,guiyue,npc标准女01_紧张_动作_结束_01}{角色表情,guyue,npc标准女01_待机_上脸_循环_01;npc标准女01_待机_下嘴_循环_01}</t>
    </r>
    <r>
      <rPr>
        <sz val="11"/>
        <color rgb="FF000000"/>
        <rFont val="宋体"/>
        <charset val="134"/>
        <scheme val="minor"/>
      </rPr>
      <t>直到我发现了这把刀，姐姐还真是替我着想呢。</t>
    </r>
  </si>
  <si>
    <r>
      <rPr>
        <sz val="11"/>
        <color rgb="FFFF0000"/>
        <rFont val="宋体"/>
        <charset val="134"/>
        <scheme val="minor"/>
      </rPr>
      <t>{角色转头,guyue,下中,0.4}</t>
    </r>
    <r>
      <rPr>
        <sz val="11"/>
        <color rgb="FF000000"/>
        <rFont val="宋体"/>
        <charset val="134"/>
        <scheme val="minor"/>
      </rPr>
      <t>确实，只要我死了，就可以不再做你的妹妹了。</t>
    </r>
  </si>
  <si>
    <r>
      <rPr>
        <sz val="11"/>
        <color rgb="FFFF0000"/>
        <rFont val="宋体"/>
        <charset val="134"/>
        <scheme val="minor"/>
      </rPr>
      <t>{角色转身,guqiu,右中,0.4}{角色动作,guiqiu,npc标准女01_愤怒_动作_开始_01}{角色表情,guqiu,npc标准女01_紧张_上脸_循环_01;npc标准女01_待机_下嘴_循环_01}</t>
    </r>
    <r>
      <rPr>
        <sz val="11"/>
        <color rgb="FF000000"/>
        <rFont val="宋体"/>
        <charset val="134"/>
        <scheme val="minor"/>
      </rPr>
      <t>谷月你怎么了，我没有那样想啊！</t>
    </r>
  </si>
  <si>
    <r>
      <rPr>
        <sz val="11"/>
        <color rgb="FFFF0000"/>
        <rFont val="宋体"/>
        <charset val="134"/>
        <scheme val="minor"/>
      </rPr>
      <t>{角色动作,guiyue,npc标准女01_紧张_动作_开始_01}{角色转头,guyue,正,0.4}</t>
    </r>
    <r>
      <rPr>
        <sz val="11"/>
        <color rgb="FF000000"/>
        <rFont val="宋体"/>
        <charset val="134"/>
        <scheme val="minor"/>
      </rPr>
      <t>我还不想死啊姐姐，我们是双胞胎啊……</t>
    </r>
    <r>
      <rPr>
        <sz val="11"/>
        <color rgb="FFFF0000"/>
        <rFont val="宋体"/>
        <charset val="134"/>
        <scheme val="minor"/>
      </rPr>
      <t>{角色表情,guyue,npc标准女01_紧张_上脸_循环_01;npc标准女01_待机_下嘴_循环_01}</t>
    </r>
  </si>
  <si>
    <t>为什么，为什么死的人不能是你呢？</t>
  </si>
  <si>
    <t>谷月拿着刀向谷秋挥去，被聂飞冲上去挡了下来。</t>
  </si>
  <si>
    <r>
      <rPr>
        <sz val="11"/>
        <color rgb="FFFF0000"/>
        <rFont val="宋体"/>
        <charset val="134"/>
        <scheme val="minor"/>
      </rPr>
      <t>{#涂凌抬头}{#涂凌憋气2表情}</t>
    </r>
    <r>
      <rPr>
        <sz val="11"/>
        <color rgb="FF000000"/>
        <rFont val="宋体"/>
        <charset val="134"/>
        <scheme val="minor"/>
      </rPr>
      <t>检测到了异质波动，这次的波动很强烈！</t>
    </r>
  </si>
  <si>
    <t>{#凯瑟琳2严肃表情}是藤江物流！异质物天然会扩大人类的负面情绪！</t>
  </si>
  <si>
    <t>{#凯瑟琳2严肃动作恢复}{#涂凌头中}原来是它在搞鬼吗！</t>
  </si>
  <si>
    <t>出现了吗，这次必须把她收容！</t>
  </si>
  <si>
    <r>
      <rPr>
        <sz val="11"/>
        <color rgb="FFFF0000"/>
        <rFont val="宋体"/>
        <charset val="134"/>
        <scheme val="minor"/>
      </rPr>
      <t>{#涂凌抬头}</t>
    </r>
    <r>
      <rPr>
        <sz val="11"/>
        <color rgb="FF000000"/>
        <rFont val="宋体"/>
        <charset val="134"/>
        <scheme val="minor"/>
      </rPr>
      <t>波峰正在急剧升高！</t>
    </r>
  </si>
  <si>
    <t>看来它就在等妹妹内心阴影彻底长大的时候。</t>
  </si>
  <si>
    <t>异质物与人类的负面感情互相催化……</t>
  </si>
  <si>
    <t>此时的姐妹两个人双双瘫软在地上，失去了力气。</t>
  </si>
  <si>
    <r>
      <rPr>
        <sz val="11"/>
        <color rgb="FFFF0000"/>
        <rFont val="宋体"/>
        <charset val="134"/>
        <scheme val="minor"/>
      </rPr>
      <t>{#涂凌忧伤表情}</t>
    </r>
    <r>
      <rPr>
        <sz val="11"/>
        <color rgb="FF000000"/>
        <rFont val="宋体"/>
        <charset val="134"/>
        <scheme val="minor"/>
      </rPr>
      <t>我们如果强行中断这个过程，可能会……</t>
    </r>
  </si>
  <si>
    <t>{#凯瑟琳2忧伤表情}可能会害谷月丧命。</t>
  </si>
  <si>
    <r>
      <rPr>
        <sz val="11"/>
        <color rgb="FFFF0000"/>
        <rFont val="宋体"/>
        <charset val="134"/>
        <scheme val="minor"/>
      </rPr>
      <t>{#聂飞严肃表情}</t>
    </r>
    <r>
      <rPr>
        <sz val="11"/>
        <color rgb="FF000000"/>
        <rFont val="宋体"/>
        <charset val="134"/>
        <scheme val="minor"/>
      </rPr>
      <t>可恶……</t>
    </r>
  </si>
  <si>
    <t>难道，我们就无计可施了吗？</t>
  </si>
  <si>
    <t>此时，谷月奋力拿起了掉在地上的刀。</t>
  </si>
  <si>
    <r>
      <rPr>
        <sz val="11"/>
        <color rgb="FFFF0000"/>
        <rFont val="宋体"/>
        <charset val="134"/>
        <scheme val="minor"/>
      </rPr>
      <t>{#聂飞愤怒表情}</t>
    </r>
    <r>
      <rPr>
        <sz val="11"/>
        <color rgb="FF000000"/>
        <rFont val="宋体"/>
        <charset val="134"/>
        <scheme val="minor"/>
      </rPr>
      <t>她已经被控制了！谷秋有危险！</t>
    </r>
  </si>
  <si>
    <r>
      <rPr>
        <sz val="11"/>
        <color rgb="FFFF0000"/>
        <rFont val="宋体"/>
        <charset val="134"/>
        <scheme val="minor"/>
      </rPr>
      <t>{角色表情,guqiu,npc标准女01_紧张_上脸_循环_01;npc标准女01_待机_下嘴_循环_01}</t>
    </r>
    <r>
      <rPr>
        <sz val="11"/>
        <color rgb="FF000000"/>
        <rFont val="宋体"/>
        <charset val="134"/>
        <scheme val="minor"/>
      </rPr>
      <t>妹妹……</t>
    </r>
  </si>
  <si>
    <t>谷月用尽全力挥刀，{0.8}刀砍在了自己的手臂上，鲜血直流。</t>
  </si>
  <si>
    <t>啊！</t>
  </si>
  <si>
    <r>
      <rPr>
        <sz val="11"/>
        <color rgb="FFFF0000"/>
        <rFont val="宋体"/>
        <charset val="134"/>
        <scheme val="minor"/>
      </rPr>
      <t>{#涂凌憋气2表情}</t>
    </r>
    <r>
      <rPr>
        <sz val="11"/>
        <color rgb="FF000000"/>
        <rFont val="宋体"/>
        <charset val="134"/>
        <scheme val="minor"/>
      </rPr>
      <t>藤江物流要现身了！</t>
    </r>
  </si>
  <si>
    <t>我们上吧！{music=off}</t>
  </si>
  <si>
    <t>rqs_3004016藤江物流16=2</t>
  </si>
  <si>
    <t>rqs_3004017藤江物流17=1</t>
  </si>
  <si>
    <t>huaishutengjiangwuliu3</t>
  </si>
  <si>
    <t>终于搞定了……这异质物战斗力可真强啊！</t>
  </si>
  <si>
    <t>但好像快递柜还是无法收容？</t>
  </si>
  <si>
    <t>&lt;z=blue&gt;（啊……是因为闭环还没有完成吗……）&lt;/z&gt;</t>
  </si>
  <si>
    <t>{music=bgm_silence}谷秋拿着那把染血的刀，突然冲过去抱住了谷月。</t>
  </si>
  <si>
    <t>姐姐、姐姐怎么会抢你的东西，伤害你呢？</t>
  </si>
  <si>
    <r>
      <rPr>
        <sz val="11"/>
        <color rgb="FFFF0000"/>
        <rFont val="宋体"/>
        <charset val="134"/>
        <scheme val="minor"/>
      </rPr>
      <t>{角色表情,guqiu,npc标准女01_待机_上脸_循环_01;npc标准女01_愤怒_下嘴_开始_01}</t>
    </r>
    <r>
      <rPr>
        <sz val="11"/>
        <color rgb="FF000000"/>
        <rFont val="宋体"/>
        <charset val="134"/>
        <scheme val="minor"/>
      </rPr>
      <t>傻瓜，你这个大傻瓜！！</t>
    </r>
  </si>
  <si>
    <r>
      <rPr>
        <sz val="11"/>
        <color rgb="FFFF0000"/>
        <rFont val="宋体"/>
        <charset val="134"/>
        <scheme val="minor"/>
      </rPr>
      <t>{角色表情,guqiu,npc标准女01_待机_上脸_循环_01;npc标准女01_待机_下嘴_循环_01}</t>
    </r>
    <r>
      <rPr>
        <sz val="11"/>
        <color rgb="FF000000"/>
        <rFont val="宋体"/>
        <charset val="134"/>
        <scheme val="minor"/>
      </rPr>
      <t>我从小就知道你的自卑，你对我有心结。</t>
    </r>
  </si>
  <si>
    <r>
      <rPr>
        <sz val="11"/>
        <color rgb="FFFF0000"/>
        <rFont val="宋体"/>
        <charset val="134"/>
        <scheme val="minor"/>
      </rPr>
      <t>{角色动作,guiqiu,npc标准女01_愤怒_动作_结束_01}</t>
    </r>
    <r>
      <rPr>
        <sz val="11"/>
        <color rgb="FF000000"/>
        <rFont val="宋体"/>
        <charset val="134"/>
        <scheme val="minor"/>
      </rPr>
      <t>我甚至从来不敢对你要求什么，指责你什么……</t>
    </r>
  </si>
  <si>
    <t>包括读书结婚，我也只想找一个刚好合适的距离。</t>
  </si>
  <si>
    <t>让你不讨厌我，又能及时帮到你。</t>
  </si>
  <si>
    <r>
      <rPr>
        <sz val="11"/>
        <color rgb="FFFF0000"/>
        <rFont val="宋体"/>
        <charset val="134"/>
        <scheme val="minor"/>
      </rPr>
      <t>{角色转头,guyue,左中上微,0.4}</t>
    </r>
    <r>
      <rPr>
        <sz val="11"/>
        <color rgb="FF000000"/>
        <rFont val="宋体"/>
        <charset val="134"/>
        <scheme val="minor"/>
      </rPr>
      <t>姐姐……你……</t>
    </r>
  </si>
  <si>
    <r>
      <rPr>
        <sz val="11"/>
        <color rgb="FFFF0000"/>
        <rFont val="宋体"/>
        <charset val="134"/>
        <scheme val="minor"/>
      </rPr>
      <t>{角色转头,guqiu,下中,0.4}</t>
    </r>
    <r>
      <rPr>
        <sz val="11"/>
        <color rgb="FF000000"/>
        <rFont val="宋体"/>
        <charset val="134"/>
        <scheme val="minor"/>
      </rPr>
      <t>对不起，很多事积攒太久，就开不了口。</t>
    </r>
  </si>
  <si>
    <t>我光顾着做事，没来得及注意到你的状态……</t>
  </si>
  <si>
    <t>你的胡思乱想……</t>
  </si>
  <si>
    <t>我要是早点跟你解释的话……</t>
  </si>
  <si>
    <r>
      <rPr>
        <sz val="11"/>
        <color rgb="FFFF0000"/>
        <rFont val="宋体"/>
        <charset val="134"/>
        <scheme val="minor"/>
      </rPr>
      <t>{角色表情,guqyue,npc标准女01_紧张_上脸_循环_01;npc标准女01_待机_下嘴_循环_01}</t>
    </r>
    <r>
      <rPr>
        <sz val="11"/>
        <color rgb="FF000000"/>
        <rFont val="宋体"/>
        <charset val="134"/>
        <scheme val="minor"/>
      </rPr>
      <t>不……！！姐姐！是我不好！！姐姐！</t>
    </r>
  </si>
  <si>
    <t>是我的错，是我嫉妒你，又怕你会讨厌我……</t>
  </si>
  <si>
    <t>我比任何人都害怕你……我越喜欢你……</t>
  </si>
  <si>
    <t>越怕你会用这点伤害我……呜呜呜……</t>
  </si>
  <si>
    <r>
      <rPr>
        <sz val="11"/>
        <color rgb="FFFF0000"/>
        <rFont val="宋体"/>
        <charset val="134"/>
        <scheme val="minor"/>
      </rPr>
      <t>{角色表情,guqyue,npc标准女01_待机_上脸_循环_01;npc标准女01_待机_下嘴_循环_01}</t>
    </r>
    <r>
      <rPr>
        <sz val="11"/>
        <color rgb="FF000000"/>
        <rFont val="宋体"/>
        <charset val="134"/>
        <scheme val="minor"/>
      </rPr>
      <t>姐姐……谷月也最喜欢姐姐了……</t>
    </r>
  </si>
  <si>
    <r>
      <rPr>
        <sz val="11"/>
        <color rgb="FFFF0000"/>
        <rFont val="宋体"/>
        <charset val="134"/>
        <scheme val="minor"/>
      </rPr>
      <t>{#聂飞得意表情}</t>
    </r>
    <r>
      <rPr>
        <sz val="11"/>
        <color rgb="FF000000"/>
        <rFont val="宋体"/>
        <charset val="134"/>
        <scheme val="minor"/>
      </rPr>
      <t>现在，事情总算是结束了吧。</t>
    </r>
  </si>
  <si>
    <t>待姐妹们终于冷静了下来，我们开始向她们详细叙述整件事情的经过。</t>
  </si>
  <si>
    <r>
      <rPr>
        <sz val="11"/>
        <color rgb="FFFF0000"/>
        <rFont val="宋体"/>
        <charset val="134"/>
        <scheme val="minor"/>
      </rPr>
      <t>{#常规忧伤动作}</t>
    </r>
    <r>
      <rPr>
        <sz val="11"/>
        <color rgb="FF000000"/>
        <rFont val="宋体"/>
        <charset val="134"/>
        <scheme val="minor"/>
      </rPr>
      <t>所以这件事已经发生过一次了……</t>
    </r>
  </si>
  <si>
    <t>这把刀……</t>
  </si>
  <si>
    <r>
      <rPr>
        <sz val="11"/>
        <color rgb="FFFF0000"/>
        <rFont val="宋体"/>
        <charset val="134"/>
        <scheme val="minor"/>
      </rPr>
      <t>{#涂凌平静表情}</t>
    </r>
    <r>
      <rPr>
        <sz val="11"/>
        <color rgb="FF000000"/>
        <rFont val="宋体"/>
        <charset val="134"/>
        <scheme val="minor"/>
      </rPr>
      <t>没错！虽然不知道这个循环，
最后如何慢慢变成了现在这样。</t>
    </r>
  </si>
  <si>
    <t>但我们已经在循环中，无法停止了。</t>
  </si>
  <si>
    <t>从你们接触到异质物，开始给未来寄东西，</t>
  </si>
  <si>
    <t>利用时间制造循环开始……</t>
  </si>
  <si>
    <t>{#凯瑟琳2严肃表情}现在，我们要做个决定了。</t>
  </si>
  <si>
    <t>打破这个循环，还是遵从这个循环？</t>
  </si>
  <si>
    <r>
      <rPr>
        <sz val="11"/>
        <color rgb="FFFF0000"/>
        <rFont val="宋体"/>
        <charset val="134"/>
        <scheme val="minor"/>
      </rPr>
      <t>{角色表情,guqqiu,npc标准女01_紧张_上脸_循环_01;npc标准女01_待机_下嘴_循环_01}</t>
    </r>
    <r>
      <rPr>
        <sz val="11"/>
        <color rgb="FF000000"/>
        <rFont val="宋体"/>
        <charset val="134"/>
        <scheme val="minor"/>
      </rPr>
      <t>打、打破，我跟妹妹会、怎么样呢？</t>
    </r>
  </si>
  <si>
    <t>凯瑟琳_严肃_动作_结束_01</t>
  </si>
  <si>
    <t>{#凯瑟琳2严肃表情}也许什么也不会发生，不会有人受到伤害……</t>
  </si>
  <si>
    <t>{#凯瑟琳2思考动作}{#凯瑟琳2思考表情}也许会因为闭环被打破，造成蝴蝶效应，</t>
  </si>
  <si>
    <t>引发更大的事端……</t>
  </si>
  <si>
    <t>{#凯瑟琳2严肃表情}你打算怎么处置呢。</t>
  </si>
  <si>
    <t>$$将刀送回过去，完成时间闭环==&gt;选A
$$不把刀送回去，保护姐妹的安全==&gt;选B</t>
  </si>
  <si>
    <t>选A</t>
  </si>
  <si>
    <t>将刀送回过去，完成时间闭环。</t>
  </si>
  <si>
    <t>{#凯瑟琳2思考动作恢复}{#凯瑟琳2忧伤表情}姐妹恐怕要再遭受一次这样的折磨了。</t>
  </si>
  <si>
    <t>完成</t>
  </si>
  <si>
    <t>选B</t>
  </si>
  <si>
    <t>不把刀送回去，保护姐妹的安全。</t>
  </si>
  <si>
    <t>{#凯瑟琳2思考动作恢复}{#凯瑟琳2得意表情}果然，你会是作出这种选择的人呢。</t>
  </si>
  <si>
    <r>
      <rPr>
        <sz val="11"/>
        <color rgb="FFFF0000"/>
        <rFont val="宋体"/>
        <charset val="134"/>
        <scheme val="minor"/>
      </rPr>
      <t>{角色表情,guqqiu,npc标准女01_待机_上脸_循环_01;npc标准女01_愤怒_下嘴_开始_01}</t>
    </r>
    <r>
      <rPr>
        <sz val="11"/>
        <color rgb="FF000000"/>
        <rFont val="宋体"/>
        <charset val="134"/>
        <scheme val="minor"/>
      </rPr>
      <t>不！这个选择应该由我来做。</t>
    </r>
  </si>
  <si>
    <t>谷秋站起身，把刀拿了起来……</t>
  </si>
  <si>
    <t>涂凌_惊恐_动作_开始_01</t>
  </si>
  <si>
    <r>
      <rPr>
        <sz val="11"/>
        <color rgb="FFFF0000"/>
        <rFont val="宋体"/>
        <charset val="134"/>
        <scheme val="minor"/>
      </rPr>
      <t>{#涂凌惊讶表情}</t>
    </r>
    <r>
      <rPr>
        <sz val="11"/>
        <color rgb="FF000000"/>
        <rFont val="宋体"/>
        <charset val="134"/>
        <scheme val="minor"/>
      </rPr>
      <t>这是……</t>
    </r>
  </si>
  <si>
    <r>
      <rPr>
        <sz val="11"/>
        <color rgb="FFFF0000"/>
        <rFont val="宋体"/>
        <charset val="134"/>
        <scheme val="minor"/>
      </rPr>
      <t>{#聂飞愤怒表情}</t>
    </r>
    <r>
      <rPr>
        <sz val="11"/>
        <color rgb="FF000000"/>
        <rFont val="宋体"/>
        <charset val="134"/>
        <scheme val="minor"/>
      </rPr>
      <t>小心！</t>
    </r>
  </si>
  <si>
    <t>这把刀，虽然产生了误会，但没有这次误会……</t>
  </si>
  <si>
    <t>我和妹妹之间的隔阂也许永远都很难解开。</t>
  </si>
  <si>
    <t>所以……</t>
  </si>
  <si>
    <t>无立绘</t>
  </si>
  <si>
    <t>谷秋把刀放进了快递柜里。</t>
  </si>
  <si>
    <t>姐姐……</t>
  </si>
  <si>
    <t>{#凯瑟琳2忧伤表情}这算是……</t>
  </si>
  <si>
    <t>被收容前的藤江物流的最后一次工作吧~</t>
  </si>
  <si>
    <r>
      <rPr>
        <sz val="11"/>
        <color rgb="FFFF0000"/>
        <rFont val="宋体"/>
        <charset val="134"/>
        <scheme val="minor"/>
      </rPr>
      <t>{#涂凌忧伤表情}</t>
    </r>
    <r>
      <rPr>
        <sz val="11"/>
        <color rgb="FF000000"/>
        <rFont val="宋体"/>
        <charset val="134"/>
        <scheme val="minor"/>
      </rPr>
      <t>我们该回去向杜杜报告了！{music=off}</t>
    </r>
  </si>
  <si>
    <t>rqs_3004017藤江物流17=2</t>
  </si>
  <si>
    <t>rqs_3004018藤江物流18=1</t>
  </si>
  <si>
    <t>报告</t>
  </si>
  <si>
    <t>{music=bgm_silence}之后呢？</t>
  </si>
  <si>
    <t>快递柜上的LOGO消失了。</t>
  </si>
  <si>
    <t>我们完成了最后的收容。</t>
  </si>
  <si>
    <t>我们认为事件已经解决。</t>
  </si>
  <si>
    <r>
      <rPr>
        <sz val="11"/>
        <color rgb="FFFF0000"/>
        <rFont val="宋体"/>
        <charset val="134"/>
        <scheme val="minor"/>
      </rPr>
      <t>{#杜衡平静表情}{#杜衡思考动作}</t>
    </r>
    <r>
      <rPr>
        <sz val="11"/>
        <color rgb="FF000000"/>
        <rFont val="宋体"/>
        <charset val="134"/>
        <scheme val="minor"/>
      </rPr>
      <t>两周前，谷月发现快递柜被异质物附着。</t>
    </r>
  </si>
  <si>
    <t>她向姐姐求助，两人摸索了一番。</t>
  </si>
  <si>
    <t>在此期间，各种东西从未来寄到了谷月手中。</t>
  </si>
  <si>
    <t>下单前一周，就收到了自己买的东西。</t>
  </si>
  <si>
    <t>见到我前一周，就收到了我扔进快递柜的工具。</t>
  </si>
  <si>
    <t>她报案前最后几小时。</t>
  </si>
  <si>
    <t>那把带血的刀出现了……</t>
  </si>
  <si>
    <t>当时她的一头雾水，向STS求救。</t>
  </si>
  <si>
    <r>
      <rPr>
        <sz val="11"/>
        <color rgb="FFFF0000"/>
        <rFont val="宋体"/>
        <charset val="134"/>
        <scheme val="minor"/>
      </rPr>
      <t>{单次眨眼}{#杜衡待机表情}</t>
    </r>
    <r>
      <rPr>
        <sz val="11"/>
        <color rgb="FF000000"/>
        <rFont val="宋体"/>
        <charset val="134"/>
        <scheme val="minor"/>
      </rPr>
      <t>所以这把刀即是案件的开始，也是终结。</t>
    </r>
  </si>
  <si>
    <r>
      <rPr>
        <sz val="11"/>
        <color rgb="FFFF0000"/>
        <rFont val="宋体"/>
        <charset val="134"/>
        <scheme val="minor"/>
      </rPr>
      <t>{#杜衡思考动作恢复}</t>
    </r>
    <r>
      <rPr>
        <sz val="11"/>
        <color rgb="FF000000"/>
        <rFont val="宋体"/>
        <charset val="134"/>
        <scheme val="minor"/>
      </rPr>
      <t>而现在，那把寄出去的刀，
又会在另一个时间线里引发猜忌和刺伤。</t>
    </r>
  </si>
  <si>
    <r>
      <rPr>
        <sz val="11"/>
        <color rgb="FFFF0000"/>
        <rFont val="宋体"/>
        <charset val="134"/>
        <scheme val="minor"/>
      </rPr>
      <t>{#杜衡惊讶动作}</t>
    </r>
    <r>
      <rPr>
        <sz val="11"/>
        <color rgb="FF000000"/>
        <rFont val="宋体"/>
        <charset val="134"/>
        <scheme val="minor"/>
      </rPr>
      <t>令人难过，但能理解姐姐的做法。</t>
    </r>
    <r>
      <rPr>
        <sz val="11"/>
        <color rgb="FFFF0000"/>
        <rFont val="宋体"/>
        <charset val="134"/>
        <scheme val="minor"/>
      </rPr>
      <t>{1.5}{#杜衡惊讶动作恢复}</t>
    </r>
  </si>
  <si>
    <t>你好奇么，如果不寄出刀会怎么样？</t>
  </si>
  <si>
    <t>过去会改变，然后……</t>
  </si>
  <si>
    <t>谁也不知道会发生什么。</t>
  </si>
  <si>
    <t>保持对异质物的敬畏，把这份好奇留到未来吧。</t>
  </si>
  <si>
    <r>
      <rPr>
        <sz val="11"/>
        <color rgb="FFFF0000"/>
        <rFont val="宋体"/>
        <charset val="134"/>
        <scheme val="minor"/>
      </rPr>
      <t>{#杜衡开心动作}</t>
    </r>
    <r>
      <rPr>
        <sz val="11"/>
        <color rgb="FF000000"/>
        <rFont val="宋体"/>
        <charset val="134"/>
        <scheme val="minor"/>
      </rPr>
      <t>留到人类完全理解异质物，借此改变世界的那天。{music=off}</t>
    </r>
  </si>
  <si>
    <t>rqs_3004018藤江物流18=2</t>
  </si>
  <si>
    <t>home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</si>
</sst>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0">
    <font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b/>
      <sz val="9"/>
      <color indexed="9"/>
      <name val="宋体"/>
      <charset val="134"/>
    </font>
    <font>
      <sz val="9"/>
      <color indexed="8"/>
      <name val="宋体"/>
      <charset val="134"/>
    </font>
    <font>
      <b/>
      <sz val="9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0.5"/>
      <color rgb="FF000000"/>
      <name val="宋体"/>
      <charset val="134"/>
    </font>
    <font>
      <sz val="9"/>
      <color rgb="FF000000"/>
      <name val="宋体"/>
      <charset val="134"/>
      <scheme val="minor"/>
    </font>
    <font>
      <sz val="10.5"/>
      <color rgb="FF000000"/>
      <name val="Arial"/>
      <charset val="134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b/>
      <sz val="10"/>
      <color indexed="9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54832605975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39927365947447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0" borderId="4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31" fillId="22" borderId="6" applyNumberFormat="0" applyAlignment="0" applyProtection="0">
      <alignment vertical="center"/>
    </xf>
    <xf numFmtId="0" fontId="32" fillId="22" borderId="2" applyNumberFormat="0" applyAlignment="0" applyProtection="0">
      <alignment vertical="center"/>
    </xf>
    <xf numFmtId="0" fontId="33" fillId="23" borderId="7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14">
    <xf numFmtId="0" fontId="0" fillId="0" borderId="0" xfId="0">
      <alignment vertical="center"/>
    </xf>
    <xf numFmtId="0" fontId="1" fillId="0" borderId="0" xfId="51" applyFont="1" applyFill="1" applyAlignment="1">
      <alignment vertical="center"/>
    </xf>
    <xf numFmtId="0" fontId="1" fillId="0" borderId="0" xfId="51" applyFont="1">
      <alignment vertical="center"/>
    </xf>
    <xf numFmtId="0" fontId="1" fillId="0" borderId="0" xfId="0" applyFont="1" applyFill="1" applyAlignment="1">
      <alignment horizontal="left"/>
    </xf>
    <xf numFmtId="0" fontId="1" fillId="0" borderId="0" xfId="51" applyFont="1" applyAlignment="1">
      <alignment horizontal="center" vertical="center"/>
    </xf>
    <xf numFmtId="0" fontId="1" fillId="0" borderId="0" xfId="51" applyFont="1" applyAlignment="1">
      <alignment horizontal="left" vertical="center"/>
    </xf>
    <xf numFmtId="0" fontId="1" fillId="0" borderId="0" xfId="51" applyFont="1" applyAlignment="1">
      <alignment horizontal="left" vertical="center" wrapText="1"/>
    </xf>
    <xf numFmtId="49" fontId="1" fillId="0" borderId="0" xfId="51" applyNumberFormat="1" applyFont="1">
      <alignment vertical="center"/>
    </xf>
    <xf numFmtId="0" fontId="1" fillId="0" borderId="0" xfId="51" applyFont="1" applyFill="1" applyAlignment="1">
      <alignment horizontal="left" vertical="center"/>
    </xf>
    <xf numFmtId="0" fontId="1" fillId="0" borderId="0" xfId="51" applyFont="1" applyFill="1" applyAlignment="1">
      <alignment horizontal="center" vertical="center"/>
    </xf>
    <xf numFmtId="0" fontId="2" fillId="2" borderId="1" xfId="52" applyFont="1" applyFill="1" applyBorder="1" applyAlignment="1">
      <alignment horizontal="left" vertical="center"/>
    </xf>
    <xf numFmtId="0" fontId="2" fillId="2" borderId="1" xfId="52" applyFont="1" applyFill="1" applyBorder="1" applyAlignment="1">
      <alignment horizontal="left" vertical="center" wrapText="1"/>
    </xf>
    <xf numFmtId="0" fontId="2" fillId="2" borderId="1" xfId="52" applyFont="1" applyFill="1" applyBorder="1" applyAlignment="1">
      <alignment horizontal="center" vertical="center"/>
    </xf>
    <xf numFmtId="0" fontId="3" fillId="0" borderId="0" xfId="52" applyFont="1" applyFill="1" applyBorder="1" applyAlignment="1">
      <alignment horizontal="left" vertical="center"/>
    </xf>
    <xf numFmtId="0" fontId="3" fillId="0" borderId="0" xfId="52" applyFont="1" applyFill="1" applyBorder="1" applyAlignment="1">
      <alignment horizontal="left" vertical="center" wrapText="1"/>
    </xf>
    <xf numFmtId="0" fontId="3" fillId="0" borderId="0" xfId="52" applyFont="1" applyFill="1" applyBorder="1" applyAlignment="1">
      <alignment horizontal="center" vertical="center" wrapText="1"/>
    </xf>
    <xf numFmtId="0" fontId="2" fillId="3" borderId="1" xfId="51" applyFont="1" applyFill="1" applyBorder="1" applyAlignment="1">
      <alignment horizontal="left" vertical="center"/>
    </xf>
    <xf numFmtId="0" fontId="2" fillId="4" borderId="1" xfId="51" applyFont="1" applyFill="1" applyBorder="1" applyAlignment="1">
      <alignment horizontal="center" vertical="center"/>
    </xf>
    <xf numFmtId="0" fontId="4" fillId="5" borderId="1" xfId="51" applyFont="1" applyFill="1" applyBorder="1" applyAlignment="1">
      <alignment horizontal="left" vertical="center"/>
    </xf>
    <xf numFmtId="0" fontId="4" fillId="5" borderId="1" xfId="51" applyFont="1" applyFill="1" applyBorder="1" applyAlignment="1">
      <alignment horizontal="center" vertical="center"/>
    </xf>
    <xf numFmtId="0" fontId="4" fillId="5" borderId="1" xfId="52" applyFont="1" applyFill="1" applyBorder="1" applyAlignment="1">
      <alignment horizontal="left" vertical="center"/>
    </xf>
    <xf numFmtId="0" fontId="4" fillId="5" borderId="1" xfId="52" applyFont="1" applyFill="1" applyBorder="1" applyAlignment="1">
      <alignment horizontal="left" vertical="center" wrapText="1"/>
    </xf>
    <xf numFmtId="0" fontId="4" fillId="5" borderId="1" xfId="52" applyFont="1" applyFill="1" applyBorder="1" applyAlignment="1">
      <alignment horizontal="center" vertical="center"/>
    </xf>
    <xf numFmtId="0" fontId="5" fillId="6" borderId="1" xfId="51" applyFont="1" applyFill="1" applyBorder="1" applyAlignment="1">
      <alignment horizontal="left" vertical="center"/>
    </xf>
    <xf numFmtId="0" fontId="5" fillId="6" borderId="1" xfId="51" applyFont="1" applyFill="1" applyBorder="1" applyAlignment="1">
      <alignment horizontal="center" vertical="center"/>
    </xf>
    <xf numFmtId="0" fontId="5" fillId="6" borderId="1" xfId="51" applyFont="1" applyFill="1" applyBorder="1" applyAlignment="1">
      <alignment horizontal="left" vertical="center" wrapText="1"/>
    </xf>
    <xf numFmtId="0" fontId="1" fillId="0" borderId="0" xfId="51" applyFont="1" applyFill="1" applyAlignment="1">
      <alignment horizontal="left" vertical="center" wrapText="1"/>
    </xf>
    <xf numFmtId="0" fontId="0" fillId="0" borderId="0" xfId="0" applyFill="1" applyAlignment="1">
      <alignment vertical="center"/>
    </xf>
    <xf numFmtId="0" fontId="1" fillId="0" borderId="0" xfId="51" applyFont="1" applyFill="1" applyAlignment="1">
      <alignment horizontal="center" vertical="center" wrapText="1"/>
    </xf>
    <xf numFmtId="0" fontId="1" fillId="0" borderId="0" xfId="51" applyFont="1" applyFill="1" applyAlignment="1">
      <alignment vertical="center" wrapText="1"/>
    </xf>
    <xf numFmtId="0" fontId="1" fillId="7" borderId="0" xfId="51" applyFont="1" applyFill="1" applyAlignment="1">
      <alignment horizontal="left" vertical="center" wrapText="1"/>
    </xf>
    <xf numFmtId="0" fontId="6" fillId="0" borderId="0" xfId="0" applyFont="1" applyFill="1" applyAlignment="1">
      <alignment vertical="center"/>
    </xf>
    <xf numFmtId="49" fontId="1" fillId="0" borderId="0" xfId="51" applyNumberFormat="1" applyFont="1" applyFill="1" applyAlignment="1">
      <alignment vertical="center"/>
    </xf>
    <xf numFmtId="0" fontId="6" fillId="8" borderId="0" xfId="0" applyFont="1" applyFill="1" applyAlignment="1">
      <alignment vertical="center"/>
    </xf>
    <xf numFmtId="0" fontId="6" fillId="7" borderId="0" xfId="0" applyFont="1" applyFill="1" applyAlignment="1">
      <alignment vertical="center"/>
    </xf>
    <xf numFmtId="0" fontId="7" fillId="7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 wrapText="1"/>
    </xf>
    <xf numFmtId="0" fontId="6" fillId="7" borderId="0" xfId="0" applyFont="1" applyFill="1" applyAlignment="1">
      <alignment vertical="center" wrapText="1"/>
    </xf>
    <xf numFmtId="0" fontId="6" fillId="8" borderId="0" xfId="0" applyFont="1" applyFill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7" fillId="7" borderId="0" xfId="0" applyFont="1" applyFill="1" applyAlignment="1">
      <alignment vertical="center" wrapText="1"/>
    </xf>
    <xf numFmtId="0" fontId="9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/>
    </xf>
    <xf numFmtId="0" fontId="8" fillId="7" borderId="0" xfId="0" applyFont="1" applyFill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8" fillId="8" borderId="0" xfId="0" applyFont="1" applyFill="1" applyAlignment="1">
      <alignment vertical="center" wrapText="1"/>
    </xf>
    <xf numFmtId="0" fontId="1" fillId="8" borderId="0" xfId="51" applyFont="1" applyFill="1">
      <alignment vertical="center"/>
    </xf>
    <xf numFmtId="0" fontId="8" fillId="0" borderId="0" xfId="0" applyFont="1" applyFill="1" applyAlignment="1">
      <alignment vertical="center"/>
    </xf>
    <xf numFmtId="0" fontId="8" fillId="7" borderId="0" xfId="0" applyFont="1" applyFill="1" applyAlignment="1">
      <alignment vertical="center"/>
    </xf>
    <xf numFmtId="0" fontId="8" fillId="8" borderId="0" xfId="0" applyFont="1" applyFill="1" applyAlignment="1">
      <alignment vertical="center"/>
    </xf>
    <xf numFmtId="0" fontId="8" fillId="7" borderId="0" xfId="0" applyFont="1" applyFill="1" applyAlignment="1">
      <alignment horizontal="left" vertical="center"/>
    </xf>
    <xf numFmtId="0" fontId="1" fillId="8" borderId="0" xfId="51" applyFont="1" applyFill="1" applyAlignment="1">
      <alignment horizontal="center" vertical="center"/>
    </xf>
    <xf numFmtId="0" fontId="1" fillId="8" borderId="0" xfId="51" applyFont="1" applyFill="1" applyAlignment="1">
      <alignment horizontal="left" vertical="center" wrapText="1"/>
    </xf>
    <xf numFmtId="0" fontId="1" fillId="8" borderId="0" xfId="51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49" fontId="1" fillId="8" borderId="0" xfId="51" applyNumberFormat="1" applyFont="1" applyFill="1">
      <alignment vertical="center"/>
    </xf>
    <xf numFmtId="0" fontId="6" fillId="8" borderId="0" xfId="0" applyFont="1" applyFill="1" applyAlignment="1">
      <alignment horizontal="left" vertical="center"/>
    </xf>
    <xf numFmtId="0" fontId="6" fillId="9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2" fillId="0" borderId="0" xfId="0" applyFont="1" applyFill="1" applyAlignment="1">
      <alignment vertical="center"/>
    </xf>
    <xf numFmtId="0" fontId="6" fillId="10" borderId="0" xfId="0" applyFont="1" applyFill="1" applyAlignment="1">
      <alignment vertical="center"/>
    </xf>
    <xf numFmtId="0" fontId="11" fillId="7" borderId="0" xfId="0" applyFont="1" applyFill="1" applyAlignment="1">
      <alignment horizontal="left" vertical="center" wrapText="1"/>
    </xf>
    <xf numFmtId="0" fontId="1" fillId="0" borderId="0" xfId="45" applyFont="1" applyAlignment="1">
      <alignment horizontal="left" vertical="center" wrapText="1"/>
    </xf>
    <xf numFmtId="0" fontId="13" fillId="0" borderId="0" xfId="45" applyFont="1" applyAlignment="1"/>
    <xf numFmtId="0" fontId="13" fillId="7" borderId="0" xfId="45" applyFont="1" applyFill="1" applyAlignment="1"/>
    <xf numFmtId="0" fontId="1" fillId="0" borderId="0" xfId="45" applyFont="1">
      <alignment vertical="center"/>
    </xf>
    <xf numFmtId="0" fontId="13" fillId="11" borderId="0" xfId="45" applyFont="1" applyFill="1" applyAlignment="1"/>
    <xf numFmtId="0" fontId="0" fillId="0" borderId="0" xfId="45">
      <alignment vertical="center"/>
    </xf>
    <xf numFmtId="0" fontId="0" fillId="0" borderId="0" xfId="45" applyAlignment="1">
      <alignment vertical="center" wrapText="1"/>
    </xf>
    <xf numFmtId="0" fontId="0" fillId="0" borderId="0" xfId="45" applyAlignment="1">
      <alignment horizontal="center" vertical="center"/>
    </xf>
    <xf numFmtId="0" fontId="14" fillId="0" borderId="0" xfId="45" applyFont="1">
      <alignment vertical="center"/>
    </xf>
    <xf numFmtId="0" fontId="14" fillId="0" borderId="0" xfId="45" applyFont="1" applyAlignment="1">
      <alignment horizontal="center" vertical="center"/>
    </xf>
    <xf numFmtId="0" fontId="15" fillId="2" borderId="1" xfId="40" applyFont="1" applyFill="1" applyBorder="1" applyAlignment="1">
      <alignment horizontal="left" vertical="center"/>
    </xf>
    <xf numFmtId="0" fontId="15" fillId="2" borderId="1" xfId="40" applyFont="1" applyFill="1" applyBorder="1" applyAlignment="1">
      <alignment horizontal="center" vertical="center" wrapText="1"/>
    </xf>
    <xf numFmtId="0" fontId="15" fillId="2" borderId="1" xfId="40" applyFont="1" applyFill="1" applyBorder="1" applyAlignment="1">
      <alignment horizontal="center" vertical="center"/>
    </xf>
    <xf numFmtId="0" fontId="16" fillId="0" borderId="0" xfId="40" applyFont="1" applyAlignment="1">
      <alignment horizontal="left" vertical="center"/>
    </xf>
    <xf numFmtId="0" fontId="16" fillId="0" borderId="0" xfId="40" applyFont="1" applyAlignment="1">
      <alignment horizontal="left" vertical="center" wrapText="1"/>
    </xf>
    <xf numFmtId="0" fontId="16" fillId="0" borderId="0" xfId="40" applyFont="1" applyAlignment="1">
      <alignment horizontal="center" vertical="center" wrapText="1"/>
    </xf>
    <xf numFmtId="0" fontId="15" fillId="3" borderId="1" xfId="45" applyFont="1" applyFill="1" applyBorder="1" applyAlignment="1">
      <alignment horizontal="center" vertical="center"/>
    </xf>
    <xf numFmtId="0" fontId="15" fillId="4" borderId="1" xfId="45" applyFont="1" applyFill="1" applyBorder="1" applyAlignment="1">
      <alignment horizontal="center" vertical="center"/>
    </xf>
    <xf numFmtId="0" fontId="17" fillId="12" borderId="1" xfId="45" applyFont="1" applyFill="1" applyBorder="1" applyAlignment="1">
      <alignment horizontal="center" vertical="center"/>
    </xf>
    <xf numFmtId="0" fontId="17" fillId="12" borderId="1" xfId="40" applyFont="1" applyFill="1" applyBorder="1" applyAlignment="1">
      <alignment horizontal="left" vertical="center"/>
    </xf>
    <xf numFmtId="0" fontId="17" fillId="12" borderId="1" xfId="40" applyFont="1" applyFill="1" applyBorder="1" applyAlignment="1">
      <alignment horizontal="center" vertical="center" wrapText="1"/>
    </xf>
    <xf numFmtId="0" fontId="17" fillId="12" borderId="1" xfId="40" applyFont="1" applyFill="1" applyBorder="1" applyAlignment="1">
      <alignment horizontal="center" vertical="center"/>
    </xf>
    <xf numFmtId="0" fontId="18" fillId="6" borderId="1" xfId="45" applyFont="1" applyFill="1" applyBorder="1" applyAlignment="1">
      <alignment horizontal="center" vertical="center"/>
    </xf>
    <xf numFmtId="0" fontId="18" fillId="6" borderId="1" xfId="45" applyFont="1" applyFill="1" applyBorder="1" applyAlignment="1">
      <alignment horizontal="left" vertical="center"/>
    </xf>
    <xf numFmtId="0" fontId="18" fillId="6" borderId="1" xfId="45" applyFont="1" applyFill="1" applyBorder="1" applyAlignment="1">
      <alignment horizontal="center" vertical="center" wrapText="1"/>
    </xf>
    <xf numFmtId="0" fontId="14" fillId="0" borderId="0" xfId="45" applyFont="1" applyAlignment="1">
      <alignment horizontal="left" vertical="center" wrapText="1"/>
    </xf>
    <xf numFmtId="0" fontId="14" fillId="0" borderId="0" xfId="45" applyFont="1" applyAlignment="1">
      <alignment horizontal="center" vertical="center" wrapText="1"/>
    </xf>
    <xf numFmtId="0" fontId="14" fillId="7" borderId="0" xfId="45" applyFont="1" applyFill="1" applyAlignment="1">
      <alignment horizontal="left" vertical="center" wrapText="1"/>
    </xf>
    <xf numFmtId="0" fontId="6" fillId="7" borderId="0" xfId="0" applyFont="1" applyFill="1" applyAlignment="1">
      <alignment horizontal="center" vertical="center"/>
    </xf>
    <xf numFmtId="0" fontId="1" fillId="0" borderId="0" xfId="45" applyFont="1" applyAlignment="1">
      <alignment horizontal="left" vertical="center"/>
    </xf>
    <xf numFmtId="0" fontId="10" fillId="0" borderId="0" xfId="0" applyFont="1" applyAlignment="1">
      <alignment vertical="center" wrapText="1"/>
    </xf>
    <xf numFmtId="49" fontId="14" fillId="0" borderId="0" xfId="45" applyNumberFormat="1" applyFont="1">
      <alignment vertical="center"/>
    </xf>
    <xf numFmtId="0" fontId="1" fillId="0" borderId="0" xfId="45" applyFont="1" applyAlignment="1">
      <alignment horizontal="center" vertical="center"/>
    </xf>
    <xf numFmtId="0" fontId="1" fillId="10" borderId="0" xfId="51" applyFont="1" applyFill="1">
      <alignment vertical="center"/>
    </xf>
    <xf numFmtId="0" fontId="1" fillId="10" borderId="0" xfId="51" applyFont="1" applyFill="1" applyAlignment="1">
      <alignment horizontal="left" vertical="center" wrapText="1"/>
    </xf>
    <xf numFmtId="0" fontId="0" fillId="0" borderId="0" xfId="0" applyFont="1">
      <alignment vertical="center"/>
    </xf>
    <xf numFmtId="0" fontId="1" fillId="10" borderId="0" xfId="51" applyFont="1" applyFill="1" applyAlignment="1">
      <alignment horizontal="center" vertical="center"/>
    </xf>
    <xf numFmtId="0" fontId="0" fillId="10" borderId="0" xfId="0" applyFill="1">
      <alignment vertical="center"/>
    </xf>
    <xf numFmtId="49" fontId="1" fillId="10" borderId="0" xfId="51" applyNumberFormat="1" applyFont="1" applyFill="1">
      <alignment vertical="center"/>
    </xf>
    <xf numFmtId="0" fontId="9" fillId="7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0" fillId="0" borderId="0" xfId="0" applyFill="1">
      <alignment vertical="center"/>
    </xf>
    <xf numFmtId="0" fontId="5" fillId="0" borderId="0" xfId="51" applyFont="1" applyFill="1" applyAlignment="1">
      <alignment horizontal="center" vertical="center"/>
    </xf>
    <xf numFmtId="0" fontId="5" fillId="0" borderId="0" xfId="51" applyFont="1" applyFill="1" applyAlignment="1">
      <alignment horizontal="left" vertical="center"/>
    </xf>
    <xf numFmtId="0" fontId="5" fillId="0" borderId="0" xfId="51" applyFont="1" applyFill="1" applyAlignment="1">
      <alignment horizontal="left" vertical="center" wrapText="1"/>
    </xf>
    <xf numFmtId="0" fontId="5" fillId="0" borderId="0" xfId="51" applyFont="1" applyAlignment="1">
      <alignment horizontal="left" vertical="center" wrapText="1"/>
    </xf>
    <xf numFmtId="0" fontId="5" fillId="0" borderId="0" xfId="51" applyFont="1" applyAlignment="1">
      <alignment horizontal="left" vertical="center"/>
    </xf>
    <xf numFmtId="0" fontId="1" fillId="0" borderId="0" xfId="51" applyFont="1" applyFill="1">
      <alignment vertical="center"/>
    </xf>
    <xf numFmtId="0" fontId="6" fillId="7" borderId="0" xfId="0" applyFont="1" applyFill="1" applyAlignment="1" quotePrefix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常规 3 2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customXml" Target="../customXml/item1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2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DELL\Documents\MOBI\01_source\mobi_client\mobi_client\mobi_config\excel\AVGScripts\&#30701;&#20449;&#20869;&#23481;\&#38386;&#32842;&#30701;&#20449;\04_ha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MOBI\01_source\mobi_client\mobi_client\mobi_config\excel\AVGScripts\&#30701;&#20449;&#20869;&#23481;\&#25903;&#32447;&#30701;&#20449;\&#25903;&#32447;&#30701;&#2044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辅助表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hat_duheng_99|要支线"/>
      <sheetName val="chat_duheng_99|要支线 (2)"/>
      <sheetName val="辅助表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57"/>
  <sheetViews>
    <sheetView workbookViewId="0">
      <pane ySplit="5" topLeftCell="A6" activePane="bottomLeft" state="frozen"/>
      <selection/>
      <selection pane="bottomLeft" activeCell="F16" sqref="F16"/>
    </sheetView>
  </sheetViews>
  <sheetFormatPr defaultColWidth="9" defaultRowHeight="21" customHeight="1"/>
  <cols>
    <col min="1" max="1" width="3.88333333333333" style="3" customWidth="1"/>
    <col min="2" max="2" width="9.75" style="4" customWidth="1"/>
    <col min="3" max="3" width="5.13333333333333" style="4" customWidth="1"/>
    <col min="4" max="4" width="15.8833333333333" style="5" customWidth="1"/>
    <col min="5" max="5" width="19.3833333333333" style="5" customWidth="1"/>
    <col min="6" max="6" width="81.8833333333333" style="6" customWidth="1"/>
    <col min="7" max="7" width="23.5" style="5" customWidth="1"/>
    <col min="8" max="8" width="20.1333333333333" style="2" customWidth="1"/>
    <col min="9" max="9" width="19.6333333333333" style="2" customWidth="1"/>
    <col min="10" max="10" width="11.3833333333333" style="7" customWidth="1"/>
    <col min="11" max="16384" width="9" style="2"/>
  </cols>
  <sheetData>
    <row r="1" s="1" customFormat="1" customHeight="1" spans="1:10">
      <c r="A1" s="8" t="s">
        <v>0</v>
      </c>
      <c r="B1" s="9"/>
      <c r="C1" s="9"/>
      <c r="D1" s="10" t="s">
        <v>1</v>
      </c>
      <c r="E1" s="10" t="s">
        <v>2</v>
      </c>
      <c r="F1" s="11" t="s">
        <v>3</v>
      </c>
      <c r="G1" s="12" t="s">
        <v>4</v>
      </c>
      <c r="H1" s="12" t="s">
        <v>5</v>
      </c>
      <c r="J1" s="32"/>
    </row>
    <row r="2" s="1" customFormat="1" ht="66.75" customHeight="1" spans="1:10">
      <c r="A2" s="8" t="s">
        <v>0</v>
      </c>
      <c r="B2" s="9"/>
      <c r="C2" s="9"/>
      <c r="D2" s="13" t="e">
        <f ca="1">INDEX($D$5:$D$63,CELL("row")-4)</f>
        <v>#REF!</v>
      </c>
      <c r="E2" s="14" t="e">
        <f ca="1">IF(VLOOKUP($D$2,INDIRECT(J2),2,)&lt;&gt;0,VLOOKUP($D$2,INDIRECT(J2),2,),"")</f>
        <v>#REF!</v>
      </c>
      <c r="F2" s="14" t="e">
        <f ca="1">IF(VLOOKUP($D$2,INDIRECT(J2),3,)&lt;&gt;0,VLOOKUP($D$2,INDIRECT(J2),3,),"")</f>
        <v>#REF!</v>
      </c>
      <c r="G2" s="15" t="e">
        <f ca="1">IF(VLOOKUP($D$2,INDIRECT(J2),4,)&lt;&gt;0,VLOOKUP($D$2,INDIRECT(J2),4,),"")</f>
        <v>#REF!</v>
      </c>
      <c r="H2" s="15" t="e">
        <f ca="1">IF(VLOOKUP($D$2,INDIRECT(J2),5,)&lt;&gt;0,VLOOKUP($D$2,INDIRECT(J2),5,),"")</f>
        <v>#REF!</v>
      </c>
      <c r="J2" s="32" t="s">
        <v>6</v>
      </c>
    </row>
    <row r="3" customHeight="1" spans="1:8">
      <c r="A3" s="16" t="s">
        <v>7</v>
      </c>
      <c r="B3" s="17" t="s">
        <v>8</v>
      </c>
      <c r="C3" s="17" t="s">
        <v>9</v>
      </c>
      <c r="D3" s="10" t="s">
        <v>1</v>
      </c>
      <c r="E3" s="10" t="s">
        <v>2</v>
      </c>
      <c r="F3" s="11" t="s">
        <v>3</v>
      </c>
      <c r="G3" s="12" t="s">
        <v>4</v>
      </c>
      <c r="H3" s="12" t="s">
        <v>5</v>
      </c>
    </row>
    <row r="4" customHeight="1" spans="1:10">
      <c r="A4" s="18" t="s">
        <v>10</v>
      </c>
      <c r="B4" s="19" t="s">
        <v>11</v>
      </c>
      <c r="C4" s="19" t="s">
        <v>12</v>
      </c>
      <c r="D4" s="20" t="s">
        <v>13</v>
      </c>
      <c r="E4" s="20" t="s">
        <v>14</v>
      </c>
      <c r="F4" s="21" t="s">
        <v>15</v>
      </c>
      <c r="G4" s="22" t="s">
        <v>16</v>
      </c>
      <c r="H4" s="22" t="s">
        <v>17</v>
      </c>
      <c r="J4" s="2"/>
    </row>
    <row r="5" customHeight="1" spans="1:10">
      <c r="A5" s="23" t="s">
        <v>18</v>
      </c>
      <c r="B5" s="24" t="s">
        <v>19</v>
      </c>
      <c r="C5" s="24" t="s">
        <v>19</v>
      </c>
      <c r="D5" s="23" t="s">
        <v>19</v>
      </c>
      <c r="E5" s="23" t="s">
        <v>19</v>
      </c>
      <c r="F5" s="25" t="s">
        <v>19</v>
      </c>
      <c r="G5" s="24" t="s">
        <v>19</v>
      </c>
      <c r="H5" s="24" t="s">
        <v>19</v>
      </c>
      <c r="J5" s="2"/>
    </row>
    <row r="6" s="107" customFormat="1" customHeight="1" spans="1:10">
      <c r="A6" s="26">
        <f>ROW()-6</f>
        <v>0</v>
      </c>
      <c r="B6" s="108" t="s">
        <v>20</v>
      </c>
      <c r="C6" s="108"/>
      <c r="D6" s="109"/>
      <c r="E6" s="109"/>
      <c r="F6" s="110"/>
      <c r="G6" s="108"/>
      <c r="H6" s="108"/>
      <c r="J6" s="113"/>
    </row>
    <row r="7" s="31" customFormat="1" ht="13.5" spans="1:8">
      <c r="A7" s="26">
        <f>ROW()-6</f>
        <v>1</v>
      </c>
      <c r="B7" s="4" t="s">
        <v>21</v>
      </c>
      <c r="C7" s="31" t="s">
        <v>22</v>
      </c>
      <c r="D7" s="31" t="s">
        <v>23</v>
      </c>
      <c r="E7" s="31" t="s">
        <v>24</v>
      </c>
      <c r="F7" s="31" t="s">
        <v>25</v>
      </c>
      <c r="G7" s="31" t="s">
        <v>22</v>
      </c>
      <c r="H7" s="31" t="s">
        <v>26</v>
      </c>
    </row>
    <row r="8" s="31" customFormat="1" ht="22.5" spans="1:6">
      <c r="A8" s="26">
        <f>ROW()-6</f>
        <v>2</v>
      </c>
      <c r="D8" s="26" t="s">
        <v>27</v>
      </c>
      <c r="E8" s="8"/>
      <c r="F8" s="111" t="s">
        <v>28</v>
      </c>
    </row>
    <row r="9" s="31" customFormat="1" ht="13.5" spans="1:6">
      <c r="A9" s="26">
        <f>ROW()-6</f>
        <v>3</v>
      </c>
      <c r="B9" s="31" t="s">
        <v>29</v>
      </c>
      <c r="D9" s="26"/>
      <c r="E9" s="8"/>
      <c r="F9" s="111"/>
    </row>
    <row r="10" s="31" customFormat="1" ht="13.5" spans="1:6">
      <c r="A10" s="26">
        <f t="shared" ref="A10:A19" si="0">ROW()-6</f>
        <v>4</v>
      </c>
      <c r="D10" s="31" t="s">
        <v>23</v>
      </c>
      <c r="E10" s="31" t="s">
        <v>30</v>
      </c>
      <c r="F10" s="31" t="s">
        <v>29</v>
      </c>
    </row>
    <row r="11" s="31" customFormat="1" ht="13.5" spans="1:8">
      <c r="A11" s="26">
        <f t="shared" si="0"/>
        <v>5</v>
      </c>
      <c r="B11" s="4" t="s">
        <v>31</v>
      </c>
      <c r="C11" s="31" t="s">
        <v>22</v>
      </c>
      <c r="D11" s="31" t="s">
        <v>23</v>
      </c>
      <c r="E11" s="31" t="s">
        <v>24</v>
      </c>
      <c r="F11" s="31" t="s">
        <v>32</v>
      </c>
      <c r="G11" s="31" t="s">
        <v>22</v>
      </c>
      <c r="H11" s="31" t="s">
        <v>26</v>
      </c>
    </row>
    <row r="12" s="31" customFormat="1" ht="13.5" spans="1:8">
      <c r="A12" s="26">
        <f t="shared" si="0"/>
        <v>6</v>
      </c>
      <c r="B12" s="4" t="s">
        <v>31</v>
      </c>
      <c r="C12" s="31" t="s">
        <v>22</v>
      </c>
      <c r="D12" s="31" t="s">
        <v>23</v>
      </c>
      <c r="E12" s="31" t="s">
        <v>30</v>
      </c>
      <c r="F12" s="31" t="s">
        <v>33</v>
      </c>
      <c r="G12" s="31" t="s">
        <v>22</v>
      </c>
      <c r="H12" s="31" t="s">
        <v>26</v>
      </c>
    </row>
    <row r="13" s="31" customFormat="1" ht="13.5" spans="1:8">
      <c r="A13" s="26">
        <f t="shared" si="0"/>
        <v>7</v>
      </c>
      <c r="B13" s="4" t="s">
        <v>31</v>
      </c>
      <c r="C13" s="31" t="s">
        <v>22</v>
      </c>
      <c r="D13" s="31" t="s">
        <v>23</v>
      </c>
      <c r="E13" s="31" t="s">
        <v>30</v>
      </c>
      <c r="F13" s="31" t="s">
        <v>34</v>
      </c>
      <c r="G13" s="31" t="s">
        <v>22</v>
      </c>
      <c r="H13" s="31" t="s">
        <v>26</v>
      </c>
    </row>
    <row r="14" s="31" customFormat="1" ht="13.5" spans="1:8">
      <c r="A14" s="26">
        <f t="shared" si="0"/>
        <v>8</v>
      </c>
      <c r="B14" s="4" t="s">
        <v>31</v>
      </c>
      <c r="C14" s="31" t="s">
        <v>22</v>
      </c>
      <c r="D14" s="31" t="s">
        <v>23</v>
      </c>
      <c r="E14" s="31" t="s">
        <v>24</v>
      </c>
      <c r="F14" s="31" t="s">
        <v>35</v>
      </c>
      <c r="G14" s="31" t="s">
        <v>22</v>
      </c>
      <c r="H14" s="31" t="s">
        <v>26</v>
      </c>
    </row>
    <row r="15" s="31" customFormat="1" ht="13.5" spans="1:8">
      <c r="A15" s="26">
        <f t="shared" si="0"/>
        <v>9</v>
      </c>
      <c r="B15" s="4" t="s">
        <v>31</v>
      </c>
      <c r="C15" s="31" t="s">
        <v>22</v>
      </c>
      <c r="D15" s="31" t="s">
        <v>23</v>
      </c>
      <c r="E15" s="31" t="s">
        <v>24</v>
      </c>
      <c r="F15" s="31" t="s">
        <v>36</v>
      </c>
      <c r="G15" s="31" t="s">
        <v>22</v>
      </c>
      <c r="H15" s="31" t="s">
        <v>26</v>
      </c>
    </row>
    <row r="16" s="31" customFormat="1" ht="13.5" spans="1:8">
      <c r="A16" s="26">
        <f t="shared" si="0"/>
        <v>10</v>
      </c>
      <c r="B16" s="4" t="s">
        <v>31</v>
      </c>
      <c r="C16" s="31" t="s">
        <v>22</v>
      </c>
      <c r="D16" s="31" t="s">
        <v>23</v>
      </c>
      <c r="E16" s="31" t="s">
        <v>30</v>
      </c>
      <c r="F16" s="31" t="s">
        <v>37</v>
      </c>
      <c r="G16" s="31" t="s">
        <v>22</v>
      </c>
      <c r="H16" s="31" t="s">
        <v>26</v>
      </c>
    </row>
    <row r="17" s="31" customFormat="1" ht="13.5" spans="1:6">
      <c r="A17" s="26">
        <f t="shared" si="0"/>
        <v>11</v>
      </c>
      <c r="B17" s="4"/>
      <c r="D17" s="26" t="s">
        <v>38</v>
      </c>
      <c r="E17" s="8" t="s">
        <v>39</v>
      </c>
      <c r="F17" s="110"/>
    </row>
    <row r="18" s="31" customFormat="1" ht="13.5" spans="1:6">
      <c r="A18" s="26">
        <f t="shared" si="0"/>
        <v>12</v>
      </c>
      <c r="B18" s="4"/>
      <c r="D18" s="5" t="s">
        <v>40</v>
      </c>
      <c r="E18" s="5"/>
      <c r="F18" s="5" t="s">
        <v>41</v>
      </c>
    </row>
    <row r="19" s="31" customFormat="1" ht="13.5" spans="1:1">
      <c r="A19" s="26">
        <f t="shared" si="0"/>
        <v>13</v>
      </c>
    </row>
    <row r="20" s="31" customFormat="1" ht="13.5" spans="1:2">
      <c r="A20" s="26">
        <f t="shared" ref="A20:A29" si="1">ROW()-6</f>
        <v>14</v>
      </c>
      <c r="B20" s="31" t="s">
        <v>42</v>
      </c>
    </row>
    <row r="21" s="31" customFormat="1" ht="13.5" spans="1:6">
      <c r="A21" s="26">
        <f t="shared" si="1"/>
        <v>15</v>
      </c>
      <c r="B21" s="31" t="s">
        <v>31</v>
      </c>
      <c r="D21" s="31" t="s">
        <v>23</v>
      </c>
      <c r="E21" s="31" t="s">
        <v>30</v>
      </c>
      <c r="F21" s="31" t="s">
        <v>42</v>
      </c>
    </row>
    <row r="22" s="31" customFormat="1" ht="13.5" spans="1:8">
      <c r="A22" s="26">
        <f t="shared" si="1"/>
        <v>16</v>
      </c>
      <c r="B22" s="4" t="s">
        <v>31</v>
      </c>
      <c r="C22" s="31" t="s">
        <v>22</v>
      </c>
      <c r="D22" s="31" t="s">
        <v>23</v>
      </c>
      <c r="E22" s="31" t="s">
        <v>24</v>
      </c>
      <c r="F22" s="31" t="s">
        <v>43</v>
      </c>
      <c r="G22" s="31" t="s">
        <v>22</v>
      </c>
      <c r="H22" s="31" t="s">
        <v>26</v>
      </c>
    </row>
    <row r="23" s="31" customFormat="1" ht="13.5" spans="1:8">
      <c r="A23" s="26">
        <f t="shared" si="1"/>
        <v>17</v>
      </c>
      <c r="B23" s="4" t="s">
        <v>31</v>
      </c>
      <c r="C23" s="31" t="s">
        <v>22</v>
      </c>
      <c r="D23" s="31" t="s">
        <v>23</v>
      </c>
      <c r="E23" s="31" t="s">
        <v>24</v>
      </c>
      <c r="F23" s="31" t="s">
        <v>44</v>
      </c>
      <c r="G23" s="31" t="s">
        <v>22</v>
      </c>
      <c r="H23" s="31" t="s">
        <v>26</v>
      </c>
    </row>
    <row r="24" s="31" customFormat="1" ht="13.5" spans="1:8">
      <c r="A24" s="26">
        <f t="shared" si="1"/>
        <v>18</v>
      </c>
      <c r="B24" s="4" t="s">
        <v>31</v>
      </c>
      <c r="C24" s="31" t="s">
        <v>22</v>
      </c>
      <c r="D24" s="31" t="s">
        <v>23</v>
      </c>
      <c r="E24" s="31" t="s">
        <v>30</v>
      </c>
      <c r="F24" s="31" t="s">
        <v>45</v>
      </c>
      <c r="G24" s="31" t="s">
        <v>22</v>
      </c>
      <c r="H24" s="31" t="s">
        <v>26</v>
      </c>
    </row>
    <row r="25" s="31" customFormat="1" ht="13.5" spans="1:8">
      <c r="A25" s="26">
        <f t="shared" si="1"/>
        <v>19</v>
      </c>
      <c r="B25" s="4" t="s">
        <v>31</v>
      </c>
      <c r="C25" s="31" t="s">
        <v>22</v>
      </c>
      <c r="D25" s="31" t="s">
        <v>23</v>
      </c>
      <c r="E25" s="31" t="s">
        <v>30</v>
      </c>
      <c r="F25" s="31" t="s">
        <v>46</v>
      </c>
      <c r="G25" s="31" t="s">
        <v>22</v>
      </c>
      <c r="H25" s="31" t="s">
        <v>26</v>
      </c>
    </row>
    <row r="26" customHeight="1" spans="1:6">
      <c r="A26" s="26">
        <f t="shared" si="1"/>
        <v>20</v>
      </c>
      <c r="D26" s="26" t="s">
        <v>38</v>
      </c>
      <c r="E26" s="8" t="s">
        <v>39</v>
      </c>
      <c r="F26" s="110"/>
    </row>
    <row r="27" customHeight="1" spans="1:8">
      <c r="A27" s="26">
        <f t="shared" si="1"/>
        <v>21</v>
      </c>
      <c r="B27" s="31"/>
      <c r="C27" s="31"/>
      <c r="D27" s="5" t="s">
        <v>40</v>
      </c>
      <c r="F27" s="5" t="s">
        <v>41</v>
      </c>
      <c r="G27" s="31"/>
      <c r="H27" s="31"/>
    </row>
    <row r="28" customHeight="1" spans="1:8">
      <c r="A28" s="26">
        <f t="shared" si="1"/>
        <v>22</v>
      </c>
      <c r="B28" s="4" t="s">
        <v>41</v>
      </c>
      <c r="C28" s="31"/>
      <c r="D28" s="4"/>
      <c r="E28" s="4"/>
      <c r="F28" s="26"/>
      <c r="G28" s="8"/>
      <c r="H28" s="110"/>
    </row>
    <row r="29" customHeight="1" spans="1:5">
      <c r="A29" s="26">
        <f t="shared" si="1"/>
        <v>23</v>
      </c>
      <c r="B29" s="31"/>
      <c r="C29" s="31"/>
      <c r="D29" s="4"/>
      <c r="E29" s="4"/>
    </row>
    <row r="30" customHeight="1" spans="1:8">
      <c r="A30" s="26"/>
      <c r="B30" s="31"/>
      <c r="C30" s="31"/>
      <c r="D30" s="4"/>
      <c r="E30" s="4"/>
      <c r="F30" s="26"/>
      <c r="G30" s="8"/>
      <c r="H30" s="112"/>
    </row>
    <row r="31" customHeight="1" spans="1:8">
      <c r="A31" s="26"/>
      <c r="B31" s="31"/>
      <c r="C31" s="31"/>
      <c r="D31" s="31"/>
      <c r="E31" s="31"/>
      <c r="F31" s="31"/>
      <c r="G31" s="31"/>
      <c r="H31" s="31"/>
    </row>
    <row r="32" customHeight="1" spans="1:1">
      <c r="A32" s="26"/>
    </row>
    <row r="33" customHeight="1" spans="1:1">
      <c r="A33" s="26"/>
    </row>
    <row r="34" customHeight="1" spans="1:1">
      <c r="A34" s="26"/>
    </row>
    <row r="35" ht="13.5" spans="1:1">
      <c r="A35" s="26"/>
    </row>
    <row r="36" customHeight="1" spans="1:1">
      <c r="A36" s="26"/>
    </row>
    <row r="37" customHeight="1" spans="1:1">
      <c r="A37" s="26"/>
    </row>
    <row r="38" customHeight="1" spans="1:1">
      <c r="A38" s="26"/>
    </row>
    <row r="39" customHeight="1" spans="1:1">
      <c r="A39" s="26"/>
    </row>
    <row r="40" customHeight="1" spans="1:1">
      <c r="A40" s="26"/>
    </row>
    <row r="41" customHeight="1" spans="1:1">
      <c r="A41" s="26"/>
    </row>
    <row r="42" customHeight="1" spans="1:1">
      <c r="A42" s="26"/>
    </row>
    <row r="43" ht="13.5" spans="1:1">
      <c r="A43" s="26"/>
    </row>
    <row r="44" customHeight="1" spans="1:1">
      <c r="A44" s="26"/>
    </row>
    <row r="45" customHeight="1" spans="1:5">
      <c r="A45" s="26"/>
      <c r="E45" s="8"/>
    </row>
    <row r="46" customHeight="1" spans="1:1">
      <c r="A46" s="26"/>
    </row>
    <row r="47" customHeight="1" spans="1:1">
      <c r="A47" s="26"/>
    </row>
    <row r="48" customHeight="1" spans="1:5">
      <c r="A48" s="26"/>
      <c r="E48" s="8"/>
    </row>
    <row r="49" customHeight="1" spans="1:1">
      <c r="A49" s="26"/>
    </row>
    <row r="50" customHeight="1" spans="1:1">
      <c r="A50" s="26"/>
    </row>
    <row r="51" customHeight="1" spans="1:1">
      <c r="A51" s="26"/>
    </row>
    <row r="52" customHeight="1" spans="1:1">
      <c r="A52" s="26"/>
    </row>
    <row r="53" customHeight="1" spans="1:1">
      <c r="A53" s="26"/>
    </row>
    <row r="54" customHeight="1" spans="1:5">
      <c r="A54" s="26"/>
      <c r="E54" s="8"/>
    </row>
    <row r="55" customHeight="1" spans="1:1">
      <c r="A55" s="26"/>
    </row>
    <row r="56" customHeight="1" spans="1:1">
      <c r="A56" s="26"/>
    </row>
    <row r="57" customHeight="1" spans="1:2">
      <c r="A57" s="26"/>
      <c r="B57" s="6"/>
    </row>
  </sheetData>
  <autoFilter ref="A1:H57">
    <extLst/>
  </autoFilter>
  <dataValidations count="2">
    <dataValidation type="list" allowBlank="1" showInputMessage="1" showErrorMessage="1" sqref="D8 D9 D17 D26 F28">
      <formula1>[1]辅助表!#REF!</formula1>
    </dataValidation>
    <dataValidation type="list" allowBlank="1" showInputMessage="1" showErrorMessage="1" sqref="F30">
      <formula1>[2]辅助表!#REF!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9"/>
  <sheetViews>
    <sheetView topLeftCell="A101" workbookViewId="0">
      <selection activeCell="F41" sqref="F41"/>
    </sheetView>
  </sheetViews>
  <sheetFormatPr defaultColWidth="9" defaultRowHeight="21" customHeight="1"/>
  <cols>
    <col min="1" max="1" width="3.88333333333333" style="3" customWidth="1"/>
    <col min="2" max="2" width="9.75" style="4" customWidth="1"/>
    <col min="3" max="3" width="5.13333333333333" style="4" customWidth="1"/>
    <col min="4" max="4" width="15.8833333333333" style="5" customWidth="1"/>
    <col min="5" max="5" width="22.75" style="5" customWidth="1"/>
    <col min="6" max="6" width="81.8833333333333" style="6" customWidth="1"/>
    <col min="7" max="7" width="33.375" style="5" customWidth="1"/>
    <col min="8" max="8" width="20.1333333333333" style="2" customWidth="1"/>
    <col min="9" max="9" width="19.6333333333333" style="2" customWidth="1"/>
    <col min="10" max="10" width="11.3833333333333" style="7" customWidth="1"/>
    <col min="11" max="16384" width="9" style="2"/>
  </cols>
  <sheetData>
    <row r="1" s="1" customFormat="1" customHeight="1" spans="1:10">
      <c r="A1" s="8" t="s">
        <v>0</v>
      </c>
      <c r="B1" s="9"/>
      <c r="C1" s="9"/>
      <c r="D1" s="10" t="s">
        <v>1</v>
      </c>
      <c r="E1" s="10" t="s">
        <v>2</v>
      </c>
      <c r="F1" s="11" t="s">
        <v>3</v>
      </c>
      <c r="G1" s="12" t="s">
        <v>4</v>
      </c>
      <c r="H1" s="12" t="s">
        <v>5</v>
      </c>
      <c r="J1" s="32"/>
    </row>
    <row r="2" s="1" customFormat="1" ht="66.75" customHeight="1" spans="1:10">
      <c r="A2" s="8" t="s">
        <v>0</v>
      </c>
      <c r="B2" s="9"/>
      <c r="C2" s="9"/>
      <c r="D2" s="13" t="str">
        <f ca="1">INDEX($D$5:$D$185,CELL("row")-4)</f>
        <v>角色台词</v>
      </c>
      <c r="E2" s="14" t="e">
        <f ca="1">IF(VLOOKUP($D$2,INDIRECT(J2),2,)&lt;&gt;0,VLOOKUP($D$2,INDIRECT(J2),2,),"")</f>
        <v>#REF!</v>
      </c>
      <c r="F2" s="14" t="e">
        <f ca="1">IF(VLOOKUP($D$2,INDIRECT(J2),3,)&lt;&gt;0,VLOOKUP($D$2,INDIRECT(J2),3,),"")</f>
        <v>#REF!</v>
      </c>
      <c r="G2" s="15" t="e">
        <f ca="1">IF(VLOOKUP($D$2,INDIRECT(J2),4,)&lt;&gt;0,VLOOKUP($D$2,INDIRECT(J2),4,),"")</f>
        <v>#REF!</v>
      </c>
      <c r="H2" s="15" t="e">
        <f ca="1">IF(VLOOKUP($D$2,INDIRECT(J2),5,)&lt;&gt;0,VLOOKUP($D$2,INDIRECT(J2),5,),"")</f>
        <v>#REF!</v>
      </c>
      <c r="J2" s="32" t="s">
        <v>6</v>
      </c>
    </row>
    <row r="3" s="2" customFormat="1" customHeight="1" spans="1:10">
      <c r="A3" s="16" t="s">
        <v>7</v>
      </c>
      <c r="B3" s="17" t="s">
        <v>8</v>
      </c>
      <c r="C3" s="17" t="s">
        <v>9</v>
      </c>
      <c r="D3" s="10" t="s">
        <v>1</v>
      </c>
      <c r="E3" s="10" t="s">
        <v>2</v>
      </c>
      <c r="F3" s="11" t="s">
        <v>3</v>
      </c>
      <c r="G3" s="12" t="s">
        <v>4</v>
      </c>
      <c r="H3" s="12" t="s">
        <v>5</v>
      </c>
      <c r="J3" s="7"/>
    </row>
    <row r="4" s="2" customFormat="1" customHeight="1" spans="1:8">
      <c r="A4" s="18" t="s">
        <v>10</v>
      </c>
      <c r="B4" s="19" t="s">
        <v>11</v>
      </c>
      <c r="C4" s="19" t="s">
        <v>12</v>
      </c>
      <c r="D4" s="20" t="s">
        <v>13</v>
      </c>
      <c r="E4" s="20" t="s">
        <v>14</v>
      </c>
      <c r="F4" s="21" t="s">
        <v>15</v>
      </c>
      <c r="G4" s="22" t="s">
        <v>16</v>
      </c>
      <c r="H4" s="22" t="s">
        <v>17</v>
      </c>
    </row>
    <row r="5" s="2" customFormat="1" customHeight="1" spans="1:8">
      <c r="A5" s="23" t="s">
        <v>18</v>
      </c>
      <c r="B5" s="24" t="s">
        <v>19</v>
      </c>
      <c r="C5" s="24" t="s">
        <v>19</v>
      </c>
      <c r="D5" s="23" t="s">
        <v>19</v>
      </c>
      <c r="E5" s="23" t="s">
        <v>19</v>
      </c>
      <c r="F5" s="25" t="s">
        <v>19</v>
      </c>
      <c r="G5" s="24" t="s">
        <v>19</v>
      </c>
      <c r="H5" s="24" t="s">
        <v>19</v>
      </c>
    </row>
    <row r="6" s="2" customFormat="1" ht="13.5" spans="1:10">
      <c r="A6" s="26">
        <f t="shared" ref="A6:A69" si="0">ROW()-6</f>
        <v>0</v>
      </c>
      <c r="B6" s="27" t="s">
        <v>20</v>
      </c>
      <c r="C6" s="4"/>
      <c r="D6" s="5"/>
      <c r="E6" s="5"/>
      <c r="F6" s="6"/>
      <c r="G6" s="5"/>
      <c r="J6" s="7"/>
    </row>
    <row r="7" s="2" customFormat="1" customHeight="1" spans="1:10">
      <c r="A7" s="26">
        <f t="shared" si="0"/>
        <v>1</v>
      </c>
      <c r="B7" s="4"/>
      <c r="C7" s="4"/>
      <c r="D7" s="26" t="s">
        <v>47</v>
      </c>
      <c r="E7" s="26" t="s">
        <v>48</v>
      </c>
      <c r="F7" s="26" t="s">
        <v>49</v>
      </c>
      <c r="G7" s="5"/>
      <c r="J7" s="7"/>
    </row>
    <row r="8" s="33" customFormat="1" ht="13.5" spans="1:8">
      <c r="A8" s="26">
        <f t="shared" si="0"/>
        <v>2</v>
      </c>
      <c r="B8" s="33" t="s">
        <v>22</v>
      </c>
      <c r="C8" s="33" t="s">
        <v>22</v>
      </c>
      <c r="D8" s="33" t="s">
        <v>23</v>
      </c>
      <c r="E8" s="33" t="s">
        <v>30</v>
      </c>
      <c r="F8" s="33" t="s">
        <v>752</v>
      </c>
      <c r="G8" s="33" t="s">
        <v>22</v>
      </c>
      <c r="H8" s="33" t="s">
        <v>26</v>
      </c>
    </row>
    <row r="9" s="31" customFormat="1" ht="13.5" spans="1:8">
      <c r="A9" s="26">
        <f t="shared" si="0"/>
        <v>3</v>
      </c>
      <c r="B9" s="31" t="s">
        <v>22</v>
      </c>
      <c r="C9" s="31" t="s">
        <v>22</v>
      </c>
      <c r="D9" s="31" t="s">
        <v>23</v>
      </c>
      <c r="E9" s="31" t="s">
        <v>30</v>
      </c>
      <c r="F9" s="31" t="s">
        <v>753</v>
      </c>
      <c r="G9" s="31" t="s">
        <v>22</v>
      </c>
      <c r="H9" s="31" t="s">
        <v>26</v>
      </c>
    </row>
    <row r="10" s="31" customFormat="1" ht="13.5" spans="1:8">
      <c r="A10" s="26">
        <f t="shared" si="0"/>
        <v>4</v>
      </c>
      <c r="B10" s="31" t="s">
        <v>22</v>
      </c>
      <c r="C10" s="31" t="s">
        <v>22</v>
      </c>
      <c r="D10" s="31" t="s">
        <v>23</v>
      </c>
      <c r="E10" s="31" t="s">
        <v>22</v>
      </c>
      <c r="F10" s="31" t="s">
        <v>754</v>
      </c>
      <c r="G10" s="31" t="s">
        <v>22</v>
      </c>
      <c r="H10" s="31" t="s">
        <v>53</v>
      </c>
    </row>
    <row r="11" s="34" customFormat="1" ht="13.5" spans="1:8">
      <c r="A11" s="26">
        <f t="shared" si="0"/>
        <v>5</v>
      </c>
      <c r="B11" s="34" t="s">
        <v>22</v>
      </c>
      <c r="C11" s="34" t="s">
        <v>22</v>
      </c>
      <c r="D11" s="34" t="s">
        <v>55</v>
      </c>
      <c r="E11" s="34" t="s">
        <v>76</v>
      </c>
      <c r="F11" s="34" t="s">
        <v>57</v>
      </c>
      <c r="G11" s="34" t="s">
        <v>77</v>
      </c>
      <c r="H11" s="34" t="s">
        <v>22</v>
      </c>
    </row>
    <row r="12" s="31" customFormat="1" ht="13.5" spans="1:8">
      <c r="A12" s="26">
        <f t="shared" si="0"/>
        <v>6</v>
      </c>
      <c r="B12" s="31" t="s">
        <v>22</v>
      </c>
      <c r="C12" s="31" t="s">
        <v>22</v>
      </c>
      <c r="D12" s="31" t="s">
        <v>23</v>
      </c>
      <c r="E12" s="31" t="s">
        <v>76</v>
      </c>
      <c r="F12" s="49" t="s">
        <v>755</v>
      </c>
      <c r="G12" s="31" t="s">
        <v>22</v>
      </c>
      <c r="H12" s="31" t="s">
        <v>26</v>
      </c>
    </row>
    <row r="13" s="31" customFormat="1" ht="13.5" spans="1:8">
      <c r="A13" s="26">
        <f t="shared" si="0"/>
        <v>7</v>
      </c>
      <c r="B13" s="31" t="s">
        <v>22</v>
      </c>
      <c r="C13" s="31" t="s">
        <v>22</v>
      </c>
      <c r="D13" s="31" t="s">
        <v>23</v>
      </c>
      <c r="E13" s="31" t="s">
        <v>76</v>
      </c>
      <c r="F13" s="49" t="s">
        <v>756</v>
      </c>
      <c r="G13" s="31" t="s">
        <v>22</v>
      </c>
      <c r="H13" s="31" t="s">
        <v>26</v>
      </c>
    </row>
    <row r="14" s="34" customFormat="1" ht="13.5" spans="1:8">
      <c r="A14" s="26">
        <f t="shared" si="0"/>
        <v>8</v>
      </c>
      <c r="B14" s="34" t="s">
        <v>22</v>
      </c>
      <c r="C14" s="34" t="s">
        <v>22</v>
      </c>
      <c r="D14" s="34" t="s">
        <v>55</v>
      </c>
      <c r="E14" s="34" t="s">
        <v>56</v>
      </c>
      <c r="F14" s="34" t="s">
        <v>57</v>
      </c>
      <c r="G14" s="34" t="s">
        <v>107</v>
      </c>
      <c r="H14" s="34" t="s">
        <v>22</v>
      </c>
    </row>
    <row r="15" s="31" customFormat="1" ht="13.5" spans="1:8">
      <c r="A15" s="26">
        <f t="shared" si="0"/>
        <v>9</v>
      </c>
      <c r="B15" s="31" t="s">
        <v>22</v>
      </c>
      <c r="C15" s="31" t="s">
        <v>22</v>
      </c>
      <c r="D15" s="31" t="s">
        <v>23</v>
      </c>
      <c r="E15" s="31" t="s">
        <v>56</v>
      </c>
      <c r="F15" s="49" t="s">
        <v>757</v>
      </c>
      <c r="G15" s="31" t="s">
        <v>22</v>
      </c>
      <c r="H15" s="31" t="s">
        <v>26</v>
      </c>
    </row>
    <row r="16" s="34" customFormat="1" ht="13.5" spans="1:6">
      <c r="A16" s="26">
        <f t="shared" si="0"/>
        <v>10</v>
      </c>
      <c r="D16" s="34" t="s">
        <v>70</v>
      </c>
      <c r="F16" s="50"/>
    </row>
    <row r="17" s="31" customFormat="1" ht="13.5" spans="1:8">
      <c r="A17" s="26">
        <f t="shared" si="0"/>
        <v>11</v>
      </c>
      <c r="B17" s="31" t="s">
        <v>22</v>
      </c>
      <c r="C17" s="31" t="s">
        <v>22</v>
      </c>
      <c r="D17" s="31" t="s">
        <v>23</v>
      </c>
      <c r="E17" s="31" t="s">
        <v>30</v>
      </c>
      <c r="F17" s="31" t="s">
        <v>758</v>
      </c>
      <c r="G17" s="31" t="s">
        <v>22</v>
      </c>
      <c r="H17" s="31" t="s">
        <v>26</v>
      </c>
    </row>
    <row r="18" s="34" customFormat="1" ht="13.5" spans="1:8">
      <c r="A18" s="26">
        <f t="shared" si="0"/>
        <v>12</v>
      </c>
      <c r="B18" s="34" t="s">
        <v>22</v>
      </c>
      <c r="C18" s="34" t="s">
        <v>22</v>
      </c>
      <c r="D18" s="34" t="s">
        <v>55</v>
      </c>
      <c r="E18" s="34" t="s">
        <v>76</v>
      </c>
      <c r="F18" s="34" t="s">
        <v>57</v>
      </c>
      <c r="G18" s="34" t="s">
        <v>22</v>
      </c>
      <c r="H18" s="34" t="s">
        <v>22</v>
      </c>
    </row>
    <row r="19" s="31" customFormat="1" ht="13.5" spans="1:8">
      <c r="A19" s="26">
        <f t="shared" si="0"/>
        <v>13</v>
      </c>
      <c r="B19" s="31" t="s">
        <v>22</v>
      </c>
      <c r="C19" s="31" t="s">
        <v>22</v>
      </c>
      <c r="D19" s="31" t="s">
        <v>23</v>
      </c>
      <c r="E19" s="31" t="s">
        <v>76</v>
      </c>
      <c r="F19" s="49" t="s">
        <v>759</v>
      </c>
      <c r="G19" s="31" t="s">
        <v>22</v>
      </c>
      <c r="H19" s="31" t="s">
        <v>26</v>
      </c>
    </row>
    <row r="20" s="34" customFormat="1" ht="13.5" spans="1:8">
      <c r="A20" s="26">
        <f t="shared" si="0"/>
        <v>14</v>
      </c>
      <c r="B20" s="34" t="s">
        <v>22</v>
      </c>
      <c r="C20" s="34" t="s">
        <v>22</v>
      </c>
      <c r="D20" s="34" t="s">
        <v>55</v>
      </c>
      <c r="E20" s="34" t="s">
        <v>64</v>
      </c>
      <c r="F20" s="34" t="s">
        <v>59</v>
      </c>
      <c r="G20" s="34" t="s">
        <v>22</v>
      </c>
      <c r="H20" s="34" t="s">
        <v>22</v>
      </c>
    </row>
    <row r="21" s="31" customFormat="1" ht="13.5" spans="1:8">
      <c r="A21" s="26">
        <f t="shared" si="0"/>
        <v>15</v>
      </c>
      <c r="B21" s="31" t="s">
        <v>22</v>
      </c>
      <c r="C21" s="31" t="s">
        <v>22</v>
      </c>
      <c r="D21" s="31" t="s">
        <v>23</v>
      </c>
      <c r="E21" s="31" t="s">
        <v>64</v>
      </c>
      <c r="F21" s="49" t="s">
        <v>760</v>
      </c>
      <c r="G21" s="31" t="s">
        <v>22</v>
      </c>
      <c r="H21" s="31" t="s">
        <v>26</v>
      </c>
    </row>
    <row r="22" s="34" customFormat="1" ht="13.5" spans="1:8">
      <c r="A22" s="26">
        <f t="shared" si="0"/>
        <v>16</v>
      </c>
      <c r="B22" s="34" t="s">
        <v>22</v>
      </c>
      <c r="C22" s="34" t="s">
        <v>22</v>
      </c>
      <c r="D22" s="34" t="s">
        <v>55</v>
      </c>
      <c r="E22" s="34" t="s">
        <v>56</v>
      </c>
      <c r="F22" s="34" t="s">
        <v>65</v>
      </c>
      <c r="H22" s="34" t="s">
        <v>22</v>
      </c>
    </row>
    <row r="23" s="33" customFormat="1" ht="13.5" spans="1:8">
      <c r="A23" s="26">
        <f t="shared" si="0"/>
        <v>17</v>
      </c>
      <c r="B23" s="33" t="s">
        <v>22</v>
      </c>
      <c r="C23" s="33" t="s">
        <v>22</v>
      </c>
      <c r="D23" s="33" t="s">
        <v>23</v>
      </c>
      <c r="E23" s="33" t="s">
        <v>56</v>
      </c>
      <c r="F23" s="51" t="s">
        <v>761</v>
      </c>
      <c r="G23" s="33" t="s">
        <v>22</v>
      </c>
      <c r="H23" s="33" t="s">
        <v>26</v>
      </c>
    </row>
    <row r="24" s="34" customFormat="1" ht="13.5" spans="1:6">
      <c r="A24" s="26">
        <f t="shared" si="0"/>
        <v>18</v>
      </c>
      <c r="D24" s="34" t="s">
        <v>70</v>
      </c>
      <c r="F24" s="50"/>
    </row>
    <row r="25" s="31" customFormat="1" ht="13.5" spans="1:8">
      <c r="A25" s="26">
        <f t="shared" si="0"/>
        <v>19</v>
      </c>
      <c r="C25" s="31" t="s">
        <v>22</v>
      </c>
      <c r="D25" s="31" t="s">
        <v>50</v>
      </c>
      <c r="E25" s="36" t="s">
        <v>762</v>
      </c>
      <c r="F25" s="31">
        <v>1</v>
      </c>
      <c r="G25" s="31" t="s">
        <v>22</v>
      </c>
      <c r="H25" s="31" t="s">
        <v>22</v>
      </c>
    </row>
    <row r="26" s="34" customFormat="1" ht="13.5" spans="1:6">
      <c r="A26" s="26">
        <f t="shared" si="0"/>
        <v>20</v>
      </c>
      <c r="D26" s="45" t="s">
        <v>38</v>
      </c>
      <c r="E26" s="45" t="s">
        <v>763</v>
      </c>
      <c r="F26" s="50"/>
    </row>
    <row r="27" s="34" customFormat="1" ht="13.5" spans="1:6">
      <c r="A27" s="26">
        <f t="shared" si="0"/>
        <v>21</v>
      </c>
      <c r="D27" s="45" t="s">
        <v>38</v>
      </c>
      <c r="E27" s="45" t="s">
        <v>764</v>
      </c>
      <c r="F27" s="50"/>
    </row>
    <row r="28" s="34" customFormat="1" ht="13.5" spans="1:6">
      <c r="A28" s="26">
        <f t="shared" si="0"/>
        <v>22</v>
      </c>
      <c r="D28" s="45" t="s">
        <v>94</v>
      </c>
      <c r="E28" s="45"/>
      <c r="F28" s="52">
        <v>3004015</v>
      </c>
    </row>
    <row r="29" s="31" customFormat="1" ht="13.5" spans="1:8">
      <c r="A29" s="26">
        <f t="shared" si="0"/>
        <v>23</v>
      </c>
      <c r="B29" s="31" t="s">
        <v>22</v>
      </c>
      <c r="C29" s="31" t="s">
        <v>22</v>
      </c>
      <c r="D29" s="5" t="s">
        <v>40</v>
      </c>
      <c r="E29" s="5"/>
      <c r="F29" s="5" t="s">
        <v>41</v>
      </c>
      <c r="G29" s="31" t="s">
        <v>22</v>
      </c>
      <c r="H29" s="31" t="s">
        <v>26</v>
      </c>
    </row>
    <row r="30" s="31" customFormat="1" ht="13.5" spans="1:8">
      <c r="A30" s="26">
        <f t="shared" si="0"/>
        <v>24</v>
      </c>
      <c r="B30" s="31" t="s">
        <v>765</v>
      </c>
      <c r="C30" s="31" t="s">
        <v>22</v>
      </c>
      <c r="D30" s="31" t="s">
        <v>22</v>
      </c>
      <c r="E30" s="31" t="s">
        <v>22</v>
      </c>
      <c r="F30" s="31" t="s">
        <v>22</v>
      </c>
      <c r="G30" s="31" t="s">
        <v>22</v>
      </c>
      <c r="H30" s="31" t="s">
        <v>22</v>
      </c>
    </row>
    <row r="31" s="2" customFormat="1" customHeight="1" spans="1:10">
      <c r="A31" s="26">
        <f t="shared" si="0"/>
        <v>25</v>
      </c>
      <c r="B31" s="4"/>
      <c r="C31" s="4"/>
      <c r="D31" s="26" t="s">
        <v>47</v>
      </c>
      <c r="E31" s="26" t="s">
        <v>48</v>
      </c>
      <c r="F31" s="26" t="s">
        <v>49</v>
      </c>
      <c r="G31" s="5"/>
      <c r="J31" s="7"/>
    </row>
    <row r="32" s="31" customFormat="1" ht="13.5" spans="1:8">
      <c r="A32" s="26">
        <f t="shared" si="0"/>
        <v>26</v>
      </c>
      <c r="C32" s="31" t="s">
        <v>22</v>
      </c>
      <c r="D32" s="31" t="s">
        <v>50</v>
      </c>
      <c r="E32" s="36" t="s">
        <v>762</v>
      </c>
      <c r="F32" s="31">
        <v>2</v>
      </c>
      <c r="G32" s="31" t="s">
        <v>22</v>
      </c>
      <c r="H32" s="31" t="s">
        <v>22</v>
      </c>
    </row>
    <row r="33" s="48" customFormat="1" customHeight="1" spans="1:10">
      <c r="A33" s="26">
        <f t="shared" si="0"/>
        <v>27</v>
      </c>
      <c r="B33" s="53"/>
      <c r="C33" s="53"/>
      <c r="D33" s="54" t="s">
        <v>23</v>
      </c>
      <c r="E33" s="54"/>
      <c r="F33" s="54" t="s">
        <v>766</v>
      </c>
      <c r="G33" s="55"/>
      <c r="J33" s="57"/>
    </row>
    <row r="34" s="34" customFormat="1" ht="13.5" spans="1:8">
      <c r="A34" s="26">
        <f t="shared" si="0"/>
        <v>28</v>
      </c>
      <c r="B34" s="34" t="s">
        <v>22</v>
      </c>
      <c r="C34" s="34" t="s">
        <v>22</v>
      </c>
      <c r="D34" s="34" t="s">
        <v>55</v>
      </c>
      <c r="E34" s="34" t="s">
        <v>56</v>
      </c>
      <c r="F34" s="34" t="s">
        <v>57</v>
      </c>
      <c r="H34" s="34" t="s">
        <v>22</v>
      </c>
    </row>
    <row r="35" s="31" customFormat="1" ht="13.5" spans="1:8">
      <c r="A35" s="26">
        <f t="shared" si="0"/>
        <v>29</v>
      </c>
      <c r="B35" s="31" t="s">
        <v>22</v>
      </c>
      <c r="C35" s="31" t="s">
        <v>22</v>
      </c>
      <c r="D35" s="31" t="s">
        <v>23</v>
      </c>
      <c r="E35" s="31" t="s">
        <v>56</v>
      </c>
      <c r="F35" s="49" t="s">
        <v>767</v>
      </c>
      <c r="G35" s="31" t="s">
        <v>22</v>
      </c>
      <c r="H35" s="31" t="s">
        <v>26</v>
      </c>
    </row>
    <row r="36" s="34" customFormat="1" ht="13.5" spans="1:8">
      <c r="A36" s="26">
        <f t="shared" si="0"/>
        <v>30</v>
      </c>
      <c r="B36" s="34" t="s">
        <v>22</v>
      </c>
      <c r="C36" s="34" t="s">
        <v>22</v>
      </c>
      <c r="D36" s="34" t="s">
        <v>55</v>
      </c>
      <c r="E36" s="34" t="s">
        <v>76</v>
      </c>
      <c r="F36" s="34" t="s">
        <v>65</v>
      </c>
      <c r="G36" s="34" t="s">
        <v>200</v>
      </c>
      <c r="H36" s="34" t="s">
        <v>22</v>
      </c>
    </row>
    <row r="37" s="31" customFormat="1" ht="13.5" spans="1:8">
      <c r="A37" s="26">
        <f t="shared" si="0"/>
        <v>31</v>
      </c>
      <c r="B37" s="31" t="s">
        <v>22</v>
      </c>
      <c r="C37" s="31" t="s">
        <v>22</v>
      </c>
      <c r="D37" s="31" t="s">
        <v>23</v>
      </c>
      <c r="E37" s="31" t="s">
        <v>76</v>
      </c>
      <c r="F37" s="56" t="s">
        <v>768</v>
      </c>
      <c r="G37" s="31" t="s">
        <v>22</v>
      </c>
      <c r="H37" s="31" t="s">
        <v>26</v>
      </c>
    </row>
    <row r="38" s="31" customFormat="1" ht="13.5" spans="1:8">
      <c r="A38" s="26">
        <f t="shared" si="0"/>
        <v>32</v>
      </c>
      <c r="B38" s="31" t="s">
        <v>22</v>
      </c>
      <c r="C38" s="31" t="s">
        <v>22</v>
      </c>
      <c r="D38" s="31" t="s">
        <v>23</v>
      </c>
      <c r="E38" s="31" t="s">
        <v>76</v>
      </c>
      <c r="F38" s="49" t="s">
        <v>769</v>
      </c>
      <c r="G38" s="31" t="s">
        <v>22</v>
      </c>
      <c r="H38" s="31" t="s">
        <v>26</v>
      </c>
    </row>
    <row r="39" s="31" customFormat="1" ht="13.5" spans="1:8">
      <c r="A39" s="26">
        <f t="shared" si="0"/>
        <v>33</v>
      </c>
      <c r="B39" s="31" t="s">
        <v>22</v>
      </c>
      <c r="C39" s="31" t="s">
        <v>22</v>
      </c>
      <c r="D39" s="31" t="s">
        <v>23</v>
      </c>
      <c r="E39" s="31" t="s">
        <v>56</v>
      </c>
      <c r="F39" s="49" t="s">
        <v>770</v>
      </c>
      <c r="G39" s="31" t="s">
        <v>22</v>
      </c>
      <c r="H39" s="31" t="s">
        <v>26</v>
      </c>
    </row>
    <row r="40" s="31" customFormat="1" ht="13.5" spans="1:8">
      <c r="A40" s="26">
        <f t="shared" si="0"/>
        <v>34</v>
      </c>
      <c r="B40" s="31" t="s">
        <v>22</v>
      </c>
      <c r="C40" s="31" t="s">
        <v>22</v>
      </c>
      <c r="D40" s="31" t="s">
        <v>23</v>
      </c>
      <c r="E40" s="31" t="s">
        <v>30</v>
      </c>
      <c r="F40" s="31" t="s">
        <v>771</v>
      </c>
      <c r="G40" s="31" t="s">
        <v>22</v>
      </c>
      <c r="H40" s="31" t="s">
        <v>26</v>
      </c>
    </row>
    <row r="41" s="31" customFormat="1" ht="13.5" spans="1:8">
      <c r="A41" s="26">
        <f t="shared" si="0"/>
        <v>35</v>
      </c>
      <c r="B41" s="31" t="s">
        <v>22</v>
      </c>
      <c r="C41" s="31" t="s">
        <v>22</v>
      </c>
      <c r="D41" s="31" t="s">
        <v>23</v>
      </c>
      <c r="E41" s="31" t="s">
        <v>30</v>
      </c>
      <c r="F41" s="31" t="s">
        <v>772</v>
      </c>
      <c r="G41" s="31" t="s">
        <v>22</v>
      </c>
      <c r="H41" s="31" t="s">
        <v>26</v>
      </c>
    </row>
    <row r="42" s="31" customFormat="1" ht="13.5" spans="1:8">
      <c r="A42" s="26">
        <f t="shared" si="0"/>
        <v>36</v>
      </c>
      <c r="B42" s="31" t="s">
        <v>22</v>
      </c>
      <c r="C42" s="31" t="s">
        <v>22</v>
      </c>
      <c r="D42" s="31" t="s">
        <v>23</v>
      </c>
      <c r="E42" s="31" t="s">
        <v>76</v>
      </c>
      <c r="F42" s="31" t="s">
        <v>773</v>
      </c>
      <c r="G42" s="31" t="s">
        <v>22</v>
      </c>
      <c r="H42" s="31" t="s">
        <v>26</v>
      </c>
    </row>
    <row r="43" s="31" customFormat="1" ht="13.5" spans="1:8">
      <c r="A43" s="26">
        <f t="shared" si="0"/>
        <v>37</v>
      </c>
      <c r="B43" s="31" t="s">
        <v>22</v>
      </c>
      <c r="C43" s="31" t="s">
        <v>22</v>
      </c>
      <c r="D43" s="31" t="s">
        <v>23</v>
      </c>
      <c r="E43" s="31" t="s">
        <v>56</v>
      </c>
      <c r="F43" s="49" t="s">
        <v>774</v>
      </c>
      <c r="G43" s="31" t="s">
        <v>22</v>
      </c>
      <c r="H43" s="31" t="s">
        <v>26</v>
      </c>
    </row>
    <row r="44" s="31" customFormat="1" ht="13.5" spans="1:8">
      <c r="A44" s="26">
        <f t="shared" si="0"/>
        <v>38</v>
      </c>
      <c r="B44" s="31" t="s">
        <v>22</v>
      </c>
      <c r="C44" s="31" t="s">
        <v>22</v>
      </c>
      <c r="D44" s="31" t="s">
        <v>23</v>
      </c>
      <c r="E44" s="31" t="s">
        <v>56</v>
      </c>
      <c r="F44" s="49" t="s">
        <v>775</v>
      </c>
      <c r="G44" s="31" t="s">
        <v>22</v>
      </c>
      <c r="H44" s="31" t="s">
        <v>26</v>
      </c>
    </row>
    <row r="45" s="31" customFormat="1" ht="27" spans="1:8">
      <c r="A45" s="26">
        <f t="shared" si="0"/>
        <v>39</v>
      </c>
      <c r="B45" s="31" t="s">
        <v>22</v>
      </c>
      <c r="C45" s="31" t="s">
        <v>22</v>
      </c>
      <c r="D45" s="31" t="s">
        <v>23</v>
      </c>
      <c r="E45" s="31" t="s">
        <v>76</v>
      </c>
      <c r="F45" s="40" t="s">
        <v>776</v>
      </c>
      <c r="G45" s="31" t="s">
        <v>22</v>
      </c>
      <c r="H45" s="31" t="s">
        <v>26</v>
      </c>
    </row>
    <row r="46" s="31" customFormat="1" ht="13.5" spans="1:8">
      <c r="A46" s="26">
        <f t="shared" si="0"/>
        <v>40</v>
      </c>
      <c r="B46" s="31" t="s">
        <v>22</v>
      </c>
      <c r="C46" s="31" t="s">
        <v>22</v>
      </c>
      <c r="D46" s="31" t="s">
        <v>23</v>
      </c>
      <c r="E46" s="31" t="s">
        <v>30</v>
      </c>
      <c r="F46" s="49" t="s">
        <v>777</v>
      </c>
      <c r="G46" s="31" t="s">
        <v>22</v>
      </c>
      <c r="H46" s="31" t="s">
        <v>26</v>
      </c>
    </row>
    <row r="47" s="31" customFormat="1" ht="13.5" spans="1:8">
      <c r="A47" s="26">
        <f t="shared" si="0"/>
        <v>41</v>
      </c>
      <c r="B47" s="31" t="s">
        <v>22</v>
      </c>
      <c r="C47" s="31" t="s">
        <v>22</v>
      </c>
      <c r="D47" s="31" t="s">
        <v>23</v>
      </c>
      <c r="E47" s="31" t="s">
        <v>30</v>
      </c>
      <c r="F47" s="31" t="s">
        <v>778</v>
      </c>
      <c r="G47" s="31" t="s">
        <v>22</v>
      </c>
      <c r="H47" s="31" t="s">
        <v>26</v>
      </c>
    </row>
    <row r="48" s="31" customFormat="1" ht="13.5" spans="1:8">
      <c r="A48" s="26">
        <f t="shared" si="0"/>
        <v>42</v>
      </c>
      <c r="B48" s="31" t="s">
        <v>22</v>
      </c>
      <c r="C48" s="31" t="s">
        <v>22</v>
      </c>
      <c r="D48" s="31" t="s">
        <v>23</v>
      </c>
      <c r="E48" s="31" t="s">
        <v>30</v>
      </c>
      <c r="F48" s="31" t="s">
        <v>779</v>
      </c>
      <c r="G48" s="31" t="s">
        <v>22</v>
      </c>
      <c r="H48" s="31" t="s">
        <v>26</v>
      </c>
    </row>
    <row r="49" s="31" customFormat="1" ht="13.5" spans="1:8">
      <c r="A49" s="26">
        <f t="shared" si="0"/>
        <v>43</v>
      </c>
      <c r="B49" s="31" t="s">
        <v>22</v>
      </c>
      <c r="C49" s="31" t="s">
        <v>22</v>
      </c>
      <c r="D49" s="31" t="s">
        <v>23</v>
      </c>
      <c r="E49" s="31" t="s">
        <v>30</v>
      </c>
      <c r="F49" s="31" t="s">
        <v>780</v>
      </c>
      <c r="G49" s="31" t="s">
        <v>22</v>
      </c>
      <c r="H49" s="31" t="s">
        <v>26</v>
      </c>
    </row>
    <row r="50" s="31" customFormat="1" ht="27" spans="1:8">
      <c r="A50" s="26">
        <f t="shared" si="0"/>
        <v>44</v>
      </c>
      <c r="B50" s="31" t="s">
        <v>22</v>
      </c>
      <c r="C50" s="31" t="s">
        <v>22</v>
      </c>
      <c r="D50" s="31" t="s">
        <v>23</v>
      </c>
      <c r="E50" s="31" t="s">
        <v>76</v>
      </c>
      <c r="F50" s="40" t="s">
        <v>781</v>
      </c>
      <c r="G50" s="31" t="s">
        <v>22</v>
      </c>
      <c r="H50" s="31" t="s">
        <v>26</v>
      </c>
    </row>
    <row r="51" s="31" customFormat="1" ht="13.5" spans="1:8">
      <c r="A51" s="26">
        <f t="shared" si="0"/>
        <v>45</v>
      </c>
      <c r="B51" s="31" t="s">
        <v>22</v>
      </c>
      <c r="C51" s="31" t="s">
        <v>22</v>
      </c>
      <c r="D51" s="31" t="s">
        <v>23</v>
      </c>
      <c r="E51" s="31" t="s">
        <v>56</v>
      </c>
      <c r="F51" s="49" t="s">
        <v>782</v>
      </c>
      <c r="G51" s="31" t="s">
        <v>22</v>
      </c>
      <c r="H51" s="31" t="s">
        <v>26</v>
      </c>
    </row>
    <row r="52" s="34" customFormat="1" ht="13.5" spans="1:8">
      <c r="A52" s="26">
        <f t="shared" si="0"/>
        <v>46</v>
      </c>
      <c r="B52" s="34" t="s">
        <v>22</v>
      </c>
      <c r="C52" s="34" t="s">
        <v>22</v>
      </c>
      <c r="D52" s="34" t="s">
        <v>55</v>
      </c>
      <c r="E52" s="34" t="s">
        <v>64</v>
      </c>
      <c r="F52" s="34" t="s">
        <v>59</v>
      </c>
      <c r="G52" s="34" t="s">
        <v>105</v>
      </c>
      <c r="H52" s="34" t="s">
        <v>22</v>
      </c>
    </row>
    <row r="53" s="31" customFormat="1" ht="13.5" spans="1:8">
      <c r="A53" s="26">
        <f t="shared" si="0"/>
        <v>47</v>
      </c>
      <c r="B53" s="31" t="s">
        <v>22</v>
      </c>
      <c r="C53" s="31" t="s">
        <v>22</v>
      </c>
      <c r="D53" s="31" t="s">
        <v>23</v>
      </c>
      <c r="E53" s="31" t="s">
        <v>64</v>
      </c>
      <c r="F53" s="49" t="s">
        <v>783</v>
      </c>
      <c r="G53" s="31" t="s">
        <v>22</v>
      </c>
      <c r="H53" s="31" t="s">
        <v>26</v>
      </c>
    </row>
    <row r="54" s="34" customFormat="1" ht="13.5" spans="1:8">
      <c r="A54" s="26">
        <f t="shared" si="0"/>
        <v>48</v>
      </c>
      <c r="B54" s="34" t="s">
        <v>22</v>
      </c>
      <c r="C54" s="34" t="s">
        <v>22</v>
      </c>
      <c r="D54" s="34" t="s">
        <v>55</v>
      </c>
      <c r="E54" s="34" t="s">
        <v>76</v>
      </c>
      <c r="F54" s="34" t="s">
        <v>65</v>
      </c>
      <c r="G54" s="34" t="s">
        <v>123</v>
      </c>
      <c r="H54" s="34" t="s">
        <v>22</v>
      </c>
    </row>
    <row r="55" s="31" customFormat="1" ht="13.5" spans="1:8">
      <c r="A55" s="26">
        <f t="shared" si="0"/>
        <v>49</v>
      </c>
      <c r="B55" s="31" t="s">
        <v>22</v>
      </c>
      <c r="C55" s="31" t="s">
        <v>22</v>
      </c>
      <c r="D55" s="31" t="s">
        <v>23</v>
      </c>
      <c r="E55" s="31" t="s">
        <v>76</v>
      </c>
      <c r="F55" s="49" t="s">
        <v>784</v>
      </c>
      <c r="G55" s="31" t="s">
        <v>22</v>
      </c>
      <c r="H55" s="31" t="s">
        <v>26</v>
      </c>
    </row>
    <row r="56" s="31" customFormat="1" ht="13.5" spans="1:8">
      <c r="A56" s="26">
        <f t="shared" si="0"/>
        <v>50</v>
      </c>
      <c r="B56" s="31" t="s">
        <v>22</v>
      </c>
      <c r="C56" s="31" t="s">
        <v>22</v>
      </c>
      <c r="D56" s="31" t="s">
        <v>23</v>
      </c>
      <c r="E56" s="31" t="s">
        <v>30</v>
      </c>
      <c r="F56" s="31" t="s">
        <v>785</v>
      </c>
      <c r="G56" s="31" t="s">
        <v>22</v>
      </c>
      <c r="H56" s="31" t="s">
        <v>26</v>
      </c>
    </row>
    <row r="57" s="34" customFormat="1" ht="13.5" spans="1:4">
      <c r="A57" s="26">
        <f t="shared" si="0"/>
        <v>51</v>
      </c>
      <c r="D57" s="34" t="s">
        <v>70</v>
      </c>
    </row>
    <row r="58" s="31" customFormat="1" ht="13.5" spans="1:8">
      <c r="A58" s="26">
        <f t="shared" si="0"/>
        <v>52</v>
      </c>
      <c r="B58" s="31" t="s">
        <v>22</v>
      </c>
      <c r="C58" s="31" t="s">
        <v>22</v>
      </c>
      <c r="D58" s="31" t="s">
        <v>23</v>
      </c>
      <c r="E58" s="31" t="s">
        <v>22</v>
      </c>
      <c r="F58" s="31" t="s">
        <v>786</v>
      </c>
      <c r="G58" s="31" t="s">
        <v>22</v>
      </c>
      <c r="H58" s="31" t="s">
        <v>53</v>
      </c>
    </row>
    <row r="59" s="31" customFormat="1" ht="13.5" spans="1:8">
      <c r="A59" s="26">
        <f t="shared" si="0"/>
        <v>53</v>
      </c>
      <c r="B59" s="31" t="s">
        <v>22</v>
      </c>
      <c r="C59" s="31" t="s">
        <v>22</v>
      </c>
      <c r="D59" s="31" t="s">
        <v>23</v>
      </c>
      <c r="E59" s="31" t="s">
        <v>22</v>
      </c>
      <c r="F59" s="31" t="s">
        <v>787</v>
      </c>
      <c r="G59" s="31" t="s">
        <v>22</v>
      </c>
      <c r="H59" s="31" t="s">
        <v>53</v>
      </c>
    </row>
    <row r="60" s="31" customFormat="1" ht="13.5" spans="1:8">
      <c r="A60" s="26">
        <f t="shared" si="0"/>
        <v>54</v>
      </c>
      <c r="B60" s="31" t="s">
        <v>22</v>
      </c>
      <c r="C60" s="31" t="s">
        <v>22</v>
      </c>
      <c r="D60" s="31" t="s">
        <v>23</v>
      </c>
      <c r="E60" s="31" t="s">
        <v>22</v>
      </c>
      <c r="F60" s="31" t="s">
        <v>788</v>
      </c>
      <c r="G60" s="31" t="s">
        <v>22</v>
      </c>
      <c r="H60" s="31" t="s">
        <v>53</v>
      </c>
    </row>
    <row r="61" s="34" customFormat="1" ht="13.5" spans="1:8">
      <c r="A61" s="26">
        <f t="shared" si="0"/>
        <v>55</v>
      </c>
      <c r="B61" s="34" t="s">
        <v>22</v>
      </c>
      <c r="C61" s="34" t="s">
        <v>22</v>
      </c>
      <c r="D61" s="34" t="s">
        <v>55</v>
      </c>
      <c r="E61" s="34" t="s">
        <v>116</v>
      </c>
      <c r="F61" s="34" t="s">
        <v>57</v>
      </c>
      <c r="G61" s="34" t="s">
        <v>789</v>
      </c>
      <c r="H61" s="34" t="s">
        <v>22</v>
      </c>
    </row>
    <row r="62" s="31" customFormat="1" ht="27" spans="1:8">
      <c r="A62" s="26">
        <f t="shared" si="0"/>
        <v>56</v>
      </c>
      <c r="B62" s="31" t="s">
        <v>22</v>
      </c>
      <c r="C62" s="31" t="s">
        <v>22</v>
      </c>
      <c r="D62" s="31" t="s">
        <v>23</v>
      </c>
      <c r="E62" s="31" t="s">
        <v>116</v>
      </c>
      <c r="F62" s="40" t="s">
        <v>790</v>
      </c>
      <c r="G62" s="31" t="s">
        <v>22</v>
      </c>
      <c r="H62" s="31" t="s">
        <v>26</v>
      </c>
    </row>
    <row r="63" s="34" customFormat="1" ht="13.5" spans="1:8">
      <c r="A63" s="26">
        <f t="shared" si="0"/>
        <v>57</v>
      </c>
      <c r="B63" s="34" t="s">
        <v>22</v>
      </c>
      <c r="C63" s="34" t="s">
        <v>22</v>
      </c>
      <c r="D63" s="34" t="s">
        <v>55</v>
      </c>
      <c r="E63" s="34" t="s">
        <v>137</v>
      </c>
      <c r="F63" s="34" t="s">
        <v>65</v>
      </c>
      <c r="H63" s="34" t="s">
        <v>22</v>
      </c>
    </row>
    <row r="64" s="31" customFormat="1" ht="27" spans="1:8">
      <c r="A64" s="26">
        <f t="shared" si="0"/>
        <v>58</v>
      </c>
      <c r="B64" s="31" t="s">
        <v>22</v>
      </c>
      <c r="C64" s="31" t="s">
        <v>22</v>
      </c>
      <c r="D64" s="31" t="s">
        <v>23</v>
      </c>
      <c r="E64" s="31" t="s">
        <v>137</v>
      </c>
      <c r="F64" s="40" t="s">
        <v>791</v>
      </c>
      <c r="G64" s="31" t="s">
        <v>22</v>
      </c>
      <c r="H64" s="31" t="s">
        <v>26</v>
      </c>
    </row>
    <row r="65" s="31" customFormat="1" ht="13.5" spans="1:8">
      <c r="A65" s="26">
        <f t="shared" si="0"/>
        <v>59</v>
      </c>
      <c r="B65" s="31" t="s">
        <v>22</v>
      </c>
      <c r="C65" s="31" t="s">
        <v>22</v>
      </c>
      <c r="D65" s="31" t="s">
        <v>23</v>
      </c>
      <c r="E65" s="31" t="s">
        <v>116</v>
      </c>
      <c r="F65" s="49" t="s">
        <v>792</v>
      </c>
      <c r="G65" s="31" t="s">
        <v>22</v>
      </c>
      <c r="H65" s="31" t="s">
        <v>26</v>
      </c>
    </row>
    <row r="66" s="34" customFormat="1" ht="13.5" spans="1:6">
      <c r="A66" s="26">
        <f t="shared" si="0"/>
        <v>60</v>
      </c>
      <c r="D66" s="34" t="s">
        <v>70</v>
      </c>
      <c r="F66" s="50"/>
    </row>
    <row r="67" s="31" customFormat="1" ht="13.5" spans="1:8">
      <c r="A67" s="26">
        <f t="shared" si="0"/>
        <v>61</v>
      </c>
      <c r="B67" s="31" t="s">
        <v>22</v>
      </c>
      <c r="C67" s="31" t="s">
        <v>22</v>
      </c>
      <c r="D67" s="31" t="s">
        <v>23</v>
      </c>
      <c r="E67" s="31" t="s">
        <v>22</v>
      </c>
      <c r="F67" s="31" t="s">
        <v>793</v>
      </c>
      <c r="G67" s="31" t="s">
        <v>22</v>
      </c>
      <c r="H67" s="31" t="s">
        <v>53</v>
      </c>
    </row>
    <row r="68" s="34" customFormat="1" ht="13.5" spans="1:8">
      <c r="A68" s="26">
        <f t="shared" si="0"/>
        <v>62</v>
      </c>
      <c r="B68" s="34" t="s">
        <v>22</v>
      </c>
      <c r="C68" s="34" t="s">
        <v>22</v>
      </c>
      <c r="D68" s="34" t="s">
        <v>55</v>
      </c>
      <c r="E68" s="34" t="s">
        <v>56</v>
      </c>
      <c r="F68" s="34" t="s">
        <v>57</v>
      </c>
      <c r="G68" s="34" t="s">
        <v>186</v>
      </c>
      <c r="H68" s="34" t="s">
        <v>22</v>
      </c>
    </row>
    <row r="69" s="31" customFormat="1" ht="13.5" spans="1:8">
      <c r="A69" s="26">
        <f t="shared" si="0"/>
        <v>63</v>
      </c>
      <c r="B69" s="31" t="s">
        <v>22</v>
      </c>
      <c r="C69" s="31" t="s">
        <v>22</v>
      </c>
      <c r="D69" s="31" t="s">
        <v>23</v>
      </c>
      <c r="E69" s="31" t="s">
        <v>56</v>
      </c>
      <c r="F69" s="31" t="s">
        <v>794</v>
      </c>
      <c r="G69" s="31" t="s">
        <v>22</v>
      </c>
      <c r="H69" s="31" t="s">
        <v>26</v>
      </c>
    </row>
    <row r="70" s="34" customFormat="1" ht="13.5" spans="1:8">
      <c r="A70" s="26">
        <f t="shared" ref="A70:A133" si="1">ROW()-6</f>
        <v>64</v>
      </c>
      <c r="B70" s="34" t="s">
        <v>22</v>
      </c>
      <c r="C70" s="34" t="s">
        <v>22</v>
      </c>
      <c r="D70" s="34" t="s">
        <v>55</v>
      </c>
      <c r="E70" s="34" t="s">
        <v>64</v>
      </c>
      <c r="F70" s="34" t="s">
        <v>57</v>
      </c>
      <c r="G70" s="34" t="s">
        <v>22</v>
      </c>
      <c r="H70" s="34" t="s">
        <v>22</v>
      </c>
    </row>
    <row r="71" s="31" customFormat="1" ht="13.5" spans="1:8">
      <c r="A71" s="26">
        <f t="shared" si="1"/>
        <v>65</v>
      </c>
      <c r="B71" s="31" t="s">
        <v>22</v>
      </c>
      <c r="C71" s="31" t="s">
        <v>22</v>
      </c>
      <c r="D71" s="31" t="s">
        <v>23</v>
      </c>
      <c r="E71" s="31" t="s">
        <v>64</v>
      </c>
      <c r="F71" s="49" t="s">
        <v>795</v>
      </c>
      <c r="G71" s="31" t="s">
        <v>22</v>
      </c>
      <c r="H71" s="31" t="s">
        <v>26</v>
      </c>
    </row>
    <row r="72" s="34" customFormat="1" ht="13.5" spans="1:8">
      <c r="A72" s="26">
        <f t="shared" si="1"/>
        <v>66</v>
      </c>
      <c r="B72" s="34" t="s">
        <v>22</v>
      </c>
      <c r="C72" s="34" t="s">
        <v>22</v>
      </c>
      <c r="D72" s="34" t="s">
        <v>55</v>
      </c>
      <c r="E72" s="34" t="s">
        <v>116</v>
      </c>
      <c r="F72" s="34" t="s">
        <v>57</v>
      </c>
      <c r="G72" s="34" t="s">
        <v>789</v>
      </c>
      <c r="H72" s="34" t="s">
        <v>22</v>
      </c>
    </row>
    <row r="73" s="31" customFormat="1" ht="27" spans="1:8">
      <c r="A73" s="26">
        <f t="shared" si="1"/>
        <v>67</v>
      </c>
      <c r="B73" s="31" t="s">
        <v>22</v>
      </c>
      <c r="C73" s="31" t="s">
        <v>22</v>
      </c>
      <c r="D73" s="31" t="s">
        <v>23</v>
      </c>
      <c r="E73" s="31" t="s">
        <v>116</v>
      </c>
      <c r="F73" s="40" t="s">
        <v>796</v>
      </c>
      <c r="G73" s="31" t="s">
        <v>22</v>
      </c>
      <c r="H73" s="31" t="s">
        <v>26</v>
      </c>
    </row>
    <row r="74" s="34" customFormat="1" ht="13.5" spans="1:8">
      <c r="A74" s="26">
        <f t="shared" si="1"/>
        <v>68</v>
      </c>
      <c r="B74" s="34" t="s">
        <v>22</v>
      </c>
      <c r="C74" s="34" t="s">
        <v>22</v>
      </c>
      <c r="D74" s="34" t="s">
        <v>55</v>
      </c>
      <c r="E74" s="34" t="s">
        <v>137</v>
      </c>
      <c r="F74" s="34" t="s">
        <v>65</v>
      </c>
      <c r="G74" s="34" t="s">
        <v>135</v>
      </c>
      <c r="H74" s="34" t="s">
        <v>22</v>
      </c>
    </row>
    <row r="75" s="31" customFormat="1" ht="27" spans="1:8">
      <c r="A75" s="26">
        <f t="shared" si="1"/>
        <v>69</v>
      </c>
      <c r="B75" s="31" t="s">
        <v>22</v>
      </c>
      <c r="C75" s="31" t="s">
        <v>22</v>
      </c>
      <c r="D75" s="31" t="s">
        <v>23</v>
      </c>
      <c r="E75" s="31" t="s">
        <v>137</v>
      </c>
      <c r="F75" s="40" t="s">
        <v>797</v>
      </c>
      <c r="G75" s="31" t="s">
        <v>22</v>
      </c>
      <c r="H75" s="31" t="s">
        <v>26</v>
      </c>
    </row>
    <row r="76" s="31" customFormat="1" ht="13.5" spans="1:8">
      <c r="A76" s="26">
        <f t="shared" si="1"/>
        <v>70</v>
      </c>
      <c r="B76" s="31" t="s">
        <v>22</v>
      </c>
      <c r="C76" s="31" t="s">
        <v>22</v>
      </c>
      <c r="D76" s="31" t="s">
        <v>23</v>
      </c>
      <c r="E76" s="31" t="s">
        <v>30</v>
      </c>
      <c r="F76" s="56" t="s">
        <v>798</v>
      </c>
      <c r="G76" s="31" t="s">
        <v>22</v>
      </c>
      <c r="H76" s="31" t="s">
        <v>26</v>
      </c>
    </row>
    <row r="77" s="31" customFormat="1" ht="13.5" spans="1:8">
      <c r="A77" s="26">
        <f t="shared" si="1"/>
        <v>71</v>
      </c>
      <c r="B77" s="31" t="s">
        <v>22</v>
      </c>
      <c r="C77" s="31" t="s">
        <v>22</v>
      </c>
      <c r="D77" s="31" t="s">
        <v>23</v>
      </c>
      <c r="E77" s="31" t="s">
        <v>116</v>
      </c>
      <c r="F77" s="31" t="s">
        <v>799</v>
      </c>
      <c r="G77" s="31" t="s">
        <v>22</v>
      </c>
      <c r="H77" s="31" t="s">
        <v>26</v>
      </c>
    </row>
    <row r="78" s="31" customFormat="1" ht="13.5" spans="1:8">
      <c r="A78" s="26">
        <f t="shared" si="1"/>
        <v>72</v>
      </c>
      <c r="B78" s="31" t="s">
        <v>22</v>
      </c>
      <c r="C78" s="31" t="s">
        <v>22</v>
      </c>
      <c r="D78" s="31" t="s">
        <v>23</v>
      </c>
      <c r="E78" s="31" t="s">
        <v>116</v>
      </c>
      <c r="F78" s="31" t="s">
        <v>800</v>
      </c>
      <c r="G78" s="31" t="s">
        <v>22</v>
      </c>
      <c r="H78" s="31" t="s">
        <v>26</v>
      </c>
    </row>
    <row r="79" s="31" customFormat="1" ht="13.5" spans="1:8">
      <c r="A79" s="26">
        <f t="shared" si="1"/>
        <v>73</v>
      </c>
      <c r="B79" s="31" t="s">
        <v>22</v>
      </c>
      <c r="C79" s="31" t="s">
        <v>22</v>
      </c>
      <c r="D79" s="31" t="s">
        <v>23</v>
      </c>
      <c r="E79" s="31" t="s">
        <v>137</v>
      </c>
      <c r="F79" s="49" t="s">
        <v>801</v>
      </c>
      <c r="G79" s="31" t="s">
        <v>22</v>
      </c>
      <c r="H79" s="31" t="s">
        <v>26</v>
      </c>
    </row>
    <row r="80" s="31" customFormat="1" ht="27" spans="1:8">
      <c r="A80" s="26">
        <f t="shared" si="1"/>
        <v>74</v>
      </c>
      <c r="B80" s="31" t="s">
        <v>22</v>
      </c>
      <c r="C80" s="31" t="s">
        <v>22</v>
      </c>
      <c r="D80" s="31" t="s">
        <v>23</v>
      </c>
      <c r="E80" s="31" t="s">
        <v>116</v>
      </c>
      <c r="F80" s="40" t="s">
        <v>802</v>
      </c>
      <c r="G80" s="31" t="s">
        <v>22</v>
      </c>
      <c r="H80" s="31" t="s">
        <v>26</v>
      </c>
    </row>
    <row r="81" s="31" customFormat="1" ht="13.5" spans="1:8">
      <c r="A81" s="26">
        <f t="shared" si="1"/>
        <v>75</v>
      </c>
      <c r="B81" s="31" t="s">
        <v>22</v>
      </c>
      <c r="C81" s="31" t="s">
        <v>22</v>
      </c>
      <c r="D81" s="31" t="s">
        <v>23</v>
      </c>
      <c r="E81" s="31" t="s">
        <v>116</v>
      </c>
      <c r="F81" s="31" t="s">
        <v>803</v>
      </c>
      <c r="G81" s="31" t="s">
        <v>22</v>
      </c>
      <c r="H81" s="31" t="s">
        <v>26</v>
      </c>
    </row>
    <row r="82" s="31" customFormat="1" ht="27" spans="1:8">
      <c r="A82" s="26">
        <f t="shared" si="1"/>
        <v>76</v>
      </c>
      <c r="B82" s="31" t="s">
        <v>22</v>
      </c>
      <c r="C82" s="31" t="s">
        <v>22</v>
      </c>
      <c r="D82" s="31" t="s">
        <v>23</v>
      </c>
      <c r="E82" s="31" t="s">
        <v>116</v>
      </c>
      <c r="F82" s="40" t="s">
        <v>804</v>
      </c>
      <c r="G82" s="31" t="s">
        <v>22</v>
      </c>
      <c r="H82" s="31" t="s">
        <v>26</v>
      </c>
    </row>
    <row r="83" s="31" customFormat="1" ht="27" spans="1:8">
      <c r="A83" s="26">
        <f t="shared" si="1"/>
        <v>77</v>
      </c>
      <c r="B83" s="31" t="s">
        <v>22</v>
      </c>
      <c r="C83" s="31" t="s">
        <v>22</v>
      </c>
      <c r="D83" s="31" t="s">
        <v>23</v>
      </c>
      <c r="E83" s="31" t="s">
        <v>116</v>
      </c>
      <c r="F83" s="40" t="s">
        <v>805</v>
      </c>
      <c r="G83" s="31" t="s">
        <v>22</v>
      </c>
      <c r="H83" s="31" t="s">
        <v>26</v>
      </c>
    </row>
    <row r="84" s="31" customFormat="1" ht="13.5" spans="1:8">
      <c r="A84" s="26">
        <f t="shared" si="1"/>
        <v>78</v>
      </c>
      <c r="B84" s="31" t="s">
        <v>22</v>
      </c>
      <c r="C84" s="31" t="s">
        <v>22</v>
      </c>
      <c r="D84" s="31" t="s">
        <v>23</v>
      </c>
      <c r="E84" s="31" t="s">
        <v>116</v>
      </c>
      <c r="F84" s="31" t="s">
        <v>806</v>
      </c>
      <c r="G84" s="31" t="s">
        <v>22</v>
      </c>
      <c r="H84" s="31" t="s">
        <v>26</v>
      </c>
    </row>
    <row r="85" s="31" customFormat="1" ht="13.5" spans="1:8">
      <c r="A85" s="26">
        <f t="shared" si="1"/>
        <v>79</v>
      </c>
      <c r="B85" s="31" t="s">
        <v>22</v>
      </c>
      <c r="C85" s="31" t="s">
        <v>22</v>
      </c>
      <c r="D85" s="31" t="s">
        <v>23</v>
      </c>
      <c r="E85" s="31" t="s">
        <v>116</v>
      </c>
      <c r="F85" s="31" t="s">
        <v>807</v>
      </c>
      <c r="G85" s="31" t="s">
        <v>22</v>
      </c>
      <c r="H85" s="31" t="s">
        <v>26</v>
      </c>
    </row>
    <row r="86" s="31" customFormat="1" ht="27" spans="1:8">
      <c r="A86" s="26">
        <f t="shared" si="1"/>
        <v>80</v>
      </c>
      <c r="B86" s="31" t="s">
        <v>22</v>
      </c>
      <c r="C86" s="31" t="s">
        <v>22</v>
      </c>
      <c r="D86" s="31" t="s">
        <v>23</v>
      </c>
      <c r="E86" s="31" t="s">
        <v>116</v>
      </c>
      <c r="F86" s="40" t="s">
        <v>808</v>
      </c>
      <c r="G86" s="31" t="s">
        <v>22</v>
      </c>
      <c r="H86" s="31" t="s">
        <v>26</v>
      </c>
    </row>
    <row r="87" s="31" customFormat="1" ht="18" customHeight="1" spans="1:8">
      <c r="A87" s="26">
        <f t="shared" si="1"/>
        <v>81</v>
      </c>
      <c r="B87" s="31" t="s">
        <v>22</v>
      </c>
      <c r="C87" s="31" t="s">
        <v>22</v>
      </c>
      <c r="D87" s="31" t="s">
        <v>23</v>
      </c>
      <c r="E87" s="31" t="s">
        <v>116</v>
      </c>
      <c r="F87" s="49" t="s">
        <v>809</v>
      </c>
      <c r="G87" s="31" t="s">
        <v>22</v>
      </c>
      <c r="H87" s="31" t="s">
        <v>26</v>
      </c>
    </row>
    <row r="88" s="31" customFormat="1" ht="40.5" spans="1:8">
      <c r="A88" s="26">
        <f t="shared" si="1"/>
        <v>82</v>
      </c>
      <c r="B88" s="31" t="s">
        <v>22</v>
      </c>
      <c r="C88" s="31" t="s">
        <v>22</v>
      </c>
      <c r="D88" s="31" t="s">
        <v>23</v>
      </c>
      <c r="E88" s="31" t="s">
        <v>137</v>
      </c>
      <c r="F88" s="40" t="s">
        <v>810</v>
      </c>
      <c r="G88" s="31" t="s">
        <v>22</v>
      </c>
      <c r="H88" s="31" t="s">
        <v>26</v>
      </c>
    </row>
    <row r="89" s="31" customFormat="1" ht="40.5" spans="1:8">
      <c r="A89" s="26">
        <f t="shared" si="1"/>
        <v>83</v>
      </c>
      <c r="B89" s="31" t="s">
        <v>22</v>
      </c>
      <c r="C89" s="31" t="s">
        <v>22</v>
      </c>
      <c r="D89" s="31" t="s">
        <v>23</v>
      </c>
      <c r="E89" s="31" t="s">
        <v>116</v>
      </c>
      <c r="F89" s="40" t="s">
        <v>811</v>
      </c>
      <c r="G89" s="31" t="s">
        <v>22</v>
      </c>
      <c r="H89" s="31" t="s">
        <v>26</v>
      </c>
    </row>
    <row r="90" s="31" customFormat="1" ht="13.5" spans="1:8">
      <c r="A90" s="26">
        <f t="shared" si="1"/>
        <v>84</v>
      </c>
      <c r="B90" s="31" t="s">
        <v>22</v>
      </c>
      <c r="C90" s="31" t="s">
        <v>22</v>
      </c>
      <c r="D90" s="31" t="s">
        <v>23</v>
      </c>
      <c r="E90" s="31" t="s">
        <v>116</v>
      </c>
      <c r="F90" s="31" t="s">
        <v>812</v>
      </c>
      <c r="G90" s="31" t="s">
        <v>22</v>
      </c>
      <c r="H90" s="31" t="s">
        <v>26</v>
      </c>
    </row>
    <row r="91" s="34" customFormat="1" ht="13.5" spans="1:4">
      <c r="A91" s="26">
        <f t="shared" si="1"/>
        <v>85</v>
      </c>
      <c r="D91" s="34" t="s">
        <v>70</v>
      </c>
    </row>
    <row r="92" s="31" customFormat="1" ht="13.5" spans="1:8">
      <c r="A92" s="26">
        <f t="shared" si="1"/>
        <v>86</v>
      </c>
      <c r="B92" s="31" t="s">
        <v>22</v>
      </c>
      <c r="C92" s="31" t="s">
        <v>22</v>
      </c>
      <c r="D92" s="31" t="s">
        <v>23</v>
      </c>
      <c r="E92" s="31" t="s">
        <v>22</v>
      </c>
      <c r="F92" s="31" t="s">
        <v>813</v>
      </c>
      <c r="G92" s="31" t="s">
        <v>22</v>
      </c>
      <c r="H92" s="31" t="s">
        <v>53</v>
      </c>
    </row>
    <row r="93" s="34" customFormat="1" ht="13.5" spans="1:8">
      <c r="A93" s="26">
        <f t="shared" si="1"/>
        <v>87</v>
      </c>
      <c r="B93" s="34" t="s">
        <v>22</v>
      </c>
      <c r="C93" s="34" t="s">
        <v>22</v>
      </c>
      <c r="D93" s="34" t="s">
        <v>55</v>
      </c>
      <c r="E93" s="34" t="s">
        <v>76</v>
      </c>
      <c r="F93" s="34" t="s">
        <v>57</v>
      </c>
      <c r="G93" s="34" t="s">
        <v>200</v>
      </c>
      <c r="H93" s="34" t="s">
        <v>22</v>
      </c>
    </row>
    <row r="94" s="31" customFormat="1" ht="13.5" spans="1:8">
      <c r="A94" s="26">
        <f t="shared" si="1"/>
        <v>88</v>
      </c>
      <c r="B94" s="31" t="s">
        <v>22</v>
      </c>
      <c r="C94" s="31" t="s">
        <v>22</v>
      </c>
      <c r="D94" s="31" t="s">
        <v>23</v>
      </c>
      <c r="E94" s="31" t="s">
        <v>76</v>
      </c>
      <c r="F94" s="49" t="s">
        <v>814</v>
      </c>
      <c r="G94" s="31" t="s">
        <v>22</v>
      </c>
      <c r="H94" s="31" t="s">
        <v>26</v>
      </c>
    </row>
    <row r="95" s="34" customFormat="1" ht="13.5" spans="1:8">
      <c r="A95" s="26">
        <f t="shared" si="1"/>
        <v>89</v>
      </c>
      <c r="B95" s="34" t="s">
        <v>22</v>
      </c>
      <c r="C95" s="34" t="s">
        <v>22</v>
      </c>
      <c r="D95" s="34" t="s">
        <v>55</v>
      </c>
      <c r="E95" s="34" t="s">
        <v>64</v>
      </c>
      <c r="F95" s="34" t="s">
        <v>59</v>
      </c>
      <c r="G95" s="34" t="s">
        <v>143</v>
      </c>
      <c r="H95" s="34" t="s">
        <v>22</v>
      </c>
    </row>
    <row r="96" s="31" customFormat="1" ht="13.5" spans="1:8">
      <c r="A96" s="26">
        <f t="shared" si="1"/>
        <v>90</v>
      </c>
      <c r="B96" s="31" t="s">
        <v>22</v>
      </c>
      <c r="C96" s="31" t="s">
        <v>22</v>
      </c>
      <c r="D96" s="31" t="s">
        <v>23</v>
      </c>
      <c r="E96" s="31" t="s">
        <v>64</v>
      </c>
      <c r="F96" s="49" t="s">
        <v>815</v>
      </c>
      <c r="G96" s="31" t="s">
        <v>22</v>
      </c>
      <c r="H96" s="31" t="s">
        <v>26</v>
      </c>
    </row>
    <row r="97" s="31" customFormat="1" ht="13.5" spans="1:8">
      <c r="A97" s="26">
        <f t="shared" si="1"/>
        <v>91</v>
      </c>
      <c r="B97" s="31" t="s">
        <v>22</v>
      </c>
      <c r="C97" s="31" t="s">
        <v>22</v>
      </c>
      <c r="D97" s="31" t="s">
        <v>23</v>
      </c>
      <c r="E97" s="31" t="s">
        <v>64</v>
      </c>
      <c r="F97" s="49" t="s">
        <v>816</v>
      </c>
      <c r="G97" s="31" t="s">
        <v>22</v>
      </c>
      <c r="H97" s="31" t="s">
        <v>26</v>
      </c>
    </row>
    <row r="98" s="31" customFormat="1" ht="13.5" spans="1:8">
      <c r="A98" s="26">
        <f t="shared" si="1"/>
        <v>92</v>
      </c>
      <c r="B98" s="31" t="s">
        <v>22</v>
      </c>
      <c r="C98" s="31" t="s">
        <v>22</v>
      </c>
      <c r="D98" s="31" t="s">
        <v>23</v>
      </c>
      <c r="E98" s="31" t="s">
        <v>30</v>
      </c>
      <c r="F98" s="31" t="s">
        <v>817</v>
      </c>
      <c r="G98" s="31" t="s">
        <v>22</v>
      </c>
      <c r="H98" s="31" t="s">
        <v>26</v>
      </c>
    </row>
    <row r="99" s="31" customFormat="1" ht="13.5" spans="1:8">
      <c r="A99" s="26">
        <f t="shared" si="1"/>
        <v>93</v>
      </c>
      <c r="B99" s="31" t="s">
        <v>22</v>
      </c>
      <c r="C99" s="31" t="s">
        <v>22</v>
      </c>
      <c r="D99" s="31" t="s">
        <v>23</v>
      </c>
      <c r="E99" s="31" t="s">
        <v>76</v>
      </c>
      <c r="F99" s="49" t="s">
        <v>818</v>
      </c>
      <c r="G99" s="31" t="s">
        <v>22</v>
      </c>
      <c r="H99" s="31" t="s">
        <v>26</v>
      </c>
    </row>
    <row r="100" s="31" customFormat="1" ht="13.5" spans="1:8">
      <c r="A100" s="26">
        <f t="shared" si="1"/>
        <v>94</v>
      </c>
      <c r="B100" s="31" t="s">
        <v>22</v>
      </c>
      <c r="C100" s="31" t="s">
        <v>22</v>
      </c>
      <c r="D100" s="31" t="s">
        <v>23</v>
      </c>
      <c r="E100" s="31" t="s">
        <v>76</v>
      </c>
      <c r="F100" s="31" t="s">
        <v>819</v>
      </c>
      <c r="G100" s="31" t="s">
        <v>22</v>
      </c>
      <c r="H100" s="31" t="s">
        <v>26</v>
      </c>
    </row>
    <row r="101" s="31" customFormat="1" ht="13.5" spans="1:8">
      <c r="A101" s="26">
        <f t="shared" si="1"/>
        <v>95</v>
      </c>
      <c r="B101" s="31" t="s">
        <v>22</v>
      </c>
      <c r="C101" s="31" t="s">
        <v>22</v>
      </c>
      <c r="D101" s="31" t="s">
        <v>23</v>
      </c>
      <c r="E101" s="31" t="s">
        <v>64</v>
      </c>
      <c r="F101" s="31" t="s">
        <v>820</v>
      </c>
      <c r="G101" s="31" t="s">
        <v>22</v>
      </c>
      <c r="H101" s="31" t="s">
        <v>26</v>
      </c>
    </row>
    <row r="102" s="34" customFormat="1" ht="13.5" spans="1:4">
      <c r="A102" s="26">
        <f t="shared" si="1"/>
        <v>96</v>
      </c>
      <c r="D102" s="34" t="s">
        <v>70</v>
      </c>
    </row>
    <row r="103" s="31" customFormat="1" ht="13.5" spans="1:8">
      <c r="A103" s="26">
        <f t="shared" si="1"/>
        <v>97</v>
      </c>
      <c r="B103" s="31" t="s">
        <v>22</v>
      </c>
      <c r="C103" s="31" t="s">
        <v>22</v>
      </c>
      <c r="D103" s="31" t="s">
        <v>23</v>
      </c>
      <c r="E103" s="31" t="s">
        <v>22</v>
      </c>
      <c r="F103" s="31" t="s">
        <v>821</v>
      </c>
      <c r="G103" s="31" t="s">
        <v>22</v>
      </c>
      <c r="H103" s="31" t="s">
        <v>53</v>
      </c>
    </row>
    <row r="104" s="34" customFormat="1" ht="13.5" spans="1:8">
      <c r="A104" s="26">
        <f t="shared" si="1"/>
        <v>98</v>
      </c>
      <c r="B104" s="34" t="s">
        <v>22</v>
      </c>
      <c r="C104" s="34" t="s">
        <v>22</v>
      </c>
      <c r="D104" s="34" t="s">
        <v>55</v>
      </c>
      <c r="E104" s="34" t="s">
        <v>76</v>
      </c>
      <c r="F104" s="34" t="s">
        <v>57</v>
      </c>
      <c r="G104" s="34" t="s">
        <v>123</v>
      </c>
      <c r="H104" s="34" t="s">
        <v>22</v>
      </c>
    </row>
    <row r="105" s="31" customFormat="1" ht="13.5" spans="1:8">
      <c r="A105" s="26">
        <f t="shared" si="1"/>
        <v>99</v>
      </c>
      <c r="B105" s="31" t="s">
        <v>22</v>
      </c>
      <c r="C105" s="31" t="s">
        <v>22</v>
      </c>
      <c r="D105" s="31" t="s">
        <v>23</v>
      </c>
      <c r="E105" s="31" t="s">
        <v>76</v>
      </c>
      <c r="F105" s="49" t="s">
        <v>822</v>
      </c>
      <c r="G105" s="31" t="s">
        <v>22</v>
      </c>
      <c r="H105" s="31" t="s">
        <v>26</v>
      </c>
    </row>
    <row r="106" s="34" customFormat="1" ht="13.5" spans="1:8">
      <c r="A106" s="26">
        <f t="shared" si="1"/>
        <v>100</v>
      </c>
      <c r="B106" s="34" t="s">
        <v>22</v>
      </c>
      <c r="C106" s="34" t="s">
        <v>22</v>
      </c>
      <c r="D106" s="34" t="s">
        <v>55</v>
      </c>
      <c r="E106" s="34" t="s">
        <v>64</v>
      </c>
      <c r="F106" s="34" t="s">
        <v>59</v>
      </c>
      <c r="H106" s="34" t="s">
        <v>22</v>
      </c>
    </row>
    <row r="107" s="31" customFormat="1" ht="13.5" spans="1:8">
      <c r="A107" s="26">
        <f t="shared" si="1"/>
        <v>101</v>
      </c>
      <c r="B107" s="31" t="s">
        <v>22</v>
      </c>
      <c r="C107" s="31" t="s">
        <v>22</v>
      </c>
      <c r="D107" s="31" t="s">
        <v>23</v>
      </c>
      <c r="E107" s="31" t="s">
        <v>64</v>
      </c>
      <c r="F107" s="49" t="s">
        <v>823</v>
      </c>
      <c r="G107" s="31" t="s">
        <v>22</v>
      </c>
      <c r="H107" s="31" t="s">
        <v>26</v>
      </c>
    </row>
    <row r="108" s="34" customFormat="1" ht="13.5" spans="1:8">
      <c r="A108" s="26">
        <f t="shared" si="1"/>
        <v>102</v>
      </c>
      <c r="B108" s="34" t="s">
        <v>22</v>
      </c>
      <c r="C108" s="34" t="s">
        <v>22</v>
      </c>
      <c r="D108" s="34" t="s">
        <v>55</v>
      </c>
      <c r="E108" s="34" t="s">
        <v>56</v>
      </c>
      <c r="F108" s="34" t="s">
        <v>65</v>
      </c>
      <c r="G108" s="34" t="s">
        <v>22</v>
      </c>
      <c r="H108" s="34" t="s">
        <v>22</v>
      </c>
    </row>
    <row r="109" s="31" customFormat="1" ht="13.5" spans="1:8">
      <c r="A109" s="26">
        <f t="shared" si="1"/>
        <v>103</v>
      </c>
      <c r="B109" s="31" t="s">
        <v>22</v>
      </c>
      <c r="C109" s="31" t="s">
        <v>22</v>
      </c>
      <c r="D109" s="31" t="s">
        <v>23</v>
      </c>
      <c r="E109" s="31" t="s">
        <v>56</v>
      </c>
      <c r="F109" s="49" t="s">
        <v>824</v>
      </c>
      <c r="G109" s="31" t="s">
        <v>22</v>
      </c>
      <c r="H109" s="31" t="s">
        <v>26</v>
      </c>
    </row>
    <row r="110" s="31" customFormat="1" ht="13.5" spans="1:8">
      <c r="A110" s="26">
        <f t="shared" si="1"/>
        <v>104</v>
      </c>
      <c r="B110" s="31" t="s">
        <v>22</v>
      </c>
      <c r="C110" s="31" t="s">
        <v>22</v>
      </c>
      <c r="D110" s="31" t="s">
        <v>23</v>
      </c>
      <c r="E110" s="31" t="s">
        <v>30</v>
      </c>
      <c r="F110" s="31" t="s">
        <v>825</v>
      </c>
      <c r="G110" s="31" t="s">
        <v>22</v>
      </c>
      <c r="H110" s="31" t="s">
        <v>26</v>
      </c>
    </row>
    <row r="111" s="34" customFormat="1" ht="13.5" spans="1:4">
      <c r="A111" s="26">
        <f t="shared" si="1"/>
        <v>105</v>
      </c>
      <c r="D111" s="34" t="s">
        <v>70</v>
      </c>
    </row>
    <row r="112" s="31" customFormat="1" ht="13.5" spans="1:8">
      <c r="A112" s="26">
        <f t="shared" si="1"/>
        <v>106</v>
      </c>
      <c r="B112" s="31" t="s">
        <v>22</v>
      </c>
      <c r="C112" s="31" t="s">
        <v>22</v>
      </c>
      <c r="D112" s="31" t="s">
        <v>23</v>
      </c>
      <c r="E112" s="31" t="s">
        <v>22</v>
      </c>
      <c r="F112" s="31" t="s">
        <v>826</v>
      </c>
      <c r="G112" s="31" t="s">
        <v>22</v>
      </c>
      <c r="H112" s="31" t="s">
        <v>53</v>
      </c>
    </row>
    <row r="113" s="34" customFormat="1" ht="13.5" spans="1:8">
      <c r="A113" s="26">
        <f t="shared" si="1"/>
        <v>107</v>
      </c>
      <c r="B113" s="34" t="s">
        <v>22</v>
      </c>
      <c r="C113" s="34" t="s">
        <v>22</v>
      </c>
      <c r="D113" s="34" t="s">
        <v>55</v>
      </c>
      <c r="E113" s="34" t="s">
        <v>56</v>
      </c>
      <c r="F113" s="34" t="s">
        <v>57</v>
      </c>
      <c r="G113" s="34" t="s">
        <v>107</v>
      </c>
      <c r="H113" s="34" t="s">
        <v>22</v>
      </c>
    </row>
    <row r="114" s="31" customFormat="1" ht="13.5" spans="1:8">
      <c r="A114" s="26">
        <f t="shared" si="1"/>
        <v>108</v>
      </c>
      <c r="B114" s="31" t="s">
        <v>22</v>
      </c>
      <c r="C114" s="31" t="s">
        <v>22</v>
      </c>
      <c r="D114" s="31" t="s">
        <v>23</v>
      </c>
      <c r="E114" s="31" t="s">
        <v>56</v>
      </c>
      <c r="F114" s="49" t="s">
        <v>827</v>
      </c>
      <c r="G114" s="31" t="s">
        <v>22</v>
      </c>
      <c r="H114" s="31" t="s">
        <v>26</v>
      </c>
    </row>
    <row r="115" s="34" customFormat="1" ht="13.5" spans="1:8">
      <c r="A115" s="26">
        <f t="shared" si="1"/>
        <v>109</v>
      </c>
      <c r="B115" s="34" t="s">
        <v>22</v>
      </c>
      <c r="C115" s="34" t="s">
        <v>22</v>
      </c>
      <c r="D115" s="34" t="s">
        <v>55</v>
      </c>
      <c r="E115" s="34" t="s">
        <v>137</v>
      </c>
      <c r="F115" s="34" t="s">
        <v>57</v>
      </c>
      <c r="G115" s="34" t="s">
        <v>22</v>
      </c>
      <c r="H115" s="34" t="s">
        <v>22</v>
      </c>
    </row>
    <row r="116" s="31" customFormat="1" ht="13.5" spans="1:8">
      <c r="A116" s="26">
        <f t="shared" si="1"/>
        <v>110</v>
      </c>
      <c r="B116" s="31" t="s">
        <v>22</v>
      </c>
      <c r="C116" s="31" t="s">
        <v>22</v>
      </c>
      <c r="D116" s="31" t="s">
        <v>23</v>
      </c>
      <c r="E116" s="31" t="s">
        <v>137</v>
      </c>
      <c r="F116" s="49" t="s">
        <v>828</v>
      </c>
      <c r="G116" s="31" t="s">
        <v>22</v>
      </c>
      <c r="H116" s="31" t="s">
        <v>26</v>
      </c>
    </row>
    <row r="117" s="31" customFormat="1" ht="13.5" spans="1:8">
      <c r="A117" s="26">
        <f t="shared" si="1"/>
        <v>111</v>
      </c>
      <c r="B117" s="31" t="s">
        <v>22</v>
      </c>
      <c r="C117" s="31" t="s">
        <v>22</v>
      </c>
      <c r="D117" s="31" t="s">
        <v>23</v>
      </c>
      <c r="E117" s="31" t="s">
        <v>22</v>
      </c>
      <c r="F117" s="31" t="s">
        <v>829</v>
      </c>
      <c r="G117" s="31" t="s">
        <v>22</v>
      </c>
      <c r="H117" s="31" t="s">
        <v>53</v>
      </c>
    </row>
    <row r="118" s="34" customFormat="1" ht="13.5" spans="1:8">
      <c r="A118" s="26">
        <f t="shared" si="1"/>
        <v>112</v>
      </c>
      <c r="B118" s="34" t="s">
        <v>22</v>
      </c>
      <c r="C118" s="34" t="s">
        <v>22</v>
      </c>
      <c r="D118" s="34" t="s">
        <v>55</v>
      </c>
      <c r="E118" s="34" t="s">
        <v>116</v>
      </c>
      <c r="F118" s="34" t="s">
        <v>57</v>
      </c>
      <c r="G118" s="34" t="s">
        <v>167</v>
      </c>
      <c r="H118" s="34" t="s">
        <v>22</v>
      </c>
    </row>
    <row r="119" s="31" customFormat="1" ht="13.5" spans="1:8">
      <c r="A119" s="26">
        <f t="shared" si="1"/>
        <v>113</v>
      </c>
      <c r="B119" s="31" t="s">
        <v>22</v>
      </c>
      <c r="C119" s="31" t="s">
        <v>22</v>
      </c>
      <c r="D119" s="31" t="s">
        <v>23</v>
      </c>
      <c r="E119" s="31" t="s">
        <v>116</v>
      </c>
      <c r="F119" s="31" t="s">
        <v>830</v>
      </c>
      <c r="G119" s="31" t="s">
        <v>22</v>
      </c>
      <c r="H119" s="31" t="s">
        <v>26</v>
      </c>
    </row>
    <row r="120" s="34" customFormat="1" ht="13.5" spans="1:8">
      <c r="A120" s="26">
        <f t="shared" si="1"/>
        <v>114</v>
      </c>
      <c r="B120" s="34" t="s">
        <v>22</v>
      </c>
      <c r="C120" s="34" t="s">
        <v>22</v>
      </c>
      <c r="D120" s="34" t="s">
        <v>55</v>
      </c>
      <c r="E120" s="34" t="s">
        <v>76</v>
      </c>
      <c r="F120" s="34" t="s">
        <v>57</v>
      </c>
      <c r="G120" s="34" t="s">
        <v>77</v>
      </c>
      <c r="H120" s="34" t="s">
        <v>22</v>
      </c>
    </row>
    <row r="121" s="31" customFormat="1" ht="13.5" spans="1:8">
      <c r="A121" s="26">
        <f t="shared" si="1"/>
        <v>115</v>
      </c>
      <c r="B121" s="31" t="s">
        <v>22</v>
      </c>
      <c r="C121" s="31" t="s">
        <v>22</v>
      </c>
      <c r="D121" s="31" t="s">
        <v>23</v>
      </c>
      <c r="E121" s="31" t="s">
        <v>76</v>
      </c>
      <c r="F121" s="49" t="s">
        <v>831</v>
      </c>
      <c r="G121" s="31" t="s">
        <v>22</v>
      </c>
      <c r="H121" s="31" t="s">
        <v>26</v>
      </c>
    </row>
    <row r="122" s="34" customFormat="1" ht="13.5" spans="1:8">
      <c r="A122" s="26">
        <f t="shared" si="1"/>
        <v>116</v>
      </c>
      <c r="B122" s="34" t="s">
        <v>22</v>
      </c>
      <c r="C122" s="34" t="s">
        <v>22</v>
      </c>
      <c r="D122" s="34" t="s">
        <v>70</v>
      </c>
      <c r="E122" s="34" t="s">
        <v>22</v>
      </c>
      <c r="G122" s="34" t="s">
        <v>22</v>
      </c>
      <c r="H122" s="34" t="s">
        <v>53</v>
      </c>
    </row>
    <row r="123" s="33" customFormat="1" ht="13.5" spans="1:8">
      <c r="A123" s="26">
        <f t="shared" si="1"/>
        <v>117</v>
      </c>
      <c r="B123" s="33" t="s">
        <v>22</v>
      </c>
      <c r="C123" s="33" t="s">
        <v>22</v>
      </c>
      <c r="D123" s="33" t="s">
        <v>23</v>
      </c>
      <c r="E123" s="33" t="s">
        <v>30</v>
      </c>
      <c r="F123" s="33" t="s">
        <v>832</v>
      </c>
      <c r="G123" s="33" t="s">
        <v>22</v>
      </c>
      <c r="H123" s="33" t="s">
        <v>26</v>
      </c>
    </row>
    <row r="124" s="33" customFormat="1" ht="13.5" spans="1:5">
      <c r="A124" s="26">
        <f t="shared" si="1"/>
        <v>118</v>
      </c>
      <c r="D124" s="45" t="s">
        <v>38</v>
      </c>
      <c r="E124" s="45" t="s">
        <v>833</v>
      </c>
    </row>
    <row r="125" s="33" customFormat="1" ht="13.5" spans="1:5">
      <c r="A125" s="26">
        <f t="shared" si="1"/>
        <v>119</v>
      </c>
      <c r="D125" s="45" t="s">
        <v>38</v>
      </c>
      <c r="E125" s="45" t="s">
        <v>834</v>
      </c>
    </row>
    <row r="126" s="33" customFormat="1" ht="13.5" spans="1:6">
      <c r="A126" s="26">
        <f t="shared" si="1"/>
        <v>120</v>
      </c>
      <c r="D126" s="45" t="s">
        <v>94</v>
      </c>
      <c r="E126" s="45"/>
      <c r="F126" s="58">
        <v>3004016</v>
      </c>
    </row>
    <row r="127" s="33" customFormat="1" ht="13.5" spans="1:6">
      <c r="A127" s="26">
        <f t="shared" si="1"/>
        <v>121</v>
      </c>
      <c r="D127" s="31" t="s">
        <v>50</v>
      </c>
      <c r="E127" s="36" t="s">
        <v>835</v>
      </c>
      <c r="F127" s="31">
        <v>1</v>
      </c>
    </row>
    <row r="128" s="33" customFormat="1" ht="13.5" spans="1:1">
      <c r="A128" s="26">
        <f t="shared" si="1"/>
        <v>122</v>
      </c>
    </row>
    <row r="129" s="31" customFormat="1" ht="13.5" spans="1:6">
      <c r="A129" s="26">
        <f t="shared" si="1"/>
        <v>123</v>
      </c>
      <c r="B129" s="31" t="s">
        <v>22</v>
      </c>
      <c r="C129" s="31" t="s">
        <v>22</v>
      </c>
      <c r="D129" s="5" t="s">
        <v>40</v>
      </c>
      <c r="E129" s="5"/>
      <c r="F129" s="5" t="s">
        <v>41</v>
      </c>
    </row>
    <row r="130" s="31" customFormat="1" ht="13.5" spans="1:1">
      <c r="A130" s="26">
        <f t="shared" si="1"/>
        <v>124</v>
      </c>
    </row>
    <row r="131" s="2" customFormat="1" customHeight="1" spans="1:10">
      <c r="A131" s="26">
        <f t="shared" si="1"/>
        <v>125</v>
      </c>
      <c r="B131" s="4" t="s">
        <v>41</v>
      </c>
      <c r="C131" s="4"/>
      <c r="D131" s="45"/>
      <c r="E131" s="45"/>
      <c r="F131" s="46"/>
      <c r="G131" s="5"/>
      <c r="J131" s="7"/>
    </row>
    <row r="132" s="2" customFormat="1" customHeight="1" spans="1:10">
      <c r="A132" s="26">
        <f t="shared" si="1"/>
        <v>126</v>
      </c>
      <c r="B132" s="4"/>
      <c r="C132" s="4"/>
      <c r="D132" s="45"/>
      <c r="E132" s="45"/>
      <c r="G132" s="5"/>
      <c r="J132" s="7"/>
    </row>
    <row r="133" s="2" customFormat="1" customHeight="1" spans="1:10">
      <c r="A133" s="26">
        <f t="shared" si="1"/>
        <v>127</v>
      </c>
      <c r="B133" s="4"/>
      <c r="C133" s="4"/>
      <c r="D133" s="5"/>
      <c r="E133" s="5"/>
      <c r="F133" s="6"/>
      <c r="G133" s="5"/>
      <c r="J133" s="7"/>
    </row>
    <row r="134" s="2" customFormat="1" customHeight="1" spans="1:10">
      <c r="A134" s="26">
        <f>ROW()-6</f>
        <v>128</v>
      </c>
      <c r="C134" s="31"/>
      <c r="D134" s="31"/>
      <c r="E134" s="31"/>
      <c r="F134" s="31"/>
      <c r="G134" s="31"/>
      <c r="H134" s="31"/>
      <c r="J134" s="7"/>
    </row>
    <row r="135" s="2" customFormat="1" customHeight="1" spans="1:10">
      <c r="A135" s="26">
        <f>ROW()-6</f>
        <v>129</v>
      </c>
      <c r="B135" s="31"/>
      <c r="C135" s="31"/>
      <c r="D135" s="31"/>
      <c r="E135" s="31"/>
      <c r="F135" s="31"/>
      <c r="G135" s="31"/>
      <c r="H135" s="31"/>
      <c r="J135" s="7"/>
    </row>
    <row r="136" s="2" customFormat="1" customHeight="1" spans="1:10">
      <c r="A136"/>
      <c r="B136" s="31"/>
      <c r="C136" s="31"/>
      <c r="D136" s="31"/>
      <c r="E136" s="31"/>
      <c r="F136" s="31"/>
      <c r="G136" s="31"/>
      <c r="H136" s="31"/>
      <c r="J136" s="7"/>
    </row>
    <row r="137" s="2" customFormat="1" customHeight="1" spans="1:10">
      <c r="A137"/>
      <c r="B137" s="31"/>
      <c r="C137" s="31"/>
      <c r="D137" s="31"/>
      <c r="E137" s="31"/>
      <c r="F137" s="31"/>
      <c r="G137" s="31"/>
      <c r="H137" s="31"/>
      <c r="J137" s="7"/>
    </row>
    <row r="138" s="2" customFormat="1" customHeight="1" spans="1:10">
      <c r="A138"/>
      <c r="B138" s="31"/>
      <c r="C138" s="31"/>
      <c r="D138" s="31"/>
      <c r="E138" s="31"/>
      <c r="F138" s="31"/>
      <c r="G138" s="31"/>
      <c r="H138" s="31"/>
      <c r="J138" s="7"/>
    </row>
    <row r="139" s="2" customFormat="1" ht="24" customHeight="1" spans="1:10">
      <c r="A139"/>
      <c r="B139" s="31"/>
      <c r="C139" s="31"/>
      <c r="D139" s="31"/>
      <c r="E139" s="31"/>
      <c r="F139" s="31"/>
      <c r="G139" s="31"/>
      <c r="H139" s="31"/>
      <c r="J139" s="7"/>
    </row>
    <row r="140" s="2" customFormat="1" customHeight="1" spans="1:10">
      <c r="A140"/>
      <c r="B140" s="31"/>
      <c r="C140" s="31"/>
      <c r="D140" s="31"/>
      <c r="E140" s="31"/>
      <c r="F140" s="31"/>
      <c r="G140" s="31"/>
      <c r="H140" s="31"/>
      <c r="J140" s="7"/>
    </row>
    <row r="141" s="2" customFormat="1" customHeight="1" spans="1:10">
      <c r="A141"/>
      <c r="B141" s="31"/>
      <c r="C141" s="31"/>
      <c r="D141" s="31"/>
      <c r="E141" s="31"/>
      <c r="F141" s="31"/>
      <c r="G141" s="31"/>
      <c r="H141" s="31"/>
      <c r="J141" s="7"/>
    </row>
    <row r="142" s="2" customFormat="1" customHeight="1" spans="1:10">
      <c r="A142"/>
      <c r="B142" s="31"/>
      <c r="C142" s="31"/>
      <c r="D142" s="31"/>
      <c r="E142" s="31"/>
      <c r="F142" s="31"/>
      <c r="G142" s="31"/>
      <c r="H142" s="31"/>
      <c r="J142" s="7"/>
    </row>
    <row r="143" s="2" customFormat="1" customHeight="1" spans="1:10">
      <c r="A143"/>
      <c r="B143" s="31"/>
      <c r="C143" s="31"/>
      <c r="D143" s="31"/>
      <c r="E143" s="31"/>
      <c r="F143" s="31"/>
      <c r="G143" s="31"/>
      <c r="H143" s="31"/>
      <c r="J143" s="7"/>
    </row>
    <row r="144" s="2" customFormat="1" customHeight="1" spans="1:10">
      <c r="A144"/>
      <c r="B144" s="31"/>
      <c r="C144" s="31"/>
      <c r="D144" s="31"/>
      <c r="E144" s="31"/>
      <c r="F144" s="31"/>
      <c r="G144" s="31"/>
      <c r="H144" s="31"/>
      <c r="J144" s="7"/>
    </row>
    <row r="145" s="2" customFormat="1" ht="29.25" customHeight="1" spans="1:10">
      <c r="A145"/>
      <c r="B145" s="31"/>
      <c r="C145" s="31"/>
      <c r="D145" s="31"/>
      <c r="E145" s="31"/>
      <c r="F145" s="31"/>
      <c r="G145" s="31"/>
      <c r="H145" s="31"/>
      <c r="J145" s="7"/>
    </row>
    <row r="146" s="2" customFormat="1" customHeight="1" spans="1:10">
      <c r="A146"/>
      <c r="B146" s="31"/>
      <c r="C146" s="31"/>
      <c r="D146" s="31"/>
      <c r="E146" s="31"/>
      <c r="F146" s="31"/>
      <c r="G146" s="31"/>
      <c r="H146" s="31"/>
      <c r="J146" s="7"/>
    </row>
    <row r="147" s="2" customFormat="1" customHeight="1" spans="1:10">
      <c r="A147"/>
      <c r="B147" s="31"/>
      <c r="C147" s="31"/>
      <c r="D147" s="31"/>
      <c r="E147" s="31"/>
      <c r="F147" s="31"/>
      <c r="G147" s="31"/>
      <c r="H147" s="31"/>
      <c r="J147" s="7"/>
    </row>
    <row r="148" s="2" customFormat="1" customHeight="1" spans="1:10">
      <c r="A148"/>
      <c r="B148" s="31"/>
      <c r="C148" s="31"/>
      <c r="D148" s="31"/>
      <c r="E148" s="31"/>
      <c r="F148" s="31"/>
      <c r="G148" s="31"/>
      <c r="H148" s="31"/>
      <c r="J148" s="7"/>
    </row>
    <row r="149" s="2" customFormat="1" customHeight="1" spans="1:10">
      <c r="A149"/>
      <c r="B149" s="31"/>
      <c r="C149" s="31"/>
      <c r="D149" s="31"/>
      <c r="E149" s="31"/>
      <c r="F149" s="31"/>
      <c r="G149" s="31"/>
      <c r="H149" s="31"/>
      <c r="J149" s="7"/>
    </row>
    <row r="150" s="2" customFormat="1" customHeight="1" spans="1:10">
      <c r="A150"/>
      <c r="B150" s="31"/>
      <c r="C150" s="31"/>
      <c r="D150" s="31"/>
      <c r="E150" s="31"/>
      <c r="F150" s="31"/>
      <c r="G150" s="31"/>
      <c r="H150" s="31"/>
      <c r="J150" s="7"/>
    </row>
    <row r="151" s="2" customFormat="1" customHeight="1" spans="1:10">
      <c r="A151"/>
      <c r="B151" s="31"/>
      <c r="C151" s="31"/>
      <c r="D151" s="31"/>
      <c r="E151" s="31"/>
      <c r="F151" s="31"/>
      <c r="G151" s="31"/>
      <c r="H151" s="31"/>
      <c r="J151" s="7"/>
    </row>
    <row r="152" s="2" customFormat="1" customHeight="1" spans="1:10">
      <c r="A152"/>
      <c r="B152" s="31"/>
      <c r="C152" s="31"/>
      <c r="D152" s="31"/>
      <c r="E152" s="31"/>
      <c r="F152" s="31"/>
      <c r="G152" s="31"/>
      <c r="H152" s="31"/>
      <c r="J152" s="7"/>
    </row>
    <row r="153" s="2" customFormat="1" customHeight="1" spans="1:10">
      <c r="A153"/>
      <c r="B153" s="31"/>
      <c r="C153" s="31"/>
      <c r="D153" s="31"/>
      <c r="E153" s="31"/>
      <c r="F153" s="31"/>
      <c r="G153" s="31"/>
      <c r="H153" s="31"/>
      <c r="J153" s="7"/>
    </row>
    <row r="154" s="2" customFormat="1" customHeight="1" spans="1:10">
      <c r="A154"/>
      <c r="B154" s="4"/>
      <c r="C154" s="4"/>
      <c r="D154" s="5"/>
      <c r="E154" s="5"/>
      <c r="F154" s="6"/>
      <c r="G154" s="5"/>
      <c r="J154" s="7"/>
    </row>
    <row r="155" s="2" customFormat="1" customHeight="1" spans="1:10">
      <c r="A155"/>
      <c r="B155" s="4"/>
      <c r="C155" s="4"/>
      <c r="D155" s="5"/>
      <c r="E155" s="5"/>
      <c r="F155" s="6"/>
      <c r="G155" s="5"/>
      <c r="J155" s="7"/>
    </row>
    <row r="156" s="2" customFormat="1" customHeight="1" spans="1:10">
      <c r="A156"/>
      <c r="B156" s="4"/>
      <c r="C156" s="4"/>
      <c r="D156" s="5"/>
      <c r="E156" s="5"/>
      <c r="F156" s="6"/>
      <c r="G156" s="5"/>
      <c r="J156" s="7"/>
    </row>
    <row r="157" s="2" customFormat="1" ht="13.5" spans="1:10">
      <c r="A157"/>
      <c r="B157" s="4"/>
      <c r="C157" s="4"/>
      <c r="D157" s="5"/>
      <c r="E157" s="5"/>
      <c r="F157" s="6"/>
      <c r="G157" s="5"/>
      <c r="J157" s="7"/>
    </row>
    <row r="158" s="2" customFormat="1" customHeight="1" spans="1:10">
      <c r="A158"/>
      <c r="B158" s="4"/>
      <c r="C158" s="4"/>
      <c r="D158" s="5"/>
      <c r="E158" s="5"/>
      <c r="F158" s="6"/>
      <c r="G158" s="5"/>
      <c r="J158" s="7"/>
    </row>
    <row r="159" s="2" customFormat="1" customHeight="1" spans="1:10">
      <c r="A159"/>
      <c r="B159" s="4"/>
      <c r="C159" s="4"/>
      <c r="D159" s="5"/>
      <c r="E159" s="5"/>
      <c r="F159" s="6"/>
      <c r="G159" s="5"/>
      <c r="J159" s="7"/>
    </row>
    <row r="160" s="2" customFormat="1" customHeight="1" spans="1:10">
      <c r="A160"/>
      <c r="B160" s="4"/>
      <c r="C160" s="4"/>
      <c r="D160" s="5"/>
      <c r="E160" s="5"/>
      <c r="F160" s="6"/>
      <c r="G160" s="5"/>
      <c r="J160" s="7"/>
    </row>
    <row r="161" s="2" customFormat="1" customHeight="1" spans="1:10">
      <c r="A161"/>
      <c r="B161" s="4"/>
      <c r="C161" s="4"/>
      <c r="D161" s="5"/>
      <c r="E161" s="5"/>
      <c r="F161" s="6"/>
      <c r="G161" s="5"/>
      <c r="J161" s="7"/>
    </row>
    <row r="162" s="2" customFormat="1" customHeight="1" spans="1:10">
      <c r="A162"/>
      <c r="B162" s="4"/>
      <c r="C162" s="4"/>
      <c r="D162" s="5"/>
      <c r="E162" s="5"/>
      <c r="F162" s="6"/>
      <c r="G162" s="5"/>
      <c r="J162" s="7"/>
    </row>
    <row r="163" s="2" customFormat="1" customHeight="1" spans="1:10">
      <c r="A163"/>
      <c r="B163" s="4"/>
      <c r="C163" s="4"/>
      <c r="D163" s="5"/>
      <c r="E163" s="5"/>
      <c r="F163" s="6"/>
      <c r="G163" s="5"/>
      <c r="J163" s="7"/>
    </row>
    <row r="164" s="2" customFormat="1" customHeight="1" spans="1:10">
      <c r="A164"/>
      <c r="B164" s="4"/>
      <c r="C164" s="4"/>
      <c r="D164" s="5"/>
      <c r="E164" s="5"/>
      <c r="F164" s="6"/>
      <c r="G164" s="5"/>
      <c r="J164" s="7"/>
    </row>
    <row r="165" s="2" customFormat="1" ht="13.5" spans="1:10">
      <c r="A165"/>
      <c r="B165" s="4"/>
      <c r="C165" s="4"/>
      <c r="D165" s="5"/>
      <c r="E165" s="5"/>
      <c r="F165" s="6"/>
      <c r="G165" s="5"/>
      <c r="J165" s="7"/>
    </row>
    <row r="166" s="2" customFormat="1" customHeight="1" spans="1:10">
      <c r="A166"/>
      <c r="B166" s="4"/>
      <c r="C166" s="4"/>
      <c r="D166" s="5"/>
      <c r="E166" s="5"/>
      <c r="F166" s="6"/>
      <c r="G166" s="5"/>
      <c r="J166" s="7"/>
    </row>
    <row r="167" s="2" customFormat="1" customHeight="1" spans="1:10">
      <c r="A167"/>
      <c r="B167" s="4"/>
      <c r="C167" s="4"/>
      <c r="D167" s="5"/>
      <c r="E167" s="8"/>
      <c r="F167" s="6"/>
      <c r="G167" s="5"/>
      <c r="J167" s="7"/>
    </row>
    <row r="168" s="2" customFormat="1" customHeight="1" spans="1:10">
      <c r="A168"/>
      <c r="B168" s="4"/>
      <c r="C168" s="4"/>
      <c r="D168" s="5"/>
      <c r="E168" s="5"/>
      <c r="F168" s="6"/>
      <c r="G168" s="5"/>
      <c r="J168" s="7"/>
    </row>
    <row r="169" s="2" customFormat="1" customHeight="1" spans="1:10">
      <c r="A169"/>
      <c r="B169" s="4"/>
      <c r="C169" s="4"/>
      <c r="D169" s="5"/>
      <c r="E169" s="5"/>
      <c r="F169" s="6"/>
      <c r="G169" s="5"/>
      <c r="J169" s="7"/>
    </row>
    <row r="170" s="2" customFormat="1" customHeight="1" spans="1:10">
      <c r="A170"/>
      <c r="B170" s="4"/>
      <c r="C170" s="4"/>
      <c r="D170" s="5"/>
      <c r="E170" s="8"/>
      <c r="F170" s="6"/>
      <c r="G170" s="5"/>
      <c r="J170" s="7"/>
    </row>
    <row r="171" s="2" customFormat="1" customHeight="1" spans="1:10">
      <c r="A171"/>
      <c r="B171" s="4"/>
      <c r="C171" s="4"/>
      <c r="D171" s="5"/>
      <c r="E171" s="5"/>
      <c r="F171" s="6"/>
      <c r="G171" s="5"/>
      <c r="J171" s="7"/>
    </row>
    <row r="172" s="2" customFormat="1" customHeight="1" spans="1:10">
      <c r="A172"/>
      <c r="B172" s="4"/>
      <c r="C172" s="4"/>
      <c r="D172" s="5"/>
      <c r="E172" s="5"/>
      <c r="F172" s="6"/>
      <c r="G172" s="5"/>
      <c r="J172" s="7"/>
    </row>
    <row r="173" s="2" customFormat="1" customHeight="1" spans="1:10">
      <c r="A173"/>
      <c r="B173" s="4"/>
      <c r="C173" s="4"/>
      <c r="D173" s="5"/>
      <c r="E173" s="5"/>
      <c r="F173" s="6"/>
      <c r="G173" s="5"/>
      <c r="J173" s="7"/>
    </row>
    <row r="174" s="2" customFormat="1" customHeight="1" spans="1:10">
      <c r="A174"/>
      <c r="B174" s="4"/>
      <c r="C174" s="4"/>
      <c r="D174" s="5"/>
      <c r="E174" s="5"/>
      <c r="F174" s="6"/>
      <c r="G174" s="5"/>
      <c r="J174" s="7"/>
    </row>
    <row r="175" s="2" customFormat="1" customHeight="1" spans="1:10">
      <c r="A175"/>
      <c r="B175" s="4"/>
      <c r="C175" s="4"/>
      <c r="D175" s="5"/>
      <c r="E175" s="5"/>
      <c r="F175" s="6"/>
      <c r="G175" s="5"/>
      <c r="J175" s="7"/>
    </row>
    <row r="176" s="2" customFormat="1" customHeight="1" spans="1:10">
      <c r="A176"/>
      <c r="B176" s="4"/>
      <c r="C176" s="4"/>
      <c r="D176" s="5"/>
      <c r="E176" s="8"/>
      <c r="F176" s="6"/>
      <c r="G176" s="5"/>
      <c r="J176" s="7"/>
    </row>
    <row r="177" s="2" customFormat="1" customHeight="1" spans="1:10">
      <c r="A177"/>
      <c r="B177" s="4"/>
      <c r="C177" s="4"/>
      <c r="D177" s="5"/>
      <c r="E177" s="5"/>
      <c r="F177" s="6"/>
      <c r="G177" s="5"/>
      <c r="J177" s="7"/>
    </row>
    <row r="178" s="2" customFormat="1" customHeight="1" spans="1:10">
      <c r="A178"/>
      <c r="B178" s="4"/>
      <c r="C178" s="4"/>
      <c r="D178" s="5"/>
      <c r="E178" s="5"/>
      <c r="F178" s="6"/>
      <c r="G178" s="5"/>
      <c r="J178" s="7"/>
    </row>
    <row r="179" s="2" customFormat="1" customHeight="1" spans="1:10">
      <c r="A179"/>
      <c r="B179" s="6"/>
      <c r="C179" s="4"/>
      <c r="D179" s="5"/>
      <c r="E179" s="5"/>
      <c r="F179" s="6"/>
      <c r="G179" s="5"/>
      <c r="J179" s="7"/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0"/>
  <sheetViews>
    <sheetView tabSelected="1" zoomScale="110" zoomScaleNormal="110" topLeftCell="A102" workbookViewId="0">
      <selection activeCell="F122" sqref="F122"/>
    </sheetView>
  </sheetViews>
  <sheetFormatPr defaultColWidth="9" defaultRowHeight="21" customHeight="1"/>
  <cols>
    <col min="1" max="1" width="3.88333333333333" style="3" customWidth="1"/>
    <col min="2" max="2" width="9.75" style="4" customWidth="1"/>
    <col min="3" max="3" width="5.13333333333333" style="4" customWidth="1"/>
    <col min="4" max="4" width="15.8833333333333" style="5" customWidth="1"/>
    <col min="5" max="5" width="19.3833333333333" style="5" customWidth="1"/>
    <col min="6" max="6" width="81.8833333333333" style="6" customWidth="1"/>
    <col min="7" max="7" width="28.8583333333333" style="5" customWidth="1"/>
    <col min="8" max="8" width="20.1333333333333" style="2" customWidth="1"/>
    <col min="9" max="9" width="19.6333333333333" style="2" customWidth="1"/>
    <col min="10" max="10" width="11.3833333333333" style="7" customWidth="1"/>
    <col min="11" max="16384" width="9" style="2"/>
  </cols>
  <sheetData>
    <row r="1" s="1" customFormat="1" customHeight="1" spans="1:10">
      <c r="A1" s="8" t="s">
        <v>0</v>
      </c>
      <c r="B1" s="9"/>
      <c r="C1" s="9"/>
      <c r="D1" s="10" t="s">
        <v>1</v>
      </c>
      <c r="E1" s="10" t="s">
        <v>2</v>
      </c>
      <c r="F1" s="11" t="s">
        <v>3</v>
      </c>
      <c r="G1" s="12" t="s">
        <v>4</v>
      </c>
      <c r="H1" s="12" t="s">
        <v>5</v>
      </c>
      <c r="J1" s="32"/>
    </row>
    <row r="2" s="1" customFormat="1" ht="66.75" customHeight="1" spans="1:10">
      <c r="A2" s="8" t="s">
        <v>0</v>
      </c>
      <c r="B2" s="9"/>
      <c r="C2" s="9"/>
      <c r="D2" s="13" t="str">
        <f ca="1">INDEX($D$5:$D$175,CELL("row")-4)</f>
        <v>角色台词</v>
      </c>
      <c r="E2" s="14" t="e">
        <f ca="1">IF(VLOOKUP($D$2,INDIRECT(J2),2,)&lt;&gt;0,VLOOKUP($D$2,INDIRECT(J2),2,),"")</f>
        <v>#REF!</v>
      </c>
      <c r="F2" s="14" t="e">
        <f ca="1">IF(VLOOKUP($D$2,INDIRECT(J2),3,)&lt;&gt;0,VLOOKUP($D$2,INDIRECT(J2),3,),"")</f>
        <v>#REF!</v>
      </c>
      <c r="G2" s="15" t="e">
        <f ca="1">IF(VLOOKUP($D$2,INDIRECT(J2),4,)&lt;&gt;0,VLOOKUP($D$2,INDIRECT(J2),4,),"")</f>
        <v>#REF!</v>
      </c>
      <c r="H2" s="15" t="e">
        <f ca="1">IF(VLOOKUP($D$2,INDIRECT(J2),5,)&lt;&gt;0,VLOOKUP($D$2,INDIRECT(J2),5,),"")</f>
        <v>#REF!</v>
      </c>
      <c r="J2" s="32" t="s">
        <v>6</v>
      </c>
    </row>
    <row r="3" s="2" customFormat="1" customHeight="1" spans="1:10">
      <c r="A3" s="16" t="s">
        <v>7</v>
      </c>
      <c r="B3" s="17" t="s">
        <v>8</v>
      </c>
      <c r="C3" s="17" t="s">
        <v>9</v>
      </c>
      <c r="D3" s="10" t="s">
        <v>1</v>
      </c>
      <c r="E3" s="10" t="s">
        <v>2</v>
      </c>
      <c r="F3" s="11" t="s">
        <v>3</v>
      </c>
      <c r="G3" s="12" t="s">
        <v>4</v>
      </c>
      <c r="H3" s="12" t="s">
        <v>5</v>
      </c>
      <c r="J3" s="7"/>
    </row>
    <row r="4" s="2" customFormat="1" customHeight="1" spans="1:8">
      <c r="A4" s="18" t="s">
        <v>10</v>
      </c>
      <c r="B4" s="19" t="s">
        <v>11</v>
      </c>
      <c r="C4" s="19" t="s">
        <v>12</v>
      </c>
      <c r="D4" s="20" t="s">
        <v>13</v>
      </c>
      <c r="E4" s="20" t="s">
        <v>14</v>
      </c>
      <c r="F4" s="21" t="s">
        <v>15</v>
      </c>
      <c r="G4" s="22" t="s">
        <v>16</v>
      </c>
      <c r="H4" s="22" t="s">
        <v>17</v>
      </c>
    </row>
    <row r="5" s="2" customFormat="1" customHeight="1" spans="1:8">
      <c r="A5" s="23" t="s">
        <v>18</v>
      </c>
      <c r="B5" s="24" t="s">
        <v>19</v>
      </c>
      <c r="C5" s="24" t="s">
        <v>19</v>
      </c>
      <c r="D5" s="23" t="s">
        <v>19</v>
      </c>
      <c r="E5" s="23" t="s">
        <v>19</v>
      </c>
      <c r="F5" s="25" t="s">
        <v>19</v>
      </c>
      <c r="G5" s="24" t="s">
        <v>19</v>
      </c>
      <c r="H5" s="24" t="s">
        <v>19</v>
      </c>
    </row>
    <row r="6" s="2" customFormat="1" ht="13.5" spans="1:10">
      <c r="A6" s="26">
        <f t="shared" ref="A6:A69" si="0">ROW()-6</f>
        <v>0</v>
      </c>
      <c r="B6" s="27" t="s">
        <v>20</v>
      </c>
      <c r="C6" s="4"/>
      <c r="D6" s="5"/>
      <c r="E6" s="5"/>
      <c r="F6" s="6"/>
      <c r="G6" s="5"/>
      <c r="J6" s="7"/>
    </row>
    <row r="7" s="2" customFormat="1" customHeight="1" spans="1:10">
      <c r="A7" s="26">
        <f t="shared" si="0"/>
        <v>1</v>
      </c>
      <c r="B7" s="4"/>
      <c r="C7" s="4"/>
      <c r="D7" s="26" t="s">
        <v>47</v>
      </c>
      <c r="E7" s="26" t="s">
        <v>48</v>
      </c>
      <c r="F7" s="26" t="s">
        <v>49</v>
      </c>
      <c r="G7" s="5"/>
      <c r="J7" s="7"/>
    </row>
    <row r="8" s="33" customFormat="1" ht="13.5" spans="1:6">
      <c r="A8" s="26">
        <f t="shared" si="0"/>
        <v>2</v>
      </c>
      <c r="D8" s="31" t="s">
        <v>50</v>
      </c>
      <c r="E8" s="36" t="s">
        <v>835</v>
      </c>
      <c r="F8" s="31">
        <v>2</v>
      </c>
    </row>
    <row r="9" s="31" customFormat="1" ht="13.5" spans="1:8">
      <c r="A9" s="26">
        <f t="shared" si="0"/>
        <v>3</v>
      </c>
      <c r="B9" s="31" t="s">
        <v>22</v>
      </c>
      <c r="C9" s="31" t="s">
        <v>22</v>
      </c>
      <c r="D9" s="31" t="s">
        <v>23</v>
      </c>
      <c r="E9" s="31" t="s">
        <v>30</v>
      </c>
      <c r="F9" s="37" t="s">
        <v>836</v>
      </c>
      <c r="G9" s="31" t="s">
        <v>22</v>
      </c>
      <c r="H9" s="31" t="s">
        <v>26</v>
      </c>
    </row>
    <row r="10" s="34" customFormat="1" ht="13.5" spans="1:8">
      <c r="A10" s="26">
        <f t="shared" si="0"/>
        <v>4</v>
      </c>
      <c r="B10" s="34" t="s">
        <v>22</v>
      </c>
      <c r="C10" s="34" t="s">
        <v>22</v>
      </c>
      <c r="D10" s="34" t="s">
        <v>55</v>
      </c>
      <c r="E10" s="34" t="s">
        <v>76</v>
      </c>
      <c r="F10" s="38" t="s">
        <v>57</v>
      </c>
      <c r="G10" s="34" t="s">
        <v>22</v>
      </c>
      <c r="H10" s="34" t="s">
        <v>22</v>
      </c>
    </row>
    <row r="11" s="31" customFormat="1" ht="13.5" spans="1:8">
      <c r="A11" s="26">
        <f t="shared" si="0"/>
        <v>5</v>
      </c>
      <c r="B11" s="31" t="s">
        <v>22</v>
      </c>
      <c r="C11" s="31" t="s">
        <v>22</v>
      </c>
      <c r="D11" s="31" t="s">
        <v>23</v>
      </c>
      <c r="E11" s="31" t="s">
        <v>76</v>
      </c>
      <c r="F11" s="37" t="s">
        <v>837</v>
      </c>
      <c r="G11" s="31" t="s">
        <v>22</v>
      </c>
      <c r="H11" s="31" t="s">
        <v>26</v>
      </c>
    </row>
    <row r="12" s="31" customFormat="1" ht="13.5" spans="1:8">
      <c r="A12" s="26">
        <f t="shared" si="0"/>
        <v>6</v>
      </c>
      <c r="B12" s="31" t="s">
        <v>22</v>
      </c>
      <c r="C12" s="31" t="s">
        <v>22</v>
      </c>
      <c r="D12" s="31" t="s">
        <v>23</v>
      </c>
      <c r="E12" s="31" t="s">
        <v>30</v>
      </c>
      <c r="F12" s="37" t="s">
        <v>838</v>
      </c>
      <c r="G12" s="31" t="s">
        <v>22</v>
      </c>
      <c r="H12" s="31" t="s">
        <v>26</v>
      </c>
    </row>
    <row r="13" s="33" customFormat="1" ht="13.5" spans="1:8">
      <c r="A13" s="26">
        <f t="shared" si="0"/>
        <v>7</v>
      </c>
      <c r="B13" s="33" t="s">
        <v>22</v>
      </c>
      <c r="C13" s="33" t="s">
        <v>22</v>
      </c>
      <c r="D13" s="33" t="s">
        <v>23</v>
      </c>
      <c r="E13" s="33" t="s">
        <v>22</v>
      </c>
      <c r="F13" s="39" t="s">
        <v>839</v>
      </c>
      <c r="G13" s="33" t="s">
        <v>22</v>
      </c>
      <c r="H13" s="33" t="s">
        <v>53</v>
      </c>
    </row>
    <row r="14" s="34" customFormat="1" ht="13.5" spans="1:8">
      <c r="A14" s="26">
        <f t="shared" si="0"/>
        <v>8</v>
      </c>
      <c r="B14" s="34" t="s">
        <v>22</v>
      </c>
      <c r="C14" s="34" t="s">
        <v>22</v>
      </c>
      <c r="D14" s="34" t="s">
        <v>55</v>
      </c>
      <c r="E14" s="34" t="s">
        <v>137</v>
      </c>
      <c r="F14" s="38" t="s">
        <v>57</v>
      </c>
      <c r="G14" s="34" t="s">
        <v>175</v>
      </c>
      <c r="H14" s="34" t="s">
        <v>22</v>
      </c>
    </row>
    <row r="15" s="31" customFormat="1" ht="13.5" spans="1:8">
      <c r="A15" s="26">
        <f t="shared" si="0"/>
        <v>9</v>
      </c>
      <c r="B15" s="31" t="s">
        <v>22</v>
      </c>
      <c r="C15" s="31" t="s">
        <v>22</v>
      </c>
      <c r="D15" s="31" t="s">
        <v>23</v>
      </c>
      <c r="E15" s="31" t="s">
        <v>137</v>
      </c>
      <c r="F15" s="37" t="s">
        <v>840</v>
      </c>
      <c r="G15" s="31" t="s">
        <v>22</v>
      </c>
      <c r="H15" s="31" t="s">
        <v>26</v>
      </c>
    </row>
    <row r="16" s="31" customFormat="1" ht="27" spans="1:8">
      <c r="A16" s="26">
        <f t="shared" si="0"/>
        <v>10</v>
      </c>
      <c r="B16" s="31" t="s">
        <v>22</v>
      </c>
      <c r="C16" s="31" t="s">
        <v>22</v>
      </c>
      <c r="D16" s="31" t="s">
        <v>23</v>
      </c>
      <c r="E16" s="31" t="s">
        <v>137</v>
      </c>
      <c r="F16" s="40" t="s">
        <v>841</v>
      </c>
      <c r="G16" s="31" t="s">
        <v>22</v>
      </c>
      <c r="H16" s="31" t="s">
        <v>26</v>
      </c>
    </row>
    <row r="17" s="31" customFormat="1" ht="27" spans="1:8">
      <c r="A17" s="26">
        <f t="shared" si="0"/>
        <v>11</v>
      </c>
      <c r="B17" s="31" t="s">
        <v>22</v>
      </c>
      <c r="C17" s="31" t="s">
        <v>22</v>
      </c>
      <c r="D17" s="31" t="s">
        <v>23</v>
      </c>
      <c r="E17" s="31" t="s">
        <v>137</v>
      </c>
      <c r="F17" s="40" t="s">
        <v>842</v>
      </c>
      <c r="G17" s="31" t="s">
        <v>22</v>
      </c>
      <c r="H17" s="31" t="s">
        <v>26</v>
      </c>
    </row>
    <row r="18" s="31" customFormat="1" ht="27" spans="1:8">
      <c r="A18" s="26">
        <f t="shared" si="0"/>
        <v>12</v>
      </c>
      <c r="B18" s="31" t="s">
        <v>22</v>
      </c>
      <c r="C18" s="31" t="s">
        <v>22</v>
      </c>
      <c r="D18" s="31" t="s">
        <v>23</v>
      </c>
      <c r="E18" s="31" t="s">
        <v>137</v>
      </c>
      <c r="F18" s="40" t="s">
        <v>843</v>
      </c>
      <c r="G18" s="31" t="s">
        <v>22</v>
      </c>
      <c r="H18" s="31" t="s">
        <v>26</v>
      </c>
    </row>
    <row r="19" s="31" customFormat="1" ht="13.5" spans="1:8">
      <c r="A19" s="26">
        <f t="shared" si="0"/>
        <v>13</v>
      </c>
      <c r="B19" s="31" t="s">
        <v>22</v>
      </c>
      <c r="C19" s="31" t="s">
        <v>22</v>
      </c>
      <c r="D19" s="31" t="s">
        <v>23</v>
      </c>
      <c r="E19" s="31" t="s">
        <v>137</v>
      </c>
      <c r="F19" s="37" t="s">
        <v>844</v>
      </c>
      <c r="G19" s="31" t="s">
        <v>22</v>
      </c>
      <c r="H19" s="31" t="s">
        <v>26</v>
      </c>
    </row>
    <row r="20" s="31" customFormat="1" ht="13.5" spans="1:8">
      <c r="A20" s="26">
        <f t="shared" si="0"/>
        <v>14</v>
      </c>
      <c r="B20" s="31" t="s">
        <v>22</v>
      </c>
      <c r="C20" s="31" t="s">
        <v>22</v>
      </c>
      <c r="D20" s="31" t="s">
        <v>23</v>
      </c>
      <c r="E20" s="31" t="s">
        <v>137</v>
      </c>
      <c r="F20" s="37" t="s">
        <v>845</v>
      </c>
      <c r="G20" s="31" t="s">
        <v>22</v>
      </c>
      <c r="H20" s="31" t="s">
        <v>26</v>
      </c>
    </row>
    <row r="21" s="34" customFormat="1" ht="13.5" spans="1:8">
      <c r="A21" s="26">
        <f t="shared" si="0"/>
        <v>15</v>
      </c>
      <c r="B21" s="34" t="s">
        <v>22</v>
      </c>
      <c r="C21" s="34" t="s">
        <v>22</v>
      </c>
      <c r="D21" s="34" t="s">
        <v>55</v>
      </c>
      <c r="E21" s="34" t="s">
        <v>116</v>
      </c>
      <c r="F21" s="38" t="s">
        <v>57</v>
      </c>
      <c r="G21" s="34" t="s">
        <v>167</v>
      </c>
      <c r="H21" s="34" t="s">
        <v>22</v>
      </c>
    </row>
    <row r="22" s="31" customFormat="1" ht="13.5" spans="1:8">
      <c r="A22" s="26">
        <f t="shared" si="0"/>
        <v>16</v>
      </c>
      <c r="B22" s="31" t="s">
        <v>22</v>
      </c>
      <c r="C22" s="31" t="s">
        <v>22</v>
      </c>
      <c r="D22" s="31" t="s">
        <v>23</v>
      </c>
      <c r="E22" s="31" t="s">
        <v>116</v>
      </c>
      <c r="F22" s="40" t="s">
        <v>846</v>
      </c>
      <c r="G22" s="31" t="s">
        <v>22</v>
      </c>
      <c r="H22" s="31" t="s">
        <v>26</v>
      </c>
    </row>
    <row r="23" s="34" customFormat="1" ht="13.5" spans="1:8">
      <c r="A23" s="26">
        <f t="shared" si="0"/>
        <v>17</v>
      </c>
      <c r="B23" s="34" t="s">
        <v>22</v>
      </c>
      <c r="C23" s="34" t="s">
        <v>22</v>
      </c>
      <c r="D23" s="34" t="s">
        <v>55</v>
      </c>
      <c r="E23" s="34" t="s">
        <v>137</v>
      </c>
      <c r="F23" s="38" t="s">
        <v>57</v>
      </c>
      <c r="G23" s="34" t="s">
        <v>22</v>
      </c>
      <c r="H23" s="34" t="s">
        <v>22</v>
      </c>
    </row>
    <row r="24" s="31" customFormat="1" ht="13.5" spans="1:8">
      <c r="A24" s="26">
        <f t="shared" si="0"/>
        <v>18</v>
      </c>
      <c r="B24" s="31" t="s">
        <v>22</v>
      </c>
      <c r="C24" s="31" t="s">
        <v>22</v>
      </c>
      <c r="D24" s="31" t="s">
        <v>23</v>
      </c>
      <c r="E24" s="31" t="s">
        <v>137</v>
      </c>
      <c r="F24" s="40" t="s">
        <v>847</v>
      </c>
      <c r="G24" s="31" t="s">
        <v>22</v>
      </c>
      <c r="H24" s="31" t="s">
        <v>26</v>
      </c>
    </row>
    <row r="25" s="31" customFormat="1" ht="13.5" spans="1:8">
      <c r="A25" s="26">
        <f t="shared" si="0"/>
        <v>19</v>
      </c>
      <c r="B25" s="31" t="s">
        <v>22</v>
      </c>
      <c r="C25" s="31" t="s">
        <v>22</v>
      </c>
      <c r="D25" s="31" t="s">
        <v>23</v>
      </c>
      <c r="E25" s="31" t="s">
        <v>137</v>
      </c>
      <c r="F25" s="37" t="s">
        <v>848</v>
      </c>
      <c r="G25" s="31" t="s">
        <v>22</v>
      </c>
      <c r="H25" s="31" t="s">
        <v>26</v>
      </c>
    </row>
    <row r="26" s="31" customFormat="1" ht="13.5" spans="1:8">
      <c r="A26" s="26">
        <f t="shared" si="0"/>
        <v>20</v>
      </c>
      <c r="B26" s="31" t="s">
        <v>22</v>
      </c>
      <c r="C26" s="31" t="s">
        <v>22</v>
      </c>
      <c r="D26" s="31" t="s">
        <v>23</v>
      </c>
      <c r="E26" s="31" t="s">
        <v>137</v>
      </c>
      <c r="F26" s="37" t="s">
        <v>849</v>
      </c>
      <c r="G26" s="31" t="s">
        <v>22</v>
      </c>
      <c r="H26" s="31" t="s">
        <v>26</v>
      </c>
    </row>
    <row r="27" s="31" customFormat="1" ht="13.5" spans="1:8">
      <c r="A27" s="26">
        <f t="shared" si="0"/>
        <v>21</v>
      </c>
      <c r="B27" s="31" t="s">
        <v>22</v>
      </c>
      <c r="C27" s="31" t="s">
        <v>22</v>
      </c>
      <c r="D27" s="31" t="s">
        <v>23</v>
      </c>
      <c r="E27" s="31" t="s">
        <v>137</v>
      </c>
      <c r="F27" s="37" t="s">
        <v>850</v>
      </c>
      <c r="G27" s="31" t="s">
        <v>22</v>
      </c>
      <c r="H27" s="31" t="s">
        <v>26</v>
      </c>
    </row>
    <row r="28" s="34" customFormat="1" ht="13.5" spans="1:8">
      <c r="A28" s="26">
        <f t="shared" si="0"/>
        <v>22</v>
      </c>
      <c r="B28" s="34" t="s">
        <v>22</v>
      </c>
      <c r="C28" s="34" t="s">
        <v>22</v>
      </c>
      <c r="D28" s="34" t="s">
        <v>55</v>
      </c>
      <c r="E28" s="34" t="s">
        <v>116</v>
      </c>
      <c r="F28" s="38" t="s">
        <v>57</v>
      </c>
      <c r="G28" s="34" t="s">
        <v>167</v>
      </c>
      <c r="H28" s="34" t="s">
        <v>22</v>
      </c>
    </row>
    <row r="29" s="31" customFormat="1" ht="27" spans="1:8">
      <c r="A29" s="26">
        <f t="shared" si="0"/>
        <v>23</v>
      </c>
      <c r="B29" s="31" t="s">
        <v>22</v>
      </c>
      <c r="C29" s="31" t="s">
        <v>22</v>
      </c>
      <c r="D29" s="31" t="s">
        <v>23</v>
      </c>
      <c r="E29" s="31" t="s">
        <v>116</v>
      </c>
      <c r="F29" s="40" t="s">
        <v>851</v>
      </c>
      <c r="G29" s="31" t="s">
        <v>22</v>
      </c>
      <c r="H29" s="31" t="s">
        <v>26</v>
      </c>
    </row>
    <row r="30" s="31" customFormat="1" ht="13.5" spans="1:8">
      <c r="A30" s="26">
        <f t="shared" si="0"/>
        <v>24</v>
      </c>
      <c r="B30" s="31" t="s">
        <v>22</v>
      </c>
      <c r="C30" s="31" t="s">
        <v>22</v>
      </c>
      <c r="D30" s="31" t="s">
        <v>23</v>
      </c>
      <c r="E30" s="31" t="s">
        <v>116</v>
      </c>
      <c r="F30" s="37" t="s">
        <v>852</v>
      </c>
      <c r="G30" s="31" t="s">
        <v>22</v>
      </c>
      <c r="H30" s="31" t="s">
        <v>26</v>
      </c>
    </row>
    <row r="31" s="31" customFormat="1" ht="13.5" spans="1:8">
      <c r="A31" s="26">
        <f t="shared" si="0"/>
        <v>25</v>
      </c>
      <c r="B31" s="31" t="s">
        <v>22</v>
      </c>
      <c r="C31" s="31" t="s">
        <v>22</v>
      </c>
      <c r="D31" s="31" t="s">
        <v>23</v>
      </c>
      <c r="E31" s="31" t="s">
        <v>116</v>
      </c>
      <c r="F31" s="37" t="s">
        <v>853</v>
      </c>
      <c r="G31" s="31" t="s">
        <v>22</v>
      </c>
      <c r="H31" s="31" t="s">
        <v>26</v>
      </c>
    </row>
    <row r="32" s="31" customFormat="1" ht="13.5" spans="1:8">
      <c r="A32" s="26">
        <f t="shared" si="0"/>
        <v>26</v>
      </c>
      <c r="B32" s="31" t="s">
        <v>22</v>
      </c>
      <c r="C32" s="31" t="s">
        <v>22</v>
      </c>
      <c r="D32" s="31" t="s">
        <v>23</v>
      </c>
      <c r="E32" s="31" t="s">
        <v>116</v>
      </c>
      <c r="F32" s="37" t="s">
        <v>854</v>
      </c>
      <c r="G32" s="31" t="s">
        <v>22</v>
      </c>
      <c r="H32" s="31" t="s">
        <v>26</v>
      </c>
    </row>
    <row r="33" s="31" customFormat="1" ht="27" spans="1:8">
      <c r="A33" s="26">
        <f t="shared" si="0"/>
        <v>27</v>
      </c>
      <c r="B33" s="31" t="s">
        <v>22</v>
      </c>
      <c r="C33" s="31" t="s">
        <v>22</v>
      </c>
      <c r="D33" s="31" t="s">
        <v>23</v>
      </c>
      <c r="E33" s="31" t="s">
        <v>116</v>
      </c>
      <c r="F33" s="40" t="s">
        <v>855</v>
      </c>
      <c r="G33" s="31" t="s">
        <v>22</v>
      </c>
      <c r="H33" s="31" t="s">
        <v>26</v>
      </c>
    </row>
    <row r="34" s="34" customFormat="1" ht="13.5" spans="1:8">
      <c r="A34" s="26">
        <f t="shared" si="0"/>
        <v>28</v>
      </c>
      <c r="B34" s="34" t="s">
        <v>22</v>
      </c>
      <c r="C34" s="34" t="s">
        <v>22</v>
      </c>
      <c r="D34" s="34" t="s">
        <v>55</v>
      </c>
      <c r="E34" s="34" t="s">
        <v>56</v>
      </c>
      <c r="F34" s="38" t="s">
        <v>57</v>
      </c>
      <c r="G34" s="34" t="s">
        <v>186</v>
      </c>
      <c r="H34" s="34" t="s">
        <v>22</v>
      </c>
    </row>
    <row r="35" s="31" customFormat="1" ht="13.5" spans="1:8">
      <c r="A35" s="26">
        <f t="shared" si="0"/>
        <v>29</v>
      </c>
      <c r="B35" s="31" t="s">
        <v>22</v>
      </c>
      <c r="C35" s="31" t="s">
        <v>22</v>
      </c>
      <c r="D35" s="31" t="s">
        <v>23</v>
      </c>
      <c r="E35" s="31" t="s">
        <v>56</v>
      </c>
      <c r="F35" s="40" t="s">
        <v>856</v>
      </c>
      <c r="G35" s="31" t="s">
        <v>22</v>
      </c>
      <c r="H35" s="31" t="s">
        <v>26</v>
      </c>
    </row>
    <row r="36" s="35" customFormat="1" ht="13.5" spans="1:6">
      <c r="A36" s="26">
        <f t="shared" si="0"/>
        <v>30</v>
      </c>
      <c r="D36" s="35" t="s">
        <v>70</v>
      </c>
      <c r="F36" s="41"/>
    </row>
    <row r="37" s="31" customFormat="1" ht="13.5" spans="1:8">
      <c r="A37" s="26">
        <f t="shared" si="0"/>
        <v>31</v>
      </c>
      <c r="B37" s="31" t="s">
        <v>22</v>
      </c>
      <c r="C37" s="31" t="s">
        <v>22</v>
      </c>
      <c r="D37" s="31" t="s">
        <v>23</v>
      </c>
      <c r="E37" s="31" t="s">
        <v>22</v>
      </c>
      <c r="F37" s="42" t="s">
        <v>857</v>
      </c>
      <c r="G37" s="31" t="s">
        <v>22</v>
      </c>
      <c r="H37" s="31" t="s">
        <v>53</v>
      </c>
    </row>
    <row r="38" s="34" customFormat="1" ht="13.5" spans="1:8">
      <c r="A38" s="26">
        <f t="shared" si="0"/>
        <v>32</v>
      </c>
      <c r="B38" s="34" t="s">
        <v>22</v>
      </c>
      <c r="C38" s="34" t="s">
        <v>22</v>
      </c>
      <c r="D38" s="34" t="s">
        <v>55</v>
      </c>
      <c r="E38" s="34" t="s">
        <v>137</v>
      </c>
      <c r="F38" s="38" t="s">
        <v>57</v>
      </c>
      <c r="H38" s="34" t="s">
        <v>22</v>
      </c>
    </row>
    <row r="39" s="31" customFormat="1" ht="13.5" spans="1:8">
      <c r="A39" s="26">
        <f t="shared" si="0"/>
        <v>33</v>
      </c>
      <c r="B39" s="31" t="s">
        <v>22</v>
      </c>
      <c r="C39" s="31" t="s">
        <v>22</v>
      </c>
      <c r="D39" s="31" t="s">
        <v>23</v>
      </c>
      <c r="E39" s="31" t="s">
        <v>137</v>
      </c>
      <c r="F39" s="40" t="s">
        <v>858</v>
      </c>
      <c r="G39" s="31" t="s">
        <v>22</v>
      </c>
      <c r="H39" s="31" t="s">
        <v>26</v>
      </c>
    </row>
    <row r="40" s="31" customFormat="1" ht="13.5" spans="1:8">
      <c r="A40" s="26">
        <f t="shared" si="0"/>
        <v>34</v>
      </c>
      <c r="B40" s="31" t="s">
        <v>22</v>
      </c>
      <c r="C40" s="31" t="s">
        <v>22</v>
      </c>
      <c r="D40" s="31" t="s">
        <v>23</v>
      </c>
      <c r="E40" s="31" t="s">
        <v>137</v>
      </c>
      <c r="F40" s="37" t="s">
        <v>859</v>
      </c>
      <c r="G40" s="31" t="s">
        <v>22</v>
      </c>
      <c r="H40" s="31" t="s">
        <v>26</v>
      </c>
    </row>
    <row r="41" s="34" customFormat="1" ht="13.5" spans="1:8">
      <c r="A41" s="26">
        <f t="shared" si="0"/>
        <v>35</v>
      </c>
      <c r="B41" s="34" t="s">
        <v>22</v>
      </c>
      <c r="C41" s="34" t="s">
        <v>22</v>
      </c>
      <c r="D41" s="34" t="s">
        <v>55</v>
      </c>
      <c r="E41" s="34" t="s">
        <v>76</v>
      </c>
      <c r="F41" s="38" t="s">
        <v>57</v>
      </c>
      <c r="G41" s="34" t="s">
        <v>77</v>
      </c>
      <c r="H41" s="34" t="s">
        <v>22</v>
      </c>
    </row>
    <row r="42" s="31" customFormat="1" ht="27" spans="1:8">
      <c r="A42" s="26">
        <f t="shared" si="0"/>
        <v>36</v>
      </c>
      <c r="B42" s="31" t="s">
        <v>22</v>
      </c>
      <c r="C42" s="31" t="s">
        <v>22</v>
      </c>
      <c r="D42" s="31" t="s">
        <v>23</v>
      </c>
      <c r="E42" s="31" t="s">
        <v>76</v>
      </c>
      <c r="F42" s="40" t="s">
        <v>860</v>
      </c>
      <c r="G42" s="31" t="s">
        <v>22</v>
      </c>
      <c r="H42" s="31" t="s">
        <v>26</v>
      </c>
    </row>
    <row r="43" s="31" customFormat="1" ht="13.5" spans="1:8">
      <c r="A43" s="26">
        <f t="shared" si="0"/>
        <v>37</v>
      </c>
      <c r="B43" s="31" t="s">
        <v>22</v>
      </c>
      <c r="C43" s="31" t="s">
        <v>22</v>
      </c>
      <c r="D43" s="31" t="s">
        <v>23</v>
      </c>
      <c r="E43" s="31" t="s">
        <v>76</v>
      </c>
      <c r="F43" s="37" t="s">
        <v>861</v>
      </c>
      <c r="G43" s="31" t="s">
        <v>22</v>
      </c>
      <c r="H43" s="31" t="s">
        <v>26</v>
      </c>
    </row>
    <row r="44" s="34" customFormat="1" ht="13.5" spans="1:6">
      <c r="A44" s="26">
        <f t="shared" si="0"/>
        <v>38</v>
      </c>
      <c r="D44" s="34" t="s">
        <v>70</v>
      </c>
      <c r="F44" s="38"/>
    </row>
    <row r="45" s="31" customFormat="1" ht="13.5" spans="1:8">
      <c r="A45" s="26">
        <f t="shared" si="0"/>
        <v>39</v>
      </c>
      <c r="B45" s="31" t="s">
        <v>22</v>
      </c>
      <c r="C45" s="31" t="s">
        <v>22</v>
      </c>
      <c r="D45" s="31" t="s">
        <v>23</v>
      </c>
      <c r="E45" s="31" t="s">
        <v>30</v>
      </c>
      <c r="F45" s="37" t="s">
        <v>862</v>
      </c>
      <c r="G45" s="31" t="s">
        <v>22</v>
      </c>
      <c r="H45" s="31" t="s">
        <v>26</v>
      </c>
    </row>
    <row r="46" s="31" customFormat="1" ht="13.5" spans="1:8">
      <c r="A46" s="26">
        <f t="shared" si="0"/>
        <v>40</v>
      </c>
      <c r="B46" s="31" t="s">
        <v>22</v>
      </c>
      <c r="C46" s="31" t="s">
        <v>22</v>
      </c>
      <c r="D46" s="31" t="s">
        <v>23</v>
      </c>
      <c r="E46" s="31" t="s">
        <v>30</v>
      </c>
      <c r="F46" s="37" t="s">
        <v>863</v>
      </c>
      <c r="G46" s="31" t="s">
        <v>22</v>
      </c>
      <c r="H46" s="31" t="s">
        <v>26</v>
      </c>
    </row>
    <row r="47" s="34" customFormat="1" ht="13.5" spans="1:8">
      <c r="A47" s="26">
        <f t="shared" si="0"/>
        <v>41</v>
      </c>
      <c r="B47" s="34" t="s">
        <v>22</v>
      </c>
      <c r="C47" s="34" t="s">
        <v>22</v>
      </c>
      <c r="D47" s="34" t="s">
        <v>55</v>
      </c>
      <c r="E47" s="34" t="s">
        <v>64</v>
      </c>
      <c r="F47" s="38" t="s">
        <v>57</v>
      </c>
      <c r="G47" s="34" t="s">
        <v>143</v>
      </c>
      <c r="H47" s="34" t="s">
        <v>22</v>
      </c>
    </row>
    <row r="48" s="31" customFormat="1" ht="13.5" spans="1:8">
      <c r="A48" s="26">
        <f t="shared" si="0"/>
        <v>42</v>
      </c>
      <c r="B48" s="31" t="s">
        <v>22</v>
      </c>
      <c r="C48" s="31" t="s">
        <v>22</v>
      </c>
      <c r="D48" s="31" t="s">
        <v>23</v>
      </c>
      <c r="E48" s="31" t="s">
        <v>64</v>
      </c>
      <c r="F48" s="40" t="s">
        <v>864</v>
      </c>
      <c r="G48" s="31" t="s">
        <v>22</v>
      </c>
      <c r="H48" s="31" t="s">
        <v>26</v>
      </c>
    </row>
    <row r="49" s="31" customFormat="1" ht="13.5" spans="1:8">
      <c r="A49" s="26">
        <f t="shared" si="0"/>
        <v>43</v>
      </c>
      <c r="B49" s="31" t="s">
        <v>22</v>
      </c>
      <c r="C49" s="31" t="s">
        <v>22</v>
      </c>
      <c r="D49" s="31" t="s">
        <v>23</v>
      </c>
      <c r="E49" s="31" t="s">
        <v>64</v>
      </c>
      <c r="F49" s="37" t="s">
        <v>865</v>
      </c>
      <c r="G49" s="31" t="s">
        <v>22</v>
      </c>
      <c r="H49" s="31" t="s">
        <v>26</v>
      </c>
    </row>
    <row r="50" s="34" customFormat="1" ht="13.5" spans="1:8">
      <c r="A50" s="26">
        <f t="shared" si="0"/>
        <v>44</v>
      </c>
      <c r="B50" s="34" t="s">
        <v>22</v>
      </c>
      <c r="C50" s="34" t="s">
        <v>22</v>
      </c>
      <c r="D50" s="34" t="s">
        <v>55</v>
      </c>
      <c r="E50" s="34" t="s">
        <v>137</v>
      </c>
      <c r="F50" s="38" t="s">
        <v>57</v>
      </c>
      <c r="H50" s="34" t="s">
        <v>22</v>
      </c>
    </row>
    <row r="51" s="31" customFormat="1" ht="27" spans="1:8">
      <c r="A51" s="26">
        <f t="shared" si="0"/>
        <v>45</v>
      </c>
      <c r="B51" s="31" t="s">
        <v>22</v>
      </c>
      <c r="C51" s="31" t="s">
        <v>22</v>
      </c>
      <c r="D51" s="31" t="s">
        <v>23</v>
      </c>
      <c r="E51" s="31" t="s">
        <v>137</v>
      </c>
      <c r="F51" s="40" t="s">
        <v>866</v>
      </c>
      <c r="G51" s="31" t="s">
        <v>22</v>
      </c>
      <c r="H51" s="31" t="s">
        <v>26</v>
      </c>
    </row>
    <row r="52" s="34" customFormat="1" ht="13.5" spans="1:8">
      <c r="A52" s="26">
        <f t="shared" si="0"/>
        <v>46</v>
      </c>
      <c r="B52" s="34" t="s">
        <v>22</v>
      </c>
      <c r="C52" s="34" t="s">
        <v>22</v>
      </c>
      <c r="D52" s="34" t="s">
        <v>55</v>
      </c>
      <c r="E52" s="34" t="s">
        <v>64</v>
      </c>
      <c r="F52" s="38" t="s">
        <v>57</v>
      </c>
      <c r="G52" s="34" t="s">
        <v>867</v>
      </c>
      <c r="H52" s="34" t="s">
        <v>22</v>
      </c>
    </row>
    <row r="53" s="31" customFormat="1" ht="13.5" spans="1:8">
      <c r="A53" s="26">
        <f t="shared" si="0"/>
        <v>47</v>
      </c>
      <c r="B53" s="31" t="s">
        <v>22</v>
      </c>
      <c r="C53" s="31" t="s">
        <v>22</v>
      </c>
      <c r="D53" s="31" t="s">
        <v>23</v>
      </c>
      <c r="E53" s="31" t="s">
        <v>64</v>
      </c>
      <c r="F53" s="40" t="s">
        <v>868</v>
      </c>
      <c r="G53" s="31" t="s">
        <v>22</v>
      </c>
      <c r="H53" s="31" t="s">
        <v>26</v>
      </c>
    </row>
    <row r="54" s="31" customFormat="1" ht="13.5" spans="1:8">
      <c r="A54" s="26">
        <f t="shared" si="0"/>
        <v>48</v>
      </c>
      <c r="B54" s="31" t="s">
        <v>22</v>
      </c>
      <c r="C54" s="31" t="s">
        <v>22</v>
      </c>
      <c r="D54" s="31" t="s">
        <v>23</v>
      </c>
      <c r="E54" s="31" t="s">
        <v>64</v>
      </c>
      <c r="F54" s="40" t="s">
        <v>869</v>
      </c>
      <c r="G54" s="31" t="s">
        <v>22</v>
      </c>
      <c r="H54" s="31" t="s">
        <v>26</v>
      </c>
    </row>
    <row r="55" s="31" customFormat="1" ht="13.5" spans="1:8">
      <c r="A55" s="26">
        <f t="shared" si="0"/>
        <v>49</v>
      </c>
      <c r="B55" s="31" t="s">
        <v>22</v>
      </c>
      <c r="C55" s="31" t="s">
        <v>22</v>
      </c>
      <c r="D55" s="31" t="s">
        <v>23</v>
      </c>
      <c r="E55" s="31" t="s">
        <v>64</v>
      </c>
      <c r="F55" s="37" t="s">
        <v>870</v>
      </c>
      <c r="G55" s="31" t="s">
        <v>22</v>
      </c>
      <c r="H55" s="31" t="s">
        <v>26</v>
      </c>
    </row>
    <row r="56" s="31" customFormat="1" ht="13.5" spans="1:8">
      <c r="A56" s="26">
        <f t="shared" si="0"/>
        <v>50</v>
      </c>
      <c r="B56" s="31" t="s">
        <v>22</v>
      </c>
      <c r="C56" s="31" t="s">
        <v>22</v>
      </c>
      <c r="D56" s="31" t="s">
        <v>23</v>
      </c>
      <c r="E56" s="31" t="s">
        <v>64</v>
      </c>
      <c r="F56" s="40" t="s">
        <v>871</v>
      </c>
      <c r="G56" s="31" t="s">
        <v>22</v>
      </c>
      <c r="H56" s="31" t="s">
        <v>26</v>
      </c>
    </row>
    <row r="57" s="31" customFormat="1" ht="27" spans="1:10">
      <c r="A57" s="26">
        <f t="shared" si="0"/>
        <v>51</v>
      </c>
      <c r="B57" s="31" t="s">
        <v>22</v>
      </c>
      <c r="C57" s="31" t="s">
        <v>22</v>
      </c>
      <c r="D57" s="31" t="s">
        <v>27</v>
      </c>
      <c r="E57" s="31" t="s">
        <v>22</v>
      </c>
      <c r="F57" s="37" t="s">
        <v>872</v>
      </c>
      <c r="G57" s="31" t="s">
        <v>22</v>
      </c>
      <c r="H57" s="31" t="s">
        <v>22</v>
      </c>
      <c r="J57" s="43"/>
    </row>
    <row r="58" s="31" customFormat="1" ht="13.5" spans="1:10">
      <c r="A58" s="26">
        <f t="shared" si="0"/>
        <v>52</v>
      </c>
      <c r="B58" s="31" t="s">
        <v>873</v>
      </c>
      <c r="F58" s="37"/>
      <c r="J58" s="43"/>
    </row>
    <row r="59" s="31" customFormat="1" ht="13.5" spans="1:8">
      <c r="A59" s="26">
        <f t="shared" si="0"/>
        <v>53</v>
      </c>
      <c r="B59" s="31" t="s">
        <v>22</v>
      </c>
      <c r="C59" s="31" t="s">
        <v>22</v>
      </c>
      <c r="D59" s="31" t="s">
        <v>23</v>
      </c>
      <c r="E59" s="31" t="s">
        <v>30</v>
      </c>
      <c r="F59" s="37" t="s">
        <v>874</v>
      </c>
      <c r="G59" s="31" t="s">
        <v>22</v>
      </c>
      <c r="H59" s="31" t="s">
        <v>26</v>
      </c>
    </row>
    <row r="60" s="31" customFormat="1" ht="13.5" spans="1:8">
      <c r="A60" s="26">
        <f t="shared" si="0"/>
        <v>54</v>
      </c>
      <c r="B60" s="31" t="s">
        <v>22</v>
      </c>
      <c r="C60" s="31" t="s">
        <v>22</v>
      </c>
      <c r="D60" s="31" t="s">
        <v>23</v>
      </c>
      <c r="E60" s="31" t="s">
        <v>64</v>
      </c>
      <c r="F60" s="40" t="s">
        <v>875</v>
      </c>
      <c r="G60" s="31" t="s">
        <v>22</v>
      </c>
      <c r="H60" s="31" t="s">
        <v>26</v>
      </c>
    </row>
    <row r="61" s="31" customFormat="1" ht="13.5" spans="1:6">
      <c r="A61" s="26">
        <f t="shared" si="0"/>
        <v>55</v>
      </c>
      <c r="D61" s="5" t="s">
        <v>40</v>
      </c>
      <c r="F61" s="37" t="s">
        <v>876</v>
      </c>
    </row>
    <row r="62" s="31" customFormat="1" ht="13.5" spans="1:6">
      <c r="A62" s="26">
        <f t="shared" si="0"/>
        <v>56</v>
      </c>
      <c r="F62" s="37"/>
    </row>
    <row r="63" s="31" customFormat="1" ht="13.5" spans="1:6">
      <c r="A63" s="26">
        <f t="shared" si="0"/>
        <v>57</v>
      </c>
      <c r="B63" s="31" t="s">
        <v>877</v>
      </c>
      <c r="F63" s="37"/>
    </row>
    <row r="64" s="31" customFormat="1" ht="13.5" spans="1:8">
      <c r="A64" s="26">
        <f t="shared" si="0"/>
        <v>58</v>
      </c>
      <c r="D64" s="31" t="s">
        <v>23</v>
      </c>
      <c r="E64" s="31" t="s">
        <v>30</v>
      </c>
      <c r="F64" s="37" t="s">
        <v>878</v>
      </c>
      <c r="H64" s="31" t="s">
        <v>26</v>
      </c>
    </row>
    <row r="65" s="31" customFormat="1" ht="13.5" spans="1:8">
      <c r="A65" s="26">
        <f t="shared" si="0"/>
        <v>59</v>
      </c>
      <c r="B65" s="31" t="s">
        <v>22</v>
      </c>
      <c r="C65" s="31" t="s">
        <v>22</v>
      </c>
      <c r="D65" s="31" t="s">
        <v>23</v>
      </c>
      <c r="E65" s="31" t="s">
        <v>64</v>
      </c>
      <c r="F65" s="40" t="s">
        <v>879</v>
      </c>
      <c r="G65" s="31" t="s">
        <v>22</v>
      </c>
      <c r="H65" s="31" t="s">
        <v>26</v>
      </c>
    </row>
    <row r="66" s="31" customFormat="1" ht="13.5" spans="1:6">
      <c r="A66" s="26">
        <f t="shared" si="0"/>
        <v>60</v>
      </c>
      <c r="D66" s="5" t="s">
        <v>40</v>
      </c>
      <c r="F66" s="37" t="s">
        <v>876</v>
      </c>
    </row>
    <row r="67" s="31" customFormat="1" ht="13.5" spans="1:6">
      <c r="A67" s="26">
        <f t="shared" si="0"/>
        <v>61</v>
      </c>
      <c r="D67" s="5"/>
      <c r="F67" s="37"/>
    </row>
    <row r="68" s="31" customFormat="1" ht="13.5" spans="1:6">
      <c r="A68" s="26">
        <f t="shared" si="0"/>
        <v>62</v>
      </c>
      <c r="B68" s="31" t="s">
        <v>876</v>
      </c>
      <c r="D68" s="5"/>
      <c r="F68" s="37"/>
    </row>
    <row r="69" s="34" customFormat="1" ht="13.5" spans="1:8">
      <c r="A69" s="26">
        <f t="shared" si="0"/>
        <v>63</v>
      </c>
      <c r="B69" s="34" t="s">
        <v>22</v>
      </c>
      <c r="C69" s="34" t="s">
        <v>22</v>
      </c>
      <c r="D69" s="34" t="s">
        <v>55</v>
      </c>
      <c r="E69" s="34" t="s">
        <v>137</v>
      </c>
      <c r="F69" s="38" t="s">
        <v>57</v>
      </c>
      <c r="G69" s="34" t="s">
        <v>175</v>
      </c>
      <c r="H69" s="34" t="s">
        <v>22</v>
      </c>
    </row>
    <row r="70" s="31" customFormat="1" ht="27" spans="1:6">
      <c r="A70" s="26">
        <f t="shared" ref="A70:A125" si="1">ROW()-6</f>
        <v>64</v>
      </c>
      <c r="D70" s="31" t="s">
        <v>23</v>
      </c>
      <c r="E70" s="31" t="s">
        <v>137</v>
      </c>
      <c r="F70" s="40" t="s">
        <v>880</v>
      </c>
    </row>
    <row r="71" s="34" customFormat="1" ht="13.5" spans="1:6">
      <c r="A71" s="26">
        <f t="shared" si="1"/>
        <v>65</v>
      </c>
      <c r="D71" s="34" t="s">
        <v>70</v>
      </c>
      <c r="F71" s="44"/>
    </row>
    <row r="72" s="31" customFormat="1" ht="13.5" spans="1:8">
      <c r="A72" s="26">
        <f t="shared" si="1"/>
        <v>66</v>
      </c>
      <c r="B72" s="31" t="s">
        <v>22</v>
      </c>
      <c r="C72" s="31" t="s">
        <v>22</v>
      </c>
      <c r="D72" s="31" t="s">
        <v>23</v>
      </c>
      <c r="E72" s="31" t="s">
        <v>22</v>
      </c>
      <c r="F72" s="37" t="s">
        <v>881</v>
      </c>
      <c r="G72" s="31" t="s">
        <v>22</v>
      </c>
      <c r="H72" s="31" t="s">
        <v>53</v>
      </c>
    </row>
    <row r="73" s="34" customFormat="1" ht="13.5" spans="1:8">
      <c r="A73" s="26">
        <f t="shared" si="1"/>
        <v>67</v>
      </c>
      <c r="B73" s="34" t="s">
        <v>22</v>
      </c>
      <c r="C73" s="34" t="s">
        <v>22</v>
      </c>
      <c r="D73" s="34" t="s">
        <v>55</v>
      </c>
      <c r="E73" s="34" t="s">
        <v>76</v>
      </c>
      <c r="F73" s="38" t="s">
        <v>57</v>
      </c>
      <c r="G73" s="34" t="s">
        <v>882</v>
      </c>
      <c r="H73" s="34" t="s">
        <v>22</v>
      </c>
    </row>
    <row r="74" s="31" customFormat="1" ht="13.5" spans="1:8">
      <c r="A74" s="26">
        <f t="shared" si="1"/>
        <v>68</v>
      </c>
      <c r="B74" s="31" t="s">
        <v>22</v>
      </c>
      <c r="C74" s="31" t="s">
        <v>22</v>
      </c>
      <c r="D74" s="31" t="s">
        <v>23</v>
      </c>
      <c r="E74" s="31" t="s">
        <v>76</v>
      </c>
      <c r="F74" s="40" t="s">
        <v>883</v>
      </c>
      <c r="G74" s="31" t="s">
        <v>22</v>
      </c>
      <c r="H74" s="31" t="s">
        <v>26</v>
      </c>
    </row>
    <row r="75" s="34" customFormat="1" ht="13.5" spans="1:8">
      <c r="A75" s="26">
        <f t="shared" si="1"/>
        <v>69</v>
      </c>
      <c r="B75" s="34" t="s">
        <v>22</v>
      </c>
      <c r="C75" s="34" t="s">
        <v>22</v>
      </c>
      <c r="D75" s="34" t="s">
        <v>55</v>
      </c>
      <c r="E75" s="34" t="s">
        <v>56</v>
      </c>
      <c r="F75" s="38" t="s">
        <v>57</v>
      </c>
      <c r="G75" s="34" t="s">
        <v>107</v>
      </c>
      <c r="H75" s="34" t="s">
        <v>22</v>
      </c>
    </row>
    <row r="76" s="31" customFormat="1" ht="13.5" spans="1:8">
      <c r="A76" s="26">
        <f t="shared" si="1"/>
        <v>70</v>
      </c>
      <c r="B76" s="31" t="s">
        <v>22</v>
      </c>
      <c r="C76" s="31" t="s">
        <v>22</v>
      </c>
      <c r="D76" s="31" t="s">
        <v>23</v>
      </c>
      <c r="E76" s="31" t="s">
        <v>56</v>
      </c>
      <c r="F76" s="40" t="s">
        <v>884</v>
      </c>
      <c r="G76" s="31" t="s">
        <v>22</v>
      </c>
      <c r="H76" s="31" t="s">
        <v>26</v>
      </c>
    </row>
    <row r="77" s="34" customFormat="1" ht="13.5" spans="1:8">
      <c r="A77" s="26">
        <f t="shared" si="1"/>
        <v>71</v>
      </c>
      <c r="B77" s="34" t="s">
        <v>22</v>
      </c>
      <c r="C77" s="34" t="s">
        <v>22</v>
      </c>
      <c r="D77" s="34" t="s">
        <v>55</v>
      </c>
      <c r="E77" s="34" t="s">
        <v>137</v>
      </c>
      <c r="F77" s="38" t="s">
        <v>57</v>
      </c>
      <c r="G77" s="34" t="s">
        <v>789</v>
      </c>
      <c r="H77" s="34" t="s">
        <v>22</v>
      </c>
    </row>
    <row r="78" s="31" customFormat="1" ht="13.5" spans="1:8">
      <c r="A78" s="26">
        <f t="shared" si="1"/>
        <v>72</v>
      </c>
      <c r="B78" s="31" t="s">
        <v>22</v>
      </c>
      <c r="C78" s="31" t="s">
        <v>22</v>
      </c>
      <c r="D78" s="31" t="s">
        <v>23</v>
      </c>
      <c r="E78" s="31" t="s">
        <v>137</v>
      </c>
      <c r="F78" s="37" t="s">
        <v>885</v>
      </c>
      <c r="G78" s="31" t="s">
        <v>22</v>
      </c>
      <c r="H78" s="31" t="s">
        <v>26</v>
      </c>
    </row>
    <row r="79" s="31" customFormat="1" ht="13.5" spans="1:8">
      <c r="A79" s="26">
        <f t="shared" si="1"/>
        <v>73</v>
      </c>
      <c r="B79" s="31" t="s">
        <v>22</v>
      </c>
      <c r="C79" s="31" t="s">
        <v>22</v>
      </c>
      <c r="D79" s="31" t="s">
        <v>23</v>
      </c>
      <c r="E79" s="31" t="s">
        <v>137</v>
      </c>
      <c r="F79" s="37" t="s">
        <v>886</v>
      </c>
      <c r="G79" s="31" t="s">
        <v>22</v>
      </c>
      <c r="H79" s="31" t="s">
        <v>26</v>
      </c>
    </row>
    <row r="80" s="31" customFormat="1" ht="13.5" spans="1:8">
      <c r="A80" s="26">
        <f t="shared" si="1"/>
        <v>74</v>
      </c>
      <c r="B80" s="31" t="s">
        <v>22</v>
      </c>
      <c r="C80" s="31" t="s">
        <v>22</v>
      </c>
      <c r="D80" s="31" t="s">
        <v>23</v>
      </c>
      <c r="E80" s="31" t="s">
        <v>137</v>
      </c>
      <c r="F80" s="37" t="s">
        <v>887</v>
      </c>
      <c r="G80" s="31" t="s">
        <v>22</v>
      </c>
      <c r="H80" s="31" t="s">
        <v>26</v>
      </c>
    </row>
    <row r="81" s="31" customFormat="1" ht="13.5" spans="1:8">
      <c r="A81" s="26">
        <f t="shared" si="1"/>
        <v>75</v>
      </c>
      <c r="B81" s="31" t="s">
        <v>888</v>
      </c>
      <c r="C81" s="31" t="s">
        <v>22</v>
      </c>
      <c r="D81" s="31" t="s">
        <v>22</v>
      </c>
      <c r="E81" s="31" t="s">
        <v>22</v>
      </c>
      <c r="F81" s="37" t="s">
        <v>22</v>
      </c>
      <c r="G81" s="31" t="s">
        <v>22</v>
      </c>
      <c r="H81" s="31" t="s">
        <v>22</v>
      </c>
    </row>
    <row r="82" s="31" customFormat="1" ht="13.5" spans="1:8">
      <c r="A82" s="26">
        <f t="shared" si="1"/>
        <v>76</v>
      </c>
      <c r="B82" s="31" t="s">
        <v>22</v>
      </c>
      <c r="C82" s="31" t="s">
        <v>22</v>
      </c>
      <c r="D82" s="31" t="s">
        <v>23</v>
      </c>
      <c r="E82" s="31" t="s">
        <v>22</v>
      </c>
      <c r="F82" s="37" t="s">
        <v>889</v>
      </c>
      <c r="G82" s="31" t="s">
        <v>22</v>
      </c>
      <c r="H82" s="31" t="s">
        <v>53</v>
      </c>
    </row>
    <row r="83" s="34" customFormat="1" ht="13.5" spans="1:8">
      <c r="A83" s="26">
        <f t="shared" si="1"/>
        <v>77</v>
      </c>
      <c r="B83" s="34" t="s">
        <v>22</v>
      </c>
      <c r="C83" s="34" t="s">
        <v>22</v>
      </c>
      <c r="D83" s="34" t="s">
        <v>55</v>
      </c>
      <c r="E83" s="34" t="s">
        <v>116</v>
      </c>
      <c r="F83" s="38" t="s">
        <v>57</v>
      </c>
      <c r="H83" s="34" t="s">
        <v>22</v>
      </c>
    </row>
    <row r="84" s="31" customFormat="1" ht="13.5" spans="1:8">
      <c r="A84" s="26">
        <f t="shared" si="1"/>
        <v>78</v>
      </c>
      <c r="B84" s="31" t="s">
        <v>22</v>
      </c>
      <c r="C84" s="31" t="s">
        <v>22</v>
      </c>
      <c r="D84" s="31" t="s">
        <v>23</v>
      </c>
      <c r="E84" s="31" t="s">
        <v>116</v>
      </c>
      <c r="F84" s="37" t="s">
        <v>890</v>
      </c>
      <c r="G84" s="31" t="s">
        <v>22</v>
      </c>
      <c r="H84" s="31" t="s">
        <v>26</v>
      </c>
    </row>
    <row r="85" s="34" customFormat="1" ht="13.5" spans="1:8">
      <c r="A85" s="26">
        <f t="shared" si="1"/>
        <v>79</v>
      </c>
      <c r="B85" s="34" t="s">
        <v>22</v>
      </c>
      <c r="C85" s="34" t="s">
        <v>22</v>
      </c>
      <c r="D85" s="34" t="s">
        <v>55</v>
      </c>
      <c r="E85" s="34" t="s">
        <v>64</v>
      </c>
      <c r="F85" s="38" t="s">
        <v>57</v>
      </c>
      <c r="G85" s="34" t="s">
        <v>82</v>
      </c>
      <c r="H85" s="34" t="s">
        <v>22</v>
      </c>
    </row>
    <row r="86" s="31" customFormat="1" ht="13.5" spans="1:8">
      <c r="A86" s="26">
        <f t="shared" si="1"/>
        <v>80</v>
      </c>
      <c r="B86" s="31" t="s">
        <v>22</v>
      </c>
      <c r="C86" s="31" t="s">
        <v>22</v>
      </c>
      <c r="D86" s="31" t="s">
        <v>23</v>
      </c>
      <c r="E86" s="31" t="s">
        <v>64</v>
      </c>
      <c r="F86" s="40" t="s">
        <v>891</v>
      </c>
      <c r="G86" s="31" t="s">
        <v>22</v>
      </c>
      <c r="H86" s="31" t="s">
        <v>26</v>
      </c>
    </row>
    <row r="87" s="31" customFormat="1" ht="13.5" spans="1:8">
      <c r="A87" s="26">
        <f t="shared" si="1"/>
        <v>81</v>
      </c>
      <c r="B87" s="31" t="s">
        <v>22</v>
      </c>
      <c r="C87" s="31" t="s">
        <v>22</v>
      </c>
      <c r="D87" s="31" t="s">
        <v>23</v>
      </c>
      <c r="E87" s="31" t="s">
        <v>64</v>
      </c>
      <c r="F87" s="37" t="s">
        <v>892</v>
      </c>
      <c r="G87" s="31" t="s">
        <v>22</v>
      </c>
      <c r="H87" s="31" t="s">
        <v>26</v>
      </c>
    </row>
    <row r="88" s="34" customFormat="1" ht="13.5" spans="1:8">
      <c r="A88" s="26">
        <f t="shared" si="1"/>
        <v>82</v>
      </c>
      <c r="B88" s="34" t="s">
        <v>22</v>
      </c>
      <c r="C88" s="34" t="s">
        <v>22</v>
      </c>
      <c r="D88" s="34" t="s">
        <v>55</v>
      </c>
      <c r="E88" s="34" t="s">
        <v>76</v>
      </c>
      <c r="F88" s="38" t="s">
        <v>57</v>
      </c>
      <c r="G88" s="34" t="s">
        <v>77</v>
      </c>
      <c r="H88" s="34" t="s">
        <v>22</v>
      </c>
    </row>
    <row r="89" s="31" customFormat="1" ht="13.5" spans="1:8">
      <c r="A89" s="26">
        <f t="shared" si="1"/>
        <v>83</v>
      </c>
      <c r="B89" s="31" t="s">
        <v>22</v>
      </c>
      <c r="C89" s="31" t="s">
        <v>22</v>
      </c>
      <c r="D89" s="31" t="s">
        <v>23</v>
      </c>
      <c r="E89" s="31" t="s">
        <v>76</v>
      </c>
      <c r="F89" s="40" t="s">
        <v>893</v>
      </c>
      <c r="G89" s="31" t="s">
        <v>22</v>
      </c>
      <c r="H89" s="31" t="s">
        <v>26</v>
      </c>
    </row>
    <row r="90" s="34" customFormat="1" ht="13.5" spans="1:6">
      <c r="A90" s="26">
        <f t="shared" si="1"/>
        <v>84</v>
      </c>
      <c r="D90" s="34" t="s">
        <v>70</v>
      </c>
      <c r="F90" s="44"/>
    </row>
    <row r="91" s="2" customFormat="1" customHeight="1" spans="1:10">
      <c r="A91" s="26">
        <f t="shared" si="1"/>
        <v>85</v>
      </c>
      <c r="B91" s="4"/>
      <c r="C91" s="4"/>
      <c r="D91" s="45" t="s">
        <v>38</v>
      </c>
      <c r="E91" s="45" t="s">
        <v>894</v>
      </c>
      <c r="F91" s="46"/>
      <c r="G91" s="5"/>
      <c r="J91" s="7"/>
    </row>
    <row r="92" s="2" customFormat="1" customHeight="1" spans="1:10">
      <c r="A92" s="26">
        <f t="shared" si="1"/>
        <v>86</v>
      </c>
      <c r="B92" s="4"/>
      <c r="C92" s="4"/>
      <c r="D92" s="45" t="s">
        <v>38</v>
      </c>
      <c r="E92" s="45" t="s">
        <v>895</v>
      </c>
      <c r="F92" s="46"/>
      <c r="G92" s="5"/>
      <c r="J92" s="7"/>
    </row>
    <row r="93" s="34" customFormat="1" ht="13.5" spans="1:6">
      <c r="A93" s="26">
        <f t="shared" si="1"/>
        <v>87</v>
      </c>
      <c r="D93" s="5" t="s">
        <v>40</v>
      </c>
      <c r="E93" s="5"/>
      <c r="F93" s="6" t="s">
        <v>41</v>
      </c>
    </row>
    <row r="94" s="34" customFormat="1" ht="13.5" spans="1:6">
      <c r="A94" s="26">
        <f t="shared" si="1"/>
        <v>88</v>
      </c>
      <c r="F94" s="44"/>
    </row>
    <row r="95" s="31" customFormat="1" ht="13.5" spans="1:6">
      <c r="A95" s="26">
        <f t="shared" si="1"/>
        <v>89</v>
      </c>
      <c r="D95" s="5"/>
      <c r="E95" s="45"/>
      <c r="F95" s="37"/>
    </row>
    <row r="96" s="31" customFormat="1" ht="13.5" spans="1:6">
      <c r="A96" s="26">
        <f t="shared" si="1"/>
        <v>90</v>
      </c>
      <c r="B96" s="4" t="s">
        <v>896</v>
      </c>
      <c r="F96" s="37"/>
    </row>
    <row r="97" s="2" customFormat="1" customHeight="1" spans="1:10">
      <c r="A97" s="26">
        <f t="shared" si="1"/>
        <v>91</v>
      </c>
      <c r="C97" s="4"/>
      <c r="D97" s="26" t="s">
        <v>47</v>
      </c>
      <c r="E97" s="26" t="s">
        <v>48</v>
      </c>
      <c r="F97" s="26" t="s">
        <v>49</v>
      </c>
      <c r="G97" s="31" t="s">
        <v>22</v>
      </c>
      <c r="H97" s="31" t="s">
        <v>26</v>
      </c>
      <c r="J97" s="7"/>
    </row>
    <row r="98" customFormat="1" customHeight="1" spans="1:10">
      <c r="A98" s="26">
        <f t="shared" si="1"/>
        <v>92</v>
      </c>
      <c r="B98" s="4"/>
      <c r="C98" s="4"/>
      <c r="D98" s="5" t="s">
        <v>50</v>
      </c>
      <c r="E98" s="5" t="s">
        <v>51</v>
      </c>
      <c r="F98" s="6">
        <v>2</v>
      </c>
      <c r="G98" s="5"/>
      <c r="H98" s="2"/>
      <c r="J98" s="7"/>
    </row>
    <row r="99" s="34" customFormat="1" ht="13.5" spans="1:8">
      <c r="A99" s="26">
        <f t="shared" si="1"/>
        <v>93</v>
      </c>
      <c r="B99" s="34" t="s">
        <v>22</v>
      </c>
      <c r="C99" s="34" t="s">
        <v>22</v>
      </c>
      <c r="D99" s="34" t="s">
        <v>55</v>
      </c>
      <c r="E99" s="34" t="s">
        <v>24</v>
      </c>
      <c r="F99" s="38" t="s">
        <v>57</v>
      </c>
      <c r="G99" s="34" t="s">
        <v>22</v>
      </c>
      <c r="H99" s="34" t="s">
        <v>22</v>
      </c>
    </row>
    <row r="100" s="31" customFormat="1" ht="13.5" spans="1:9">
      <c r="A100" s="26">
        <f t="shared" si="1"/>
        <v>94</v>
      </c>
      <c r="B100" s="33" t="s">
        <v>22</v>
      </c>
      <c r="C100" s="33" t="s">
        <v>22</v>
      </c>
      <c r="D100" s="33" t="s">
        <v>23</v>
      </c>
      <c r="E100" s="33" t="s">
        <v>24</v>
      </c>
      <c r="F100" s="33" t="s">
        <v>897</v>
      </c>
      <c r="G100" s="33" t="s">
        <v>22</v>
      </c>
      <c r="H100" s="33" t="s">
        <v>26</v>
      </c>
      <c r="I100" s="33"/>
    </row>
    <row r="101" s="31" customFormat="1" ht="13.5" spans="1:8">
      <c r="A101" s="26">
        <f t="shared" si="1"/>
        <v>95</v>
      </c>
      <c r="B101" s="31" t="s">
        <v>22</v>
      </c>
      <c r="C101" s="31" t="s">
        <v>22</v>
      </c>
      <c r="D101" s="31" t="s">
        <v>23</v>
      </c>
      <c r="E101" s="31" t="s">
        <v>30</v>
      </c>
      <c r="F101" s="37" t="s">
        <v>898</v>
      </c>
      <c r="G101" s="31" t="s">
        <v>22</v>
      </c>
      <c r="H101" s="31" t="s">
        <v>26</v>
      </c>
    </row>
    <row r="102" s="31" customFormat="1" ht="13.5" spans="1:8">
      <c r="A102" s="26">
        <f t="shared" si="1"/>
        <v>96</v>
      </c>
      <c r="B102" s="31" t="s">
        <v>22</v>
      </c>
      <c r="C102" s="31" t="s">
        <v>22</v>
      </c>
      <c r="D102" s="31" t="s">
        <v>23</v>
      </c>
      <c r="E102" s="31" t="s">
        <v>30</v>
      </c>
      <c r="F102" s="37" t="s">
        <v>899</v>
      </c>
      <c r="G102" s="31" t="s">
        <v>22</v>
      </c>
      <c r="H102" s="31" t="s">
        <v>26</v>
      </c>
    </row>
    <row r="103" s="31" customFormat="1" ht="13.5" spans="1:8">
      <c r="A103" s="26">
        <f t="shared" si="1"/>
        <v>97</v>
      </c>
      <c r="B103" s="31" t="s">
        <v>22</v>
      </c>
      <c r="C103" s="31" t="s">
        <v>22</v>
      </c>
      <c r="D103" s="31" t="s">
        <v>23</v>
      </c>
      <c r="E103" s="31" t="s">
        <v>30</v>
      </c>
      <c r="F103" s="37" t="s">
        <v>900</v>
      </c>
      <c r="G103" s="31" t="s">
        <v>22</v>
      </c>
      <c r="H103" s="31" t="s">
        <v>26</v>
      </c>
    </row>
    <row r="104" s="31" customFormat="1" ht="13.5" spans="1:8">
      <c r="A104" s="26">
        <f t="shared" si="1"/>
        <v>98</v>
      </c>
      <c r="B104" s="31" t="s">
        <v>22</v>
      </c>
      <c r="C104" s="31" t="s">
        <v>22</v>
      </c>
      <c r="D104" s="31" t="s">
        <v>23</v>
      </c>
      <c r="E104" s="31" t="s">
        <v>30</v>
      </c>
      <c r="F104" s="40" t="s">
        <v>901</v>
      </c>
      <c r="G104" s="31" t="s">
        <v>22</v>
      </c>
      <c r="H104" s="31" t="s">
        <v>26</v>
      </c>
    </row>
    <row r="105" s="31" customFormat="1" ht="13.5" spans="1:8">
      <c r="A105" s="26">
        <f t="shared" si="1"/>
        <v>99</v>
      </c>
      <c r="B105" s="31" t="s">
        <v>22</v>
      </c>
      <c r="C105" s="31" t="s">
        <v>22</v>
      </c>
      <c r="D105" s="31" t="s">
        <v>23</v>
      </c>
      <c r="E105" s="31" t="s">
        <v>30</v>
      </c>
      <c r="F105" s="37" t="s">
        <v>902</v>
      </c>
      <c r="G105" s="31" t="s">
        <v>22</v>
      </c>
      <c r="H105" s="31" t="s">
        <v>26</v>
      </c>
    </row>
    <row r="106" s="31" customFormat="1" ht="13.5" spans="1:8">
      <c r="A106" s="26">
        <f t="shared" si="1"/>
        <v>100</v>
      </c>
      <c r="B106" s="31" t="s">
        <v>22</v>
      </c>
      <c r="C106" s="31" t="s">
        <v>22</v>
      </c>
      <c r="D106" s="31" t="s">
        <v>23</v>
      </c>
      <c r="E106" s="31" t="s">
        <v>30</v>
      </c>
      <c r="F106" s="37" t="s">
        <v>903</v>
      </c>
      <c r="G106" s="31" t="s">
        <v>22</v>
      </c>
      <c r="H106" s="31" t="s">
        <v>26</v>
      </c>
    </row>
    <row r="107" s="31" customFormat="1" ht="13.5" spans="1:8">
      <c r="A107" s="26">
        <f t="shared" si="1"/>
        <v>101</v>
      </c>
      <c r="B107" s="31" t="s">
        <v>22</v>
      </c>
      <c r="C107" s="31" t="s">
        <v>22</v>
      </c>
      <c r="D107" s="31" t="s">
        <v>23</v>
      </c>
      <c r="E107" s="31" t="s">
        <v>30</v>
      </c>
      <c r="F107" s="37" t="s">
        <v>904</v>
      </c>
      <c r="G107" s="31" t="s">
        <v>22</v>
      </c>
      <c r="H107" s="31" t="s">
        <v>26</v>
      </c>
    </row>
    <row r="108" s="31" customFormat="1" ht="13.5" spans="1:8">
      <c r="A108" s="26">
        <f t="shared" si="1"/>
        <v>102</v>
      </c>
      <c r="B108" s="31" t="s">
        <v>22</v>
      </c>
      <c r="C108" s="31" t="s">
        <v>22</v>
      </c>
      <c r="D108" s="31" t="s">
        <v>23</v>
      </c>
      <c r="E108" s="31" t="s">
        <v>30</v>
      </c>
      <c r="F108" s="37" t="s">
        <v>905</v>
      </c>
      <c r="G108" s="31" t="s">
        <v>22</v>
      </c>
      <c r="H108" s="31" t="s">
        <v>26</v>
      </c>
    </row>
    <row r="109" s="31" customFormat="1" ht="13.5" spans="1:8">
      <c r="A109" s="26">
        <f t="shared" si="1"/>
        <v>103</v>
      </c>
      <c r="B109" s="31" t="s">
        <v>22</v>
      </c>
      <c r="C109" s="31" t="s">
        <v>22</v>
      </c>
      <c r="D109" s="31" t="s">
        <v>23</v>
      </c>
      <c r="E109" s="31" t="s">
        <v>30</v>
      </c>
      <c r="F109" s="37" t="s">
        <v>906</v>
      </c>
      <c r="G109" s="31" t="s">
        <v>22</v>
      </c>
      <c r="H109" s="31" t="s">
        <v>26</v>
      </c>
    </row>
    <row r="110" s="31" customFormat="1" ht="13.5" spans="1:8">
      <c r="A110" s="26">
        <f t="shared" si="1"/>
        <v>104</v>
      </c>
      <c r="B110" s="31" t="s">
        <v>22</v>
      </c>
      <c r="C110" s="31" t="s">
        <v>22</v>
      </c>
      <c r="D110" s="31" t="s">
        <v>23</v>
      </c>
      <c r="E110" s="31" t="s">
        <v>30</v>
      </c>
      <c r="F110" s="37" t="s">
        <v>907</v>
      </c>
      <c r="G110" s="31" t="s">
        <v>22</v>
      </c>
      <c r="H110" s="31" t="s">
        <v>26</v>
      </c>
    </row>
    <row r="111" s="31" customFormat="1" ht="13.5" spans="1:8">
      <c r="A111" s="26">
        <f t="shared" si="1"/>
        <v>105</v>
      </c>
      <c r="B111" s="31" t="s">
        <v>22</v>
      </c>
      <c r="C111" s="31" t="s">
        <v>22</v>
      </c>
      <c r="D111" s="31" t="s">
        <v>23</v>
      </c>
      <c r="E111" s="31" t="s">
        <v>30</v>
      </c>
      <c r="F111" s="37" t="s">
        <v>908</v>
      </c>
      <c r="G111" s="31" t="s">
        <v>22</v>
      </c>
      <c r="H111" s="31" t="s">
        <v>26</v>
      </c>
    </row>
    <row r="112" s="31" customFormat="1" ht="13.5" spans="1:8">
      <c r="A112" s="26">
        <f t="shared" si="1"/>
        <v>106</v>
      </c>
      <c r="B112" s="31" t="s">
        <v>22</v>
      </c>
      <c r="C112" s="31" t="s">
        <v>22</v>
      </c>
      <c r="D112" s="31" t="s">
        <v>23</v>
      </c>
      <c r="E112" s="31" t="s">
        <v>30</v>
      </c>
      <c r="F112" s="40" t="s">
        <v>909</v>
      </c>
      <c r="G112" s="31" t="s">
        <v>22</v>
      </c>
      <c r="H112" s="31" t="s">
        <v>26</v>
      </c>
    </row>
    <row r="113" s="31" customFormat="1" ht="27" spans="1:8">
      <c r="A113" s="26">
        <f t="shared" si="1"/>
        <v>107</v>
      </c>
      <c r="B113" s="31" t="s">
        <v>22</v>
      </c>
      <c r="C113" s="31" t="s">
        <v>22</v>
      </c>
      <c r="D113" s="31" t="s">
        <v>23</v>
      </c>
      <c r="E113" s="31" t="s">
        <v>24</v>
      </c>
      <c r="F113" s="40" t="s">
        <v>910</v>
      </c>
      <c r="G113" s="31" t="s">
        <v>22</v>
      </c>
      <c r="H113" s="31" t="s">
        <v>26</v>
      </c>
    </row>
    <row r="114" s="31" customFormat="1" ht="13.5" spans="1:8">
      <c r="A114" s="26">
        <f t="shared" si="1"/>
        <v>108</v>
      </c>
      <c r="B114" s="31" t="s">
        <v>22</v>
      </c>
      <c r="C114" s="31" t="s">
        <v>22</v>
      </c>
      <c r="D114" s="31" t="s">
        <v>23</v>
      </c>
      <c r="E114" s="31" t="s">
        <v>24</v>
      </c>
      <c r="F114" s="40" t="s">
        <v>911</v>
      </c>
      <c r="G114" s="31" t="s">
        <v>22</v>
      </c>
      <c r="H114" s="31" t="s">
        <v>26</v>
      </c>
    </row>
    <row r="115" s="31" customFormat="1" ht="13.5" spans="1:8">
      <c r="A115" s="26">
        <f t="shared" si="1"/>
        <v>109</v>
      </c>
      <c r="B115" s="31" t="s">
        <v>22</v>
      </c>
      <c r="C115" s="31" t="s">
        <v>22</v>
      </c>
      <c r="D115" s="31" t="s">
        <v>23</v>
      </c>
      <c r="E115" s="31" t="s">
        <v>24</v>
      </c>
      <c r="F115" s="37" t="s">
        <v>912</v>
      </c>
      <c r="G115" s="31" t="s">
        <v>22</v>
      </c>
      <c r="H115" s="31" t="s">
        <v>26</v>
      </c>
    </row>
    <row r="116" s="31" customFormat="1" ht="13.5" spans="1:8">
      <c r="A116" s="26">
        <f t="shared" si="1"/>
        <v>110</v>
      </c>
      <c r="B116" s="31" t="s">
        <v>22</v>
      </c>
      <c r="C116" s="31" t="s">
        <v>22</v>
      </c>
      <c r="D116" s="31" t="s">
        <v>23</v>
      </c>
      <c r="E116" s="31" t="s">
        <v>30</v>
      </c>
      <c r="F116" s="37" t="s">
        <v>913</v>
      </c>
      <c r="G116" s="31" t="s">
        <v>22</v>
      </c>
      <c r="H116" s="31" t="s">
        <v>26</v>
      </c>
    </row>
    <row r="117" s="31" customFormat="1" ht="13.5" spans="1:8">
      <c r="A117" s="26">
        <f t="shared" si="1"/>
        <v>111</v>
      </c>
      <c r="B117" s="31" t="s">
        <v>22</v>
      </c>
      <c r="C117" s="31" t="s">
        <v>22</v>
      </c>
      <c r="D117" s="31" t="s">
        <v>23</v>
      </c>
      <c r="E117" s="31" t="s">
        <v>30</v>
      </c>
      <c r="F117" s="37" t="s">
        <v>914</v>
      </c>
      <c r="G117" s="31" t="s">
        <v>22</v>
      </c>
      <c r="H117" s="31" t="s">
        <v>26</v>
      </c>
    </row>
    <row r="118" s="31" customFormat="1" ht="13.5" spans="1:8">
      <c r="A118" s="26">
        <f t="shared" si="1"/>
        <v>112</v>
      </c>
      <c r="B118" s="31" t="s">
        <v>22</v>
      </c>
      <c r="C118" s="31" t="s">
        <v>22</v>
      </c>
      <c r="D118" s="31" t="s">
        <v>23</v>
      </c>
      <c r="E118" s="31" t="s">
        <v>24</v>
      </c>
      <c r="F118" s="37" t="s">
        <v>915</v>
      </c>
      <c r="G118" s="31" t="s">
        <v>22</v>
      </c>
      <c r="H118" s="31" t="s">
        <v>26</v>
      </c>
    </row>
    <row r="119" s="33" customFormat="1" ht="13.5" spans="1:8">
      <c r="A119" s="26">
        <f t="shared" si="1"/>
        <v>113</v>
      </c>
      <c r="B119" s="33" t="s">
        <v>22</v>
      </c>
      <c r="C119" s="33" t="s">
        <v>22</v>
      </c>
      <c r="D119" s="33" t="s">
        <v>23</v>
      </c>
      <c r="E119" s="33" t="s">
        <v>24</v>
      </c>
      <c r="F119" s="47" t="s">
        <v>916</v>
      </c>
      <c r="G119" s="33" t="s">
        <v>22</v>
      </c>
      <c r="H119" s="33" t="s">
        <v>26</v>
      </c>
    </row>
    <row r="120" s="34" customFormat="1" ht="13.5" spans="1:6">
      <c r="A120" s="26">
        <f t="shared" si="1"/>
        <v>114</v>
      </c>
      <c r="B120" s="34" t="s">
        <v>22</v>
      </c>
      <c r="C120" s="34" t="s">
        <v>22</v>
      </c>
      <c r="D120" s="34" t="s">
        <v>70</v>
      </c>
      <c r="F120" s="38"/>
    </row>
    <row r="121" customFormat="1" customHeight="1" spans="1:10">
      <c r="A121" s="26">
        <f t="shared" si="1"/>
        <v>115</v>
      </c>
      <c r="B121" s="4"/>
      <c r="C121" s="4"/>
      <c r="D121" s="5" t="s">
        <v>50</v>
      </c>
      <c r="E121" s="5" t="s">
        <v>51</v>
      </c>
      <c r="F121" s="6">
        <v>1</v>
      </c>
      <c r="G121" s="5"/>
      <c r="H121" s="2"/>
      <c r="J121" s="7"/>
    </row>
    <row r="122" s="2" customFormat="1" customHeight="1" spans="1:10">
      <c r="A122" s="26">
        <f t="shared" si="1"/>
        <v>116</v>
      </c>
      <c r="B122" s="4"/>
      <c r="C122" s="4"/>
      <c r="D122" s="45" t="s">
        <v>38</v>
      </c>
      <c r="E122" s="45" t="s">
        <v>917</v>
      </c>
      <c r="F122" s="46"/>
      <c r="G122" s="5"/>
      <c r="J122" s="7"/>
    </row>
    <row r="123" s="2" customFormat="1" customHeight="1" spans="1:10">
      <c r="A123" s="26">
        <f t="shared" si="1"/>
        <v>117</v>
      </c>
      <c r="B123" s="4"/>
      <c r="C123" s="4"/>
      <c r="D123" s="5" t="s">
        <v>532</v>
      </c>
      <c r="E123" s="45" t="s">
        <v>918</v>
      </c>
      <c r="G123" s="5"/>
      <c r="J123" s="7"/>
    </row>
    <row r="124" s="2" customFormat="1" customHeight="1" spans="1:10">
      <c r="A124" s="26">
        <f t="shared" si="1"/>
        <v>118</v>
      </c>
      <c r="C124" s="31"/>
      <c r="D124" s="5" t="s">
        <v>40</v>
      </c>
      <c r="E124" s="5"/>
      <c r="F124" s="6" t="s">
        <v>41</v>
      </c>
      <c r="G124" s="31"/>
      <c r="H124" s="31"/>
      <c r="J124" s="7"/>
    </row>
    <row r="125" s="2" customFormat="1" customHeight="1" spans="1:10">
      <c r="A125" s="26">
        <f t="shared" si="1"/>
        <v>119</v>
      </c>
      <c r="B125" s="4" t="s">
        <v>41</v>
      </c>
      <c r="C125" s="31"/>
      <c r="D125" s="31"/>
      <c r="E125" s="31"/>
      <c r="F125" s="37"/>
      <c r="G125" s="31"/>
      <c r="H125" s="31"/>
      <c r="J125" s="7"/>
    </row>
    <row r="126" s="2" customFormat="1" customHeight="1" spans="1:10">
      <c r="A126" s="26"/>
      <c r="B126" s="31"/>
      <c r="C126" s="31"/>
      <c r="D126" s="31"/>
      <c r="E126" s="31"/>
      <c r="F126" s="37"/>
      <c r="G126" s="31"/>
      <c r="H126" s="31"/>
      <c r="J126" s="7"/>
    </row>
    <row r="127" s="2" customFormat="1" customHeight="1" spans="1:10">
      <c r="A127" s="26"/>
      <c r="B127" s="31"/>
      <c r="C127" s="31"/>
      <c r="D127" s="31"/>
      <c r="E127" s="31"/>
      <c r="F127" s="37"/>
      <c r="G127" s="31"/>
      <c r="H127" s="31"/>
      <c r="J127" s="7"/>
    </row>
    <row r="128" s="2" customFormat="1" customHeight="1" spans="1:10">
      <c r="A128"/>
      <c r="B128" s="31"/>
      <c r="C128" s="31"/>
      <c r="D128" s="31"/>
      <c r="E128" s="31"/>
      <c r="F128" s="37"/>
      <c r="G128" s="31"/>
      <c r="H128" s="31"/>
      <c r="J128" s="7"/>
    </row>
    <row r="129" s="2" customFormat="1" ht="24" customHeight="1" spans="1:10">
      <c r="A129"/>
      <c r="B129" s="31"/>
      <c r="C129" s="31"/>
      <c r="D129" s="31"/>
      <c r="E129" s="31"/>
      <c r="F129" s="37"/>
      <c r="G129" s="31"/>
      <c r="H129" s="31"/>
      <c r="J129" s="7"/>
    </row>
    <row r="130" s="2" customFormat="1" customHeight="1" spans="1:10">
      <c r="A130"/>
      <c r="B130" s="31"/>
      <c r="C130" s="31"/>
      <c r="D130" s="31"/>
      <c r="E130" s="31"/>
      <c r="F130" s="37"/>
      <c r="G130" s="31"/>
      <c r="H130" s="31"/>
      <c r="J130" s="7"/>
    </row>
    <row r="131" s="2" customFormat="1" customHeight="1" spans="1:10">
      <c r="A131"/>
      <c r="B131" s="31"/>
      <c r="C131" s="31"/>
      <c r="D131" s="31"/>
      <c r="E131" s="31"/>
      <c r="F131" s="37"/>
      <c r="G131" s="31"/>
      <c r="H131" s="31"/>
      <c r="J131" s="7"/>
    </row>
    <row r="132" s="2" customFormat="1" customHeight="1" spans="1:10">
      <c r="A132"/>
      <c r="B132" s="31"/>
      <c r="C132" s="31"/>
      <c r="D132" s="31"/>
      <c r="E132" s="31"/>
      <c r="F132" s="37"/>
      <c r="G132" s="31"/>
      <c r="H132" s="31"/>
      <c r="J132" s="7"/>
    </row>
    <row r="133" s="2" customFormat="1" customHeight="1" spans="1:10">
      <c r="A133"/>
      <c r="B133" s="31"/>
      <c r="C133" s="31"/>
      <c r="D133" s="31"/>
      <c r="E133" s="31"/>
      <c r="F133" s="37"/>
      <c r="G133" s="31"/>
      <c r="H133" s="31"/>
      <c r="J133" s="7"/>
    </row>
    <row r="134" s="2" customFormat="1" customHeight="1" spans="1:10">
      <c r="A134"/>
      <c r="B134" s="31"/>
      <c r="C134" s="31"/>
      <c r="D134" s="31"/>
      <c r="E134" s="31"/>
      <c r="F134" s="37"/>
      <c r="G134" s="31"/>
      <c r="H134" s="31"/>
      <c r="J134" s="7"/>
    </row>
    <row r="135" s="2" customFormat="1" ht="29.25" customHeight="1" spans="1:10">
      <c r="A135"/>
      <c r="B135" s="31"/>
      <c r="C135" s="31"/>
      <c r="D135" s="31"/>
      <c r="E135" s="31"/>
      <c r="F135" s="37"/>
      <c r="G135" s="31"/>
      <c r="H135" s="31"/>
      <c r="J135" s="7"/>
    </row>
    <row r="136" s="2" customFormat="1" customHeight="1" spans="1:10">
      <c r="A136"/>
      <c r="B136" s="31"/>
      <c r="C136" s="31"/>
      <c r="D136" s="31"/>
      <c r="E136" s="31"/>
      <c r="F136" s="37"/>
      <c r="G136" s="31"/>
      <c r="H136" s="31"/>
      <c r="J136" s="7"/>
    </row>
    <row r="137" s="2" customFormat="1" customHeight="1" spans="1:10">
      <c r="A137"/>
      <c r="B137" s="31"/>
      <c r="C137" s="31"/>
      <c r="D137" s="31"/>
      <c r="E137" s="31"/>
      <c r="F137" s="37"/>
      <c r="G137" s="31"/>
      <c r="H137" s="31"/>
      <c r="J137" s="7"/>
    </row>
    <row r="138" s="2" customFormat="1" customHeight="1" spans="1:10">
      <c r="A138"/>
      <c r="B138" s="31"/>
      <c r="C138" s="31"/>
      <c r="D138" s="31"/>
      <c r="E138" s="31"/>
      <c r="F138" s="37"/>
      <c r="G138" s="31"/>
      <c r="H138" s="31"/>
      <c r="J138" s="7"/>
    </row>
    <row r="139" s="2" customFormat="1" customHeight="1" spans="1:10">
      <c r="A139"/>
      <c r="B139" s="31"/>
      <c r="C139" s="31"/>
      <c r="D139" s="31"/>
      <c r="E139" s="31"/>
      <c r="F139" s="37"/>
      <c r="G139" s="31"/>
      <c r="H139" s="31"/>
      <c r="J139" s="7"/>
    </row>
    <row r="140" s="2" customFormat="1" customHeight="1" spans="1:10">
      <c r="A140"/>
      <c r="B140" s="31"/>
      <c r="C140" s="31"/>
      <c r="D140" s="31"/>
      <c r="E140" s="31"/>
      <c r="F140" s="37"/>
      <c r="G140" s="31"/>
      <c r="H140" s="31"/>
      <c r="J140" s="7"/>
    </row>
    <row r="141" s="2" customFormat="1" customHeight="1" spans="1:10">
      <c r="A141"/>
      <c r="B141" s="31"/>
      <c r="C141" s="31"/>
      <c r="D141" s="31"/>
      <c r="E141" s="31"/>
      <c r="F141" s="37"/>
      <c r="G141" s="31"/>
      <c r="H141" s="31"/>
      <c r="J141" s="7"/>
    </row>
    <row r="142" s="2" customFormat="1" customHeight="1" spans="1:10">
      <c r="A142"/>
      <c r="B142" s="31"/>
      <c r="C142" s="31"/>
      <c r="D142" s="31"/>
      <c r="E142" s="31"/>
      <c r="F142" s="37"/>
      <c r="G142" s="31"/>
      <c r="H142" s="31"/>
      <c r="J142" s="7"/>
    </row>
    <row r="143" s="2" customFormat="1" customHeight="1" spans="1:10">
      <c r="A143"/>
      <c r="B143" s="31"/>
      <c r="C143" s="31"/>
      <c r="D143" s="31"/>
      <c r="E143" s="31"/>
      <c r="F143" s="37"/>
      <c r="G143" s="31"/>
      <c r="H143" s="31"/>
      <c r="J143" s="7"/>
    </row>
    <row r="144" s="2" customFormat="1" customHeight="1" spans="1:10">
      <c r="A144"/>
      <c r="B144" s="4"/>
      <c r="C144" s="4"/>
      <c r="D144" s="5"/>
      <c r="E144" s="5"/>
      <c r="F144" s="6"/>
      <c r="G144" s="5"/>
      <c r="J144" s="7"/>
    </row>
    <row r="145" s="2" customFormat="1" customHeight="1" spans="1:10">
      <c r="A145"/>
      <c r="B145" s="4"/>
      <c r="C145" s="4"/>
      <c r="D145" s="5"/>
      <c r="E145" s="5"/>
      <c r="F145" s="6"/>
      <c r="G145" s="5"/>
      <c r="J145" s="7"/>
    </row>
    <row r="146" s="2" customFormat="1" customHeight="1" spans="1:10">
      <c r="A146"/>
      <c r="B146" s="4"/>
      <c r="C146" s="4"/>
      <c r="D146" s="5"/>
      <c r="E146" s="5"/>
      <c r="F146" s="6"/>
      <c r="G146" s="5"/>
      <c r="J146" s="7"/>
    </row>
    <row r="147" s="2" customFormat="1" ht="13.5" spans="1:10">
      <c r="A147"/>
      <c r="B147" s="4"/>
      <c r="C147" s="4"/>
      <c r="D147" s="5"/>
      <c r="E147" s="5"/>
      <c r="F147" s="6"/>
      <c r="G147" s="5"/>
      <c r="J147" s="7"/>
    </row>
    <row r="148" s="2" customFormat="1" customHeight="1" spans="1:10">
      <c r="A148"/>
      <c r="B148" s="4"/>
      <c r="C148" s="4"/>
      <c r="D148" s="5"/>
      <c r="E148" s="5"/>
      <c r="F148" s="6"/>
      <c r="G148" s="5"/>
      <c r="J148" s="7"/>
    </row>
    <row r="149" s="2" customFormat="1" customHeight="1" spans="1:10">
      <c r="A149"/>
      <c r="B149" s="4"/>
      <c r="C149" s="4"/>
      <c r="D149" s="5"/>
      <c r="E149" s="5"/>
      <c r="F149" s="6"/>
      <c r="G149" s="5"/>
      <c r="J149" s="7"/>
    </row>
    <row r="150" s="2" customFormat="1" customHeight="1" spans="1:10">
      <c r="A150"/>
      <c r="B150" s="4"/>
      <c r="C150" s="4"/>
      <c r="D150" s="5"/>
      <c r="E150" s="5"/>
      <c r="F150" s="6"/>
      <c r="G150" s="5"/>
      <c r="J150" s="7"/>
    </row>
    <row r="151" s="2" customFormat="1" customHeight="1" spans="1:10">
      <c r="A151"/>
      <c r="B151" s="4"/>
      <c r="C151" s="4"/>
      <c r="D151" s="5"/>
      <c r="E151" s="5"/>
      <c r="F151" s="6"/>
      <c r="G151" s="5"/>
      <c r="J151" s="7"/>
    </row>
    <row r="152" s="2" customFormat="1" customHeight="1" spans="1:10">
      <c r="A152"/>
      <c r="B152" s="4"/>
      <c r="C152" s="4"/>
      <c r="D152" s="5"/>
      <c r="E152" s="5"/>
      <c r="F152" s="6"/>
      <c r="G152" s="5"/>
      <c r="J152" s="7"/>
    </row>
    <row r="153" s="2" customFormat="1" customHeight="1" spans="1:10">
      <c r="A153"/>
      <c r="B153" s="4"/>
      <c r="C153" s="4"/>
      <c r="D153" s="5"/>
      <c r="E153" s="5"/>
      <c r="F153" s="6"/>
      <c r="G153" s="5"/>
      <c r="J153" s="7"/>
    </row>
    <row r="154" s="2" customFormat="1" customHeight="1" spans="1:10">
      <c r="A154"/>
      <c r="B154" s="4"/>
      <c r="C154" s="4"/>
      <c r="D154" s="5"/>
      <c r="E154" s="5"/>
      <c r="F154" s="6"/>
      <c r="G154" s="5"/>
      <c r="J154" s="7"/>
    </row>
    <row r="155" s="2" customFormat="1" ht="13.5" spans="1:10">
      <c r="A155"/>
      <c r="B155" s="4"/>
      <c r="C155" s="4"/>
      <c r="D155" s="5"/>
      <c r="E155" s="5"/>
      <c r="F155" s="6"/>
      <c r="G155" s="5"/>
      <c r="J155" s="7"/>
    </row>
    <row r="156" s="2" customFormat="1" customHeight="1" spans="1:10">
      <c r="A156"/>
      <c r="B156" s="4"/>
      <c r="C156" s="4"/>
      <c r="D156" s="5"/>
      <c r="E156" s="5"/>
      <c r="F156" s="6"/>
      <c r="G156" s="5"/>
      <c r="J156" s="7"/>
    </row>
    <row r="157" s="2" customFormat="1" customHeight="1" spans="1:10">
      <c r="A157"/>
      <c r="B157" s="4"/>
      <c r="C157" s="4"/>
      <c r="D157" s="5"/>
      <c r="E157" s="8"/>
      <c r="F157" s="6"/>
      <c r="G157" s="5"/>
      <c r="J157" s="7"/>
    </row>
    <row r="158" s="2" customFormat="1" customHeight="1" spans="1:10">
      <c r="A158"/>
      <c r="B158" s="4"/>
      <c r="C158" s="4"/>
      <c r="D158" s="5"/>
      <c r="E158" s="5"/>
      <c r="F158" s="6"/>
      <c r="G158" s="5"/>
      <c r="J158" s="7"/>
    </row>
    <row r="159" s="2" customFormat="1" customHeight="1" spans="1:10">
      <c r="A159"/>
      <c r="B159" s="4"/>
      <c r="C159" s="4"/>
      <c r="D159" s="5"/>
      <c r="E159" s="5"/>
      <c r="F159" s="6"/>
      <c r="G159" s="5"/>
      <c r="J159" s="7"/>
    </row>
    <row r="160" s="2" customFormat="1" customHeight="1" spans="1:10">
      <c r="A160"/>
      <c r="B160" s="4"/>
      <c r="C160" s="4"/>
      <c r="D160" s="5"/>
      <c r="E160" s="8"/>
      <c r="F160" s="6"/>
      <c r="G160" s="5"/>
      <c r="J160" s="7"/>
    </row>
    <row r="161" s="2" customFormat="1" customHeight="1" spans="1:10">
      <c r="A161"/>
      <c r="B161" s="4"/>
      <c r="C161" s="4"/>
      <c r="D161" s="5"/>
      <c r="E161" s="5"/>
      <c r="F161" s="6"/>
      <c r="G161" s="5"/>
      <c r="J161" s="7"/>
    </row>
    <row r="162" s="2" customFormat="1" customHeight="1" spans="1:10">
      <c r="A162"/>
      <c r="B162" s="4"/>
      <c r="C162" s="4"/>
      <c r="D162" s="5"/>
      <c r="E162" s="5"/>
      <c r="F162" s="6"/>
      <c r="G162" s="5"/>
      <c r="J162" s="7"/>
    </row>
    <row r="163" s="2" customFormat="1" customHeight="1" spans="1:10">
      <c r="A163"/>
      <c r="B163" s="4"/>
      <c r="C163" s="4"/>
      <c r="D163" s="5"/>
      <c r="E163" s="5"/>
      <c r="F163" s="6"/>
      <c r="G163" s="5"/>
      <c r="J163" s="7"/>
    </row>
    <row r="164" s="2" customFormat="1" customHeight="1" spans="1:10">
      <c r="A164"/>
      <c r="B164" s="4"/>
      <c r="C164" s="4"/>
      <c r="D164" s="5"/>
      <c r="E164" s="5"/>
      <c r="F164" s="6"/>
      <c r="G164" s="5"/>
      <c r="J164" s="7"/>
    </row>
    <row r="165" s="2" customFormat="1" customHeight="1" spans="1:10">
      <c r="A165"/>
      <c r="B165" s="4"/>
      <c r="C165" s="4"/>
      <c r="D165" s="5"/>
      <c r="E165" s="5"/>
      <c r="F165" s="6"/>
      <c r="G165" s="5"/>
      <c r="J165" s="7"/>
    </row>
    <row r="166" s="2" customFormat="1" customHeight="1" spans="1:10">
      <c r="A166"/>
      <c r="B166" s="4"/>
      <c r="C166" s="4"/>
      <c r="D166" s="5"/>
      <c r="E166" s="8"/>
      <c r="F166" s="6"/>
      <c r="G166" s="5"/>
      <c r="J166" s="7"/>
    </row>
    <row r="167" s="2" customFormat="1" customHeight="1" spans="1:10">
      <c r="A167"/>
      <c r="B167" s="4"/>
      <c r="C167" s="4"/>
      <c r="D167" s="5"/>
      <c r="E167" s="5"/>
      <c r="F167" s="6"/>
      <c r="G167" s="5"/>
      <c r="J167" s="7"/>
    </row>
    <row r="168" s="2" customFormat="1" customHeight="1" spans="1:10">
      <c r="A168"/>
      <c r="B168" s="4"/>
      <c r="C168" s="4"/>
      <c r="D168" s="5"/>
      <c r="E168" s="5"/>
      <c r="F168" s="6"/>
      <c r="G168" s="5"/>
      <c r="J168" s="7"/>
    </row>
    <row r="169" s="2" customFormat="1" customHeight="1" spans="1:10">
      <c r="A169"/>
      <c r="B169" s="6"/>
      <c r="C169" s="4"/>
      <c r="D169" s="5"/>
      <c r="E169" s="5"/>
      <c r="F169" s="6"/>
      <c r="G169" s="5"/>
      <c r="J169" s="7"/>
    </row>
    <row r="170" customHeight="1" spans="1:1">
      <c r="A170"/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5"/>
  <sheetViews>
    <sheetView workbookViewId="0">
      <selection activeCell="E9" sqref="E9"/>
    </sheetView>
  </sheetViews>
  <sheetFormatPr defaultColWidth="9" defaultRowHeight="21" customHeight="1"/>
  <cols>
    <col min="1" max="1" width="3.88333333333333" style="3" customWidth="1"/>
    <col min="2" max="2" width="9.75" style="4" customWidth="1"/>
    <col min="3" max="3" width="5.13333333333333" style="4" customWidth="1"/>
    <col min="4" max="4" width="15.8833333333333" style="5" customWidth="1"/>
    <col min="5" max="5" width="27.875" style="5" customWidth="1"/>
    <col min="6" max="6" width="81.8833333333333" style="6" customWidth="1"/>
    <col min="7" max="7" width="23.5" style="5" customWidth="1"/>
    <col min="8" max="8" width="20.1333333333333" style="2" customWidth="1"/>
    <col min="9" max="9" width="19.6333333333333" style="2" customWidth="1"/>
    <col min="10" max="10" width="11.3833333333333" style="7" customWidth="1"/>
    <col min="11" max="16384" width="9" style="2"/>
  </cols>
  <sheetData>
    <row r="1" s="1" customFormat="1" customHeight="1" spans="1:10">
      <c r="A1" s="8" t="s">
        <v>0</v>
      </c>
      <c r="B1" s="9"/>
      <c r="C1" s="9"/>
      <c r="D1" s="10" t="s">
        <v>1</v>
      </c>
      <c r="E1" s="10" t="s">
        <v>2</v>
      </c>
      <c r="F1" s="11" t="s">
        <v>3</v>
      </c>
      <c r="G1" s="12" t="s">
        <v>4</v>
      </c>
      <c r="H1" s="12" t="s">
        <v>5</v>
      </c>
      <c r="J1" s="32"/>
    </row>
    <row r="2" s="1" customFormat="1" ht="66.75" customHeight="1" spans="1:10">
      <c r="A2" s="8" t="s">
        <v>0</v>
      </c>
      <c r="B2" s="9"/>
      <c r="C2" s="9"/>
      <c r="D2" s="13" t="e">
        <f ca="1">INDEX($D$5:$D$61,CELL("row")-4)</f>
        <v>#REF!</v>
      </c>
      <c r="E2" s="14" t="e">
        <f ca="1">IF(VLOOKUP($D$2,INDIRECT(J2),2,)&lt;&gt;0,VLOOKUP($D$2,INDIRECT(J2),2,),"")</f>
        <v>#REF!</v>
      </c>
      <c r="F2" s="14" t="e">
        <f ca="1">IF(VLOOKUP($D$2,INDIRECT(J2),3,)&lt;&gt;0,VLOOKUP($D$2,INDIRECT(J2),3,),"")</f>
        <v>#REF!</v>
      </c>
      <c r="G2" s="15" t="e">
        <f ca="1">IF(VLOOKUP($D$2,INDIRECT(J2),4,)&lt;&gt;0,VLOOKUP($D$2,INDIRECT(J2),4,),"")</f>
        <v>#REF!</v>
      </c>
      <c r="H2" s="15" t="e">
        <f ca="1">IF(VLOOKUP($D$2,INDIRECT(J2),5,)&lt;&gt;0,VLOOKUP($D$2,INDIRECT(J2),5,),"")</f>
        <v>#REF!</v>
      </c>
      <c r="J2" s="32" t="s">
        <v>6</v>
      </c>
    </row>
    <row r="3" s="2" customFormat="1" customHeight="1" spans="1:10">
      <c r="A3" s="16" t="s">
        <v>7</v>
      </c>
      <c r="B3" s="17" t="s">
        <v>8</v>
      </c>
      <c r="C3" s="17" t="s">
        <v>9</v>
      </c>
      <c r="D3" s="10" t="s">
        <v>1</v>
      </c>
      <c r="E3" s="10" t="s">
        <v>2</v>
      </c>
      <c r="F3" s="11" t="s">
        <v>3</v>
      </c>
      <c r="G3" s="12" t="s">
        <v>4</v>
      </c>
      <c r="H3" s="12" t="s">
        <v>5</v>
      </c>
      <c r="J3" s="7"/>
    </row>
    <row r="4" s="2" customFormat="1" customHeight="1" spans="1:8">
      <c r="A4" s="18" t="s">
        <v>10</v>
      </c>
      <c r="B4" s="19" t="s">
        <v>11</v>
      </c>
      <c r="C4" s="19" t="s">
        <v>12</v>
      </c>
      <c r="D4" s="20" t="s">
        <v>13</v>
      </c>
      <c r="E4" s="20" t="s">
        <v>14</v>
      </c>
      <c r="F4" s="21" t="s">
        <v>15</v>
      </c>
      <c r="G4" s="22" t="s">
        <v>16</v>
      </c>
      <c r="H4" s="22" t="s">
        <v>17</v>
      </c>
    </row>
    <row r="5" s="2" customFormat="1" customHeight="1" spans="1:8">
      <c r="A5" s="23" t="s">
        <v>18</v>
      </c>
      <c r="B5" s="24" t="s">
        <v>19</v>
      </c>
      <c r="C5" s="24" t="s">
        <v>19</v>
      </c>
      <c r="D5" s="23" t="s">
        <v>19</v>
      </c>
      <c r="E5" s="23" t="s">
        <v>19</v>
      </c>
      <c r="F5" s="25" t="s">
        <v>19</v>
      </c>
      <c r="G5" s="24" t="s">
        <v>19</v>
      </c>
      <c r="H5" s="24" t="s">
        <v>19</v>
      </c>
    </row>
    <row r="6" s="2" customFormat="1" ht="13.5" spans="1:10">
      <c r="A6" s="26">
        <f t="shared" ref="A6:A15" si="0">ROW()-6</f>
        <v>0</v>
      </c>
      <c r="B6" s="27" t="s">
        <v>20</v>
      </c>
      <c r="C6" s="4"/>
      <c r="D6" s="5"/>
      <c r="E6" s="5"/>
      <c r="F6" s="6"/>
      <c r="G6" s="5"/>
      <c r="J6" s="7"/>
    </row>
    <row r="7" s="2" customFormat="1" ht="13.5" spans="1:10">
      <c r="A7" s="26">
        <f t="shared" si="0"/>
        <v>1</v>
      </c>
      <c r="B7" s="27"/>
      <c r="C7" s="4"/>
      <c r="D7" s="5"/>
      <c r="E7" s="5"/>
      <c r="F7" s="6"/>
      <c r="G7" s="5"/>
      <c r="J7" s="7"/>
    </row>
    <row r="8" s="1" customFormat="1" ht="11.25" spans="1:9">
      <c r="A8" s="26">
        <f t="shared" si="0"/>
        <v>2</v>
      </c>
      <c r="B8" s="28"/>
      <c r="C8" s="26"/>
      <c r="D8" s="26" t="s">
        <v>341</v>
      </c>
      <c r="E8" s="26" t="s">
        <v>342</v>
      </c>
      <c r="F8" s="29" t="s">
        <v>343</v>
      </c>
      <c r="G8" s="26" t="b">
        <v>1</v>
      </c>
      <c r="H8" s="30"/>
      <c r="I8" s="9"/>
    </row>
    <row r="9" s="1" customFormat="1" ht="11.25" spans="1:9">
      <c r="A9" s="26">
        <f t="shared" si="0"/>
        <v>3</v>
      </c>
      <c r="B9" s="28"/>
      <c r="C9" s="26"/>
      <c r="D9" s="26" t="s">
        <v>94</v>
      </c>
      <c r="E9" s="26"/>
      <c r="F9" s="29"/>
      <c r="G9" s="26"/>
      <c r="H9" s="30"/>
      <c r="I9" s="9"/>
    </row>
    <row r="10" s="2" customFormat="1" customHeight="1" spans="1:10">
      <c r="A10" s="26">
        <f t="shared" si="0"/>
        <v>4</v>
      </c>
      <c r="B10" s="4"/>
      <c r="C10" s="4"/>
      <c r="D10" s="5" t="s">
        <v>40</v>
      </c>
      <c r="E10" s="5"/>
      <c r="F10" s="6" t="s">
        <v>41</v>
      </c>
      <c r="G10" s="31"/>
      <c r="H10" s="31"/>
      <c r="J10" s="7"/>
    </row>
    <row r="11" s="2" customFormat="1" customHeight="1" spans="1:10">
      <c r="A11" s="26">
        <f t="shared" si="0"/>
        <v>5</v>
      </c>
      <c r="B11" s="4" t="s">
        <v>41</v>
      </c>
      <c r="C11" s="31"/>
      <c r="D11" s="31"/>
      <c r="E11" s="31"/>
      <c r="F11" s="31"/>
      <c r="G11" s="31"/>
      <c r="H11" s="31"/>
      <c r="J11" s="7"/>
    </row>
    <row r="12" s="2" customFormat="1" customHeight="1" spans="1:10">
      <c r="A12" s="26">
        <f t="shared" si="0"/>
        <v>6</v>
      </c>
      <c r="B12" s="31"/>
      <c r="C12" s="31"/>
      <c r="D12" s="31"/>
      <c r="E12" s="31"/>
      <c r="F12" s="31"/>
      <c r="G12" s="31"/>
      <c r="H12" s="31"/>
      <c r="J12" s="7"/>
    </row>
    <row r="13" s="2" customFormat="1" customHeight="1" spans="1:10">
      <c r="A13" s="26">
        <f t="shared" si="0"/>
        <v>7</v>
      </c>
      <c r="B13" s="31"/>
      <c r="C13" s="31"/>
      <c r="D13" s="31"/>
      <c r="E13" s="31"/>
      <c r="F13" s="31"/>
      <c r="G13" s="31"/>
      <c r="H13" s="31"/>
      <c r="J13" s="7"/>
    </row>
    <row r="14" s="2" customFormat="1" customHeight="1" spans="1:10">
      <c r="A14" s="26">
        <f t="shared" si="0"/>
        <v>8</v>
      </c>
      <c r="B14" s="31"/>
      <c r="C14" s="31"/>
      <c r="D14" s="31"/>
      <c r="E14" s="31"/>
      <c r="F14" s="31"/>
      <c r="G14" s="31"/>
      <c r="H14" s="31"/>
      <c r="J14" s="7"/>
    </row>
    <row r="15" s="2" customFormat="1" ht="24" customHeight="1" spans="1:10">
      <c r="A15" s="26">
        <f t="shared" si="0"/>
        <v>9</v>
      </c>
      <c r="B15" s="31"/>
      <c r="C15" s="31"/>
      <c r="D15" s="31"/>
      <c r="E15" s="31"/>
      <c r="F15" s="31"/>
      <c r="G15" s="31"/>
      <c r="H15" s="31"/>
      <c r="J15" s="7"/>
    </row>
    <row r="16" s="2" customFormat="1" customHeight="1" spans="1:10">
      <c r="A16" s="26"/>
      <c r="B16" s="31"/>
      <c r="C16" s="31"/>
      <c r="D16" s="31"/>
      <c r="E16" s="31"/>
      <c r="F16" s="31"/>
      <c r="G16" s="31"/>
      <c r="H16" s="31"/>
      <c r="J16" s="7"/>
    </row>
    <row r="17" s="2" customFormat="1" customHeight="1" spans="1:10">
      <c r="A17" s="26"/>
      <c r="B17" s="31"/>
      <c r="C17" s="31"/>
      <c r="D17" s="31"/>
      <c r="E17" s="31"/>
      <c r="F17" s="31"/>
      <c r="G17" s="31"/>
      <c r="H17" s="31"/>
      <c r="J17" s="7"/>
    </row>
    <row r="18" s="2" customFormat="1" customHeight="1" spans="1:10">
      <c r="A18" s="26"/>
      <c r="B18" s="31"/>
      <c r="C18" s="31"/>
      <c r="D18" s="31"/>
      <c r="E18" s="31"/>
      <c r="F18" s="31"/>
      <c r="G18" s="31"/>
      <c r="H18" s="31"/>
      <c r="J18" s="7"/>
    </row>
    <row r="19" s="2" customFormat="1" customHeight="1" spans="1:10">
      <c r="A19" s="26"/>
      <c r="B19" s="31"/>
      <c r="C19" s="31"/>
      <c r="D19" s="31"/>
      <c r="E19" s="31"/>
      <c r="F19" s="31"/>
      <c r="G19" s="31"/>
      <c r="H19" s="31"/>
      <c r="J19" s="7"/>
    </row>
    <row r="20" s="2" customFormat="1" customHeight="1" spans="1:10">
      <c r="A20" s="26"/>
      <c r="B20" s="31"/>
      <c r="C20" s="31"/>
      <c r="D20" s="31"/>
      <c r="E20" s="31"/>
      <c r="F20" s="31"/>
      <c r="G20" s="31"/>
      <c r="H20" s="31"/>
      <c r="J20" s="7"/>
    </row>
    <row r="21" s="2" customFormat="1" ht="29.25" customHeight="1" spans="1:10">
      <c r="A21" s="26"/>
      <c r="B21" s="31"/>
      <c r="C21" s="31"/>
      <c r="D21" s="31"/>
      <c r="E21" s="31"/>
      <c r="F21" s="31"/>
      <c r="G21" s="31"/>
      <c r="H21" s="31"/>
      <c r="J21" s="7"/>
    </row>
    <row r="22" s="2" customFormat="1" customHeight="1" spans="1:10">
      <c r="A22" s="26"/>
      <c r="B22" s="31"/>
      <c r="C22" s="31"/>
      <c r="D22" s="31"/>
      <c r="E22" s="31"/>
      <c r="F22" s="31"/>
      <c r="G22" s="31"/>
      <c r="H22" s="31"/>
      <c r="J22" s="7"/>
    </row>
    <row r="23" s="2" customFormat="1" customHeight="1" spans="1:10">
      <c r="A23" s="26"/>
      <c r="B23" s="31"/>
      <c r="C23" s="31"/>
      <c r="D23" s="31"/>
      <c r="E23" s="31"/>
      <c r="F23" s="31"/>
      <c r="G23" s="31"/>
      <c r="H23" s="31"/>
      <c r="J23" s="7"/>
    </row>
    <row r="24" s="2" customFormat="1" customHeight="1" spans="1:10">
      <c r="A24" s="26"/>
      <c r="B24" s="31"/>
      <c r="C24" s="31"/>
      <c r="D24" s="31"/>
      <c r="E24" s="31"/>
      <c r="F24" s="31"/>
      <c r="G24" s="31"/>
      <c r="H24" s="31"/>
      <c r="J24" s="7"/>
    </row>
    <row r="25" s="2" customFormat="1" customHeight="1" spans="1:10">
      <c r="A25" s="26"/>
      <c r="B25" s="31"/>
      <c r="C25" s="31"/>
      <c r="D25" s="31"/>
      <c r="E25" s="31"/>
      <c r="F25" s="31"/>
      <c r="G25" s="31"/>
      <c r="H25" s="31"/>
      <c r="J25" s="7"/>
    </row>
    <row r="26" s="2" customFormat="1" customHeight="1" spans="1:10">
      <c r="A26" s="26"/>
      <c r="B26" s="31"/>
      <c r="C26" s="31"/>
      <c r="D26" s="31"/>
      <c r="E26" s="31"/>
      <c r="F26" s="31"/>
      <c r="G26" s="31"/>
      <c r="H26" s="31"/>
      <c r="J26" s="7"/>
    </row>
    <row r="27" s="2" customFormat="1" customHeight="1" spans="1:10">
      <c r="A27" s="26"/>
      <c r="B27" s="31"/>
      <c r="C27" s="31"/>
      <c r="D27" s="31"/>
      <c r="E27" s="31"/>
      <c r="F27" s="31"/>
      <c r="G27" s="31"/>
      <c r="H27" s="31"/>
      <c r="J27" s="7"/>
    </row>
    <row r="28" s="2" customFormat="1" customHeight="1" spans="1:10">
      <c r="A28" s="26"/>
      <c r="B28" s="31"/>
      <c r="C28" s="31"/>
      <c r="D28" s="31"/>
      <c r="E28" s="31"/>
      <c r="F28" s="31"/>
      <c r="G28" s="31"/>
      <c r="H28" s="31"/>
      <c r="J28" s="7"/>
    </row>
    <row r="29" s="2" customFormat="1" customHeight="1" spans="1:10">
      <c r="A29" s="26"/>
      <c r="B29" s="31"/>
      <c r="C29" s="31"/>
      <c r="D29" s="31"/>
      <c r="E29" s="31"/>
      <c r="F29" s="31"/>
      <c r="G29" s="31"/>
      <c r="H29" s="31"/>
      <c r="J29" s="7"/>
    </row>
    <row r="30" s="2" customFormat="1" customHeight="1" spans="1:10">
      <c r="A30" s="26"/>
      <c r="B30" s="4"/>
      <c r="C30" s="4"/>
      <c r="D30" s="5"/>
      <c r="E30" s="5"/>
      <c r="F30" s="6"/>
      <c r="G30" s="5"/>
      <c r="J30" s="7"/>
    </row>
    <row r="31" s="2" customFormat="1" customHeight="1" spans="1:10">
      <c r="A31" s="26"/>
      <c r="B31" s="4"/>
      <c r="C31" s="4"/>
      <c r="D31" s="5"/>
      <c r="E31" s="5"/>
      <c r="F31" s="6"/>
      <c r="G31" s="5"/>
      <c r="J31" s="7"/>
    </row>
    <row r="32" s="2" customFormat="1" customHeight="1" spans="1:10">
      <c r="A32" s="26"/>
      <c r="B32" s="4"/>
      <c r="C32" s="4"/>
      <c r="D32" s="5"/>
      <c r="E32" s="5"/>
      <c r="F32" s="6"/>
      <c r="G32" s="5"/>
      <c r="J32" s="7"/>
    </row>
    <row r="33" s="2" customFormat="1" ht="11.25" spans="1:10">
      <c r="A33" s="26"/>
      <c r="B33" s="4"/>
      <c r="C33" s="4"/>
      <c r="D33" s="5"/>
      <c r="E33" s="5"/>
      <c r="F33" s="6"/>
      <c r="G33" s="5"/>
      <c r="J33" s="7"/>
    </row>
    <row r="34" s="2" customFormat="1" customHeight="1" spans="1:10">
      <c r="A34" s="26"/>
      <c r="B34" s="4"/>
      <c r="C34" s="4"/>
      <c r="D34" s="5"/>
      <c r="E34" s="5"/>
      <c r="F34" s="6"/>
      <c r="G34" s="5"/>
      <c r="J34" s="7"/>
    </row>
    <row r="35" s="2" customFormat="1" customHeight="1" spans="1:10">
      <c r="A35" s="26"/>
      <c r="B35" s="4"/>
      <c r="C35" s="4"/>
      <c r="D35" s="5"/>
      <c r="E35" s="5"/>
      <c r="F35" s="6"/>
      <c r="G35" s="5"/>
      <c r="J35" s="7"/>
    </row>
    <row r="36" s="2" customFormat="1" customHeight="1" spans="1:10">
      <c r="A36" s="26"/>
      <c r="B36" s="4"/>
      <c r="C36" s="4"/>
      <c r="D36" s="5"/>
      <c r="E36" s="5"/>
      <c r="F36" s="6"/>
      <c r="G36" s="5"/>
      <c r="J36" s="7"/>
    </row>
    <row r="37" s="2" customFormat="1" customHeight="1" spans="1:10">
      <c r="A37" s="26"/>
      <c r="B37" s="4"/>
      <c r="C37" s="4"/>
      <c r="D37" s="5"/>
      <c r="E37" s="5"/>
      <c r="F37" s="6"/>
      <c r="G37" s="5"/>
      <c r="J37" s="7"/>
    </row>
    <row r="38" s="2" customFormat="1" customHeight="1" spans="1:10">
      <c r="A38" s="26"/>
      <c r="B38" s="4"/>
      <c r="C38" s="4"/>
      <c r="D38" s="5"/>
      <c r="E38" s="5"/>
      <c r="F38" s="6"/>
      <c r="G38" s="5"/>
      <c r="J38" s="7"/>
    </row>
    <row r="39" s="2" customFormat="1" customHeight="1" spans="1:10">
      <c r="A39" s="26"/>
      <c r="B39" s="4"/>
      <c r="C39" s="4"/>
      <c r="D39" s="5"/>
      <c r="E39" s="5"/>
      <c r="F39" s="6"/>
      <c r="G39" s="5"/>
      <c r="J39" s="7"/>
    </row>
    <row r="40" s="2" customFormat="1" customHeight="1" spans="1:10">
      <c r="A40" s="26"/>
      <c r="B40" s="4"/>
      <c r="C40" s="4"/>
      <c r="D40" s="5"/>
      <c r="E40" s="5"/>
      <c r="F40" s="6"/>
      <c r="G40" s="5"/>
      <c r="J40" s="7"/>
    </row>
    <row r="41" s="2" customFormat="1" ht="11.25" spans="1:10">
      <c r="A41" s="26"/>
      <c r="B41" s="4"/>
      <c r="C41" s="4"/>
      <c r="D41" s="5"/>
      <c r="E41" s="5"/>
      <c r="F41" s="6"/>
      <c r="G41" s="5"/>
      <c r="J41" s="7"/>
    </row>
    <row r="42" s="2" customFormat="1" customHeight="1" spans="1:10">
      <c r="A42" s="26"/>
      <c r="B42" s="4"/>
      <c r="C42" s="4"/>
      <c r="D42" s="5"/>
      <c r="E42" s="5"/>
      <c r="F42" s="6"/>
      <c r="G42" s="5"/>
      <c r="J42" s="7"/>
    </row>
    <row r="43" s="2" customFormat="1" customHeight="1" spans="1:10">
      <c r="A43" s="26"/>
      <c r="B43" s="4"/>
      <c r="C43" s="4"/>
      <c r="D43" s="5"/>
      <c r="E43" s="8"/>
      <c r="F43" s="6"/>
      <c r="G43" s="5"/>
      <c r="J43" s="7"/>
    </row>
    <row r="44" s="2" customFormat="1" customHeight="1" spans="1:10">
      <c r="A44" s="26"/>
      <c r="B44" s="4"/>
      <c r="C44" s="4"/>
      <c r="D44" s="5"/>
      <c r="E44" s="5"/>
      <c r="F44" s="6"/>
      <c r="G44" s="5"/>
      <c r="J44" s="7"/>
    </row>
    <row r="45" s="2" customFormat="1" customHeight="1" spans="1:10">
      <c r="A45" s="26"/>
      <c r="B45" s="4"/>
      <c r="C45" s="4"/>
      <c r="D45" s="5"/>
      <c r="E45" s="5"/>
      <c r="F45" s="6"/>
      <c r="G45" s="5"/>
      <c r="J45" s="7"/>
    </row>
    <row r="46" s="2" customFormat="1" customHeight="1" spans="1:10">
      <c r="A46" s="26"/>
      <c r="B46" s="4"/>
      <c r="C46" s="4"/>
      <c r="D46" s="5"/>
      <c r="E46" s="8"/>
      <c r="F46" s="6"/>
      <c r="G46" s="5"/>
      <c r="J46" s="7"/>
    </row>
    <row r="47" s="2" customFormat="1" customHeight="1" spans="1:10">
      <c r="A47" s="26"/>
      <c r="B47" s="4"/>
      <c r="C47" s="4"/>
      <c r="D47" s="5"/>
      <c r="E47" s="5"/>
      <c r="F47" s="6"/>
      <c r="G47" s="5"/>
      <c r="J47" s="7"/>
    </row>
    <row r="48" s="2" customFormat="1" customHeight="1" spans="1:10">
      <c r="A48" s="26"/>
      <c r="B48" s="4"/>
      <c r="C48" s="4"/>
      <c r="D48" s="5"/>
      <c r="E48" s="5"/>
      <c r="F48" s="6"/>
      <c r="G48" s="5"/>
      <c r="J48" s="7"/>
    </row>
    <row r="49" s="2" customFormat="1" customHeight="1" spans="1:10">
      <c r="A49" s="26"/>
      <c r="B49" s="4"/>
      <c r="C49" s="4"/>
      <c r="D49" s="5"/>
      <c r="E49" s="5"/>
      <c r="F49" s="6"/>
      <c r="G49" s="5"/>
      <c r="J49" s="7"/>
    </row>
    <row r="50" s="2" customFormat="1" customHeight="1" spans="1:10">
      <c r="A50" s="26"/>
      <c r="B50" s="4"/>
      <c r="C50" s="4"/>
      <c r="D50" s="5"/>
      <c r="E50" s="5"/>
      <c r="F50" s="6"/>
      <c r="G50" s="5"/>
      <c r="J50" s="7"/>
    </row>
    <row r="51" s="2" customFormat="1" customHeight="1" spans="1:10">
      <c r="A51" s="26"/>
      <c r="B51" s="4"/>
      <c r="C51" s="4"/>
      <c r="D51" s="5"/>
      <c r="E51" s="5"/>
      <c r="F51" s="6"/>
      <c r="G51" s="5"/>
      <c r="J51" s="7"/>
    </row>
    <row r="52" s="2" customFormat="1" customHeight="1" spans="1:10">
      <c r="A52" s="26"/>
      <c r="B52" s="4"/>
      <c r="C52" s="4"/>
      <c r="D52" s="5"/>
      <c r="E52" s="8"/>
      <c r="F52" s="6"/>
      <c r="G52" s="5"/>
      <c r="J52" s="7"/>
    </row>
    <row r="53" s="2" customFormat="1" customHeight="1" spans="1:10">
      <c r="A53" s="26"/>
      <c r="B53" s="4"/>
      <c r="C53" s="4"/>
      <c r="D53" s="5"/>
      <c r="E53" s="5"/>
      <c r="F53" s="6"/>
      <c r="G53" s="5"/>
      <c r="J53" s="7"/>
    </row>
    <row r="54" s="2" customFormat="1" customHeight="1" spans="1:10">
      <c r="A54" s="26"/>
      <c r="B54" s="4"/>
      <c r="C54" s="4"/>
      <c r="D54" s="5"/>
      <c r="E54" s="5"/>
      <c r="F54" s="6"/>
      <c r="G54" s="5"/>
      <c r="J54" s="7"/>
    </row>
    <row r="55" s="2" customFormat="1" customHeight="1" spans="1:10">
      <c r="A55" s="26"/>
      <c r="B55" s="6"/>
      <c r="C55" s="4"/>
      <c r="D55" s="5"/>
      <c r="E55" s="5"/>
      <c r="F55" s="6"/>
      <c r="G55" s="5"/>
      <c r="J55" s="7"/>
    </row>
  </sheetData>
  <autoFilter ref="A1:J55">
    <extLst/>
  </autoFilter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J95"/>
  <sheetViews>
    <sheetView workbookViewId="0">
      <pane ySplit="5" topLeftCell="A6" activePane="bottomLeft" state="frozen"/>
      <selection/>
      <selection pane="bottomLeft" activeCell="F9" sqref="F9"/>
    </sheetView>
  </sheetViews>
  <sheetFormatPr defaultColWidth="9" defaultRowHeight="21" customHeight="1"/>
  <cols>
    <col min="1" max="1" width="3.88333333333333" style="3" customWidth="1"/>
    <col min="2" max="2" width="9.75" style="4" customWidth="1"/>
    <col min="3" max="3" width="5.13333333333333" style="4" customWidth="1"/>
    <col min="4" max="4" width="15.8833333333333" style="5" customWidth="1"/>
    <col min="5" max="5" width="19.3833333333333" style="5" customWidth="1"/>
    <col min="6" max="6" width="81.8833333333333" style="6" customWidth="1"/>
    <col min="7" max="7" width="23.5" style="5" customWidth="1"/>
    <col min="8" max="8" width="20.1333333333333" style="2" customWidth="1"/>
    <col min="9" max="9" width="19.6333333333333" style="2" customWidth="1"/>
    <col min="10" max="10" width="11.3833333333333" style="7" customWidth="1"/>
    <col min="11" max="16384" width="9" style="2"/>
  </cols>
  <sheetData>
    <row r="1" s="1" customFormat="1" customHeight="1" spans="1:10">
      <c r="A1" s="8" t="s">
        <v>0</v>
      </c>
      <c r="B1" s="9"/>
      <c r="C1" s="9"/>
      <c r="D1" s="10" t="s">
        <v>1</v>
      </c>
      <c r="E1" s="10" t="s">
        <v>2</v>
      </c>
      <c r="F1" s="11" t="s">
        <v>3</v>
      </c>
      <c r="G1" s="12" t="s">
        <v>4</v>
      </c>
      <c r="H1" s="12" t="s">
        <v>5</v>
      </c>
      <c r="J1" s="32"/>
    </row>
    <row r="2" s="1" customFormat="1" ht="66.75" customHeight="1" spans="1:10">
      <c r="A2" s="8" t="s">
        <v>0</v>
      </c>
      <c r="B2" s="9"/>
      <c r="C2" s="9"/>
      <c r="D2" s="13">
        <f ca="1">INDEX($D$5:$D$101,CELL("row")-4)</f>
        <v>0</v>
      </c>
      <c r="E2" s="14" t="e">
        <f ca="1">IF(VLOOKUP($D$2,INDIRECT(J2),2,)&lt;&gt;0,VLOOKUP($D$2,INDIRECT(J2),2,),"")</f>
        <v>#REF!</v>
      </c>
      <c r="F2" s="14" t="e">
        <f ca="1">IF(VLOOKUP($D$2,INDIRECT(J2),3,)&lt;&gt;0,VLOOKUP($D$2,INDIRECT(J2),3,),"")</f>
        <v>#REF!</v>
      </c>
      <c r="G2" s="15" t="e">
        <f ca="1">IF(VLOOKUP($D$2,INDIRECT(J2),4,)&lt;&gt;0,VLOOKUP($D$2,INDIRECT(J2),4,),"")</f>
        <v>#REF!</v>
      </c>
      <c r="H2" s="15" t="e">
        <f ca="1">IF(VLOOKUP($D$2,INDIRECT(J2),5,)&lt;&gt;0,VLOOKUP($D$2,INDIRECT(J2),5,),"")</f>
        <v>#REF!</v>
      </c>
      <c r="J2" s="32" t="s">
        <v>6</v>
      </c>
    </row>
    <row r="3" customHeight="1" spans="1:8">
      <c r="A3" s="16" t="s">
        <v>7</v>
      </c>
      <c r="B3" s="17" t="s">
        <v>8</v>
      </c>
      <c r="C3" s="17" t="s">
        <v>9</v>
      </c>
      <c r="D3" s="10" t="s">
        <v>1</v>
      </c>
      <c r="E3" s="10" t="s">
        <v>2</v>
      </c>
      <c r="F3" s="11" t="s">
        <v>3</v>
      </c>
      <c r="G3" s="12" t="s">
        <v>4</v>
      </c>
      <c r="H3" s="12" t="s">
        <v>5</v>
      </c>
    </row>
    <row r="4" customHeight="1" spans="1:10">
      <c r="A4" s="18" t="s">
        <v>10</v>
      </c>
      <c r="B4" s="19" t="s">
        <v>11</v>
      </c>
      <c r="C4" s="19" t="s">
        <v>12</v>
      </c>
      <c r="D4" s="20" t="s">
        <v>13</v>
      </c>
      <c r="E4" s="20" t="s">
        <v>14</v>
      </c>
      <c r="F4" s="21" t="s">
        <v>15</v>
      </c>
      <c r="G4" s="22" t="s">
        <v>16</v>
      </c>
      <c r="H4" s="22" t="s">
        <v>17</v>
      </c>
      <c r="J4" s="2"/>
    </row>
    <row r="5" customHeight="1" spans="1:10">
      <c r="A5" s="23" t="s">
        <v>18</v>
      </c>
      <c r="B5" s="24" t="s">
        <v>19</v>
      </c>
      <c r="C5" s="24" t="s">
        <v>19</v>
      </c>
      <c r="D5" s="23" t="s">
        <v>19</v>
      </c>
      <c r="E5" s="23" t="s">
        <v>19</v>
      </c>
      <c r="F5" s="25" t="s">
        <v>19</v>
      </c>
      <c r="G5" s="24" t="s">
        <v>19</v>
      </c>
      <c r="H5" s="24" t="s">
        <v>19</v>
      </c>
      <c r="J5" s="2"/>
    </row>
    <row r="6" ht="13.5" spans="1:2">
      <c r="A6" s="26">
        <f t="shared" ref="A6:A10" si="0">ROW()-6</f>
        <v>0</v>
      </c>
      <c r="B6" s="27" t="s">
        <v>20</v>
      </c>
    </row>
    <row r="7" customHeight="1" spans="1:6">
      <c r="A7" s="26">
        <f t="shared" si="0"/>
        <v>1</v>
      </c>
      <c r="D7" s="26" t="s">
        <v>47</v>
      </c>
      <c r="E7" s="26" t="s">
        <v>48</v>
      </c>
      <c r="F7" s="26" t="s">
        <v>49</v>
      </c>
    </row>
    <row r="8" customFormat="1" customHeight="1" spans="1:10">
      <c r="A8" s="26">
        <f t="shared" si="0"/>
        <v>2</v>
      </c>
      <c r="B8" s="4"/>
      <c r="C8" s="4"/>
      <c r="D8" s="5" t="s">
        <v>50</v>
      </c>
      <c r="E8" s="5" t="s">
        <v>51</v>
      </c>
      <c r="F8" s="6">
        <v>2</v>
      </c>
      <c r="G8" s="5"/>
      <c r="H8" s="2"/>
      <c r="J8" s="7"/>
    </row>
    <row r="9" s="33" customFormat="1" ht="13.5" spans="1:8">
      <c r="A9" s="54">
        <f t="shared" si="0"/>
        <v>3</v>
      </c>
      <c r="B9" s="33" t="s">
        <v>22</v>
      </c>
      <c r="C9" s="33" t="s">
        <v>22</v>
      </c>
      <c r="D9" s="33" t="s">
        <v>23</v>
      </c>
      <c r="F9" s="33" t="s">
        <v>52</v>
      </c>
      <c r="G9" s="33" t="s">
        <v>22</v>
      </c>
      <c r="H9" s="33" t="s">
        <v>53</v>
      </c>
    </row>
    <row r="10" s="31" customFormat="1" ht="13.5" spans="1:8">
      <c r="A10" s="26">
        <f t="shared" si="0"/>
        <v>4</v>
      </c>
      <c r="B10" s="31" t="s">
        <v>22</v>
      </c>
      <c r="C10" s="31" t="s">
        <v>22</v>
      </c>
      <c r="D10" s="31" t="s">
        <v>23</v>
      </c>
      <c r="E10" s="31" t="s">
        <v>30</v>
      </c>
      <c r="F10" s="31" t="s">
        <v>54</v>
      </c>
      <c r="G10" s="31" t="s">
        <v>22</v>
      </c>
      <c r="H10" s="31" t="s">
        <v>26</v>
      </c>
    </row>
    <row r="11" s="34" customFormat="1" ht="13.5" spans="1:8">
      <c r="A11" s="26">
        <f t="shared" ref="A11:A20" si="1">ROW()-6</f>
        <v>5</v>
      </c>
      <c r="B11" s="34" t="s">
        <v>22</v>
      </c>
      <c r="C11" s="34" t="s">
        <v>22</v>
      </c>
      <c r="D11" s="34" t="s">
        <v>55</v>
      </c>
      <c r="E11" s="34" t="s">
        <v>56</v>
      </c>
      <c r="F11" s="34" t="s">
        <v>57</v>
      </c>
      <c r="G11" s="34" t="s">
        <v>22</v>
      </c>
      <c r="H11" s="34" t="s">
        <v>22</v>
      </c>
    </row>
    <row r="12" s="31" customFormat="1" ht="13.5" spans="1:8">
      <c r="A12" s="26">
        <f t="shared" si="1"/>
        <v>6</v>
      </c>
      <c r="B12" s="31" t="s">
        <v>22</v>
      </c>
      <c r="C12" s="31" t="s">
        <v>22</v>
      </c>
      <c r="D12" s="31" t="s">
        <v>23</v>
      </c>
      <c r="E12" s="31" t="s">
        <v>56</v>
      </c>
      <c r="F12" s="49" t="s">
        <v>58</v>
      </c>
      <c r="G12" s="31" t="s">
        <v>22</v>
      </c>
      <c r="H12" s="31" t="s">
        <v>26</v>
      </c>
    </row>
    <row r="13" s="35" customFormat="1" ht="13.5" spans="1:8">
      <c r="A13" s="54">
        <f t="shared" si="1"/>
        <v>7</v>
      </c>
      <c r="B13" s="35" t="s">
        <v>22</v>
      </c>
      <c r="C13" s="35" t="s">
        <v>22</v>
      </c>
      <c r="D13" s="35" t="s">
        <v>55</v>
      </c>
      <c r="E13" s="35" t="s">
        <v>24</v>
      </c>
      <c r="F13" s="35" t="s">
        <v>59</v>
      </c>
      <c r="G13" s="35" t="s">
        <v>22</v>
      </c>
      <c r="H13" s="35" t="s">
        <v>22</v>
      </c>
    </row>
    <row r="14" s="31" customFormat="1" ht="13.5" spans="1:8">
      <c r="A14" s="26">
        <f t="shared" si="1"/>
        <v>8</v>
      </c>
      <c r="B14" s="31" t="s">
        <v>22</v>
      </c>
      <c r="C14" s="31" t="s">
        <v>22</v>
      </c>
      <c r="D14" s="31" t="s">
        <v>23</v>
      </c>
      <c r="E14" s="31" t="s">
        <v>24</v>
      </c>
      <c r="F14" s="49" t="s">
        <v>60</v>
      </c>
      <c r="G14" s="31" t="s">
        <v>22</v>
      </c>
      <c r="H14" s="31" t="s">
        <v>26</v>
      </c>
    </row>
    <row r="15" s="31" customFormat="1" ht="13.5" spans="1:8">
      <c r="A15" s="26">
        <f t="shared" si="1"/>
        <v>9</v>
      </c>
      <c r="B15" s="31" t="s">
        <v>22</v>
      </c>
      <c r="C15" s="31" t="s">
        <v>22</v>
      </c>
      <c r="D15" s="31" t="s">
        <v>23</v>
      </c>
      <c r="E15" s="31" t="s">
        <v>56</v>
      </c>
      <c r="F15" s="49" t="s">
        <v>61</v>
      </c>
      <c r="G15" s="31" t="s">
        <v>22</v>
      </c>
      <c r="H15" s="31" t="s">
        <v>26</v>
      </c>
    </row>
    <row r="16" s="31" customFormat="1" ht="13.5" spans="1:8">
      <c r="A16" s="26">
        <f t="shared" si="1"/>
        <v>10</v>
      </c>
      <c r="B16" s="31" t="s">
        <v>22</v>
      </c>
      <c r="C16" s="31" t="s">
        <v>22</v>
      </c>
      <c r="D16" s="31" t="s">
        <v>23</v>
      </c>
      <c r="E16" s="31" t="s">
        <v>30</v>
      </c>
      <c r="F16" s="31" t="s">
        <v>62</v>
      </c>
      <c r="G16" s="31" t="s">
        <v>22</v>
      </c>
      <c r="H16" s="31" t="s">
        <v>26</v>
      </c>
    </row>
    <row r="17" s="31" customFormat="1" ht="13.5" spans="1:8">
      <c r="A17" s="54">
        <f t="shared" si="1"/>
        <v>11</v>
      </c>
      <c r="B17" s="31" t="s">
        <v>22</v>
      </c>
      <c r="C17" s="31" t="s">
        <v>22</v>
      </c>
      <c r="D17" s="31" t="s">
        <v>23</v>
      </c>
      <c r="E17" s="31" t="s">
        <v>24</v>
      </c>
      <c r="F17" s="31" t="s">
        <v>63</v>
      </c>
      <c r="G17" s="31" t="s">
        <v>22</v>
      </c>
      <c r="H17" s="31" t="s">
        <v>26</v>
      </c>
    </row>
    <row r="18" s="34" customFormat="1" ht="13.5" spans="1:8">
      <c r="A18" s="26">
        <f t="shared" si="1"/>
        <v>12</v>
      </c>
      <c r="B18" s="34" t="s">
        <v>22</v>
      </c>
      <c r="C18" s="34" t="s">
        <v>22</v>
      </c>
      <c r="D18" s="34" t="s">
        <v>55</v>
      </c>
      <c r="E18" s="34" t="s">
        <v>64</v>
      </c>
      <c r="F18" s="34" t="s">
        <v>65</v>
      </c>
      <c r="G18" s="34" t="s">
        <v>66</v>
      </c>
      <c r="H18" s="34" t="s">
        <v>22</v>
      </c>
    </row>
    <row r="19" s="31" customFormat="1" ht="13.5" spans="1:8">
      <c r="A19" s="26">
        <f t="shared" si="1"/>
        <v>13</v>
      </c>
      <c r="B19" s="31" t="s">
        <v>22</v>
      </c>
      <c r="C19" s="31" t="s">
        <v>22</v>
      </c>
      <c r="D19" s="31" t="s">
        <v>23</v>
      </c>
      <c r="E19" s="31" t="s">
        <v>64</v>
      </c>
      <c r="F19" s="49" t="s">
        <v>67</v>
      </c>
      <c r="G19" s="31" t="s">
        <v>22</v>
      </c>
      <c r="H19" s="31" t="s">
        <v>26</v>
      </c>
    </row>
    <row r="20" s="34" customFormat="1" ht="13.5" spans="1:8">
      <c r="A20" s="26">
        <f t="shared" si="1"/>
        <v>14</v>
      </c>
      <c r="B20" s="34" t="s">
        <v>22</v>
      </c>
      <c r="C20" s="34" t="s">
        <v>22</v>
      </c>
      <c r="D20" s="34" t="s">
        <v>55</v>
      </c>
      <c r="E20" s="34" t="s">
        <v>24</v>
      </c>
      <c r="F20" s="34" t="s">
        <v>59</v>
      </c>
      <c r="G20" s="34" t="s">
        <v>22</v>
      </c>
      <c r="H20" s="34" t="s">
        <v>22</v>
      </c>
    </row>
    <row r="21" s="31" customFormat="1" ht="13.5" spans="1:8">
      <c r="A21" s="54">
        <f t="shared" ref="A21:A30" si="2">ROW()-6</f>
        <v>15</v>
      </c>
      <c r="B21" s="31" t="s">
        <v>22</v>
      </c>
      <c r="C21" s="31" t="s">
        <v>22</v>
      </c>
      <c r="D21" s="31" t="s">
        <v>23</v>
      </c>
      <c r="E21" s="31" t="s">
        <v>24</v>
      </c>
      <c r="F21" s="49" t="s">
        <v>68</v>
      </c>
      <c r="G21" s="31" t="s">
        <v>22</v>
      </c>
      <c r="H21" s="31" t="s">
        <v>26</v>
      </c>
    </row>
    <row r="22" s="31" customFormat="1" ht="13.5" spans="1:8">
      <c r="A22" s="26">
        <f t="shared" si="2"/>
        <v>16</v>
      </c>
      <c r="B22" s="31" t="s">
        <v>22</v>
      </c>
      <c r="C22" s="31" t="s">
        <v>22</v>
      </c>
      <c r="D22" s="31" t="s">
        <v>23</v>
      </c>
      <c r="E22" s="31" t="s">
        <v>24</v>
      </c>
      <c r="F22" s="31" t="s">
        <v>69</v>
      </c>
      <c r="G22" s="31" t="s">
        <v>22</v>
      </c>
      <c r="H22" s="31" t="s">
        <v>26</v>
      </c>
    </row>
    <row r="23" s="34" customFormat="1" ht="13.5" spans="1:4">
      <c r="A23" s="26">
        <f t="shared" si="2"/>
        <v>17</v>
      </c>
      <c r="D23" s="34" t="s">
        <v>70</v>
      </c>
    </row>
    <row r="24" s="31" customFormat="1" ht="13.5" spans="1:8">
      <c r="A24" s="26">
        <f t="shared" si="2"/>
        <v>18</v>
      </c>
      <c r="B24" s="31" t="s">
        <v>22</v>
      </c>
      <c r="C24" s="31" t="s">
        <v>22</v>
      </c>
      <c r="D24" s="31" t="s">
        <v>23</v>
      </c>
      <c r="E24" s="31" t="s">
        <v>30</v>
      </c>
      <c r="F24" s="31" t="s">
        <v>71</v>
      </c>
      <c r="G24" s="31" t="s">
        <v>22</v>
      </c>
      <c r="H24" s="31" t="s">
        <v>26</v>
      </c>
    </row>
    <row r="25" s="34" customFormat="1" ht="13.5" spans="1:8">
      <c r="A25" s="54">
        <f t="shared" si="2"/>
        <v>19</v>
      </c>
      <c r="B25" s="34" t="s">
        <v>22</v>
      </c>
      <c r="C25" s="34" t="s">
        <v>22</v>
      </c>
      <c r="D25" s="34" t="s">
        <v>55</v>
      </c>
      <c r="E25" s="34" t="s">
        <v>24</v>
      </c>
      <c r="F25" s="34" t="s">
        <v>57</v>
      </c>
      <c r="G25" s="34" t="s">
        <v>72</v>
      </c>
      <c r="H25" s="34" t="s">
        <v>22</v>
      </c>
    </row>
    <row r="26" s="31" customFormat="1" ht="13.5" spans="1:8">
      <c r="A26" s="26">
        <f t="shared" si="2"/>
        <v>20</v>
      </c>
      <c r="B26" s="31" t="s">
        <v>22</v>
      </c>
      <c r="C26" s="31" t="s">
        <v>22</v>
      </c>
      <c r="D26" s="31" t="s">
        <v>23</v>
      </c>
      <c r="E26" s="31" t="s">
        <v>24</v>
      </c>
      <c r="F26" s="31" t="s">
        <v>73</v>
      </c>
      <c r="G26" s="31" t="s">
        <v>22</v>
      </c>
      <c r="H26" s="31" t="s">
        <v>26</v>
      </c>
    </row>
    <row r="27" s="31" customFormat="1" ht="13.5" spans="1:8">
      <c r="A27" s="26">
        <f t="shared" si="2"/>
        <v>21</v>
      </c>
      <c r="B27" s="31" t="s">
        <v>22</v>
      </c>
      <c r="C27" s="31" t="s">
        <v>22</v>
      </c>
      <c r="D27" s="31" t="s">
        <v>23</v>
      </c>
      <c r="E27" s="31" t="s">
        <v>24</v>
      </c>
      <c r="F27" s="56" t="s">
        <v>74</v>
      </c>
      <c r="G27" s="31" t="s">
        <v>22</v>
      </c>
      <c r="H27" s="31" t="s">
        <v>26</v>
      </c>
    </row>
    <row r="28" s="34" customFormat="1" ht="12" customHeight="1" spans="1:4">
      <c r="A28" s="26">
        <f t="shared" si="2"/>
        <v>22</v>
      </c>
      <c r="D28" s="34" t="s">
        <v>70</v>
      </c>
    </row>
    <row r="29" s="31" customFormat="1" ht="13.5" spans="1:8">
      <c r="A29" s="54">
        <f t="shared" si="2"/>
        <v>23</v>
      </c>
      <c r="B29" s="31" t="s">
        <v>22</v>
      </c>
      <c r="C29" s="31" t="s">
        <v>22</v>
      </c>
      <c r="D29" s="31" t="s">
        <v>23</v>
      </c>
      <c r="E29" s="31" t="s">
        <v>22</v>
      </c>
      <c r="F29" s="31" t="s">
        <v>75</v>
      </c>
      <c r="G29" s="31" t="s">
        <v>22</v>
      </c>
      <c r="H29" s="31" t="s">
        <v>53</v>
      </c>
    </row>
    <row r="30" s="34" customFormat="1" ht="13.5" spans="1:8">
      <c r="A30" s="26">
        <f t="shared" si="2"/>
        <v>24</v>
      </c>
      <c r="B30" s="34" t="s">
        <v>22</v>
      </c>
      <c r="C30" s="34" t="s">
        <v>22</v>
      </c>
      <c r="D30" s="34" t="s">
        <v>55</v>
      </c>
      <c r="E30" s="34" t="s">
        <v>76</v>
      </c>
      <c r="F30" s="34" t="s">
        <v>57</v>
      </c>
      <c r="G30" s="34" t="s">
        <v>77</v>
      </c>
      <c r="H30" s="34" t="s">
        <v>22</v>
      </c>
    </row>
    <row r="31" s="31" customFormat="1" ht="13.5" spans="1:8">
      <c r="A31" s="26">
        <f t="shared" ref="A31:A40" si="3">ROW()-6</f>
        <v>25</v>
      </c>
      <c r="B31" s="31" t="s">
        <v>22</v>
      </c>
      <c r="C31" s="31" t="s">
        <v>22</v>
      </c>
      <c r="D31" s="31" t="s">
        <v>23</v>
      </c>
      <c r="E31" s="31" t="s">
        <v>76</v>
      </c>
      <c r="F31" s="49" t="s">
        <v>78</v>
      </c>
      <c r="G31" s="31" t="s">
        <v>22</v>
      </c>
      <c r="H31" s="31" t="s">
        <v>26</v>
      </c>
    </row>
    <row r="32" s="31" customFormat="1" ht="13.5" spans="1:8">
      <c r="A32" s="26">
        <f t="shared" si="3"/>
        <v>26</v>
      </c>
      <c r="B32" s="31" t="s">
        <v>22</v>
      </c>
      <c r="C32" s="31" t="s">
        <v>22</v>
      </c>
      <c r="D32" s="31" t="s">
        <v>23</v>
      </c>
      <c r="E32" s="31" t="s">
        <v>76</v>
      </c>
      <c r="F32" s="49" t="s">
        <v>79</v>
      </c>
      <c r="G32" s="31" t="s">
        <v>22</v>
      </c>
      <c r="H32" s="31" t="s">
        <v>26</v>
      </c>
    </row>
    <row r="33" s="31" customFormat="1" ht="13.5" spans="1:8">
      <c r="A33" s="54">
        <f t="shared" si="3"/>
        <v>27</v>
      </c>
      <c r="B33" s="31" t="s">
        <v>22</v>
      </c>
      <c r="C33" s="31" t="s">
        <v>22</v>
      </c>
      <c r="D33" s="31" t="s">
        <v>23</v>
      </c>
      <c r="E33" s="31" t="s">
        <v>30</v>
      </c>
      <c r="F33" s="31" t="s">
        <v>80</v>
      </c>
      <c r="G33" s="31" t="s">
        <v>22</v>
      </c>
      <c r="H33" s="31" t="s">
        <v>26</v>
      </c>
    </row>
    <row r="34" s="31" customFormat="1" ht="13.5" spans="1:8">
      <c r="A34" s="26">
        <f t="shared" si="3"/>
        <v>28</v>
      </c>
      <c r="B34" s="31" t="s">
        <v>22</v>
      </c>
      <c r="C34" s="31" t="s">
        <v>22</v>
      </c>
      <c r="D34" s="31" t="s">
        <v>23</v>
      </c>
      <c r="E34" s="31" t="s">
        <v>76</v>
      </c>
      <c r="F34" s="49" t="s">
        <v>81</v>
      </c>
      <c r="G34" s="31" t="s">
        <v>22</v>
      </c>
      <c r="H34" s="31" t="s">
        <v>26</v>
      </c>
    </row>
    <row r="35" s="34" customFormat="1" ht="13.5" spans="1:8">
      <c r="A35" s="26">
        <f t="shared" si="3"/>
        <v>29</v>
      </c>
      <c r="B35" s="34" t="s">
        <v>22</v>
      </c>
      <c r="C35" s="34" t="s">
        <v>22</v>
      </c>
      <c r="D35" s="34" t="s">
        <v>55</v>
      </c>
      <c r="E35" s="34" t="s">
        <v>64</v>
      </c>
      <c r="F35" s="34" t="s">
        <v>57</v>
      </c>
      <c r="G35" s="34" t="s">
        <v>82</v>
      </c>
      <c r="H35" s="34" t="s">
        <v>22</v>
      </c>
    </row>
    <row r="36" s="31" customFormat="1" ht="13.5" spans="1:8">
      <c r="A36" s="26">
        <f t="shared" si="3"/>
        <v>30</v>
      </c>
      <c r="B36" s="31" t="s">
        <v>22</v>
      </c>
      <c r="C36" s="31" t="s">
        <v>22</v>
      </c>
      <c r="D36" s="31" t="s">
        <v>23</v>
      </c>
      <c r="E36" s="31" t="s">
        <v>64</v>
      </c>
      <c r="F36" s="49" t="s">
        <v>83</v>
      </c>
      <c r="G36" s="31" t="s">
        <v>22</v>
      </c>
      <c r="H36" s="31" t="s">
        <v>26</v>
      </c>
    </row>
    <row r="37" s="31" customFormat="1" ht="13.5" spans="1:8">
      <c r="A37" s="54">
        <f t="shared" si="3"/>
        <v>31</v>
      </c>
      <c r="B37" s="31" t="s">
        <v>22</v>
      </c>
      <c r="C37" s="31" t="s">
        <v>22</v>
      </c>
      <c r="D37" s="31" t="s">
        <v>23</v>
      </c>
      <c r="E37" s="31" t="s">
        <v>22</v>
      </c>
      <c r="F37" s="49" t="s">
        <v>84</v>
      </c>
      <c r="G37" s="31" t="s">
        <v>22</v>
      </c>
      <c r="H37" s="31" t="s">
        <v>53</v>
      </c>
    </row>
    <row r="38" s="31" customFormat="1" ht="13.5" spans="1:8">
      <c r="A38" s="26">
        <f t="shared" si="3"/>
        <v>32</v>
      </c>
      <c r="B38" s="31" t="s">
        <v>22</v>
      </c>
      <c r="C38" s="31" t="s">
        <v>22</v>
      </c>
      <c r="D38" s="31" t="s">
        <v>23</v>
      </c>
      <c r="E38" s="31" t="s">
        <v>30</v>
      </c>
      <c r="F38" s="31" t="s">
        <v>85</v>
      </c>
      <c r="G38" s="31" t="s">
        <v>22</v>
      </c>
      <c r="H38" s="31" t="s">
        <v>26</v>
      </c>
    </row>
    <row r="39" s="34" customFormat="1" ht="13.5" spans="1:8">
      <c r="A39" s="26">
        <f t="shared" si="3"/>
        <v>33</v>
      </c>
      <c r="B39" s="34" t="s">
        <v>22</v>
      </c>
      <c r="C39" s="34" t="s">
        <v>22</v>
      </c>
      <c r="D39" s="34" t="s">
        <v>55</v>
      </c>
      <c r="E39" s="34" t="s">
        <v>24</v>
      </c>
      <c r="F39" s="34" t="s">
        <v>57</v>
      </c>
      <c r="G39" s="34" t="s">
        <v>86</v>
      </c>
      <c r="H39" s="34" t="s">
        <v>22</v>
      </c>
    </row>
    <row r="40" s="31" customFormat="1" ht="13.5" spans="1:8">
      <c r="A40" s="26">
        <f t="shared" si="3"/>
        <v>34</v>
      </c>
      <c r="B40" s="31" t="s">
        <v>22</v>
      </c>
      <c r="C40" s="31" t="s">
        <v>22</v>
      </c>
      <c r="D40" s="31" t="s">
        <v>23</v>
      </c>
      <c r="E40" s="31" t="s">
        <v>24</v>
      </c>
      <c r="F40" s="31" t="s">
        <v>87</v>
      </c>
      <c r="G40" s="31" t="s">
        <v>22</v>
      </c>
      <c r="H40" s="31" t="s">
        <v>26</v>
      </c>
    </row>
    <row r="41" s="31" customFormat="1" ht="13.5" spans="1:8">
      <c r="A41" s="54">
        <f t="shared" ref="A41:A51" si="4">ROW()-6</f>
        <v>35</v>
      </c>
      <c r="B41" s="31" t="s">
        <v>22</v>
      </c>
      <c r="C41" s="31" t="s">
        <v>22</v>
      </c>
      <c r="D41" s="31" t="s">
        <v>23</v>
      </c>
      <c r="E41" s="31" t="s">
        <v>30</v>
      </c>
      <c r="F41" s="31" t="s">
        <v>88</v>
      </c>
      <c r="G41" s="31" t="s">
        <v>22</v>
      </c>
      <c r="H41" s="31" t="s">
        <v>26</v>
      </c>
    </row>
    <row r="42" s="31" customFormat="1" ht="13.5" spans="1:8">
      <c r="A42" s="26">
        <f t="shared" si="4"/>
        <v>36</v>
      </c>
      <c r="B42" s="31" t="s">
        <v>22</v>
      </c>
      <c r="C42" s="31" t="s">
        <v>22</v>
      </c>
      <c r="D42" s="31" t="s">
        <v>23</v>
      </c>
      <c r="E42" s="31" t="s">
        <v>24</v>
      </c>
      <c r="F42" s="49" t="s">
        <v>89</v>
      </c>
      <c r="G42" s="31" t="s">
        <v>22</v>
      </c>
      <c r="H42" s="31" t="s">
        <v>26</v>
      </c>
    </row>
    <row r="43" s="31" customFormat="1" ht="13.5" spans="1:8">
      <c r="A43" s="26">
        <f t="shared" si="4"/>
        <v>37</v>
      </c>
      <c r="B43" s="31" t="s">
        <v>22</v>
      </c>
      <c r="C43" s="31" t="s">
        <v>22</v>
      </c>
      <c r="D43" s="31" t="s">
        <v>23</v>
      </c>
      <c r="E43" s="31" t="s">
        <v>24</v>
      </c>
      <c r="F43" s="49" t="s">
        <v>90</v>
      </c>
      <c r="G43" s="31" t="s">
        <v>22</v>
      </c>
      <c r="H43" s="31" t="s">
        <v>26</v>
      </c>
    </row>
    <row r="44" s="31" customFormat="1" ht="13.5" spans="1:8">
      <c r="A44" s="26">
        <f t="shared" si="4"/>
        <v>38</v>
      </c>
      <c r="B44" s="31" t="s">
        <v>22</v>
      </c>
      <c r="C44" s="31" t="s">
        <v>22</v>
      </c>
      <c r="D44" s="31" t="s">
        <v>23</v>
      </c>
      <c r="E44" s="31" t="s">
        <v>22</v>
      </c>
      <c r="F44" s="31" t="s">
        <v>91</v>
      </c>
      <c r="G44" s="31" t="s">
        <v>22</v>
      </c>
      <c r="H44" s="31" t="s">
        <v>53</v>
      </c>
    </row>
    <row r="45" s="34" customFormat="1" ht="13.5" spans="1:4">
      <c r="A45" s="54">
        <f t="shared" si="4"/>
        <v>39</v>
      </c>
      <c r="D45" s="34" t="s">
        <v>70</v>
      </c>
    </row>
    <row r="46" customFormat="1" customHeight="1" spans="1:10">
      <c r="A46" s="26">
        <f t="shared" si="4"/>
        <v>40</v>
      </c>
      <c r="B46" s="4"/>
      <c r="C46" s="4"/>
      <c r="D46" s="5" t="s">
        <v>50</v>
      </c>
      <c r="E46" s="5" t="s">
        <v>51</v>
      </c>
      <c r="F46" s="6">
        <v>1</v>
      </c>
      <c r="G46" s="5"/>
      <c r="H46" s="2"/>
      <c r="J46" s="7"/>
    </row>
    <row r="47" customHeight="1" spans="1:6">
      <c r="A47" s="26">
        <f t="shared" si="4"/>
        <v>41</v>
      </c>
      <c r="D47" s="45" t="s">
        <v>38</v>
      </c>
      <c r="E47" s="45" t="s">
        <v>92</v>
      </c>
      <c r="F47" s="46"/>
    </row>
    <row r="48" customHeight="1" spans="1:6">
      <c r="A48" s="26">
        <f t="shared" si="4"/>
        <v>42</v>
      </c>
      <c r="D48" s="45" t="s">
        <v>38</v>
      </c>
      <c r="E48" s="45" t="s">
        <v>93</v>
      </c>
      <c r="F48" s="2"/>
    </row>
    <row r="49" customHeight="1" spans="1:6">
      <c r="A49" s="54">
        <f t="shared" si="4"/>
        <v>43</v>
      </c>
      <c r="D49" s="5" t="s">
        <v>94</v>
      </c>
      <c r="F49" s="6">
        <v>3004001</v>
      </c>
    </row>
    <row r="50" customHeight="1" spans="1:8">
      <c r="A50" s="26">
        <f t="shared" si="4"/>
        <v>44</v>
      </c>
      <c r="D50" s="5" t="s">
        <v>40</v>
      </c>
      <c r="F50" s="6" t="s">
        <v>41</v>
      </c>
      <c r="G50" s="31"/>
      <c r="H50" s="31"/>
    </row>
    <row r="51" customHeight="1" spans="1:8">
      <c r="A51" s="26">
        <f t="shared" si="4"/>
        <v>45</v>
      </c>
      <c r="B51" s="4" t="s">
        <v>41</v>
      </c>
      <c r="C51" s="31"/>
      <c r="D51" s="31"/>
      <c r="E51" s="31"/>
      <c r="F51" s="31"/>
      <c r="G51" s="31"/>
      <c r="H51" s="31"/>
    </row>
    <row r="52" customHeight="1" spans="1:8">
      <c r="A52" s="26"/>
      <c r="B52" s="31"/>
      <c r="C52" s="31"/>
      <c r="D52" s="31"/>
      <c r="E52" s="31"/>
      <c r="F52" s="31"/>
      <c r="G52" s="31"/>
      <c r="H52" s="31"/>
    </row>
    <row r="53" customHeight="1" spans="1:8">
      <c r="A53" s="26"/>
      <c r="B53" s="31"/>
      <c r="C53" s="31"/>
      <c r="D53" s="31"/>
      <c r="E53" s="31"/>
      <c r="F53" s="31"/>
      <c r="G53" s="31"/>
      <c r="H53" s="31"/>
    </row>
    <row r="54" customHeight="1" spans="1:8">
      <c r="A54" s="26"/>
      <c r="B54" s="31"/>
      <c r="C54" s="31"/>
      <c r="D54" s="31"/>
      <c r="E54" s="31"/>
      <c r="F54" s="31"/>
      <c r="G54" s="31"/>
      <c r="H54" s="31"/>
    </row>
    <row r="55" ht="24" customHeight="1" spans="1:8">
      <c r="A55" s="26"/>
      <c r="B55" s="31"/>
      <c r="C55" s="31"/>
      <c r="D55" s="31"/>
      <c r="E55" s="31"/>
      <c r="F55" s="31"/>
      <c r="G55" s="31"/>
      <c r="H55" s="31"/>
    </row>
    <row r="56" customHeight="1" spans="1:8">
      <c r="A56" s="26"/>
      <c r="B56" s="31"/>
      <c r="C56" s="31"/>
      <c r="D56" s="31"/>
      <c r="E56" s="31"/>
      <c r="F56" s="31"/>
      <c r="G56" s="31"/>
      <c r="H56" s="31"/>
    </row>
    <row r="57" customHeight="1" spans="1:8">
      <c r="A57" s="26"/>
      <c r="B57" s="31"/>
      <c r="C57" s="31"/>
      <c r="D57" s="31"/>
      <c r="E57" s="31"/>
      <c r="F57" s="31"/>
      <c r="G57" s="31"/>
      <c r="H57" s="31"/>
    </row>
    <row r="58" customHeight="1" spans="1:8">
      <c r="A58" s="26"/>
      <c r="B58" s="31"/>
      <c r="C58" s="31"/>
      <c r="D58" s="31"/>
      <c r="E58" s="31"/>
      <c r="F58" s="31"/>
      <c r="G58" s="31"/>
      <c r="H58" s="31"/>
    </row>
    <row r="59" customHeight="1" spans="1:8">
      <c r="A59" s="26"/>
      <c r="B59" s="31"/>
      <c r="C59" s="31"/>
      <c r="D59" s="31"/>
      <c r="E59" s="31"/>
      <c r="F59" s="31"/>
      <c r="G59" s="31"/>
      <c r="H59" s="31"/>
    </row>
    <row r="60" customHeight="1" spans="1:8">
      <c r="A60" s="26"/>
      <c r="B60" s="31"/>
      <c r="C60" s="31"/>
      <c r="D60" s="31"/>
      <c r="E60" s="31"/>
      <c r="F60" s="31"/>
      <c r="G60" s="31"/>
      <c r="H60" s="31"/>
    </row>
    <row r="61" ht="29.25" customHeight="1" spans="1:8">
      <c r="A61" s="26"/>
      <c r="B61" s="31"/>
      <c r="C61" s="31"/>
      <c r="D61" s="31"/>
      <c r="E61" s="31"/>
      <c r="F61" s="31"/>
      <c r="G61" s="31"/>
      <c r="H61" s="31"/>
    </row>
    <row r="62" customHeight="1" spans="1:8">
      <c r="A62" s="26"/>
      <c r="B62" s="31"/>
      <c r="C62" s="31"/>
      <c r="D62" s="31"/>
      <c r="E62" s="31"/>
      <c r="F62" s="31"/>
      <c r="G62" s="31"/>
      <c r="H62" s="31"/>
    </row>
    <row r="63" customHeight="1" spans="1:8">
      <c r="A63" s="26"/>
      <c r="B63" s="31"/>
      <c r="C63" s="31"/>
      <c r="D63" s="31"/>
      <c r="E63" s="31"/>
      <c r="F63" s="31"/>
      <c r="G63" s="31"/>
      <c r="H63" s="31"/>
    </row>
    <row r="64" customHeight="1" spans="1:8">
      <c r="A64" s="26"/>
      <c r="B64" s="31"/>
      <c r="C64" s="31"/>
      <c r="D64" s="31"/>
      <c r="E64" s="31"/>
      <c r="F64" s="31"/>
      <c r="G64" s="31"/>
      <c r="H64" s="31"/>
    </row>
    <row r="65" customHeight="1" spans="1:8">
      <c r="A65" s="26"/>
      <c r="B65" s="31"/>
      <c r="C65" s="31"/>
      <c r="D65" s="31"/>
      <c r="E65" s="31"/>
      <c r="F65" s="31"/>
      <c r="G65" s="31"/>
      <c r="H65" s="31"/>
    </row>
    <row r="66" customHeight="1" spans="1:8">
      <c r="A66" s="26"/>
      <c r="B66" s="31"/>
      <c r="C66" s="31"/>
      <c r="D66" s="31"/>
      <c r="E66" s="31"/>
      <c r="F66" s="31"/>
      <c r="G66" s="31"/>
      <c r="H66" s="31"/>
    </row>
    <row r="67" customHeight="1" spans="1:8">
      <c r="A67" s="26"/>
      <c r="B67" s="31"/>
      <c r="C67" s="31"/>
      <c r="D67" s="31"/>
      <c r="E67" s="31"/>
      <c r="F67" s="31"/>
      <c r="G67" s="31"/>
      <c r="H67" s="31"/>
    </row>
    <row r="68" customHeight="1" spans="1:8">
      <c r="A68" s="26"/>
      <c r="B68" s="31"/>
      <c r="C68" s="31"/>
      <c r="D68" s="31"/>
      <c r="E68" s="31"/>
      <c r="F68" s="31"/>
      <c r="G68" s="31"/>
      <c r="H68" s="31"/>
    </row>
    <row r="69" customHeight="1" spans="1:8">
      <c r="A69" s="26"/>
      <c r="B69" s="31"/>
      <c r="C69" s="31"/>
      <c r="D69" s="31"/>
      <c r="E69" s="31"/>
      <c r="F69" s="31"/>
      <c r="G69" s="31"/>
      <c r="H69" s="31"/>
    </row>
    <row r="70" customHeight="1" spans="1:1">
      <c r="A70" s="26"/>
    </row>
    <row r="71" customHeight="1" spans="1:1">
      <c r="A71" s="26"/>
    </row>
    <row r="72" customHeight="1" spans="1:1">
      <c r="A72" s="26"/>
    </row>
    <row r="73" ht="13.5" spans="1:1">
      <c r="A73" s="26"/>
    </row>
    <row r="74" customHeight="1" spans="1:1">
      <c r="A74" s="26"/>
    </row>
    <row r="75" customHeight="1" spans="1:1">
      <c r="A75" s="26"/>
    </row>
    <row r="76" customHeight="1" spans="1:1">
      <c r="A76" s="26"/>
    </row>
    <row r="77" customHeight="1" spans="1:1">
      <c r="A77" s="26"/>
    </row>
    <row r="78" customHeight="1" spans="1:1">
      <c r="A78" s="26"/>
    </row>
    <row r="79" customHeight="1" spans="1:1">
      <c r="A79" s="26"/>
    </row>
    <row r="80" customHeight="1" spans="1:1">
      <c r="A80" s="26"/>
    </row>
    <row r="81" ht="13.5" spans="1:1">
      <c r="A81" s="26"/>
    </row>
    <row r="82" customHeight="1" spans="1:1">
      <c r="A82" s="26"/>
    </row>
    <row r="83" customHeight="1" spans="1:5">
      <c r="A83" s="26"/>
      <c r="E83" s="8"/>
    </row>
    <row r="84" customHeight="1" spans="1:1">
      <c r="A84" s="26"/>
    </row>
    <row r="85" customHeight="1" spans="1:1">
      <c r="A85" s="26"/>
    </row>
    <row r="86" customHeight="1" spans="1:5">
      <c r="A86" s="26"/>
      <c r="E86" s="8"/>
    </row>
    <row r="87" customHeight="1" spans="1:1">
      <c r="A87" s="26"/>
    </row>
    <row r="88" customHeight="1" spans="1:1">
      <c r="A88" s="26"/>
    </row>
    <row r="89" customHeight="1" spans="1:1">
      <c r="A89" s="26"/>
    </row>
    <row r="90" customHeight="1" spans="1:1">
      <c r="A90" s="26"/>
    </row>
    <row r="91" customHeight="1" spans="1:1">
      <c r="A91" s="26"/>
    </row>
    <row r="92" customHeight="1" spans="1:5">
      <c r="A92" s="26"/>
      <c r="E92" s="8"/>
    </row>
    <row r="93" customHeight="1" spans="1:1">
      <c r="A93" s="26"/>
    </row>
    <row r="94" customHeight="1" spans="1:1">
      <c r="A94" s="26"/>
    </row>
    <row r="95" customHeight="1" spans="1:2">
      <c r="A95" s="26"/>
      <c r="B95" s="6"/>
    </row>
  </sheetData>
  <autoFilter ref="A1:H95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J275"/>
  <sheetViews>
    <sheetView workbookViewId="0">
      <pane ySplit="5" topLeftCell="A54" activePane="bottomLeft" state="frozen"/>
      <selection/>
      <selection pane="bottomLeft" activeCell="F62" sqref="F62"/>
    </sheetView>
  </sheetViews>
  <sheetFormatPr defaultColWidth="9" defaultRowHeight="21" customHeight="1"/>
  <cols>
    <col min="1" max="1" width="3.88333333333333" style="3" customWidth="1"/>
    <col min="2" max="2" width="9.75" style="4" customWidth="1"/>
    <col min="3" max="3" width="5.13333333333333" style="4" customWidth="1"/>
    <col min="4" max="4" width="15.8833333333333" style="5" customWidth="1"/>
    <col min="5" max="5" width="19.3833333333333" style="5" customWidth="1"/>
    <col min="6" max="6" width="81.8833333333333" style="6" customWidth="1"/>
    <col min="7" max="7" width="30.375" style="5" customWidth="1"/>
    <col min="8" max="8" width="20.1333333333333" style="2" customWidth="1"/>
    <col min="9" max="9" width="19.6333333333333" style="2" customWidth="1"/>
    <col min="10" max="10" width="11.3833333333333" style="7" customWidth="1"/>
    <col min="11" max="16384" width="9" style="2"/>
  </cols>
  <sheetData>
    <row r="1" s="1" customFormat="1" customHeight="1" spans="1:10">
      <c r="A1" s="8" t="s">
        <v>0</v>
      </c>
      <c r="B1" s="9"/>
      <c r="C1" s="9"/>
      <c r="D1" s="10" t="s">
        <v>1</v>
      </c>
      <c r="E1" s="10" t="s">
        <v>2</v>
      </c>
      <c r="F1" s="11" t="s">
        <v>3</v>
      </c>
      <c r="G1" s="12" t="s">
        <v>4</v>
      </c>
      <c r="H1" s="12" t="s">
        <v>5</v>
      </c>
      <c r="J1" s="32"/>
    </row>
    <row r="2" s="1" customFormat="1" ht="66.75" customHeight="1" spans="1:10">
      <c r="A2" s="8" t="s">
        <v>0</v>
      </c>
      <c r="B2" s="9"/>
      <c r="C2" s="9"/>
      <c r="D2" s="13" t="str">
        <f ca="1">INDEX($D$5:$D$277,CELL("row")-4)</f>
        <v>设置角色</v>
      </c>
      <c r="E2" s="14" t="e">
        <f ca="1">IF(VLOOKUP($D$2,INDIRECT(J2),2,)&lt;&gt;0,VLOOKUP($D$2,INDIRECT(J2),2,),"")</f>
        <v>#REF!</v>
      </c>
      <c r="F2" s="14" t="e">
        <f ca="1">IF(VLOOKUP($D$2,INDIRECT(J2),3,)&lt;&gt;0,VLOOKUP($D$2,INDIRECT(J2),3,),"")</f>
        <v>#REF!</v>
      </c>
      <c r="G2" s="15" t="e">
        <f ca="1">IF(VLOOKUP($D$2,INDIRECT(J2),4,)&lt;&gt;0,VLOOKUP($D$2,INDIRECT(J2),4,),"")</f>
        <v>#REF!</v>
      </c>
      <c r="H2" s="15" t="e">
        <f ca="1">IF(VLOOKUP($D$2,INDIRECT(J2),5,)&lt;&gt;0,VLOOKUP($D$2,INDIRECT(J2),5,),"")</f>
        <v>#REF!</v>
      </c>
      <c r="J2" s="32" t="s">
        <v>6</v>
      </c>
    </row>
    <row r="3" customHeight="1" spans="1:8">
      <c r="A3" s="16" t="s">
        <v>7</v>
      </c>
      <c r="B3" s="17" t="s">
        <v>8</v>
      </c>
      <c r="C3" s="17" t="s">
        <v>9</v>
      </c>
      <c r="D3" s="10" t="s">
        <v>1</v>
      </c>
      <c r="E3" s="10" t="s">
        <v>2</v>
      </c>
      <c r="F3" s="11" t="s">
        <v>3</v>
      </c>
      <c r="G3" s="12" t="s">
        <v>4</v>
      </c>
      <c r="H3" s="12" t="s">
        <v>5</v>
      </c>
    </row>
    <row r="4" customHeight="1" spans="1:10">
      <c r="A4" s="18" t="s">
        <v>10</v>
      </c>
      <c r="B4" s="19" t="s">
        <v>11</v>
      </c>
      <c r="C4" s="19" t="s">
        <v>12</v>
      </c>
      <c r="D4" s="20" t="s">
        <v>13</v>
      </c>
      <c r="E4" s="20" t="s">
        <v>14</v>
      </c>
      <c r="F4" s="21" t="s">
        <v>15</v>
      </c>
      <c r="G4" s="22" t="s">
        <v>16</v>
      </c>
      <c r="H4" s="22" t="s">
        <v>17</v>
      </c>
      <c r="J4" s="2"/>
    </row>
    <row r="5" customHeight="1" spans="1:10">
      <c r="A5" s="23" t="s">
        <v>18</v>
      </c>
      <c r="B5" s="24" t="s">
        <v>19</v>
      </c>
      <c r="C5" s="24" t="s">
        <v>19</v>
      </c>
      <c r="D5" s="23" t="s">
        <v>19</v>
      </c>
      <c r="E5" s="23" t="s">
        <v>19</v>
      </c>
      <c r="F5" s="25" t="s">
        <v>19</v>
      </c>
      <c r="G5" s="24" t="s">
        <v>19</v>
      </c>
      <c r="H5" s="24" t="s">
        <v>19</v>
      </c>
      <c r="J5" s="2"/>
    </row>
    <row r="6" ht="13.5" spans="1:2">
      <c r="A6" s="26">
        <f t="shared" ref="A6:A16" si="0">ROW()-6</f>
        <v>0</v>
      </c>
      <c r="B6" s="27" t="s">
        <v>20</v>
      </c>
    </row>
    <row r="7" customHeight="1" spans="1:5">
      <c r="A7" s="26">
        <f t="shared" si="0"/>
        <v>1</v>
      </c>
      <c r="B7" s="4" t="s">
        <v>95</v>
      </c>
      <c r="D7" s="31" t="s">
        <v>47</v>
      </c>
      <c r="E7" s="31" t="s">
        <v>48</v>
      </c>
    </row>
    <row r="8" s="33" customFormat="1" ht="13.5" spans="1:8">
      <c r="A8" s="54">
        <f t="shared" si="0"/>
        <v>2</v>
      </c>
      <c r="B8" s="33" t="s">
        <v>22</v>
      </c>
      <c r="C8" s="33" t="s">
        <v>22</v>
      </c>
      <c r="D8" s="33" t="s">
        <v>23</v>
      </c>
      <c r="E8" s="33" t="s">
        <v>22</v>
      </c>
      <c r="F8" s="33" t="s">
        <v>96</v>
      </c>
      <c r="G8" s="33" t="s">
        <v>22</v>
      </c>
      <c r="H8" s="33" t="s">
        <v>53</v>
      </c>
    </row>
    <row r="9" s="34" customFormat="1" ht="13.5" spans="1:8">
      <c r="A9" s="30">
        <f t="shared" si="0"/>
        <v>3</v>
      </c>
      <c r="B9" s="34" t="s">
        <v>22</v>
      </c>
      <c r="C9" s="34" t="s">
        <v>22</v>
      </c>
      <c r="D9" s="34" t="s">
        <v>55</v>
      </c>
      <c r="E9" s="34" t="s">
        <v>56</v>
      </c>
      <c r="F9" s="34" t="s">
        <v>57</v>
      </c>
      <c r="H9" s="34" t="s">
        <v>22</v>
      </c>
    </row>
    <row r="10" s="31" customFormat="1" ht="13.5" spans="1:8">
      <c r="A10" s="26">
        <f t="shared" si="0"/>
        <v>4</v>
      </c>
      <c r="B10" s="31" t="s">
        <v>22</v>
      </c>
      <c r="C10" s="31" t="s">
        <v>22</v>
      </c>
      <c r="D10" s="31" t="s">
        <v>23</v>
      </c>
      <c r="E10" s="31" t="s">
        <v>56</v>
      </c>
      <c r="F10" s="49" t="s">
        <v>97</v>
      </c>
      <c r="G10" s="31" t="s">
        <v>22</v>
      </c>
      <c r="H10" s="31" t="s">
        <v>26</v>
      </c>
    </row>
    <row r="11" s="34" customFormat="1" ht="13.5" spans="1:8">
      <c r="A11" s="26">
        <f t="shared" ref="A11:A20" si="1">ROW()-6</f>
        <v>5</v>
      </c>
      <c r="B11" s="34" t="s">
        <v>22</v>
      </c>
      <c r="C11" s="34" t="s">
        <v>22</v>
      </c>
      <c r="D11" s="34" t="s">
        <v>55</v>
      </c>
      <c r="E11" s="34" t="s">
        <v>64</v>
      </c>
      <c r="F11" s="34" t="s">
        <v>59</v>
      </c>
      <c r="G11" s="34" t="s">
        <v>82</v>
      </c>
      <c r="H11" s="34" t="s">
        <v>22</v>
      </c>
    </row>
    <row r="12" s="31" customFormat="1" ht="13.5" spans="1:8">
      <c r="A12" s="26">
        <f t="shared" si="1"/>
        <v>6</v>
      </c>
      <c r="B12" s="31" t="s">
        <v>22</v>
      </c>
      <c r="C12" s="31" t="s">
        <v>22</v>
      </c>
      <c r="D12" s="31" t="s">
        <v>23</v>
      </c>
      <c r="E12" s="31" t="s">
        <v>64</v>
      </c>
      <c r="F12" s="49" t="s">
        <v>98</v>
      </c>
      <c r="G12" s="31" t="s">
        <v>22</v>
      </c>
      <c r="H12" s="31" t="s">
        <v>26</v>
      </c>
    </row>
    <row r="13" s="31" customFormat="1" ht="13.5" spans="1:8">
      <c r="A13" s="54">
        <f t="shared" si="1"/>
        <v>7</v>
      </c>
      <c r="B13" s="31" t="s">
        <v>22</v>
      </c>
      <c r="C13" s="31" t="s">
        <v>22</v>
      </c>
      <c r="D13" s="31" t="s">
        <v>23</v>
      </c>
      <c r="E13" s="31" t="s">
        <v>56</v>
      </c>
      <c r="F13" s="49" t="s">
        <v>99</v>
      </c>
      <c r="G13" s="31" t="s">
        <v>22</v>
      </c>
      <c r="H13" s="31" t="s">
        <v>26</v>
      </c>
    </row>
    <row r="14" s="31" customFormat="1" ht="13.5" spans="1:8">
      <c r="A14" s="30">
        <f t="shared" si="1"/>
        <v>8</v>
      </c>
      <c r="B14" s="31" t="s">
        <v>22</v>
      </c>
      <c r="C14" s="31" t="s">
        <v>22</v>
      </c>
      <c r="D14" s="31" t="s">
        <v>23</v>
      </c>
      <c r="E14" s="31" t="s">
        <v>56</v>
      </c>
      <c r="F14" s="49" t="s">
        <v>100</v>
      </c>
      <c r="G14" s="31" t="s">
        <v>22</v>
      </c>
      <c r="H14" s="31" t="s">
        <v>26</v>
      </c>
    </row>
    <row r="15" s="31" customFormat="1" ht="13.5" spans="1:8">
      <c r="A15" s="26">
        <f t="shared" si="1"/>
        <v>9</v>
      </c>
      <c r="B15" s="31" t="s">
        <v>22</v>
      </c>
      <c r="C15" s="31" t="s">
        <v>22</v>
      </c>
      <c r="D15" s="31" t="s">
        <v>23</v>
      </c>
      <c r="E15" s="31" t="s">
        <v>30</v>
      </c>
      <c r="F15" s="31" t="s">
        <v>101</v>
      </c>
      <c r="G15" s="31" t="s">
        <v>22</v>
      </c>
      <c r="H15" s="31" t="s">
        <v>26</v>
      </c>
    </row>
    <row r="16" s="34" customFormat="1" ht="13.5" spans="1:4">
      <c r="A16" s="26">
        <f t="shared" si="1"/>
        <v>10</v>
      </c>
      <c r="D16" s="34" t="s">
        <v>70</v>
      </c>
    </row>
    <row r="17" s="34" customFormat="1" ht="13.5" spans="1:8">
      <c r="A17" s="26">
        <f t="shared" si="1"/>
        <v>11</v>
      </c>
      <c r="B17" s="34" t="s">
        <v>22</v>
      </c>
      <c r="C17" s="34" t="s">
        <v>22</v>
      </c>
      <c r="D17" s="34" t="s">
        <v>55</v>
      </c>
      <c r="E17" s="34" t="s">
        <v>76</v>
      </c>
      <c r="F17" s="34" t="s">
        <v>57</v>
      </c>
      <c r="G17" s="34" t="s">
        <v>102</v>
      </c>
      <c r="H17" s="34" t="s">
        <v>22</v>
      </c>
    </row>
    <row r="18" s="31" customFormat="1" ht="13.5" spans="1:8">
      <c r="A18" s="54">
        <f t="shared" si="1"/>
        <v>12</v>
      </c>
      <c r="B18" s="31" t="s">
        <v>22</v>
      </c>
      <c r="C18" s="31" t="s">
        <v>22</v>
      </c>
      <c r="D18" s="31" t="s">
        <v>23</v>
      </c>
      <c r="E18" s="31" t="s">
        <v>76</v>
      </c>
      <c r="F18" s="49" t="s">
        <v>103</v>
      </c>
      <c r="G18" s="31" t="s">
        <v>22</v>
      </c>
      <c r="H18" s="31" t="s">
        <v>26</v>
      </c>
    </row>
    <row r="19" s="31" customFormat="1" ht="13.5" spans="1:8">
      <c r="A19" s="30">
        <f t="shared" si="1"/>
        <v>13</v>
      </c>
      <c r="B19" s="31" t="s">
        <v>22</v>
      </c>
      <c r="C19" s="31" t="s">
        <v>22</v>
      </c>
      <c r="D19" s="31" t="s">
        <v>23</v>
      </c>
      <c r="E19" s="31" t="s">
        <v>76</v>
      </c>
      <c r="F19" s="31" t="s">
        <v>104</v>
      </c>
      <c r="G19" s="31" t="s">
        <v>22</v>
      </c>
      <c r="H19" s="31" t="s">
        <v>26</v>
      </c>
    </row>
    <row r="20" s="34" customFormat="1" ht="13.5" spans="1:8">
      <c r="A20" s="26">
        <f t="shared" si="1"/>
        <v>14</v>
      </c>
      <c r="B20" s="34" t="s">
        <v>22</v>
      </c>
      <c r="C20" s="34" t="s">
        <v>22</v>
      </c>
      <c r="D20" s="34" t="s">
        <v>55</v>
      </c>
      <c r="E20" s="34" t="s">
        <v>64</v>
      </c>
      <c r="F20" s="34" t="s">
        <v>57</v>
      </c>
      <c r="G20" s="34" t="s">
        <v>105</v>
      </c>
      <c r="H20" s="34" t="s">
        <v>22</v>
      </c>
    </row>
    <row r="21" s="31" customFormat="1" ht="13.5" spans="1:8">
      <c r="A21" s="26">
        <f t="shared" ref="A21:A30" si="2">ROW()-6</f>
        <v>15</v>
      </c>
      <c r="B21" s="31" t="s">
        <v>22</v>
      </c>
      <c r="C21" s="31" t="s">
        <v>22</v>
      </c>
      <c r="D21" s="31" t="s">
        <v>23</v>
      </c>
      <c r="E21" s="31" t="s">
        <v>64</v>
      </c>
      <c r="F21" s="49" t="s">
        <v>106</v>
      </c>
      <c r="G21" s="31" t="s">
        <v>22</v>
      </c>
      <c r="H21" s="31" t="s">
        <v>26</v>
      </c>
    </row>
    <row r="22" s="34" customFormat="1" ht="13.5" spans="1:8">
      <c r="A22" s="26">
        <f t="shared" si="2"/>
        <v>16</v>
      </c>
      <c r="B22" s="34" t="s">
        <v>22</v>
      </c>
      <c r="C22" s="34" t="s">
        <v>22</v>
      </c>
      <c r="D22" s="34" t="s">
        <v>55</v>
      </c>
      <c r="E22" s="34" t="s">
        <v>56</v>
      </c>
      <c r="F22" s="34" t="s">
        <v>65</v>
      </c>
      <c r="G22" s="34" t="s">
        <v>107</v>
      </c>
      <c r="H22" s="34" t="s">
        <v>22</v>
      </c>
    </row>
    <row r="23" s="31" customFormat="1" ht="13.5" spans="1:8">
      <c r="A23" s="54">
        <f t="shared" si="2"/>
        <v>17</v>
      </c>
      <c r="B23" s="31" t="s">
        <v>22</v>
      </c>
      <c r="C23" s="31" t="s">
        <v>22</v>
      </c>
      <c r="D23" s="31" t="s">
        <v>23</v>
      </c>
      <c r="E23" s="31" t="s">
        <v>56</v>
      </c>
      <c r="F23" s="49" t="s">
        <v>108</v>
      </c>
      <c r="G23" s="31" t="s">
        <v>22</v>
      </c>
      <c r="H23" s="31" t="s">
        <v>26</v>
      </c>
    </row>
    <row r="24" s="31" customFormat="1" ht="27" spans="1:8">
      <c r="A24" s="30">
        <f t="shared" si="2"/>
        <v>18</v>
      </c>
      <c r="B24" s="31" t="s">
        <v>22</v>
      </c>
      <c r="C24" s="31" t="s">
        <v>22</v>
      </c>
      <c r="D24" s="31" t="s">
        <v>23</v>
      </c>
      <c r="E24" s="31" t="s">
        <v>56</v>
      </c>
      <c r="F24" s="40" t="s">
        <v>109</v>
      </c>
      <c r="G24" s="31" t="s">
        <v>22</v>
      </c>
      <c r="H24" s="31" t="s">
        <v>26</v>
      </c>
    </row>
    <row r="25" s="31" customFormat="1" ht="13.5" spans="1:8">
      <c r="A25" s="26">
        <f t="shared" si="2"/>
        <v>19</v>
      </c>
      <c r="B25" s="31" t="s">
        <v>22</v>
      </c>
      <c r="C25" s="31" t="s">
        <v>22</v>
      </c>
      <c r="D25" s="31" t="s">
        <v>23</v>
      </c>
      <c r="E25" s="31" t="s">
        <v>64</v>
      </c>
      <c r="F25" s="49" t="s">
        <v>110</v>
      </c>
      <c r="G25" s="31" t="s">
        <v>22</v>
      </c>
      <c r="H25" s="31" t="s">
        <v>26</v>
      </c>
    </row>
    <row r="26" s="31" customFormat="1" ht="13.5" spans="1:8">
      <c r="A26" s="26">
        <f t="shared" si="2"/>
        <v>20</v>
      </c>
      <c r="B26" s="31" t="s">
        <v>22</v>
      </c>
      <c r="C26" s="31" t="s">
        <v>22</v>
      </c>
      <c r="D26" s="31" t="s">
        <v>23</v>
      </c>
      <c r="E26" s="31" t="s">
        <v>64</v>
      </c>
      <c r="F26" s="49" t="s">
        <v>111</v>
      </c>
      <c r="G26" s="31" t="s">
        <v>22</v>
      </c>
      <c r="H26" s="31" t="s">
        <v>26</v>
      </c>
    </row>
    <row r="27" s="31" customFormat="1" ht="13.5" spans="1:8">
      <c r="A27" s="26">
        <f t="shared" si="2"/>
        <v>21</v>
      </c>
      <c r="B27" s="31" t="s">
        <v>22</v>
      </c>
      <c r="C27" s="31" t="s">
        <v>22</v>
      </c>
      <c r="D27" s="31" t="s">
        <v>23</v>
      </c>
      <c r="E27" s="31" t="s">
        <v>30</v>
      </c>
      <c r="F27" s="49" t="s">
        <v>112</v>
      </c>
      <c r="G27" s="31" t="s">
        <v>22</v>
      </c>
      <c r="H27" s="31" t="s">
        <v>26</v>
      </c>
    </row>
    <row r="28" s="31" customFormat="1" ht="13.5" spans="1:8">
      <c r="A28" s="54">
        <f t="shared" si="2"/>
        <v>22</v>
      </c>
      <c r="B28" s="31" t="s">
        <v>22</v>
      </c>
      <c r="C28" s="31" t="s">
        <v>22</v>
      </c>
      <c r="D28" s="31" t="s">
        <v>23</v>
      </c>
      <c r="E28" s="31" t="s">
        <v>30</v>
      </c>
      <c r="F28" s="31" t="s">
        <v>113</v>
      </c>
      <c r="G28" s="31" t="s">
        <v>22</v>
      </c>
      <c r="H28" s="31" t="s">
        <v>53</v>
      </c>
    </row>
    <row r="29" s="31" customFormat="1" ht="13.5" spans="1:8">
      <c r="A29" s="30">
        <f t="shared" si="2"/>
        <v>23</v>
      </c>
      <c r="B29" s="31" t="s">
        <v>22</v>
      </c>
      <c r="C29" s="31" t="s">
        <v>22</v>
      </c>
      <c r="D29" s="31" t="s">
        <v>23</v>
      </c>
      <c r="E29" s="31" t="s">
        <v>30</v>
      </c>
      <c r="F29" s="31" t="s">
        <v>114</v>
      </c>
      <c r="G29" s="31" t="s">
        <v>22</v>
      </c>
      <c r="H29" s="31" t="s">
        <v>53</v>
      </c>
    </row>
    <row r="30" s="34" customFormat="1" ht="13.5" spans="1:4">
      <c r="A30" s="26">
        <f t="shared" si="2"/>
        <v>24</v>
      </c>
      <c r="D30" s="34" t="s">
        <v>70</v>
      </c>
    </row>
    <row r="31" s="31" customFormat="1" ht="13.5" spans="1:8">
      <c r="A31" s="26">
        <f t="shared" ref="A31:A40" si="3">ROW()-6</f>
        <v>25</v>
      </c>
      <c r="B31" s="31" t="s">
        <v>22</v>
      </c>
      <c r="C31" s="31" t="s">
        <v>22</v>
      </c>
      <c r="D31" s="31" t="s">
        <v>23</v>
      </c>
      <c r="E31" s="31" t="s">
        <v>22</v>
      </c>
      <c r="F31" s="31" t="s">
        <v>115</v>
      </c>
      <c r="G31" s="31" t="s">
        <v>22</v>
      </c>
      <c r="H31" s="31" t="s">
        <v>53</v>
      </c>
    </row>
    <row r="32" s="34" customFormat="1" ht="13.5" spans="1:8">
      <c r="A32" s="26">
        <f t="shared" si="3"/>
        <v>26</v>
      </c>
      <c r="B32" s="34" t="s">
        <v>22</v>
      </c>
      <c r="C32" s="34" t="s">
        <v>22</v>
      </c>
      <c r="D32" s="34" t="s">
        <v>55</v>
      </c>
      <c r="E32" s="34" t="s">
        <v>116</v>
      </c>
      <c r="F32" s="34" t="s">
        <v>57</v>
      </c>
      <c r="G32" s="34" t="s">
        <v>22</v>
      </c>
      <c r="H32" s="34" t="s">
        <v>22</v>
      </c>
    </row>
    <row r="33" s="31" customFormat="1" ht="13.5" spans="1:8">
      <c r="A33" s="54">
        <f t="shared" si="3"/>
        <v>27</v>
      </c>
      <c r="B33" s="31" t="s">
        <v>22</v>
      </c>
      <c r="C33" s="31" t="s">
        <v>22</v>
      </c>
      <c r="D33" s="31" t="s">
        <v>23</v>
      </c>
      <c r="E33" s="31" t="s">
        <v>116</v>
      </c>
      <c r="F33" s="31" t="s">
        <v>117</v>
      </c>
      <c r="G33" s="31" t="s">
        <v>22</v>
      </c>
      <c r="H33" s="31" t="s">
        <v>26</v>
      </c>
    </row>
    <row r="34" s="31" customFormat="1" ht="13.5" spans="1:7">
      <c r="A34" s="30">
        <f t="shared" si="3"/>
        <v>28</v>
      </c>
      <c r="B34" s="31" t="s">
        <v>22</v>
      </c>
      <c r="C34" s="31" t="s">
        <v>22</v>
      </c>
      <c r="D34" s="31" t="s">
        <v>23</v>
      </c>
      <c r="E34" s="31" t="s">
        <v>30</v>
      </c>
      <c r="F34" s="31" t="s">
        <v>118</v>
      </c>
      <c r="G34" s="31" t="s">
        <v>22</v>
      </c>
    </row>
    <row r="35" s="31" customFormat="1" ht="13.5" spans="1:8">
      <c r="A35" s="26">
        <f t="shared" si="3"/>
        <v>29</v>
      </c>
      <c r="B35" s="31" t="s">
        <v>22</v>
      </c>
      <c r="C35" s="31" t="s">
        <v>22</v>
      </c>
      <c r="D35" s="31" t="s">
        <v>23</v>
      </c>
      <c r="E35" s="31" t="s">
        <v>30</v>
      </c>
      <c r="F35" s="31" t="s">
        <v>119</v>
      </c>
      <c r="G35" s="31" t="s">
        <v>22</v>
      </c>
      <c r="H35" s="31" t="s">
        <v>26</v>
      </c>
    </row>
    <row r="36" s="34" customFormat="1" ht="13.5" spans="1:8">
      <c r="A36" s="26">
        <f t="shared" si="3"/>
        <v>30</v>
      </c>
      <c r="B36" s="34" t="s">
        <v>22</v>
      </c>
      <c r="C36" s="34" t="s">
        <v>22</v>
      </c>
      <c r="D36" s="34" t="s">
        <v>55</v>
      </c>
      <c r="E36" s="34" t="s">
        <v>116</v>
      </c>
      <c r="F36" s="34" t="s">
        <v>57</v>
      </c>
      <c r="G36" s="34" t="s">
        <v>22</v>
      </c>
      <c r="H36" s="34" t="s">
        <v>22</v>
      </c>
    </row>
    <row r="37" s="31" customFormat="1" ht="13.5" spans="1:8">
      <c r="A37" s="26">
        <f t="shared" si="3"/>
        <v>31</v>
      </c>
      <c r="B37" s="31" t="s">
        <v>22</v>
      </c>
      <c r="C37" s="31" t="s">
        <v>22</v>
      </c>
      <c r="D37" s="31" t="s">
        <v>23</v>
      </c>
      <c r="E37" s="31" t="s">
        <v>116</v>
      </c>
      <c r="F37" s="31" t="s">
        <v>120</v>
      </c>
      <c r="G37" s="31" t="s">
        <v>22</v>
      </c>
      <c r="H37" s="31" t="s">
        <v>26</v>
      </c>
    </row>
    <row r="38" s="31" customFormat="1" ht="13.5" spans="1:8">
      <c r="A38" s="54">
        <f t="shared" si="3"/>
        <v>32</v>
      </c>
      <c r="B38" s="31" t="s">
        <v>22</v>
      </c>
      <c r="C38" s="31" t="s">
        <v>22</v>
      </c>
      <c r="D38" s="31" t="s">
        <v>23</v>
      </c>
      <c r="E38" s="31" t="s">
        <v>30</v>
      </c>
      <c r="F38" s="31" t="s">
        <v>121</v>
      </c>
      <c r="G38" s="31" t="s">
        <v>22</v>
      </c>
      <c r="H38" s="31" t="s">
        <v>26</v>
      </c>
    </row>
    <row r="39" s="34" customFormat="1" ht="13.5" spans="1:8">
      <c r="A39" s="30">
        <f t="shared" si="3"/>
        <v>33</v>
      </c>
      <c r="B39" s="34" t="s">
        <v>22</v>
      </c>
      <c r="C39" s="34" t="s">
        <v>22</v>
      </c>
      <c r="D39" s="34" t="s">
        <v>55</v>
      </c>
      <c r="E39" s="34" t="s">
        <v>116</v>
      </c>
      <c r="F39" s="34" t="s">
        <v>57</v>
      </c>
      <c r="G39" s="34" t="s">
        <v>22</v>
      </c>
      <c r="H39" s="34" t="s">
        <v>22</v>
      </c>
    </row>
    <row r="40" s="31" customFormat="1" ht="13.5" spans="1:8">
      <c r="A40" s="26">
        <f t="shared" si="3"/>
        <v>34</v>
      </c>
      <c r="B40" s="31" t="s">
        <v>22</v>
      </c>
      <c r="C40" s="31" t="s">
        <v>22</v>
      </c>
      <c r="D40" s="31" t="s">
        <v>23</v>
      </c>
      <c r="E40" s="31" t="s">
        <v>116</v>
      </c>
      <c r="F40" s="31" t="s">
        <v>122</v>
      </c>
      <c r="G40" s="31" t="s">
        <v>22</v>
      </c>
      <c r="H40" s="31" t="s">
        <v>26</v>
      </c>
    </row>
    <row r="41" s="34" customFormat="1" ht="13.5" spans="1:8">
      <c r="A41" s="26">
        <f t="shared" ref="A41:A59" si="4">ROW()-6</f>
        <v>35</v>
      </c>
      <c r="B41" s="34" t="s">
        <v>22</v>
      </c>
      <c r="C41" s="34" t="s">
        <v>22</v>
      </c>
      <c r="D41" s="34" t="s">
        <v>55</v>
      </c>
      <c r="E41" s="34" t="s">
        <v>76</v>
      </c>
      <c r="F41" s="34" t="s">
        <v>57</v>
      </c>
      <c r="G41" s="34" t="s">
        <v>123</v>
      </c>
      <c r="H41" s="34" t="s">
        <v>22</v>
      </c>
    </row>
    <row r="42" s="31" customFormat="1" ht="13.5" spans="1:8">
      <c r="A42" s="26">
        <f t="shared" si="4"/>
        <v>36</v>
      </c>
      <c r="B42" s="31" t="s">
        <v>22</v>
      </c>
      <c r="C42" s="31" t="s">
        <v>22</v>
      </c>
      <c r="D42" s="31" t="s">
        <v>23</v>
      </c>
      <c r="E42" s="31" t="s">
        <v>76</v>
      </c>
      <c r="F42" s="49" t="s">
        <v>124</v>
      </c>
      <c r="G42" s="31" t="s">
        <v>22</v>
      </c>
      <c r="H42" s="31" t="s">
        <v>26</v>
      </c>
    </row>
    <row r="43" s="34" customFormat="1" ht="13.5" spans="1:8">
      <c r="A43" s="54">
        <f t="shared" si="4"/>
        <v>37</v>
      </c>
      <c r="B43" s="34" t="s">
        <v>22</v>
      </c>
      <c r="C43" s="34" t="s">
        <v>22</v>
      </c>
      <c r="D43" s="34" t="s">
        <v>55</v>
      </c>
      <c r="E43" s="34" t="s">
        <v>56</v>
      </c>
      <c r="F43" s="34" t="s">
        <v>57</v>
      </c>
      <c r="G43" s="34" t="s">
        <v>107</v>
      </c>
      <c r="H43" s="34" t="s">
        <v>22</v>
      </c>
    </row>
    <row r="44" s="31" customFormat="1" ht="27" spans="1:8">
      <c r="A44" s="30">
        <f t="shared" si="4"/>
        <v>38</v>
      </c>
      <c r="B44" s="31" t="s">
        <v>22</v>
      </c>
      <c r="C44" s="31" t="s">
        <v>22</v>
      </c>
      <c r="D44" s="31" t="s">
        <v>23</v>
      </c>
      <c r="E44" s="31" t="s">
        <v>56</v>
      </c>
      <c r="F44" s="40" t="s">
        <v>125</v>
      </c>
      <c r="G44" s="31" t="s">
        <v>22</v>
      </c>
      <c r="H44" s="31" t="s">
        <v>26</v>
      </c>
    </row>
    <row r="45" s="34" customFormat="1" ht="13.5" spans="1:8">
      <c r="A45" s="26">
        <f t="shared" si="4"/>
        <v>39</v>
      </c>
      <c r="B45" s="34" t="s">
        <v>22</v>
      </c>
      <c r="C45" s="34" t="s">
        <v>22</v>
      </c>
      <c r="D45" s="34" t="s">
        <v>55</v>
      </c>
      <c r="E45" s="34" t="s">
        <v>116</v>
      </c>
      <c r="F45" s="34" t="s">
        <v>57</v>
      </c>
      <c r="H45" s="34" t="s">
        <v>22</v>
      </c>
    </row>
    <row r="46" s="31" customFormat="1" ht="13.5" spans="1:8">
      <c r="A46" s="26">
        <f t="shared" si="4"/>
        <v>40</v>
      </c>
      <c r="B46" s="31" t="s">
        <v>22</v>
      </c>
      <c r="C46" s="31" t="s">
        <v>22</v>
      </c>
      <c r="D46" s="31" t="s">
        <v>23</v>
      </c>
      <c r="E46" s="31" t="s">
        <v>116</v>
      </c>
      <c r="F46" s="49" t="s">
        <v>126</v>
      </c>
      <c r="G46" s="31" t="s">
        <v>22</v>
      </c>
      <c r="H46" s="31" t="s">
        <v>26</v>
      </c>
    </row>
    <row r="47" s="34" customFormat="1" ht="13.5" spans="1:8">
      <c r="A47" s="26">
        <f t="shared" si="4"/>
        <v>41</v>
      </c>
      <c r="B47" s="34" t="s">
        <v>22</v>
      </c>
      <c r="C47" s="34" t="s">
        <v>22</v>
      </c>
      <c r="D47" s="34" t="s">
        <v>55</v>
      </c>
      <c r="E47" s="34" t="s">
        <v>64</v>
      </c>
      <c r="F47" s="34" t="s">
        <v>57</v>
      </c>
      <c r="G47" s="34" t="s">
        <v>105</v>
      </c>
      <c r="H47" s="34" t="s">
        <v>22</v>
      </c>
    </row>
    <row r="48" s="31" customFormat="1" ht="13.5" spans="1:8">
      <c r="A48" s="54">
        <f t="shared" si="4"/>
        <v>42</v>
      </c>
      <c r="B48" s="31" t="s">
        <v>22</v>
      </c>
      <c r="C48" s="31" t="s">
        <v>22</v>
      </c>
      <c r="D48" s="31" t="s">
        <v>23</v>
      </c>
      <c r="E48" s="31" t="s">
        <v>64</v>
      </c>
      <c r="F48" s="49" t="s">
        <v>127</v>
      </c>
      <c r="G48" s="31" t="s">
        <v>22</v>
      </c>
      <c r="H48" s="31" t="s">
        <v>26</v>
      </c>
    </row>
    <row r="49" s="34" customFormat="1" ht="13.5" spans="1:8">
      <c r="A49" s="30">
        <f t="shared" si="4"/>
        <v>43</v>
      </c>
      <c r="B49" s="34" t="s">
        <v>22</v>
      </c>
      <c r="C49" s="34" t="s">
        <v>22</v>
      </c>
      <c r="D49" s="34" t="s">
        <v>55</v>
      </c>
      <c r="E49" s="34" t="s">
        <v>56</v>
      </c>
      <c r="F49" s="34" t="s">
        <v>65</v>
      </c>
      <c r="G49" s="34" t="s">
        <v>22</v>
      </c>
      <c r="H49" s="34" t="s">
        <v>22</v>
      </c>
    </row>
    <row r="50" s="31" customFormat="1" ht="13.5" spans="1:8">
      <c r="A50" s="26">
        <f t="shared" si="4"/>
        <v>44</v>
      </c>
      <c r="B50" s="31" t="s">
        <v>22</v>
      </c>
      <c r="C50" s="31" t="s">
        <v>22</v>
      </c>
      <c r="D50" s="31" t="s">
        <v>23</v>
      </c>
      <c r="E50" s="31" t="s">
        <v>56</v>
      </c>
      <c r="F50" s="49" t="s">
        <v>128</v>
      </c>
      <c r="G50" s="31" t="s">
        <v>22</v>
      </c>
      <c r="H50" s="31" t="s">
        <v>26</v>
      </c>
    </row>
    <row r="51" s="34" customFormat="1" ht="13.5" spans="1:6">
      <c r="A51" s="26">
        <f t="shared" si="4"/>
        <v>45</v>
      </c>
      <c r="D51" s="34" t="s">
        <v>70</v>
      </c>
      <c r="F51" s="50"/>
    </row>
    <row r="52" s="34" customFormat="1" ht="13.5" spans="1:8">
      <c r="A52" s="26">
        <f t="shared" si="4"/>
        <v>46</v>
      </c>
      <c r="B52" s="34" t="s">
        <v>22</v>
      </c>
      <c r="C52" s="34" t="s">
        <v>22</v>
      </c>
      <c r="D52" s="34" t="s">
        <v>55</v>
      </c>
      <c r="E52" s="34" t="s">
        <v>116</v>
      </c>
      <c r="F52" s="34" t="s">
        <v>57</v>
      </c>
      <c r="G52" s="34" t="s">
        <v>129</v>
      </c>
      <c r="H52" s="34" t="s">
        <v>22</v>
      </c>
    </row>
    <row r="53" s="31" customFormat="1" ht="13.5" spans="1:8">
      <c r="A53" s="54">
        <f t="shared" si="4"/>
        <v>47</v>
      </c>
      <c r="B53" s="31" t="s">
        <v>22</v>
      </c>
      <c r="C53" s="31" t="s">
        <v>22</v>
      </c>
      <c r="D53" s="31" t="s">
        <v>23</v>
      </c>
      <c r="E53" s="31" t="s">
        <v>116</v>
      </c>
      <c r="F53" s="31" t="s">
        <v>130</v>
      </c>
      <c r="G53" s="31" t="s">
        <v>22</v>
      </c>
      <c r="H53" s="31" t="s">
        <v>26</v>
      </c>
    </row>
    <row r="54" s="34" customFormat="1" ht="13.5" spans="1:6">
      <c r="A54" s="30">
        <f t="shared" si="4"/>
        <v>48</v>
      </c>
      <c r="D54" s="34" t="s">
        <v>70</v>
      </c>
      <c r="F54" s="50"/>
    </row>
    <row r="55" customHeight="1" spans="1:5">
      <c r="A55" s="26">
        <f t="shared" si="4"/>
        <v>49</v>
      </c>
      <c r="D55" s="45" t="s">
        <v>38</v>
      </c>
      <c r="E55" s="45" t="s">
        <v>131</v>
      </c>
    </row>
    <row r="56" customHeight="1" spans="1:5">
      <c r="A56" s="26">
        <f t="shared" si="4"/>
        <v>50</v>
      </c>
      <c r="C56" s="31"/>
      <c r="D56" s="45" t="s">
        <v>38</v>
      </c>
      <c r="E56" s="45" t="s">
        <v>132</v>
      </c>
    </row>
    <row r="57" customHeight="1" spans="1:6">
      <c r="A57" s="54">
        <f t="shared" si="4"/>
        <v>51</v>
      </c>
      <c r="C57" s="31"/>
      <c r="D57" s="5" t="s">
        <v>94</v>
      </c>
      <c r="F57" s="6">
        <v>3004002</v>
      </c>
    </row>
    <row r="58" customHeight="1" spans="1:6">
      <c r="A58" s="30">
        <f t="shared" si="4"/>
        <v>52</v>
      </c>
      <c r="C58" s="31"/>
      <c r="D58" s="5" t="s">
        <v>40</v>
      </c>
      <c r="F58" s="6" t="s">
        <v>41</v>
      </c>
    </row>
    <row r="59" customHeight="1" spans="1:3">
      <c r="A59" s="26">
        <f t="shared" si="4"/>
        <v>53</v>
      </c>
      <c r="C59" s="31"/>
    </row>
    <row r="60" customHeight="1" spans="1:8">
      <c r="A60" s="26">
        <f t="shared" ref="A60:A69" si="5">ROW()-6</f>
        <v>54</v>
      </c>
      <c r="B60" s="4" t="s">
        <v>133</v>
      </c>
      <c r="C60" s="31"/>
      <c r="D60" s="31"/>
      <c r="E60" s="31"/>
      <c r="F60" s="31"/>
      <c r="G60" s="31"/>
      <c r="H60" s="31"/>
    </row>
    <row r="61" customHeight="1" spans="1:6">
      <c r="A61" s="26">
        <f t="shared" si="5"/>
        <v>55</v>
      </c>
      <c r="D61" s="26" t="s">
        <v>47</v>
      </c>
      <c r="E61" s="26" t="s">
        <v>48</v>
      </c>
      <c r="F61" s="26" t="s">
        <v>49</v>
      </c>
    </row>
    <row r="62" s="33" customFormat="1" ht="13.5" spans="1:7">
      <c r="A62" s="54">
        <f t="shared" si="5"/>
        <v>56</v>
      </c>
      <c r="B62" s="33" t="s">
        <v>22</v>
      </c>
      <c r="C62" s="33" t="s">
        <v>22</v>
      </c>
      <c r="D62" s="33" t="s">
        <v>23</v>
      </c>
      <c r="E62" s="33" t="s">
        <v>30</v>
      </c>
      <c r="F62" s="33" t="s">
        <v>134</v>
      </c>
      <c r="G62" s="33" t="s">
        <v>22</v>
      </c>
    </row>
    <row r="63" s="34" customFormat="1" ht="13.5" spans="1:8">
      <c r="A63" s="30">
        <f t="shared" si="5"/>
        <v>57</v>
      </c>
      <c r="B63" s="34" t="s">
        <v>22</v>
      </c>
      <c r="C63" s="34" t="s">
        <v>22</v>
      </c>
      <c r="D63" s="34" t="s">
        <v>55</v>
      </c>
      <c r="E63" s="34" t="s">
        <v>116</v>
      </c>
      <c r="F63" s="34" t="s">
        <v>57</v>
      </c>
      <c r="G63" s="34" t="s">
        <v>135</v>
      </c>
      <c r="H63" s="34" t="s">
        <v>22</v>
      </c>
    </row>
    <row r="64" s="31" customFormat="1" ht="13.5" spans="1:8">
      <c r="A64" s="26">
        <f t="shared" si="5"/>
        <v>58</v>
      </c>
      <c r="B64" s="31" t="s">
        <v>22</v>
      </c>
      <c r="C64" s="31" t="s">
        <v>22</v>
      </c>
      <c r="D64" s="31" t="s">
        <v>23</v>
      </c>
      <c r="E64" s="31" t="s">
        <v>116</v>
      </c>
      <c r="F64" s="31" t="s">
        <v>136</v>
      </c>
      <c r="H64" s="31" t="s">
        <v>26</v>
      </c>
    </row>
    <row r="65" s="31" customFormat="1" ht="13.5" spans="1:8">
      <c r="A65" s="26">
        <f t="shared" si="5"/>
        <v>59</v>
      </c>
      <c r="B65" s="34" t="s">
        <v>22</v>
      </c>
      <c r="C65" s="34" t="s">
        <v>22</v>
      </c>
      <c r="D65" s="34" t="s">
        <v>55</v>
      </c>
      <c r="E65" s="34" t="s">
        <v>137</v>
      </c>
      <c r="F65" s="34" t="s">
        <v>59</v>
      </c>
      <c r="G65" s="34" t="s">
        <v>22</v>
      </c>
      <c r="H65" s="34" t="s">
        <v>22</v>
      </c>
    </row>
    <row r="66" s="34" customFormat="1" ht="13.5" spans="1:8">
      <c r="A66" s="26">
        <f t="shared" si="5"/>
        <v>60</v>
      </c>
      <c r="B66" s="31" t="s">
        <v>22</v>
      </c>
      <c r="C66" s="31" t="s">
        <v>22</v>
      </c>
      <c r="D66" s="31" t="s">
        <v>23</v>
      </c>
      <c r="E66" s="31" t="s">
        <v>137</v>
      </c>
      <c r="F66" s="31" t="s">
        <v>138</v>
      </c>
      <c r="G66" s="31" t="s">
        <v>22</v>
      </c>
      <c r="H66" s="31" t="s">
        <v>26</v>
      </c>
    </row>
    <row r="67" s="31" customFormat="1" ht="13.5" spans="1:8">
      <c r="A67" s="54">
        <f t="shared" si="5"/>
        <v>61</v>
      </c>
      <c r="B67" s="31" t="s">
        <v>22</v>
      </c>
      <c r="C67" s="31" t="s">
        <v>22</v>
      </c>
      <c r="D67" s="31" t="s">
        <v>23</v>
      </c>
      <c r="E67" s="31" t="s">
        <v>30</v>
      </c>
      <c r="F67" s="56" t="s">
        <v>139</v>
      </c>
      <c r="G67" s="31" t="s">
        <v>22</v>
      </c>
      <c r="H67" s="31" t="s">
        <v>26</v>
      </c>
    </row>
    <row r="68" s="31" customFormat="1" ht="13.5" spans="1:8">
      <c r="A68" s="30">
        <f t="shared" si="5"/>
        <v>62</v>
      </c>
      <c r="B68" s="31" t="s">
        <v>22</v>
      </c>
      <c r="C68" s="31" t="s">
        <v>22</v>
      </c>
      <c r="D68" s="31" t="s">
        <v>23</v>
      </c>
      <c r="E68" s="31" t="s">
        <v>30</v>
      </c>
      <c r="F68" s="31" t="s">
        <v>140</v>
      </c>
      <c r="G68" s="31" t="s">
        <v>22</v>
      </c>
      <c r="H68" s="31" t="s">
        <v>26</v>
      </c>
    </row>
    <row r="69" s="31" customFormat="1" ht="13.5" spans="1:8">
      <c r="A69" s="26">
        <f t="shared" si="5"/>
        <v>63</v>
      </c>
      <c r="B69" s="34"/>
      <c r="C69" s="34"/>
      <c r="D69" s="34" t="s">
        <v>70</v>
      </c>
      <c r="E69" s="34"/>
      <c r="F69" s="34"/>
      <c r="G69" s="34"/>
      <c r="H69" s="34"/>
    </row>
    <row r="70" s="34" customFormat="1" ht="13.5" spans="1:8">
      <c r="A70" s="26">
        <f t="shared" ref="A70:A79" si="6">ROW()-6</f>
        <v>64</v>
      </c>
      <c r="B70" s="31" t="s">
        <v>22</v>
      </c>
      <c r="C70" s="31" t="s">
        <v>22</v>
      </c>
      <c r="D70" s="31" t="s">
        <v>23</v>
      </c>
      <c r="E70" s="31" t="s">
        <v>22</v>
      </c>
      <c r="F70" s="31" t="s">
        <v>141</v>
      </c>
      <c r="G70" s="31" t="s">
        <v>22</v>
      </c>
      <c r="H70" s="31" t="s">
        <v>53</v>
      </c>
    </row>
    <row r="71" s="31" customFormat="1" ht="13.5" spans="1:8">
      <c r="A71" s="26">
        <f t="shared" si="6"/>
        <v>65</v>
      </c>
      <c r="B71" s="31" t="s">
        <v>22</v>
      </c>
      <c r="C71" s="31" t="s">
        <v>22</v>
      </c>
      <c r="D71" s="31" t="s">
        <v>23</v>
      </c>
      <c r="E71" s="31" t="s">
        <v>30</v>
      </c>
      <c r="F71" s="31" t="s">
        <v>142</v>
      </c>
      <c r="G71" s="31" t="s">
        <v>22</v>
      </c>
      <c r="H71" s="31" t="s">
        <v>26</v>
      </c>
    </row>
    <row r="72" s="31" customFormat="1" ht="13.5" spans="1:8">
      <c r="A72" s="54">
        <f t="shared" si="6"/>
        <v>66</v>
      </c>
      <c r="B72" s="34" t="s">
        <v>22</v>
      </c>
      <c r="C72" s="34" t="s">
        <v>22</v>
      </c>
      <c r="D72" s="34" t="s">
        <v>55</v>
      </c>
      <c r="E72" s="34" t="s">
        <v>64</v>
      </c>
      <c r="F72" s="34" t="s">
        <v>57</v>
      </c>
      <c r="G72" s="34" t="s">
        <v>143</v>
      </c>
      <c r="H72" s="34" t="s">
        <v>22</v>
      </c>
    </row>
    <row r="73" s="31" customFormat="1" ht="13.5" spans="1:8">
      <c r="A73" s="30">
        <f t="shared" si="6"/>
        <v>67</v>
      </c>
      <c r="B73" s="31" t="s">
        <v>22</v>
      </c>
      <c r="C73" s="31" t="s">
        <v>22</v>
      </c>
      <c r="D73" s="31" t="s">
        <v>23</v>
      </c>
      <c r="E73" s="31" t="s">
        <v>64</v>
      </c>
      <c r="F73" s="31" t="s">
        <v>144</v>
      </c>
      <c r="G73" s="31" t="s">
        <v>22</v>
      </c>
      <c r="H73" s="31" t="s">
        <v>26</v>
      </c>
    </row>
    <row r="74" s="31" customFormat="1" ht="13.5" spans="1:8">
      <c r="A74" s="26">
        <f t="shared" si="6"/>
        <v>68</v>
      </c>
      <c r="B74" s="34" t="s">
        <v>22</v>
      </c>
      <c r="C74" s="34" t="s">
        <v>22</v>
      </c>
      <c r="D74" s="34" t="s">
        <v>55</v>
      </c>
      <c r="E74" s="34" t="s">
        <v>137</v>
      </c>
      <c r="F74" s="34" t="s">
        <v>57</v>
      </c>
      <c r="G74" s="34" t="s">
        <v>22</v>
      </c>
      <c r="H74" s="34" t="s">
        <v>22</v>
      </c>
    </row>
    <row r="75" s="34" customFormat="1" ht="13.5" spans="1:8">
      <c r="A75" s="26">
        <f t="shared" si="6"/>
        <v>69</v>
      </c>
      <c r="B75" s="31" t="s">
        <v>22</v>
      </c>
      <c r="C75" s="31" t="s">
        <v>22</v>
      </c>
      <c r="D75" s="31" t="s">
        <v>23</v>
      </c>
      <c r="E75" s="31" t="s">
        <v>137</v>
      </c>
      <c r="F75" s="31" t="s">
        <v>145</v>
      </c>
      <c r="G75" s="31" t="s">
        <v>22</v>
      </c>
      <c r="H75" s="31" t="s">
        <v>26</v>
      </c>
    </row>
    <row r="76" s="31" customFormat="1" ht="13.5" spans="1:8">
      <c r="A76" s="26">
        <f t="shared" si="6"/>
        <v>70</v>
      </c>
      <c r="B76" s="31" t="s">
        <v>22</v>
      </c>
      <c r="C76" s="31" t="s">
        <v>22</v>
      </c>
      <c r="D76" s="31" t="s">
        <v>23</v>
      </c>
      <c r="E76" s="31" t="s">
        <v>30</v>
      </c>
      <c r="F76" s="31" t="s">
        <v>146</v>
      </c>
      <c r="G76" s="31" t="s">
        <v>22</v>
      </c>
      <c r="H76" s="31" t="s">
        <v>26</v>
      </c>
    </row>
    <row r="77" s="34" customFormat="1" ht="13.5" spans="1:8">
      <c r="A77" s="54">
        <f t="shared" si="6"/>
        <v>71</v>
      </c>
      <c r="B77" s="31" t="s">
        <v>22</v>
      </c>
      <c r="C77" s="31" t="s">
        <v>22</v>
      </c>
      <c r="D77" s="31" t="s">
        <v>23</v>
      </c>
      <c r="E77" s="31" t="s">
        <v>137</v>
      </c>
      <c r="F77" s="31" t="s">
        <v>147</v>
      </c>
      <c r="G77" s="31" t="s">
        <v>22</v>
      </c>
      <c r="H77" s="31" t="s">
        <v>26</v>
      </c>
    </row>
    <row r="78" s="31" customFormat="1" ht="13.5" spans="1:8">
      <c r="A78" s="30">
        <f t="shared" si="6"/>
        <v>72</v>
      </c>
      <c r="B78" s="31" t="s">
        <v>22</v>
      </c>
      <c r="C78" s="31" t="s">
        <v>22</v>
      </c>
      <c r="D78" s="31" t="s">
        <v>23</v>
      </c>
      <c r="E78" s="31" t="s">
        <v>137</v>
      </c>
      <c r="F78" s="31" t="s">
        <v>148</v>
      </c>
      <c r="G78" s="31" t="s">
        <v>22</v>
      </c>
      <c r="H78" s="31" t="s">
        <v>26</v>
      </c>
    </row>
    <row r="79" s="31" customFormat="1" ht="13.5" spans="1:8">
      <c r="A79" s="26">
        <f t="shared" si="6"/>
        <v>73</v>
      </c>
      <c r="B79" s="31" t="s">
        <v>22</v>
      </c>
      <c r="C79" s="31" t="s">
        <v>22</v>
      </c>
      <c r="D79" s="31" t="s">
        <v>23</v>
      </c>
      <c r="E79" s="31" t="s">
        <v>137</v>
      </c>
      <c r="F79" s="31" t="s">
        <v>149</v>
      </c>
      <c r="G79" s="31" t="s">
        <v>22</v>
      </c>
      <c r="H79" s="31" t="s">
        <v>26</v>
      </c>
    </row>
    <row r="80" s="31" customFormat="1" ht="13.5" spans="1:8">
      <c r="A80" s="26">
        <f t="shared" ref="A80:A89" si="7">ROW()-6</f>
        <v>74</v>
      </c>
      <c r="B80" s="31" t="s">
        <v>22</v>
      </c>
      <c r="C80" s="31" t="s">
        <v>22</v>
      </c>
      <c r="D80" s="31" t="s">
        <v>23</v>
      </c>
      <c r="E80" s="31" t="s">
        <v>137</v>
      </c>
      <c r="F80" s="31" t="s">
        <v>150</v>
      </c>
      <c r="G80" s="31" t="s">
        <v>22</v>
      </c>
      <c r="H80" s="31" t="s">
        <v>26</v>
      </c>
    </row>
    <row r="81" s="31" customFormat="1" ht="13.5" spans="1:8">
      <c r="A81" s="26">
        <f t="shared" si="7"/>
        <v>75</v>
      </c>
      <c r="B81" s="34"/>
      <c r="C81" s="34"/>
      <c r="D81" s="34" t="s">
        <v>70</v>
      </c>
      <c r="E81" s="34"/>
      <c r="F81" s="34"/>
      <c r="G81" s="34"/>
      <c r="H81" s="34"/>
    </row>
    <row r="82" s="31" customFormat="1" ht="13.5" spans="1:8">
      <c r="A82" s="54">
        <f t="shared" si="7"/>
        <v>76</v>
      </c>
      <c r="C82" s="31" t="s">
        <v>22</v>
      </c>
      <c r="D82" s="26" t="s">
        <v>38</v>
      </c>
      <c r="E82" s="26" t="s">
        <v>151</v>
      </c>
      <c r="F82" s="31" t="s">
        <v>22</v>
      </c>
      <c r="G82" s="31" t="s">
        <v>22</v>
      </c>
      <c r="H82" s="31" t="s">
        <v>22</v>
      </c>
    </row>
    <row r="83" s="31" customFormat="1" ht="13.5" spans="1:5">
      <c r="A83" s="30">
        <f t="shared" si="7"/>
        <v>77</v>
      </c>
      <c r="D83" s="26"/>
      <c r="E83" s="26"/>
    </row>
    <row r="84" s="34" customFormat="1" ht="13.5" spans="1:8">
      <c r="A84" s="26">
        <f t="shared" si="7"/>
        <v>78</v>
      </c>
      <c r="B84" s="34" t="s">
        <v>22</v>
      </c>
      <c r="C84" s="34" t="s">
        <v>22</v>
      </c>
      <c r="D84" s="34" t="s">
        <v>55</v>
      </c>
      <c r="E84" s="34" t="s">
        <v>64</v>
      </c>
      <c r="F84" s="34" t="s">
        <v>57</v>
      </c>
      <c r="G84" s="34" t="s">
        <v>22</v>
      </c>
      <c r="H84" s="34" t="s">
        <v>22</v>
      </c>
    </row>
    <row r="85" s="31" customFormat="1" ht="13.5" spans="1:8">
      <c r="A85" s="26">
        <f t="shared" si="7"/>
        <v>79</v>
      </c>
      <c r="B85" s="31" t="s">
        <v>22</v>
      </c>
      <c r="C85" s="31" t="s">
        <v>22</v>
      </c>
      <c r="D85" s="31" t="s">
        <v>23</v>
      </c>
      <c r="E85" s="31" t="s">
        <v>64</v>
      </c>
      <c r="F85" s="31" t="s">
        <v>152</v>
      </c>
      <c r="G85" s="31" t="s">
        <v>22</v>
      </c>
      <c r="H85" s="31" t="s">
        <v>26</v>
      </c>
    </row>
    <row r="86" s="31" customFormat="1" ht="13.5" spans="1:8">
      <c r="A86" s="26">
        <f t="shared" si="7"/>
        <v>80</v>
      </c>
      <c r="B86" s="34"/>
      <c r="C86" s="34"/>
      <c r="D86" s="34" t="s">
        <v>70</v>
      </c>
      <c r="E86" s="34"/>
      <c r="F86" s="34"/>
      <c r="G86" s="34"/>
      <c r="H86" s="34"/>
    </row>
    <row r="87" s="31" customFormat="1" ht="13.5" spans="1:8">
      <c r="A87" s="54">
        <f t="shared" si="7"/>
        <v>81</v>
      </c>
      <c r="B87" s="34"/>
      <c r="C87" s="34"/>
      <c r="D87" s="34" t="s">
        <v>153</v>
      </c>
      <c r="E87" s="34">
        <v>1</v>
      </c>
      <c r="F87" s="34">
        <v>1</v>
      </c>
      <c r="G87" s="34"/>
      <c r="H87" s="34"/>
    </row>
    <row r="88" s="34" customFormat="1" ht="13.5" spans="1:8">
      <c r="A88" s="30">
        <f t="shared" si="7"/>
        <v>82</v>
      </c>
      <c r="B88" s="31" t="s">
        <v>22</v>
      </c>
      <c r="C88" s="31" t="s">
        <v>22</v>
      </c>
      <c r="D88" s="31" t="s">
        <v>23</v>
      </c>
      <c r="E88" s="31" t="s">
        <v>22</v>
      </c>
      <c r="F88" s="31" t="s">
        <v>154</v>
      </c>
      <c r="G88" s="31" t="s">
        <v>22</v>
      </c>
      <c r="H88" s="31" t="s">
        <v>53</v>
      </c>
    </row>
    <row r="89" s="31" customFormat="1" ht="13.5" spans="1:8">
      <c r="A89" s="26">
        <f t="shared" si="7"/>
        <v>83</v>
      </c>
      <c r="B89" s="31" t="s">
        <v>22</v>
      </c>
      <c r="C89" s="31" t="s">
        <v>22</v>
      </c>
      <c r="D89" s="31" t="s">
        <v>23</v>
      </c>
      <c r="E89" s="31" t="s">
        <v>22</v>
      </c>
      <c r="F89" s="31" t="s">
        <v>155</v>
      </c>
      <c r="G89" s="31" t="s">
        <v>22</v>
      </c>
      <c r="H89" s="31" t="s">
        <v>53</v>
      </c>
    </row>
    <row r="90" s="34" customFormat="1" ht="13.5" spans="1:8">
      <c r="A90" s="26">
        <f t="shared" ref="A90:A99" si="8">ROW()-6</f>
        <v>84</v>
      </c>
      <c r="B90" s="31"/>
      <c r="C90" s="31" t="s">
        <v>22</v>
      </c>
      <c r="D90" s="26" t="s">
        <v>38</v>
      </c>
      <c r="E90" s="26" t="s">
        <v>156</v>
      </c>
      <c r="F90" s="31" t="s">
        <v>22</v>
      </c>
      <c r="G90" s="31" t="s">
        <v>22</v>
      </c>
      <c r="H90" s="31" t="s">
        <v>22</v>
      </c>
    </row>
    <row r="91" s="31" customFormat="1" ht="13.5" spans="1:8">
      <c r="A91" s="26">
        <f t="shared" si="8"/>
        <v>85</v>
      </c>
      <c r="B91" s="34" t="s">
        <v>22</v>
      </c>
      <c r="C91" s="34" t="s">
        <v>22</v>
      </c>
      <c r="D91" s="34" t="s">
        <v>55</v>
      </c>
      <c r="E91" s="34" t="s">
        <v>64</v>
      </c>
      <c r="F91" s="34" t="s">
        <v>57</v>
      </c>
      <c r="G91" s="34" t="s">
        <v>82</v>
      </c>
      <c r="H91" s="34" t="s">
        <v>22</v>
      </c>
    </row>
    <row r="92" s="31" customFormat="1" ht="13.5" spans="1:8">
      <c r="A92" s="54">
        <f t="shared" si="8"/>
        <v>86</v>
      </c>
      <c r="B92" s="31" t="s">
        <v>22</v>
      </c>
      <c r="C92" s="31" t="s">
        <v>22</v>
      </c>
      <c r="D92" s="31" t="s">
        <v>23</v>
      </c>
      <c r="E92" s="31" t="s">
        <v>64</v>
      </c>
      <c r="F92" s="49" t="s">
        <v>157</v>
      </c>
      <c r="G92" s="31" t="s">
        <v>22</v>
      </c>
      <c r="H92" s="31" t="s">
        <v>26</v>
      </c>
    </row>
    <row r="93" s="31" customFormat="1" ht="13.5" spans="1:8">
      <c r="A93" s="30">
        <f t="shared" si="8"/>
        <v>87</v>
      </c>
      <c r="B93" s="31" t="s">
        <v>22</v>
      </c>
      <c r="C93" s="31" t="s">
        <v>22</v>
      </c>
      <c r="D93" s="31" t="s">
        <v>23</v>
      </c>
      <c r="E93" s="31" t="s">
        <v>64</v>
      </c>
      <c r="F93" s="31" t="s">
        <v>158</v>
      </c>
      <c r="G93" s="31" t="s">
        <v>22</v>
      </c>
      <c r="H93" s="31" t="s">
        <v>26</v>
      </c>
    </row>
    <row r="94" s="34" customFormat="1" ht="13.5" spans="1:8">
      <c r="A94" s="26">
        <f t="shared" si="8"/>
        <v>88</v>
      </c>
      <c r="B94" s="34" t="s">
        <v>22</v>
      </c>
      <c r="C94" s="34" t="s">
        <v>22</v>
      </c>
      <c r="D94" s="34" t="s">
        <v>55</v>
      </c>
      <c r="E94" s="34" t="s">
        <v>137</v>
      </c>
      <c r="F94" s="34" t="s">
        <v>57</v>
      </c>
      <c r="G94" s="34" t="s">
        <v>22</v>
      </c>
      <c r="H94" s="34" t="s">
        <v>22</v>
      </c>
    </row>
    <row r="95" s="31" customFormat="1" ht="13.5" spans="1:8">
      <c r="A95" s="26">
        <f t="shared" si="8"/>
        <v>89</v>
      </c>
      <c r="B95" s="31" t="s">
        <v>22</v>
      </c>
      <c r="C95" s="31" t="s">
        <v>22</v>
      </c>
      <c r="D95" s="31" t="s">
        <v>23</v>
      </c>
      <c r="E95" s="31" t="s">
        <v>137</v>
      </c>
      <c r="F95" s="31" t="s">
        <v>159</v>
      </c>
      <c r="G95" s="31" t="s">
        <v>22</v>
      </c>
      <c r="H95" s="31" t="s">
        <v>26</v>
      </c>
    </row>
    <row r="96" s="31" customFormat="1" ht="13.5" spans="1:8">
      <c r="A96" s="26">
        <f t="shared" si="8"/>
        <v>90</v>
      </c>
      <c r="B96" s="31" t="s">
        <v>22</v>
      </c>
      <c r="C96" s="31" t="s">
        <v>22</v>
      </c>
      <c r="D96" s="31" t="s">
        <v>23</v>
      </c>
      <c r="E96" s="31" t="s">
        <v>22</v>
      </c>
      <c r="F96" s="31" t="s">
        <v>160</v>
      </c>
      <c r="G96" s="31" t="s">
        <v>22</v>
      </c>
      <c r="H96" s="31" t="s">
        <v>53</v>
      </c>
    </row>
    <row r="97" s="31" customFormat="1" ht="13.5" spans="1:8">
      <c r="A97" s="54">
        <f t="shared" si="8"/>
        <v>91</v>
      </c>
      <c r="B97" s="31" t="s">
        <v>22</v>
      </c>
      <c r="C97" s="31" t="s">
        <v>22</v>
      </c>
      <c r="D97" s="31" t="s">
        <v>23</v>
      </c>
      <c r="E97" s="31" t="s">
        <v>22</v>
      </c>
      <c r="F97" s="31" t="s">
        <v>161</v>
      </c>
      <c r="G97" s="31" t="s">
        <v>22</v>
      </c>
      <c r="H97" s="31" t="s">
        <v>53</v>
      </c>
    </row>
    <row r="98" s="34" customFormat="1" ht="13.5" spans="1:4">
      <c r="A98" s="30">
        <f t="shared" si="8"/>
        <v>92</v>
      </c>
      <c r="D98" s="34" t="s">
        <v>70</v>
      </c>
    </row>
    <row r="99" s="31" customFormat="1" ht="13.5" spans="1:8">
      <c r="A99" s="26">
        <f t="shared" si="8"/>
        <v>93</v>
      </c>
      <c r="B99" s="31" t="s">
        <v>22</v>
      </c>
      <c r="C99" s="31" t="s">
        <v>22</v>
      </c>
      <c r="D99" s="31" t="s">
        <v>23</v>
      </c>
      <c r="E99" s="31" t="s">
        <v>30</v>
      </c>
      <c r="F99" s="31" t="s">
        <v>162</v>
      </c>
      <c r="G99" s="31" t="s">
        <v>22</v>
      </c>
      <c r="H99" s="31" t="s">
        <v>26</v>
      </c>
    </row>
    <row r="100" s="31" customFormat="1" ht="13.5" spans="1:8">
      <c r="A100" s="26">
        <f t="shared" ref="A100:A109" si="9">ROW()-6</f>
        <v>94</v>
      </c>
      <c r="B100" s="34"/>
      <c r="C100" s="34"/>
      <c r="D100" s="34" t="s">
        <v>55</v>
      </c>
      <c r="E100" s="34" t="s">
        <v>116</v>
      </c>
      <c r="F100" s="34" t="s">
        <v>57</v>
      </c>
      <c r="G100" s="34" t="s">
        <v>135</v>
      </c>
      <c r="H100" s="34"/>
    </row>
    <row r="101" s="31" customFormat="1" ht="13.5" spans="1:6">
      <c r="A101" s="26">
        <f t="shared" si="9"/>
        <v>95</v>
      </c>
      <c r="D101" s="31" t="s">
        <v>23</v>
      </c>
      <c r="E101" s="31" t="s">
        <v>116</v>
      </c>
      <c r="F101" s="31" t="s">
        <v>163</v>
      </c>
    </row>
    <row r="102" s="34" customFormat="1" ht="13.5" spans="1:7">
      <c r="A102" s="54">
        <f t="shared" si="9"/>
        <v>96</v>
      </c>
      <c r="D102" s="34" t="s">
        <v>55</v>
      </c>
      <c r="E102" s="34" t="s">
        <v>64</v>
      </c>
      <c r="F102" s="34" t="s">
        <v>57</v>
      </c>
      <c r="G102" s="34" t="s">
        <v>164</v>
      </c>
    </row>
    <row r="103" s="31" customFormat="1" ht="13.5" spans="1:6">
      <c r="A103" s="30">
        <f t="shared" si="9"/>
        <v>97</v>
      </c>
      <c r="D103" s="31" t="s">
        <v>23</v>
      </c>
      <c r="E103" s="31" t="s">
        <v>64</v>
      </c>
      <c r="F103" s="49" t="s">
        <v>165</v>
      </c>
    </row>
    <row r="104" s="34" customFormat="1" ht="13.5" spans="1:8">
      <c r="A104" s="26">
        <f t="shared" si="9"/>
        <v>98</v>
      </c>
      <c r="B104" s="31" t="s">
        <v>22</v>
      </c>
      <c r="C104" s="31" t="s">
        <v>22</v>
      </c>
      <c r="D104" s="31" t="s">
        <v>23</v>
      </c>
      <c r="E104" s="31" t="s">
        <v>30</v>
      </c>
      <c r="F104" s="31" t="s">
        <v>166</v>
      </c>
      <c r="G104" s="31" t="s">
        <v>22</v>
      </c>
      <c r="H104" s="31" t="s">
        <v>26</v>
      </c>
    </row>
    <row r="105" s="31" customFormat="1" ht="13.5" spans="1:8">
      <c r="A105" s="26">
        <f t="shared" si="9"/>
        <v>99</v>
      </c>
      <c r="B105" s="34" t="s">
        <v>22</v>
      </c>
      <c r="C105" s="34" t="s">
        <v>22</v>
      </c>
      <c r="D105" s="34" t="s">
        <v>55</v>
      </c>
      <c r="E105" s="34" t="s">
        <v>116</v>
      </c>
      <c r="F105" s="34" t="s">
        <v>57</v>
      </c>
      <c r="G105" s="34" t="s">
        <v>167</v>
      </c>
      <c r="H105" s="34" t="s">
        <v>22</v>
      </c>
    </row>
    <row r="106" s="34" customFormat="1" ht="13.5" spans="1:8">
      <c r="A106" s="26">
        <f t="shared" si="9"/>
        <v>100</v>
      </c>
      <c r="B106" s="31" t="s">
        <v>22</v>
      </c>
      <c r="C106" s="31" t="s">
        <v>22</v>
      </c>
      <c r="D106" s="31" t="s">
        <v>23</v>
      </c>
      <c r="E106" s="31" t="s">
        <v>116</v>
      </c>
      <c r="F106" s="31" t="s">
        <v>168</v>
      </c>
      <c r="G106" s="31" t="s">
        <v>22</v>
      </c>
      <c r="H106" s="31" t="s">
        <v>26</v>
      </c>
    </row>
    <row r="107" s="31" customFormat="1" ht="13.5" spans="1:8">
      <c r="A107" s="54">
        <f t="shared" si="9"/>
        <v>101</v>
      </c>
      <c r="B107" s="31" t="s">
        <v>22</v>
      </c>
      <c r="C107" s="31" t="s">
        <v>22</v>
      </c>
      <c r="D107" s="31" t="s">
        <v>23</v>
      </c>
      <c r="E107" s="31" t="s">
        <v>22</v>
      </c>
      <c r="F107" s="31" t="s">
        <v>169</v>
      </c>
      <c r="G107" s="31" t="s">
        <v>22</v>
      </c>
      <c r="H107" s="31" t="s">
        <v>53</v>
      </c>
    </row>
    <row r="108" s="31" customFormat="1" ht="13.5" spans="1:8">
      <c r="A108" s="30">
        <f t="shared" si="9"/>
        <v>102</v>
      </c>
      <c r="B108" s="31" t="s">
        <v>22</v>
      </c>
      <c r="C108" s="31" t="s">
        <v>22</v>
      </c>
      <c r="D108" s="31" t="s">
        <v>23</v>
      </c>
      <c r="E108" s="31" t="s">
        <v>116</v>
      </c>
      <c r="F108" s="49" t="s">
        <v>170</v>
      </c>
      <c r="G108" s="31" t="s">
        <v>22</v>
      </c>
      <c r="H108" s="31" t="s">
        <v>26</v>
      </c>
    </row>
    <row r="109" s="34" customFormat="1" ht="13.5" spans="1:8">
      <c r="A109" s="26">
        <f t="shared" si="9"/>
        <v>103</v>
      </c>
      <c r="B109" s="31" t="s">
        <v>22</v>
      </c>
      <c r="C109" s="31" t="s">
        <v>22</v>
      </c>
      <c r="D109" s="31" t="s">
        <v>23</v>
      </c>
      <c r="E109" s="31" t="s">
        <v>116</v>
      </c>
      <c r="F109" s="31" t="s">
        <v>171</v>
      </c>
      <c r="G109" s="31" t="s">
        <v>22</v>
      </c>
      <c r="H109" s="31" t="s">
        <v>26</v>
      </c>
    </row>
    <row r="110" s="31" customFormat="1" ht="13.5" spans="1:8">
      <c r="A110" s="26">
        <f t="shared" ref="A110:A119" si="10">ROW()-6</f>
        <v>104</v>
      </c>
      <c r="B110" s="34" t="s">
        <v>22</v>
      </c>
      <c r="C110" s="34" t="s">
        <v>22</v>
      </c>
      <c r="D110" s="34" t="s">
        <v>55</v>
      </c>
      <c r="E110" s="34" t="s">
        <v>64</v>
      </c>
      <c r="F110" s="34" t="s">
        <v>59</v>
      </c>
      <c r="G110" s="34" t="s">
        <v>22</v>
      </c>
      <c r="H110" s="34" t="s">
        <v>22</v>
      </c>
    </row>
    <row r="111" s="31" customFormat="1" ht="13.5" spans="1:8">
      <c r="A111" s="26">
        <f t="shared" si="10"/>
        <v>105</v>
      </c>
      <c r="B111" s="31" t="s">
        <v>22</v>
      </c>
      <c r="C111" s="31" t="s">
        <v>22</v>
      </c>
      <c r="D111" s="31" t="s">
        <v>23</v>
      </c>
      <c r="E111" s="31" t="s">
        <v>64</v>
      </c>
      <c r="F111" s="49" t="s">
        <v>172</v>
      </c>
      <c r="G111" s="31" t="s">
        <v>22</v>
      </c>
      <c r="H111" s="31" t="s">
        <v>26</v>
      </c>
    </row>
    <row r="112" s="31" customFormat="1" ht="13.5" spans="1:8">
      <c r="A112" s="54">
        <f t="shared" si="10"/>
        <v>106</v>
      </c>
      <c r="B112" s="31" t="s">
        <v>22</v>
      </c>
      <c r="C112" s="31" t="s">
        <v>22</v>
      </c>
      <c r="D112" s="31" t="s">
        <v>23</v>
      </c>
      <c r="E112" s="31" t="s">
        <v>116</v>
      </c>
      <c r="F112" s="49" t="s">
        <v>173</v>
      </c>
      <c r="G112" s="31" t="s">
        <v>22</v>
      </c>
      <c r="H112" s="31" t="s">
        <v>26</v>
      </c>
    </row>
    <row r="113" s="31" customFormat="1" ht="13.5" spans="1:8">
      <c r="A113" s="30">
        <f t="shared" si="10"/>
        <v>107</v>
      </c>
      <c r="C113" s="31" t="s">
        <v>22</v>
      </c>
      <c r="D113" s="26" t="s">
        <v>38</v>
      </c>
      <c r="E113" s="26" t="s">
        <v>174</v>
      </c>
      <c r="F113" s="31" t="s">
        <v>22</v>
      </c>
      <c r="G113" s="31" t="s">
        <v>22</v>
      </c>
      <c r="H113" s="31" t="s">
        <v>22</v>
      </c>
    </row>
    <row r="114" s="34" customFormat="1" ht="13.5" spans="1:8">
      <c r="A114" s="26">
        <f t="shared" si="10"/>
        <v>108</v>
      </c>
      <c r="B114" s="34" t="s">
        <v>22</v>
      </c>
      <c r="C114" s="34" t="s">
        <v>22</v>
      </c>
      <c r="D114" s="34" t="s">
        <v>55</v>
      </c>
      <c r="E114" s="34" t="s">
        <v>137</v>
      </c>
      <c r="F114" s="34" t="s">
        <v>65</v>
      </c>
      <c r="G114" s="34" t="s">
        <v>175</v>
      </c>
      <c r="H114" s="34" t="s">
        <v>22</v>
      </c>
    </row>
    <row r="115" s="31" customFormat="1" ht="13.5" spans="1:8">
      <c r="A115" s="26">
        <f t="shared" si="10"/>
        <v>109</v>
      </c>
      <c r="B115" s="31" t="s">
        <v>22</v>
      </c>
      <c r="C115" s="31" t="s">
        <v>22</v>
      </c>
      <c r="D115" s="31" t="s">
        <v>23</v>
      </c>
      <c r="E115" s="31" t="s">
        <v>137</v>
      </c>
      <c r="F115" s="31" t="s">
        <v>176</v>
      </c>
      <c r="G115" s="31" t="s">
        <v>22</v>
      </c>
      <c r="H115" s="31" t="s">
        <v>26</v>
      </c>
    </row>
    <row r="116" s="31" customFormat="1" ht="13.5" spans="1:8">
      <c r="A116" s="26">
        <f t="shared" si="10"/>
        <v>110</v>
      </c>
      <c r="B116" s="31" t="s">
        <v>22</v>
      </c>
      <c r="C116" s="31" t="s">
        <v>22</v>
      </c>
      <c r="D116" s="31" t="s">
        <v>23</v>
      </c>
      <c r="E116" s="31" t="s">
        <v>22</v>
      </c>
      <c r="F116" s="31" t="s">
        <v>177</v>
      </c>
      <c r="G116" s="31" t="s">
        <v>22</v>
      </c>
      <c r="H116" s="31" t="s">
        <v>53</v>
      </c>
    </row>
    <row r="117" s="31" customFormat="1" ht="13.5" spans="1:8">
      <c r="A117" s="54">
        <f t="shared" si="10"/>
        <v>111</v>
      </c>
      <c r="B117" s="31" t="s">
        <v>22</v>
      </c>
      <c r="C117" s="31" t="s">
        <v>22</v>
      </c>
      <c r="D117" s="31" t="s">
        <v>23</v>
      </c>
      <c r="E117" s="31" t="s">
        <v>22</v>
      </c>
      <c r="F117" s="31" t="s">
        <v>178</v>
      </c>
      <c r="G117" s="31" t="s">
        <v>22</v>
      </c>
      <c r="H117" s="31" t="s">
        <v>53</v>
      </c>
    </row>
    <row r="118" s="34" customFormat="1" ht="27" spans="1:8">
      <c r="A118" s="30">
        <f t="shared" si="10"/>
        <v>112</v>
      </c>
      <c r="B118" s="31" t="s">
        <v>22</v>
      </c>
      <c r="C118" s="31" t="s">
        <v>22</v>
      </c>
      <c r="D118" s="31" t="s">
        <v>23</v>
      </c>
      <c r="E118" s="31" t="s">
        <v>137</v>
      </c>
      <c r="F118" s="40" t="s">
        <v>179</v>
      </c>
      <c r="G118" s="31" t="s">
        <v>22</v>
      </c>
      <c r="H118" s="31" t="s">
        <v>26</v>
      </c>
    </row>
    <row r="119" s="31" customFormat="1" ht="13.5" spans="1:8">
      <c r="A119" s="26">
        <f t="shared" si="10"/>
        <v>113</v>
      </c>
      <c r="B119" s="31" t="s">
        <v>22</v>
      </c>
      <c r="C119" s="31" t="s">
        <v>22</v>
      </c>
      <c r="D119" s="31" t="s">
        <v>23</v>
      </c>
      <c r="E119" s="31" t="s">
        <v>137</v>
      </c>
      <c r="F119" s="31" t="s">
        <v>180</v>
      </c>
      <c r="G119" s="31" t="s">
        <v>22</v>
      </c>
      <c r="H119" s="31" t="s">
        <v>26</v>
      </c>
    </row>
    <row r="120" s="31" customFormat="1" ht="13.5" spans="1:8">
      <c r="A120" s="26">
        <f t="shared" ref="A120:A129" si="11">ROW()-6</f>
        <v>114</v>
      </c>
      <c r="B120" s="31" t="s">
        <v>22</v>
      </c>
      <c r="C120" s="31" t="s">
        <v>22</v>
      </c>
      <c r="D120" s="31" t="s">
        <v>23</v>
      </c>
      <c r="E120" s="31" t="s">
        <v>30</v>
      </c>
      <c r="F120" s="31" t="s">
        <v>181</v>
      </c>
      <c r="G120" s="31" t="s">
        <v>22</v>
      </c>
      <c r="H120" s="31" t="s">
        <v>26</v>
      </c>
    </row>
    <row r="121" s="31" customFormat="1" ht="13.5" spans="1:8">
      <c r="A121" s="26">
        <f t="shared" si="11"/>
        <v>115</v>
      </c>
      <c r="B121" s="34"/>
      <c r="C121" s="34"/>
      <c r="D121" s="34" t="s">
        <v>70</v>
      </c>
      <c r="E121" s="34"/>
      <c r="F121" s="34"/>
      <c r="G121" s="34"/>
      <c r="H121" s="34"/>
    </row>
    <row r="122" s="31" customFormat="1" ht="13.5" spans="1:8">
      <c r="A122" s="54">
        <f t="shared" si="11"/>
        <v>116</v>
      </c>
      <c r="B122" s="34" t="s">
        <v>22</v>
      </c>
      <c r="C122" s="34" t="s">
        <v>22</v>
      </c>
      <c r="D122" s="34" t="s">
        <v>55</v>
      </c>
      <c r="E122" s="34" t="s">
        <v>56</v>
      </c>
      <c r="F122" s="34" t="s">
        <v>57</v>
      </c>
      <c r="G122" s="34" t="s">
        <v>107</v>
      </c>
      <c r="H122" s="34" t="s">
        <v>22</v>
      </c>
    </row>
    <row r="123" s="31" customFormat="1" ht="13.5" spans="1:8">
      <c r="A123" s="30">
        <f t="shared" si="11"/>
        <v>117</v>
      </c>
      <c r="B123" s="31" t="s">
        <v>22</v>
      </c>
      <c r="C123" s="31" t="s">
        <v>22</v>
      </c>
      <c r="D123" s="31" t="s">
        <v>23</v>
      </c>
      <c r="E123" s="31" t="s">
        <v>56</v>
      </c>
      <c r="F123" s="49" t="s">
        <v>182</v>
      </c>
      <c r="G123" s="31" t="s">
        <v>22</v>
      </c>
      <c r="H123" s="31" t="s">
        <v>26</v>
      </c>
    </row>
    <row r="124" s="31" customFormat="1" ht="13.5" spans="1:8">
      <c r="A124" s="26">
        <f t="shared" si="11"/>
        <v>118</v>
      </c>
      <c r="B124" s="31" t="s">
        <v>22</v>
      </c>
      <c r="C124" s="31" t="s">
        <v>22</v>
      </c>
      <c r="D124" s="31" t="s">
        <v>23</v>
      </c>
      <c r="E124" s="31" t="s">
        <v>56</v>
      </c>
      <c r="F124" s="49" t="s">
        <v>183</v>
      </c>
      <c r="G124" s="31" t="s">
        <v>22</v>
      </c>
      <c r="H124" s="31" t="s">
        <v>26</v>
      </c>
    </row>
    <row r="125" s="34" customFormat="1" ht="13.5" spans="1:8">
      <c r="A125" s="26">
        <f t="shared" si="11"/>
        <v>119</v>
      </c>
      <c r="B125" s="34" t="s">
        <v>22</v>
      </c>
      <c r="C125" s="34" t="s">
        <v>22</v>
      </c>
      <c r="D125" s="34" t="s">
        <v>55</v>
      </c>
      <c r="E125" s="34" t="s">
        <v>64</v>
      </c>
      <c r="F125" s="34" t="s">
        <v>57</v>
      </c>
      <c r="G125" s="34" t="s">
        <v>164</v>
      </c>
      <c r="H125" s="34" t="s">
        <v>22</v>
      </c>
    </row>
    <row r="126" s="34" customFormat="1" ht="13.5" spans="1:8">
      <c r="A126" s="26">
        <f t="shared" si="11"/>
        <v>120</v>
      </c>
      <c r="B126" s="31" t="s">
        <v>22</v>
      </c>
      <c r="C126" s="31" t="s">
        <v>22</v>
      </c>
      <c r="D126" s="31" t="s">
        <v>23</v>
      </c>
      <c r="E126" s="31" t="s">
        <v>64</v>
      </c>
      <c r="F126" s="49" t="s">
        <v>184</v>
      </c>
      <c r="G126" s="31" t="s">
        <v>22</v>
      </c>
      <c r="H126" s="31" t="s">
        <v>26</v>
      </c>
    </row>
    <row r="127" s="31" customFormat="1" ht="13.5" spans="1:8">
      <c r="A127" s="54">
        <f t="shared" si="11"/>
        <v>121</v>
      </c>
      <c r="B127" s="34" t="s">
        <v>22</v>
      </c>
      <c r="C127" s="34" t="s">
        <v>22</v>
      </c>
      <c r="D127" s="34" t="s">
        <v>55</v>
      </c>
      <c r="E127" s="34" t="s">
        <v>76</v>
      </c>
      <c r="F127" s="34" t="s">
        <v>65</v>
      </c>
      <c r="G127" s="34" t="s">
        <v>102</v>
      </c>
      <c r="H127" s="34" t="s">
        <v>22</v>
      </c>
    </row>
    <row r="128" s="31" customFormat="1" ht="13.5" spans="1:8">
      <c r="A128" s="30">
        <f t="shared" si="11"/>
        <v>122</v>
      </c>
      <c r="B128" s="31" t="s">
        <v>22</v>
      </c>
      <c r="C128" s="31" t="s">
        <v>22</v>
      </c>
      <c r="D128" s="31" t="s">
        <v>23</v>
      </c>
      <c r="E128" s="31" t="s">
        <v>76</v>
      </c>
      <c r="F128" s="49" t="s">
        <v>185</v>
      </c>
      <c r="G128" s="31" t="s">
        <v>22</v>
      </c>
      <c r="H128" s="31" t="s">
        <v>26</v>
      </c>
    </row>
    <row r="129" s="34" customFormat="1" ht="13.5" spans="1:8">
      <c r="A129" s="26">
        <f t="shared" si="11"/>
        <v>123</v>
      </c>
      <c r="B129" s="34" t="s">
        <v>22</v>
      </c>
      <c r="C129" s="34" t="s">
        <v>22</v>
      </c>
      <c r="D129" s="34" t="s">
        <v>55</v>
      </c>
      <c r="E129" s="34" t="s">
        <v>56</v>
      </c>
      <c r="F129" s="34" t="s">
        <v>59</v>
      </c>
      <c r="G129" s="34" t="s">
        <v>186</v>
      </c>
      <c r="H129" s="34" t="s">
        <v>22</v>
      </c>
    </row>
    <row r="130" s="31" customFormat="1" ht="13.5" spans="1:8">
      <c r="A130" s="26">
        <f t="shared" ref="A130:A139" si="12">ROW()-6</f>
        <v>124</v>
      </c>
      <c r="B130" s="31" t="s">
        <v>22</v>
      </c>
      <c r="C130" s="31" t="s">
        <v>22</v>
      </c>
      <c r="D130" s="31" t="s">
        <v>23</v>
      </c>
      <c r="E130" s="31" t="s">
        <v>56</v>
      </c>
      <c r="F130" s="56" t="s">
        <v>187</v>
      </c>
      <c r="G130" s="31" t="s">
        <v>22</v>
      </c>
      <c r="H130" s="31" t="s">
        <v>26</v>
      </c>
    </row>
    <row r="131" s="34" customFormat="1" ht="13.5" spans="1:6">
      <c r="A131" s="26">
        <f t="shared" si="12"/>
        <v>125</v>
      </c>
      <c r="D131" s="34" t="s">
        <v>70</v>
      </c>
      <c r="F131" s="105"/>
    </row>
    <row r="132" s="31" customFormat="1" ht="13.5" spans="1:8">
      <c r="A132" s="54">
        <f t="shared" si="12"/>
        <v>126</v>
      </c>
      <c r="B132" s="31" t="s">
        <v>22</v>
      </c>
      <c r="C132" s="31" t="s">
        <v>22</v>
      </c>
      <c r="D132" s="31" t="s">
        <v>23</v>
      </c>
      <c r="E132" s="31" t="s">
        <v>30</v>
      </c>
      <c r="F132" s="31" t="s">
        <v>188</v>
      </c>
      <c r="G132" s="31" t="s">
        <v>22</v>
      </c>
      <c r="H132" s="31" t="s">
        <v>26</v>
      </c>
    </row>
    <row r="133" s="34" customFormat="1" ht="13.5" spans="1:8">
      <c r="A133" s="30">
        <f t="shared" si="12"/>
        <v>127</v>
      </c>
      <c r="B133" s="34" t="s">
        <v>22</v>
      </c>
      <c r="C133" s="34" t="s">
        <v>22</v>
      </c>
      <c r="D133" s="34" t="s">
        <v>55</v>
      </c>
      <c r="E133" s="34" t="s">
        <v>116</v>
      </c>
      <c r="F133" s="34" t="s">
        <v>57</v>
      </c>
      <c r="G133" s="34" t="s">
        <v>22</v>
      </c>
      <c r="H133" s="34" t="s">
        <v>22</v>
      </c>
    </row>
    <row r="134" s="31" customFormat="1" ht="13.5" spans="1:8">
      <c r="A134" s="26">
        <f t="shared" si="12"/>
        <v>128</v>
      </c>
      <c r="B134" s="31" t="s">
        <v>22</v>
      </c>
      <c r="C134" s="31" t="s">
        <v>22</v>
      </c>
      <c r="D134" s="31" t="s">
        <v>23</v>
      </c>
      <c r="E134" s="31" t="s">
        <v>116</v>
      </c>
      <c r="F134" s="31" t="s">
        <v>189</v>
      </c>
      <c r="G134" s="31" t="s">
        <v>22</v>
      </c>
      <c r="H134" s="31" t="s">
        <v>26</v>
      </c>
    </row>
    <row r="135" s="34" customFormat="1" ht="13.5" spans="1:8">
      <c r="A135" s="26">
        <f t="shared" si="12"/>
        <v>129</v>
      </c>
      <c r="B135" s="31" t="s">
        <v>22</v>
      </c>
      <c r="C135" s="31" t="s">
        <v>22</v>
      </c>
      <c r="D135" s="31" t="s">
        <v>23</v>
      </c>
      <c r="E135" s="31" t="s">
        <v>30</v>
      </c>
      <c r="F135" s="31" t="s">
        <v>190</v>
      </c>
      <c r="G135" s="31" t="s">
        <v>22</v>
      </c>
      <c r="H135" s="31" t="s">
        <v>26</v>
      </c>
    </row>
    <row r="136" s="31" customFormat="1" ht="27" spans="1:8">
      <c r="A136" s="26">
        <f t="shared" si="12"/>
        <v>130</v>
      </c>
      <c r="B136" s="31" t="s">
        <v>22</v>
      </c>
      <c r="C136" s="31" t="s">
        <v>22</v>
      </c>
      <c r="D136" s="31" t="s">
        <v>23</v>
      </c>
      <c r="E136" s="31" t="s">
        <v>116</v>
      </c>
      <c r="F136" s="40" t="s">
        <v>191</v>
      </c>
      <c r="G136" s="31" t="s">
        <v>22</v>
      </c>
      <c r="H136" s="31" t="s">
        <v>26</v>
      </c>
    </row>
    <row r="137" s="34" customFormat="1" ht="13.5" spans="1:8">
      <c r="A137" s="54">
        <f t="shared" si="12"/>
        <v>131</v>
      </c>
      <c r="B137" s="31" t="s">
        <v>22</v>
      </c>
      <c r="C137" s="31" t="s">
        <v>22</v>
      </c>
      <c r="D137" s="31" t="s">
        <v>23</v>
      </c>
      <c r="E137" s="31" t="s">
        <v>30</v>
      </c>
      <c r="F137" s="31" t="s">
        <v>192</v>
      </c>
      <c r="G137" s="31" t="s">
        <v>22</v>
      </c>
      <c r="H137" s="31" t="s">
        <v>26</v>
      </c>
    </row>
    <row r="138" s="31" customFormat="1" ht="13.5" spans="1:8">
      <c r="A138" s="30">
        <f t="shared" si="12"/>
        <v>132</v>
      </c>
      <c r="B138" s="31" t="s">
        <v>22</v>
      </c>
      <c r="C138" s="31" t="s">
        <v>22</v>
      </c>
      <c r="D138" s="31" t="s">
        <v>23</v>
      </c>
      <c r="E138" s="31" t="s">
        <v>116</v>
      </c>
      <c r="F138" s="49" t="s">
        <v>193</v>
      </c>
      <c r="G138" s="31" t="s">
        <v>22</v>
      </c>
      <c r="H138" s="31" t="s">
        <v>26</v>
      </c>
    </row>
    <row r="139" s="31" customFormat="1" ht="13.5" spans="1:8">
      <c r="A139" s="26">
        <f t="shared" si="12"/>
        <v>133</v>
      </c>
      <c r="B139" s="31" t="s">
        <v>22</v>
      </c>
      <c r="C139" s="31" t="s">
        <v>22</v>
      </c>
      <c r="D139" s="31" t="s">
        <v>23</v>
      </c>
      <c r="E139" s="31" t="s">
        <v>30</v>
      </c>
      <c r="F139" s="31" t="s">
        <v>194</v>
      </c>
      <c r="G139" s="31" t="s">
        <v>22</v>
      </c>
      <c r="H139" s="31" t="s">
        <v>26</v>
      </c>
    </row>
    <row r="140" s="31" customFormat="1" ht="13.5" spans="1:8">
      <c r="A140" s="26">
        <f t="shared" ref="A140:A149" si="13">ROW()-6</f>
        <v>134</v>
      </c>
      <c r="B140" s="31" t="s">
        <v>22</v>
      </c>
      <c r="C140" s="31" t="s">
        <v>22</v>
      </c>
      <c r="D140" s="31" t="s">
        <v>23</v>
      </c>
      <c r="E140" s="31" t="s">
        <v>116</v>
      </c>
      <c r="F140" s="31" t="s">
        <v>195</v>
      </c>
      <c r="G140" s="31" t="s">
        <v>22</v>
      </c>
      <c r="H140" s="31" t="s">
        <v>26</v>
      </c>
    </row>
    <row r="141" s="31" customFormat="1" ht="13.5" spans="1:8">
      <c r="A141" s="26">
        <f t="shared" si="13"/>
        <v>135</v>
      </c>
      <c r="B141" s="31" t="s">
        <v>22</v>
      </c>
      <c r="C141" s="31" t="s">
        <v>22</v>
      </c>
      <c r="D141" s="31" t="s">
        <v>23</v>
      </c>
      <c r="E141" s="31" t="s">
        <v>30</v>
      </c>
      <c r="F141" s="31" t="s">
        <v>196</v>
      </c>
      <c r="G141" s="31" t="s">
        <v>22</v>
      </c>
      <c r="H141" s="31" t="s">
        <v>26</v>
      </c>
    </row>
    <row r="142" s="31" customFormat="1" ht="13.5" spans="1:8">
      <c r="A142" s="54">
        <f t="shared" si="13"/>
        <v>136</v>
      </c>
      <c r="B142" s="34" t="s">
        <v>22</v>
      </c>
      <c r="C142" s="34" t="s">
        <v>22</v>
      </c>
      <c r="D142" s="34" t="s">
        <v>55</v>
      </c>
      <c r="E142" s="34" t="s">
        <v>137</v>
      </c>
      <c r="F142" s="34" t="s">
        <v>57</v>
      </c>
      <c r="G142" s="34" t="s">
        <v>175</v>
      </c>
      <c r="H142" s="34" t="s">
        <v>22</v>
      </c>
    </row>
    <row r="143" s="31" customFormat="1" ht="13.5" spans="1:8">
      <c r="A143" s="30">
        <f t="shared" si="13"/>
        <v>137</v>
      </c>
      <c r="B143" s="31" t="s">
        <v>22</v>
      </c>
      <c r="C143" s="31" t="s">
        <v>22</v>
      </c>
      <c r="D143" s="31" t="s">
        <v>23</v>
      </c>
      <c r="E143" s="31" t="s">
        <v>137</v>
      </c>
      <c r="F143" s="31" t="s">
        <v>197</v>
      </c>
      <c r="H143" s="31" t="s">
        <v>26</v>
      </c>
    </row>
    <row r="144" s="31" customFormat="1" ht="13.5" spans="1:8">
      <c r="A144" s="26">
        <f t="shared" si="13"/>
        <v>138</v>
      </c>
      <c r="B144" s="31" t="s">
        <v>22</v>
      </c>
      <c r="C144" s="31" t="s">
        <v>22</v>
      </c>
      <c r="D144" s="31" t="s">
        <v>23</v>
      </c>
      <c r="E144" s="31" t="s">
        <v>22</v>
      </c>
      <c r="F144" s="31" t="s">
        <v>198</v>
      </c>
      <c r="G144" s="31" t="s">
        <v>22</v>
      </c>
      <c r="H144" s="31" t="s">
        <v>53</v>
      </c>
    </row>
    <row r="145" s="31" customFormat="1" ht="13.5" spans="1:8">
      <c r="A145" s="26">
        <f t="shared" si="13"/>
        <v>139</v>
      </c>
      <c r="B145" s="31" t="s">
        <v>22</v>
      </c>
      <c r="C145" s="31" t="s">
        <v>22</v>
      </c>
      <c r="D145" s="31" t="s">
        <v>23</v>
      </c>
      <c r="E145" s="31" t="s">
        <v>30</v>
      </c>
      <c r="F145" s="49" t="s">
        <v>199</v>
      </c>
      <c r="G145" s="31" t="s">
        <v>22</v>
      </c>
      <c r="H145" s="31" t="s">
        <v>26</v>
      </c>
    </row>
    <row r="146" s="34" customFormat="1" ht="13.5" spans="1:4">
      <c r="A146" s="26">
        <f t="shared" si="13"/>
        <v>140</v>
      </c>
      <c r="D146" s="34" t="s">
        <v>70</v>
      </c>
    </row>
    <row r="147" s="31" customFormat="1" ht="13.5" spans="1:8">
      <c r="A147" s="54">
        <f t="shared" si="13"/>
        <v>141</v>
      </c>
      <c r="B147" s="34" t="s">
        <v>22</v>
      </c>
      <c r="C147" s="34" t="s">
        <v>22</v>
      </c>
      <c r="D147" s="34" t="s">
        <v>55</v>
      </c>
      <c r="E147" s="34" t="s">
        <v>76</v>
      </c>
      <c r="F147" s="34" t="s">
        <v>57</v>
      </c>
      <c r="G147" s="34" t="s">
        <v>200</v>
      </c>
      <c r="H147" s="34" t="s">
        <v>22</v>
      </c>
    </row>
    <row r="148" s="31" customFormat="1" ht="13.5" spans="1:8">
      <c r="A148" s="30">
        <f t="shared" si="13"/>
        <v>142</v>
      </c>
      <c r="B148" s="31" t="s">
        <v>22</v>
      </c>
      <c r="C148" s="31" t="s">
        <v>22</v>
      </c>
      <c r="D148" s="31" t="s">
        <v>23</v>
      </c>
      <c r="E148" s="31" t="s">
        <v>76</v>
      </c>
      <c r="F148" s="56" t="s">
        <v>201</v>
      </c>
      <c r="G148" s="31" t="s">
        <v>22</v>
      </c>
      <c r="H148" s="31" t="s">
        <v>26</v>
      </c>
    </row>
    <row r="149" s="31" customFormat="1" ht="13.5" spans="1:8">
      <c r="A149" s="26">
        <f t="shared" si="13"/>
        <v>143</v>
      </c>
      <c r="B149" s="31" t="s">
        <v>22</v>
      </c>
      <c r="C149" s="31" t="s">
        <v>22</v>
      </c>
      <c r="D149" s="31" t="s">
        <v>23</v>
      </c>
      <c r="E149" s="31" t="s">
        <v>76</v>
      </c>
      <c r="F149" s="49" t="s">
        <v>202</v>
      </c>
      <c r="G149" s="31" t="s">
        <v>22</v>
      </c>
      <c r="H149" s="31" t="s">
        <v>26</v>
      </c>
    </row>
    <row r="150" s="34" customFormat="1" ht="13.5" spans="1:8">
      <c r="A150" s="26">
        <f t="shared" ref="A150:A159" si="14">ROW()-6</f>
        <v>144</v>
      </c>
      <c r="B150" s="31" t="s">
        <v>22</v>
      </c>
      <c r="C150" s="31" t="s">
        <v>22</v>
      </c>
      <c r="D150" s="31" t="s">
        <v>23</v>
      </c>
      <c r="E150" s="31" t="s">
        <v>76</v>
      </c>
      <c r="F150" s="49" t="s">
        <v>203</v>
      </c>
      <c r="G150" s="31" t="s">
        <v>22</v>
      </c>
      <c r="H150" s="31" t="s">
        <v>26</v>
      </c>
    </row>
    <row r="151" s="34" customFormat="1" ht="13.5" spans="1:8">
      <c r="A151" s="26">
        <f t="shared" si="14"/>
        <v>145</v>
      </c>
      <c r="B151" s="34" t="s">
        <v>22</v>
      </c>
      <c r="C151" s="34" t="s">
        <v>22</v>
      </c>
      <c r="D151" s="34" t="s">
        <v>55</v>
      </c>
      <c r="E151" s="34" t="s">
        <v>137</v>
      </c>
      <c r="F151" s="34" t="s">
        <v>59</v>
      </c>
      <c r="G151" s="34" t="s">
        <v>22</v>
      </c>
      <c r="H151" s="34" t="s">
        <v>22</v>
      </c>
    </row>
    <row r="152" s="31" customFormat="1" ht="13.5" spans="1:8">
      <c r="A152" s="54">
        <f t="shared" si="14"/>
        <v>146</v>
      </c>
      <c r="B152" s="31" t="s">
        <v>22</v>
      </c>
      <c r="C152" s="31" t="s">
        <v>22</v>
      </c>
      <c r="D152" s="31" t="s">
        <v>23</v>
      </c>
      <c r="E152" s="31" t="s">
        <v>137</v>
      </c>
      <c r="F152" s="31" t="s">
        <v>204</v>
      </c>
      <c r="G152" s="31" t="s">
        <v>22</v>
      </c>
      <c r="H152" s="31" t="s">
        <v>26</v>
      </c>
    </row>
    <row r="153" s="31" customFormat="1" ht="13.5" spans="1:8">
      <c r="A153" s="30">
        <f t="shared" si="14"/>
        <v>147</v>
      </c>
      <c r="B153" s="34"/>
      <c r="C153" s="34"/>
      <c r="D153" s="34" t="s">
        <v>70</v>
      </c>
      <c r="E153" s="34"/>
      <c r="F153" s="50"/>
      <c r="G153" s="34"/>
      <c r="H153" s="34"/>
    </row>
    <row r="154" s="31" customFormat="1" ht="13.5" spans="1:8">
      <c r="A154" s="26">
        <f t="shared" si="14"/>
        <v>148</v>
      </c>
      <c r="B154" s="31" t="s">
        <v>22</v>
      </c>
      <c r="C154" s="31" t="s">
        <v>22</v>
      </c>
      <c r="D154" s="31" t="s">
        <v>23</v>
      </c>
      <c r="E154" s="31" t="s">
        <v>30</v>
      </c>
      <c r="F154" s="49" t="s">
        <v>205</v>
      </c>
      <c r="G154" s="31" t="s">
        <v>22</v>
      </c>
      <c r="H154" s="31" t="s">
        <v>26</v>
      </c>
    </row>
    <row r="155" s="34" customFormat="1" ht="13.5" spans="1:8">
      <c r="A155" s="26">
        <f t="shared" si="14"/>
        <v>149</v>
      </c>
      <c r="B155" s="34" t="s">
        <v>22</v>
      </c>
      <c r="C155" s="34" t="s">
        <v>22</v>
      </c>
      <c r="D155" s="34" t="s">
        <v>55</v>
      </c>
      <c r="E155" s="34" t="s">
        <v>64</v>
      </c>
      <c r="F155" s="34" t="s">
        <v>57</v>
      </c>
      <c r="G155" s="34" t="s">
        <v>143</v>
      </c>
      <c r="H155" s="34" t="s">
        <v>22</v>
      </c>
    </row>
    <row r="156" s="34" customFormat="1" ht="13.5" spans="1:8">
      <c r="A156" s="26">
        <f t="shared" si="14"/>
        <v>150</v>
      </c>
      <c r="B156" s="31" t="s">
        <v>22</v>
      </c>
      <c r="C156" s="31" t="s">
        <v>22</v>
      </c>
      <c r="D156" s="31" t="s">
        <v>23</v>
      </c>
      <c r="E156" s="31" t="s">
        <v>64</v>
      </c>
      <c r="F156" s="49" t="s">
        <v>206</v>
      </c>
      <c r="G156" s="31" t="s">
        <v>22</v>
      </c>
      <c r="H156" s="31" t="s">
        <v>26</v>
      </c>
    </row>
    <row r="157" s="31" customFormat="1" ht="13.5" spans="1:8">
      <c r="A157" s="54">
        <f t="shared" si="14"/>
        <v>151</v>
      </c>
      <c r="B157" s="34"/>
      <c r="C157" s="34"/>
      <c r="D157" s="34" t="s">
        <v>70</v>
      </c>
      <c r="E157" s="34"/>
      <c r="F157" s="50"/>
      <c r="G157" s="34"/>
      <c r="H157" s="34"/>
    </row>
    <row r="158" s="31" customFormat="1" ht="13.5" spans="1:8">
      <c r="A158" s="30">
        <f t="shared" si="14"/>
        <v>152</v>
      </c>
      <c r="B158" s="34" t="s">
        <v>22</v>
      </c>
      <c r="C158" s="34" t="s">
        <v>22</v>
      </c>
      <c r="D158" s="34" t="s">
        <v>55</v>
      </c>
      <c r="E158" s="34" t="s">
        <v>116</v>
      </c>
      <c r="F158" s="34" t="s">
        <v>57</v>
      </c>
      <c r="G158" s="34" t="s">
        <v>135</v>
      </c>
      <c r="H158" s="34" t="s">
        <v>22</v>
      </c>
    </row>
    <row r="159" s="31" customFormat="1" ht="13.5" spans="1:8">
      <c r="A159" s="26">
        <f t="shared" si="14"/>
        <v>153</v>
      </c>
      <c r="B159" s="31" t="s">
        <v>22</v>
      </c>
      <c r="C159" s="31" t="s">
        <v>22</v>
      </c>
      <c r="D159" s="31" t="s">
        <v>23</v>
      </c>
      <c r="E159" s="31" t="s">
        <v>116</v>
      </c>
      <c r="F159" s="31" t="s">
        <v>207</v>
      </c>
      <c r="G159" s="31" t="s">
        <v>22</v>
      </c>
      <c r="H159" s="31" t="s">
        <v>26</v>
      </c>
    </row>
    <row r="160" s="31" customFormat="1" ht="13.5" spans="1:8">
      <c r="A160" s="26">
        <f t="shared" ref="A160:A169" si="15">ROW()-6</f>
        <v>154</v>
      </c>
      <c r="B160" s="31" t="s">
        <v>22</v>
      </c>
      <c r="C160" s="31" t="s">
        <v>22</v>
      </c>
      <c r="D160" s="31" t="s">
        <v>23</v>
      </c>
      <c r="E160" s="31" t="s">
        <v>30</v>
      </c>
      <c r="F160" s="31" t="s">
        <v>208</v>
      </c>
      <c r="G160" s="31" t="s">
        <v>22</v>
      </c>
      <c r="H160" s="31" t="s">
        <v>26</v>
      </c>
    </row>
    <row r="161" s="34" customFormat="1" ht="13.5" spans="1:8">
      <c r="A161" s="26">
        <f t="shared" si="15"/>
        <v>155</v>
      </c>
      <c r="B161" s="34" t="s">
        <v>22</v>
      </c>
      <c r="C161" s="34" t="s">
        <v>22</v>
      </c>
      <c r="D161" s="34" t="s">
        <v>55</v>
      </c>
      <c r="E161" s="34" t="s">
        <v>137</v>
      </c>
      <c r="F161" s="34" t="s">
        <v>59</v>
      </c>
      <c r="G161" s="34" t="s">
        <v>22</v>
      </c>
      <c r="H161" s="34" t="s">
        <v>22</v>
      </c>
    </row>
    <row r="162" s="34" customFormat="1" ht="13.5" spans="1:8">
      <c r="A162" s="54">
        <f t="shared" si="15"/>
        <v>156</v>
      </c>
      <c r="B162" s="31" t="s">
        <v>22</v>
      </c>
      <c r="C162" s="31" t="s">
        <v>22</v>
      </c>
      <c r="D162" s="31" t="s">
        <v>23</v>
      </c>
      <c r="E162" s="31" t="s">
        <v>137</v>
      </c>
      <c r="F162" s="31" t="s">
        <v>209</v>
      </c>
      <c r="G162" s="31" t="s">
        <v>22</v>
      </c>
      <c r="H162" s="31" t="s">
        <v>26</v>
      </c>
    </row>
    <row r="163" s="31" customFormat="1" ht="13.5" spans="1:8">
      <c r="A163" s="30">
        <f t="shared" si="15"/>
        <v>157</v>
      </c>
      <c r="B163" s="31" t="s">
        <v>22</v>
      </c>
      <c r="C163" s="31" t="s">
        <v>22</v>
      </c>
      <c r="D163" s="31" t="s">
        <v>23</v>
      </c>
      <c r="E163" s="31" t="s">
        <v>30</v>
      </c>
      <c r="F163" s="31" t="s">
        <v>210</v>
      </c>
      <c r="G163" s="31" t="s">
        <v>22</v>
      </c>
      <c r="H163" s="31" t="s">
        <v>26</v>
      </c>
    </row>
    <row r="164" s="31" customFormat="1" ht="13.5" spans="1:8">
      <c r="A164" s="26">
        <f t="shared" si="15"/>
        <v>158</v>
      </c>
      <c r="B164" s="31" t="s">
        <v>22</v>
      </c>
      <c r="C164" s="31" t="s">
        <v>22</v>
      </c>
      <c r="D164" s="31" t="s">
        <v>23</v>
      </c>
      <c r="E164" s="31" t="s">
        <v>30</v>
      </c>
      <c r="F164" s="31" t="s">
        <v>211</v>
      </c>
      <c r="G164" s="31" t="s">
        <v>22</v>
      </c>
      <c r="H164" s="31" t="s">
        <v>26</v>
      </c>
    </row>
    <row r="165" s="34" customFormat="1" ht="13.5" spans="1:8">
      <c r="A165" s="26">
        <f t="shared" si="15"/>
        <v>159</v>
      </c>
      <c r="B165" s="31" t="s">
        <v>22</v>
      </c>
      <c r="C165" s="31" t="s">
        <v>22</v>
      </c>
      <c r="D165" s="31" t="s">
        <v>23</v>
      </c>
      <c r="E165" s="31" t="s">
        <v>30</v>
      </c>
      <c r="F165" s="31" t="s">
        <v>212</v>
      </c>
      <c r="G165" s="31" t="s">
        <v>22</v>
      </c>
      <c r="H165" s="31" t="s">
        <v>26</v>
      </c>
    </row>
    <row r="166" s="31" customFormat="1" ht="13.5" spans="1:8">
      <c r="A166" s="26">
        <f t="shared" si="15"/>
        <v>160</v>
      </c>
      <c r="B166" s="34"/>
      <c r="C166" s="34"/>
      <c r="D166" s="34" t="s">
        <v>70</v>
      </c>
      <c r="E166" s="34"/>
      <c r="F166" s="34"/>
      <c r="G166" s="34"/>
      <c r="H166" s="34"/>
    </row>
    <row r="167" s="31" customFormat="1" ht="13.5" spans="1:8">
      <c r="A167" s="54">
        <f t="shared" si="15"/>
        <v>161</v>
      </c>
      <c r="B167" s="34" t="s">
        <v>22</v>
      </c>
      <c r="C167" s="34" t="s">
        <v>22</v>
      </c>
      <c r="D167" s="34" t="s">
        <v>55</v>
      </c>
      <c r="E167" s="34" t="s">
        <v>64</v>
      </c>
      <c r="F167" s="34" t="s">
        <v>57</v>
      </c>
      <c r="G167" s="34" t="s">
        <v>82</v>
      </c>
      <c r="H167" s="34" t="s">
        <v>22</v>
      </c>
    </row>
    <row r="168" s="31" customFormat="1" ht="13.5" spans="1:8">
      <c r="A168" s="30">
        <f t="shared" si="15"/>
        <v>162</v>
      </c>
      <c r="B168" s="31" t="s">
        <v>22</v>
      </c>
      <c r="C168" s="31" t="s">
        <v>22</v>
      </c>
      <c r="D168" s="31" t="s">
        <v>23</v>
      </c>
      <c r="E168" s="31" t="s">
        <v>64</v>
      </c>
      <c r="F168" s="31" t="s">
        <v>213</v>
      </c>
      <c r="G168" s="31" t="s">
        <v>22</v>
      </c>
      <c r="H168" s="31" t="s">
        <v>26</v>
      </c>
    </row>
    <row r="169" s="31" customFormat="1" ht="13.5" spans="1:8">
      <c r="A169" s="26">
        <f t="shared" si="15"/>
        <v>163</v>
      </c>
      <c r="B169" s="34" t="s">
        <v>22</v>
      </c>
      <c r="C169" s="34" t="s">
        <v>22</v>
      </c>
      <c r="D169" s="34" t="s">
        <v>55</v>
      </c>
      <c r="E169" s="34" t="s">
        <v>137</v>
      </c>
      <c r="F169" s="34" t="s">
        <v>57</v>
      </c>
      <c r="G169" s="34" t="s">
        <v>175</v>
      </c>
      <c r="H169" s="34" t="s">
        <v>22</v>
      </c>
    </row>
    <row r="170" s="34" customFormat="1" ht="27" spans="1:8">
      <c r="A170" s="26">
        <f t="shared" ref="A170:A179" si="16">ROW()-6</f>
        <v>164</v>
      </c>
      <c r="B170" s="31" t="s">
        <v>22</v>
      </c>
      <c r="C170" s="31" t="s">
        <v>22</v>
      </c>
      <c r="D170" s="31" t="s">
        <v>23</v>
      </c>
      <c r="E170" s="31" t="s">
        <v>137</v>
      </c>
      <c r="F170" s="40" t="s">
        <v>214</v>
      </c>
      <c r="G170" s="31" t="s">
        <v>22</v>
      </c>
      <c r="H170" s="31" t="s">
        <v>26</v>
      </c>
    </row>
    <row r="171" s="34" customFormat="1" ht="13.5" spans="1:8">
      <c r="A171" s="26">
        <f t="shared" si="16"/>
        <v>165</v>
      </c>
      <c r="B171" s="34" t="s">
        <v>22</v>
      </c>
      <c r="C171" s="34" t="s">
        <v>22</v>
      </c>
      <c r="D171" s="34" t="s">
        <v>55</v>
      </c>
      <c r="E171" s="34" t="s">
        <v>64</v>
      </c>
      <c r="F171" s="34" t="s">
        <v>57</v>
      </c>
      <c r="G171" s="34" t="s">
        <v>164</v>
      </c>
      <c r="H171" s="34" t="s">
        <v>22</v>
      </c>
    </row>
    <row r="172" s="31" customFormat="1" ht="13.5" spans="1:8">
      <c r="A172" s="54">
        <f t="shared" si="16"/>
        <v>166</v>
      </c>
      <c r="B172" s="31" t="s">
        <v>22</v>
      </c>
      <c r="C172" s="31" t="s">
        <v>22</v>
      </c>
      <c r="D172" s="31" t="s">
        <v>23</v>
      </c>
      <c r="E172" s="31" t="s">
        <v>64</v>
      </c>
      <c r="F172" s="49" t="s">
        <v>215</v>
      </c>
      <c r="G172" s="31" t="s">
        <v>22</v>
      </c>
      <c r="H172" s="31" t="s">
        <v>26</v>
      </c>
    </row>
    <row r="173" s="34" customFormat="1" ht="13.5" spans="1:8">
      <c r="A173" s="30">
        <f t="shared" si="16"/>
        <v>167</v>
      </c>
      <c r="B173" s="31" t="s">
        <v>22</v>
      </c>
      <c r="C173" s="31" t="s">
        <v>22</v>
      </c>
      <c r="D173" s="31" t="s">
        <v>23</v>
      </c>
      <c r="E173" s="31" t="s">
        <v>64</v>
      </c>
      <c r="F173" s="31" t="s">
        <v>216</v>
      </c>
      <c r="G173" s="31" t="s">
        <v>22</v>
      </c>
      <c r="H173" s="31" t="s">
        <v>26</v>
      </c>
    </row>
    <row r="174" s="31" customFormat="1" ht="13.5" spans="1:8">
      <c r="A174" s="26">
        <f t="shared" si="16"/>
        <v>168</v>
      </c>
      <c r="B174" s="34" t="s">
        <v>22</v>
      </c>
      <c r="C174" s="34" t="s">
        <v>22</v>
      </c>
      <c r="D174" s="34" t="s">
        <v>55</v>
      </c>
      <c r="E174" s="34" t="s">
        <v>56</v>
      </c>
      <c r="F174" s="34" t="s">
        <v>65</v>
      </c>
      <c r="G174" s="34" t="s">
        <v>186</v>
      </c>
      <c r="H174" s="34" t="s">
        <v>22</v>
      </c>
    </row>
    <row r="175" s="34" customFormat="1" ht="13.5" spans="1:8">
      <c r="A175" s="26">
        <f t="shared" si="16"/>
        <v>169</v>
      </c>
      <c r="B175" s="31" t="s">
        <v>22</v>
      </c>
      <c r="C175" s="31" t="s">
        <v>22</v>
      </c>
      <c r="D175" s="31" t="s">
        <v>23</v>
      </c>
      <c r="E175" s="31" t="s">
        <v>56</v>
      </c>
      <c r="F175" s="31" t="s">
        <v>217</v>
      </c>
      <c r="G175" s="31" t="s">
        <v>22</v>
      </c>
      <c r="H175" s="31" t="s">
        <v>26</v>
      </c>
    </row>
    <row r="176" s="31" customFormat="1" ht="13.5" spans="1:8">
      <c r="A176" s="26">
        <f t="shared" si="16"/>
        <v>170</v>
      </c>
      <c r="B176" s="31" t="s">
        <v>22</v>
      </c>
      <c r="C176" s="31" t="s">
        <v>22</v>
      </c>
      <c r="D176" s="31" t="s">
        <v>23</v>
      </c>
      <c r="E176" s="31" t="s">
        <v>64</v>
      </c>
      <c r="F176" s="49" t="s">
        <v>218</v>
      </c>
      <c r="G176" s="31" t="s">
        <v>22</v>
      </c>
      <c r="H176" s="31" t="s">
        <v>26</v>
      </c>
    </row>
    <row r="177" s="31" customFormat="1" ht="13.5" spans="1:8">
      <c r="A177" s="54">
        <f t="shared" si="16"/>
        <v>171</v>
      </c>
      <c r="B177" s="34"/>
      <c r="C177" s="34"/>
      <c r="D177" s="34" t="s">
        <v>70</v>
      </c>
      <c r="E177" s="34"/>
      <c r="F177" s="50"/>
      <c r="G177" s="34"/>
      <c r="H177" s="34"/>
    </row>
    <row r="178" s="34" customFormat="1" ht="13.5" spans="1:8">
      <c r="A178" s="30">
        <f t="shared" si="16"/>
        <v>172</v>
      </c>
      <c r="B178" s="34" t="s">
        <v>22</v>
      </c>
      <c r="C178" s="34" t="s">
        <v>22</v>
      </c>
      <c r="D178" s="34" t="s">
        <v>55</v>
      </c>
      <c r="E178" s="34" t="s">
        <v>116</v>
      </c>
      <c r="F178" s="34" t="s">
        <v>57</v>
      </c>
      <c r="G178" s="34" t="s">
        <v>167</v>
      </c>
      <c r="H178" s="34" t="s">
        <v>22</v>
      </c>
    </row>
    <row r="179" s="31" customFormat="1" ht="13.5" spans="1:8">
      <c r="A179" s="26">
        <f t="shared" si="16"/>
        <v>173</v>
      </c>
      <c r="B179" s="31" t="s">
        <v>22</v>
      </c>
      <c r="C179" s="31" t="s">
        <v>22</v>
      </c>
      <c r="D179" s="31" t="s">
        <v>23</v>
      </c>
      <c r="E179" s="31" t="s">
        <v>116</v>
      </c>
      <c r="F179" s="49" t="s">
        <v>219</v>
      </c>
      <c r="G179" s="31" t="s">
        <v>22</v>
      </c>
      <c r="H179" s="31" t="s">
        <v>26</v>
      </c>
    </row>
    <row r="180" s="31" customFormat="1" ht="13.5" spans="1:8">
      <c r="A180" s="26">
        <f t="shared" ref="A180:A189" si="17">ROW()-6</f>
        <v>174</v>
      </c>
      <c r="B180" s="31" t="s">
        <v>22</v>
      </c>
      <c r="C180" s="31" t="s">
        <v>22</v>
      </c>
      <c r="D180" s="31" t="s">
        <v>23</v>
      </c>
      <c r="E180" s="31" t="s">
        <v>30</v>
      </c>
      <c r="F180" s="31" t="s">
        <v>220</v>
      </c>
      <c r="G180" s="31" t="s">
        <v>22</v>
      </c>
      <c r="H180" s="31" t="s">
        <v>26</v>
      </c>
    </row>
    <row r="181" s="34" customFormat="1" ht="15" customHeight="1" spans="1:8">
      <c r="A181" s="26">
        <f t="shared" si="17"/>
        <v>175</v>
      </c>
      <c r="B181" s="31" t="s">
        <v>22</v>
      </c>
      <c r="C181" s="31" t="s">
        <v>22</v>
      </c>
      <c r="D181" s="31" t="s">
        <v>23</v>
      </c>
      <c r="E181" s="31" t="s">
        <v>30</v>
      </c>
      <c r="F181" s="31" t="s">
        <v>221</v>
      </c>
      <c r="G181" s="31" t="s">
        <v>22</v>
      </c>
      <c r="H181" s="31" t="s">
        <v>26</v>
      </c>
    </row>
    <row r="182" s="34" customFormat="1" ht="13.5" spans="1:8">
      <c r="A182" s="54">
        <f t="shared" si="17"/>
        <v>176</v>
      </c>
      <c r="B182" s="31" t="s">
        <v>22</v>
      </c>
      <c r="C182" s="31" t="s">
        <v>22</v>
      </c>
      <c r="D182" s="31" t="s">
        <v>23</v>
      </c>
      <c r="E182" s="31" t="s">
        <v>30</v>
      </c>
      <c r="F182" s="31" t="s">
        <v>222</v>
      </c>
      <c r="G182" s="31" t="s">
        <v>22</v>
      </c>
      <c r="H182" s="31" t="s">
        <v>26</v>
      </c>
    </row>
    <row r="183" s="31" customFormat="1" ht="13.5" spans="1:8">
      <c r="A183" s="30">
        <f t="shared" si="17"/>
        <v>177</v>
      </c>
      <c r="B183" s="34"/>
      <c r="C183" s="34"/>
      <c r="D183" s="34" t="s">
        <v>70</v>
      </c>
      <c r="E183" s="34"/>
      <c r="F183" s="34"/>
      <c r="G183" s="34"/>
      <c r="H183" s="34"/>
    </row>
    <row r="184" s="31" customFormat="1" ht="13.5" spans="1:8">
      <c r="A184" s="26">
        <f t="shared" si="17"/>
        <v>178</v>
      </c>
      <c r="B184" s="34" t="s">
        <v>22</v>
      </c>
      <c r="C184" s="34" t="s">
        <v>22</v>
      </c>
      <c r="D184" s="34" t="s">
        <v>55</v>
      </c>
      <c r="E184" s="34" t="s">
        <v>64</v>
      </c>
      <c r="F184" s="34" t="s">
        <v>57</v>
      </c>
      <c r="G184" s="34" t="s">
        <v>82</v>
      </c>
      <c r="H184" s="34" t="s">
        <v>22</v>
      </c>
    </row>
    <row r="185" s="31" customFormat="1" ht="13.5" spans="1:8">
      <c r="A185" s="26">
        <f t="shared" si="17"/>
        <v>179</v>
      </c>
      <c r="B185" s="31" t="s">
        <v>22</v>
      </c>
      <c r="C185" s="31" t="s">
        <v>22</v>
      </c>
      <c r="D185" s="31" t="s">
        <v>23</v>
      </c>
      <c r="E185" s="31" t="s">
        <v>64</v>
      </c>
      <c r="F185" s="49" t="s">
        <v>223</v>
      </c>
      <c r="G185" s="31" t="s">
        <v>22</v>
      </c>
      <c r="H185" s="31" t="s">
        <v>26</v>
      </c>
    </row>
    <row r="186" s="31" customFormat="1" ht="13.5" spans="1:8">
      <c r="A186" s="26">
        <f t="shared" si="17"/>
        <v>180</v>
      </c>
      <c r="B186" s="34" t="s">
        <v>22</v>
      </c>
      <c r="C186" s="34" t="s">
        <v>22</v>
      </c>
      <c r="D186" s="34" t="s">
        <v>55</v>
      </c>
      <c r="E186" s="34" t="s">
        <v>56</v>
      </c>
      <c r="F186" s="34" t="s">
        <v>57</v>
      </c>
      <c r="G186" s="34" t="s">
        <v>22</v>
      </c>
      <c r="H186" s="34" t="s">
        <v>22</v>
      </c>
    </row>
    <row r="187" s="34" customFormat="1" ht="13.5" spans="1:8">
      <c r="A187" s="54">
        <f t="shared" si="17"/>
        <v>181</v>
      </c>
      <c r="B187" s="31" t="s">
        <v>22</v>
      </c>
      <c r="C187" s="31" t="s">
        <v>22</v>
      </c>
      <c r="D187" s="31" t="s">
        <v>23</v>
      </c>
      <c r="E187" s="31" t="s">
        <v>56</v>
      </c>
      <c r="F187" s="49" t="s">
        <v>224</v>
      </c>
      <c r="G187" s="31" t="s">
        <v>22</v>
      </c>
      <c r="H187" s="31" t="s">
        <v>26</v>
      </c>
    </row>
    <row r="188" s="34" customFormat="1" ht="13.5" spans="1:8">
      <c r="A188" s="30">
        <f t="shared" si="17"/>
        <v>182</v>
      </c>
      <c r="B188" s="34" t="s">
        <v>22</v>
      </c>
      <c r="C188" s="34" t="s">
        <v>22</v>
      </c>
      <c r="D188" s="34" t="s">
        <v>55</v>
      </c>
      <c r="E188" s="34" t="s">
        <v>76</v>
      </c>
      <c r="F188" s="34" t="s">
        <v>57</v>
      </c>
      <c r="G188" s="34" t="s">
        <v>123</v>
      </c>
      <c r="H188" s="34" t="s">
        <v>22</v>
      </c>
    </row>
    <row r="189" s="31" customFormat="1" ht="13.5" spans="1:8">
      <c r="A189" s="26">
        <f t="shared" si="17"/>
        <v>183</v>
      </c>
      <c r="B189" s="31" t="s">
        <v>22</v>
      </c>
      <c r="C189" s="31" t="s">
        <v>22</v>
      </c>
      <c r="D189" s="31" t="s">
        <v>23</v>
      </c>
      <c r="E189" s="31" t="s">
        <v>76</v>
      </c>
      <c r="F189" s="31" t="s">
        <v>225</v>
      </c>
      <c r="G189" s="31" t="s">
        <v>22</v>
      </c>
      <c r="H189" s="31" t="s">
        <v>26</v>
      </c>
    </row>
    <row r="190" s="34" customFormat="1" ht="13.5" spans="1:8">
      <c r="A190" s="26">
        <f t="shared" ref="A190:A199" si="18">ROW()-6</f>
        <v>184</v>
      </c>
      <c r="B190" s="31" t="s">
        <v>22</v>
      </c>
      <c r="C190" s="31" t="s">
        <v>22</v>
      </c>
      <c r="D190" s="31" t="s">
        <v>23</v>
      </c>
      <c r="E190" s="31" t="s">
        <v>76</v>
      </c>
      <c r="F190" s="31" t="s">
        <v>226</v>
      </c>
      <c r="G190" s="31" t="s">
        <v>22</v>
      </c>
      <c r="H190" s="31" t="s">
        <v>26</v>
      </c>
    </row>
    <row r="191" s="31" customFormat="1" ht="13.5" spans="1:8">
      <c r="A191" s="26">
        <f t="shared" si="18"/>
        <v>185</v>
      </c>
      <c r="B191" s="31" t="s">
        <v>22</v>
      </c>
      <c r="C191" s="31" t="s">
        <v>22</v>
      </c>
      <c r="D191" s="31" t="s">
        <v>23</v>
      </c>
      <c r="E191" s="31" t="s">
        <v>30</v>
      </c>
      <c r="F191" s="31" t="s">
        <v>227</v>
      </c>
      <c r="G191" s="31" t="s">
        <v>22</v>
      </c>
      <c r="H191" s="31" t="s">
        <v>26</v>
      </c>
    </row>
    <row r="192" s="34" customFormat="1" ht="13.5" spans="1:4">
      <c r="A192" s="54">
        <f t="shared" si="18"/>
        <v>186</v>
      </c>
      <c r="D192" s="34" t="s">
        <v>70</v>
      </c>
    </row>
    <row r="193" s="31" customFormat="1" ht="13.5" spans="1:8">
      <c r="A193" s="30">
        <f t="shared" si="18"/>
        <v>187</v>
      </c>
      <c r="B193" s="31" t="s">
        <v>22</v>
      </c>
      <c r="C193" s="31" t="s">
        <v>22</v>
      </c>
      <c r="D193" s="31" t="s">
        <v>23</v>
      </c>
      <c r="E193" s="31" t="s">
        <v>22</v>
      </c>
      <c r="F193" s="31" t="s">
        <v>228</v>
      </c>
      <c r="G193" s="31" t="s">
        <v>22</v>
      </c>
      <c r="H193" s="31" t="s">
        <v>53</v>
      </c>
    </row>
    <row r="194" s="31" customFormat="1" ht="13.5" spans="1:8">
      <c r="A194" s="26">
        <f t="shared" si="18"/>
        <v>188</v>
      </c>
      <c r="B194" s="31" t="s">
        <v>22</v>
      </c>
      <c r="C194" s="31" t="s">
        <v>22</v>
      </c>
      <c r="D194" s="31" t="s">
        <v>23</v>
      </c>
      <c r="E194" s="31" t="s">
        <v>30</v>
      </c>
      <c r="F194" s="31" t="s">
        <v>229</v>
      </c>
      <c r="G194" s="31" t="s">
        <v>22</v>
      </c>
      <c r="H194" s="31" t="s">
        <v>26</v>
      </c>
    </row>
    <row r="195" s="31" customFormat="1" ht="13.5" spans="1:8">
      <c r="A195" s="26">
        <f t="shared" si="18"/>
        <v>189</v>
      </c>
      <c r="B195" s="34" t="s">
        <v>22</v>
      </c>
      <c r="C195" s="34" t="s">
        <v>22</v>
      </c>
      <c r="D195" s="34" t="s">
        <v>55</v>
      </c>
      <c r="E195" s="34" t="s">
        <v>64</v>
      </c>
      <c r="F195" s="34" t="s">
        <v>57</v>
      </c>
      <c r="G195" s="34" t="s">
        <v>143</v>
      </c>
      <c r="H195" s="34" t="s">
        <v>22</v>
      </c>
    </row>
    <row r="196" s="34" customFormat="1" ht="13.5" spans="1:8">
      <c r="A196" s="26">
        <f t="shared" si="18"/>
        <v>190</v>
      </c>
      <c r="B196" s="31" t="s">
        <v>22</v>
      </c>
      <c r="C196" s="31" t="s">
        <v>22</v>
      </c>
      <c r="D196" s="31" t="s">
        <v>23</v>
      </c>
      <c r="E196" s="31" t="s">
        <v>64</v>
      </c>
      <c r="F196" s="49" t="s">
        <v>230</v>
      </c>
      <c r="G196" s="31" t="s">
        <v>22</v>
      </c>
      <c r="H196" s="31" t="s">
        <v>26</v>
      </c>
    </row>
    <row r="197" s="31" customFormat="1" ht="13.5" spans="1:8">
      <c r="A197" s="54">
        <f t="shared" si="18"/>
        <v>191</v>
      </c>
      <c r="B197" s="31" t="s">
        <v>22</v>
      </c>
      <c r="C197" s="31" t="s">
        <v>22</v>
      </c>
      <c r="D197" s="31" t="s">
        <v>23</v>
      </c>
      <c r="E197" s="31" t="s">
        <v>64</v>
      </c>
      <c r="F197" s="31" t="s">
        <v>231</v>
      </c>
      <c r="G197" s="31" t="s">
        <v>22</v>
      </c>
      <c r="H197" s="31" t="s">
        <v>26</v>
      </c>
    </row>
    <row r="198" s="31" customFormat="1" ht="13.5" spans="1:8">
      <c r="A198" s="30">
        <f t="shared" si="18"/>
        <v>192</v>
      </c>
      <c r="B198" s="31" t="s">
        <v>22</v>
      </c>
      <c r="C198" s="31" t="s">
        <v>22</v>
      </c>
      <c r="D198" s="31" t="s">
        <v>23</v>
      </c>
      <c r="E198" s="31" t="s">
        <v>30</v>
      </c>
      <c r="F198" s="31" t="s">
        <v>232</v>
      </c>
      <c r="G198" s="31" t="s">
        <v>22</v>
      </c>
      <c r="H198" s="31" t="s">
        <v>26</v>
      </c>
    </row>
    <row r="199" s="34" customFormat="1" ht="13.5" spans="1:8">
      <c r="A199" s="26">
        <f t="shared" si="18"/>
        <v>193</v>
      </c>
      <c r="B199" s="31" t="s">
        <v>22</v>
      </c>
      <c r="C199" s="31" t="s">
        <v>22</v>
      </c>
      <c r="D199" s="31" t="s">
        <v>23</v>
      </c>
      <c r="E199" s="31" t="s">
        <v>30</v>
      </c>
      <c r="F199" s="31" t="s">
        <v>233</v>
      </c>
      <c r="G199" s="31" t="s">
        <v>22</v>
      </c>
      <c r="H199" s="31" t="s">
        <v>26</v>
      </c>
    </row>
    <row r="200" s="31" customFormat="1" ht="13.5" spans="1:8">
      <c r="A200" s="26">
        <f t="shared" ref="A200:A209" si="19">ROW()-6</f>
        <v>194</v>
      </c>
      <c r="B200" s="31" t="s">
        <v>22</v>
      </c>
      <c r="C200" s="31" t="s">
        <v>22</v>
      </c>
      <c r="D200" s="31" t="s">
        <v>23</v>
      </c>
      <c r="E200" s="31" t="s">
        <v>30</v>
      </c>
      <c r="F200" s="49" t="s">
        <v>234</v>
      </c>
      <c r="G200" s="31" t="s">
        <v>22</v>
      </c>
      <c r="H200" s="31" t="s">
        <v>26</v>
      </c>
    </row>
    <row r="201" s="31" customFormat="1" ht="13.5" spans="1:8">
      <c r="A201" s="26">
        <f t="shared" si="19"/>
        <v>195</v>
      </c>
      <c r="B201" s="34" t="s">
        <v>22</v>
      </c>
      <c r="C201" s="34" t="s">
        <v>22</v>
      </c>
      <c r="D201" s="34" t="s">
        <v>55</v>
      </c>
      <c r="E201" s="34" t="s">
        <v>76</v>
      </c>
      <c r="F201" s="34" t="s">
        <v>65</v>
      </c>
      <c r="G201" s="34" t="s">
        <v>77</v>
      </c>
      <c r="H201" s="34" t="s">
        <v>22</v>
      </c>
    </row>
    <row r="202" s="31" customFormat="1" ht="13.5" spans="1:8">
      <c r="A202" s="54">
        <f t="shared" si="19"/>
        <v>196</v>
      </c>
      <c r="B202" s="31" t="s">
        <v>22</v>
      </c>
      <c r="C202" s="31" t="s">
        <v>22</v>
      </c>
      <c r="D202" s="31" t="s">
        <v>23</v>
      </c>
      <c r="E202" s="31" t="s">
        <v>76</v>
      </c>
      <c r="F202" s="49" t="s">
        <v>235</v>
      </c>
      <c r="G202" s="31" t="s">
        <v>22</v>
      </c>
      <c r="H202" s="31" t="s">
        <v>26</v>
      </c>
    </row>
    <row r="203" s="31" customFormat="1" ht="13.5" spans="1:8">
      <c r="A203" s="30">
        <f t="shared" si="19"/>
        <v>197</v>
      </c>
      <c r="B203" s="34" t="s">
        <v>22</v>
      </c>
      <c r="C203" s="34" t="s">
        <v>22</v>
      </c>
      <c r="D203" s="34" t="s">
        <v>55</v>
      </c>
      <c r="E203" s="34" t="s">
        <v>56</v>
      </c>
      <c r="F203" s="34" t="s">
        <v>59</v>
      </c>
      <c r="G203" s="34" t="s">
        <v>236</v>
      </c>
      <c r="H203" s="34" t="s">
        <v>22</v>
      </c>
    </row>
    <row r="204" s="31" customFormat="1" ht="13.5" spans="1:8">
      <c r="A204" s="26">
        <f t="shared" si="19"/>
        <v>198</v>
      </c>
      <c r="B204" s="31" t="s">
        <v>22</v>
      </c>
      <c r="C204" s="31" t="s">
        <v>22</v>
      </c>
      <c r="D204" s="31" t="s">
        <v>23</v>
      </c>
      <c r="E204" s="31" t="s">
        <v>56</v>
      </c>
      <c r="F204" s="49" t="s">
        <v>237</v>
      </c>
      <c r="G204" s="31" t="s">
        <v>22</v>
      </c>
      <c r="H204" s="31" t="s">
        <v>26</v>
      </c>
    </row>
    <row r="205" s="34" customFormat="1" ht="13.5" spans="1:8">
      <c r="A205" s="26">
        <f t="shared" si="19"/>
        <v>199</v>
      </c>
      <c r="B205" s="31" t="s">
        <v>22</v>
      </c>
      <c r="C205" s="31" t="s">
        <v>22</v>
      </c>
      <c r="D205" s="31" t="s">
        <v>23</v>
      </c>
      <c r="E205" s="31" t="s">
        <v>64</v>
      </c>
      <c r="F205" s="31" t="s">
        <v>195</v>
      </c>
      <c r="G205" s="31" t="s">
        <v>22</v>
      </c>
      <c r="H205" s="31" t="s">
        <v>26</v>
      </c>
    </row>
    <row r="206" s="31" customFormat="1" ht="13.5" spans="1:8">
      <c r="A206" s="26">
        <f t="shared" si="19"/>
        <v>200</v>
      </c>
      <c r="B206" s="31" t="s">
        <v>22</v>
      </c>
      <c r="C206" s="31" t="s">
        <v>22</v>
      </c>
      <c r="D206" s="31" t="s">
        <v>23</v>
      </c>
      <c r="E206" s="31" t="s">
        <v>64</v>
      </c>
      <c r="F206" s="49" t="s">
        <v>238</v>
      </c>
      <c r="G206" s="31" t="s">
        <v>22</v>
      </c>
      <c r="H206" s="31" t="s">
        <v>26</v>
      </c>
    </row>
    <row r="207" s="34" customFormat="1" ht="13.5" spans="1:8">
      <c r="A207" s="54">
        <f t="shared" si="19"/>
        <v>201</v>
      </c>
      <c r="B207" s="31" t="s">
        <v>22</v>
      </c>
      <c r="C207" s="31" t="s">
        <v>22</v>
      </c>
      <c r="D207" s="31" t="s">
        <v>23</v>
      </c>
      <c r="E207" s="31" t="s">
        <v>64</v>
      </c>
      <c r="F207" s="49" t="s">
        <v>239</v>
      </c>
      <c r="G207" s="31" t="s">
        <v>22</v>
      </c>
      <c r="H207" s="31" t="s">
        <v>26</v>
      </c>
    </row>
    <row r="208" s="31" customFormat="1" ht="13.5" spans="1:8">
      <c r="A208" s="30">
        <f t="shared" si="19"/>
        <v>202</v>
      </c>
      <c r="B208" s="34"/>
      <c r="C208" s="34"/>
      <c r="D208" s="34" t="s">
        <v>70</v>
      </c>
      <c r="E208" s="34"/>
      <c r="F208" s="34"/>
      <c r="G208" s="34"/>
      <c r="H208" s="34"/>
    </row>
    <row r="209" s="31" customFormat="1" ht="13.5" spans="1:8">
      <c r="A209" s="26">
        <f t="shared" si="19"/>
        <v>203</v>
      </c>
      <c r="B209" s="34" t="s">
        <v>22</v>
      </c>
      <c r="C209" s="34" t="s">
        <v>22</v>
      </c>
      <c r="D209" s="34" t="s">
        <v>55</v>
      </c>
      <c r="E209" s="34" t="s">
        <v>137</v>
      </c>
      <c r="F209" s="34" t="s">
        <v>57</v>
      </c>
      <c r="G209" s="34" t="s">
        <v>22</v>
      </c>
      <c r="H209" s="34" t="s">
        <v>22</v>
      </c>
    </row>
    <row r="210" s="31" customFormat="1" ht="13.5" spans="1:8">
      <c r="A210" s="26">
        <f t="shared" ref="A210:A219" si="20">ROW()-6</f>
        <v>204</v>
      </c>
      <c r="B210" s="31" t="s">
        <v>22</v>
      </c>
      <c r="C210" s="31" t="s">
        <v>22</v>
      </c>
      <c r="D210" s="31" t="s">
        <v>23</v>
      </c>
      <c r="E210" s="31" t="s">
        <v>137</v>
      </c>
      <c r="F210" s="31" t="s">
        <v>240</v>
      </c>
      <c r="G210" s="31" t="s">
        <v>22</v>
      </c>
      <c r="H210" s="31" t="s">
        <v>26</v>
      </c>
    </row>
    <row r="211" s="31" customFormat="1" ht="13.5" spans="1:8">
      <c r="A211" s="26">
        <f t="shared" si="20"/>
        <v>205</v>
      </c>
      <c r="B211" s="34" t="s">
        <v>22</v>
      </c>
      <c r="C211" s="34" t="s">
        <v>22</v>
      </c>
      <c r="D211" s="34" t="s">
        <v>55</v>
      </c>
      <c r="E211" s="34" t="s">
        <v>64</v>
      </c>
      <c r="F211" s="34" t="s">
        <v>57</v>
      </c>
      <c r="G211" s="34" t="s">
        <v>241</v>
      </c>
      <c r="H211" s="34" t="s">
        <v>22</v>
      </c>
    </row>
    <row r="212" s="34" customFormat="1" ht="13.5" spans="1:8">
      <c r="A212" s="54">
        <f t="shared" si="20"/>
        <v>206</v>
      </c>
      <c r="B212" s="31" t="s">
        <v>22</v>
      </c>
      <c r="C212" s="31" t="s">
        <v>22</v>
      </c>
      <c r="D212" s="31" t="s">
        <v>23</v>
      </c>
      <c r="E212" s="31" t="s">
        <v>64</v>
      </c>
      <c r="F212" s="31" t="s">
        <v>242</v>
      </c>
      <c r="G212" s="31" t="s">
        <v>22</v>
      </c>
      <c r="H212" s="31" t="s">
        <v>26</v>
      </c>
    </row>
    <row r="213" s="34" customFormat="1" ht="13.5" spans="1:8">
      <c r="A213" s="30">
        <f t="shared" si="20"/>
        <v>207</v>
      </c>
      <c r="B213" s="31" t="s">
        <v>22</v>
      </c>
      <c r="C213" s="31" t="s">
        <v>22</v>
      </c>
      <c r="D213" s="31" t="s">
        <v>23</v>
      </c>
      <c r="E213" s="31" t="s">
        <v>64</v>
      </c>
      <c r="F213" s="31" t="s">
        <v>243</v>
      </c>
      <c r="G213" s="31" t="s">
        <v>22</v>
      </c>
      <c r="H213" s="31" t="s">
        <v>26</v>
      </c>
    </row>
    <row r="214" s="31" customFormat="1" ht="13.5" spans="1:8">
      <c r="A214" s="26">
        <f t="shared" si="20"/>
        <v>208</v>
      </c>
      <c r="B214" s="34" t="s">
        <v>22</v>
      </c>
      <c r="C214" s="34" t="s">
        <v>22</v>
      </c>
      <c r="D214" s="34" t="s">
        <v>55</v>
      </c>
      <c r="E214" s="34" t="s">
        <v>116</v>
      </c>
      <c r="F214" s="34" t="s">
        <v>57</v>
      </c>
      <c r="G214" s="34" t="s">
        <v>129</v>
      </c>
      <c r="H214" s="34" t="s">
        <v>22</v>
      </c>
    </row>
    <row r="215" s="34" customFormat="1" ht="13.5" spans="1:8">
      <c r="A215" s="26">
        <f t="shared" si="20"/>
        <v>209</v>
      </c>
      <c r="B215" s="31" t="s">
        <v>22</v>
      </c>
      <c r="C215" s="31" t="s">
        <v>22</v>
      </c>
      <c r="D215" s="31" t="s">
        <v>23</v>
      </c>
      <c r="E215" s="31" t="s">
        <v>116</v>
      </c>
      <c r="F215" s="49" t="s">
        <v>244</v>
      </c>
      <c r="G215" s="31" t="s">
        <v>22</v>
      </c>
      <c r="H215" s="31" t="s">
        <v>26</v>
      </c>
    </row>
    <row r="216" s="31" customFormat="1" ht="13.5" spans="1:8">
      <c r="A216" s="26">
        <f t="shared" si="20"/>
        <v>210</v>
      </c>
      <c r="B216" s="34" t="s">
        <v>22</v>
      </c>
      <c r="C216" s="34" t="s">
        <v>22</v>
      </c>
      <c r="D216" s="34" t="s">
        <v>55</v>
      </c>
      <c r="E216" s="34" t="s">
        <v>64</v>
      </c>
      <c r="F216" s="34" t="s">
        <v>57</v>
      </c>
      <c r="G216" s="34" t="s">
        <v>82</v>
      </c>
      <c r="H216" s="34" t="s">
        <v>22</v>
      </c>
    </row>
    <row r="217" s="31" customFormat="1" ht="13.5" spans="1:8">
      <c r="A217" s="54">
        <f t="shared" si="20"/>
        <v>211</v>
      </c>
      <c r="B217" s="31" t="s">
        <v>22</v>
      </c>
      <c r="C217" s="31" t="s">
        <v>22</v>
      </c>
      <c r="D217" s="31" t="s">
        <v>23</v>
      </c>
      <c r="E217" s="31" t="s">
        <v>64</v>
      </c>
      <c r="F217" s="49" t="s">
        <v>245</v>
      </c>
      <c r="G217" s="31" t="s">
        <v>22</v>
      </c>
      <c r="H217" s="31" t="s">
        <v>26</v>
      </c>
    </row>
    <row r="218" s="34" customFormat="1" ht="13.5" spans="1:8">
      <c r="A218" s="30">
        <f t="shared" si="20"/>
        <v>212</v>
      </c>
      <c r="B218" s="34" t="s">
        <v>22</v>
      </c>
      <c r="C218" s="34" t="s">
        <v>22</v>
      </c>
      <c r="D218" s="34" t="s">
        <v>55</v>
      </c>
      <c r="E218" s="34" t="s">
        <v>137</v>
      </c>
      <c r="F218" s="34" t="s">
        <v>65</v>
      </c>
      <c r="G218" s="34" t="s">
        <v>22</v>
      </c>
      <c r="H218" s="34" t="s">
        <v>22</v>
      </c>
    </row>
    <row r="219" s="31" customFormat="1" ht="13.5" spans="1:8">
      <c r="A219" s="26">
        <f t="shared" si="20"/>
        <v>213</v>
      </c>
      <c r="B219" s="31" t="s">
        <v>22</v>
      </c>
      <c r="C219" s="31" t="s">
        <v>22</v>
      </c>
      <c r="D219" s="31" t="s">
        <v>23</v>
      </c>
      <c r="E219" s="31" t="s">
        <v>137</v>
      </c>
      <c r="F219" s="31" t="s">
        <v>246</v>
      </c>
      <c r="G219" s="31" t="s">
        <v>22</v>
      </c>
      <c r="H219" s="31" t="s">
        <v>26</v>
      </c>
    </row>
    <row r="220" s="34" customFormat="1" ht="13.5" spans="1:8">
      <c r="A220" s="26">
        <f t="shared" ref="A220:A236" si="21">ROW()-6</f>
        <v>214</v>
      </c>
      <c r="B220" s="31" t="s">
        <v>22</v>
      </c>
      <c r="C220" s="31" t="s">
        <v>22</v>
      </c>
      <c r="D220" s="31" t="s">
        <v>23</v>
      </c>
      <c r="E220" s="31" t="s">
        <v>64</v>
      </c>
      <c r="F220" s="49" t="s">
        <v>247</v>
      </c>
      <c r="G220" s="31" t="s">
        <v>22</v>
      </c>
      <c r="H220" s="31" t="s">
        <v>26</v>
      </c>
    </row>
    <row r="221" s="31" customFormat="1" ht="13.5" spans="1:8">
      <c r="A221" s="26">
        <f t="shared" si="21"/>
        <v>215</v>
      </c>
      <c r="B221" s="31" t="s">
        <v>22</v>
      </c>
      <c r="C221" s="31" t="s">
        <v>22</v>
      </c>
      <c r="D221" s="31" t="s">
        <v>23</v>
      </c>
      <c r="E221" s="31" t="s">
        <v>137</v>
      </c>
      <c r="F221" s="49" t="s">
        <v>248</v>
      </c>
      <c r="G221" s="31" t="s">
        <v>22</v>
      </c>
      <c r="H221" s="31" t="s">
        <v>26</v>
      </c>
    </row>
    <row r="222" s="34" customFormat="1" ht="13.5" spans="1:8">
      <c r="A222" s="54">
        <f t="shared" si="21"/>
        <v>216</v>
      </c>
      <c r="B222" s="34" t="s">
        <v>22</v>
      </c>
      <c r="C222" s="34" t="s">
        <v>22</v>
      </c>
      <c r="D222" s="34" t="s">
        <v>55</v>
      </c>
      <c r="E222" s="34" t="s">
        <v>116</v>
      </c>
      <c r="F222" s="34" t="s">
        <v>57</v>
      </c>
      <c r="H222" s="34" t="s">
        <v>22</v>
      </c>
    </row>
    <row r="223" s="31" customFormat="1" ht="13.5" spans="1:8">
      <c r="A223" s="30">
        <f t="shared" si="21"/>
        <v>217</v>
      </c>
      <c r="B223" s="31" t="s">
        <v>22</v>
      </c>
      <c r="C223" s="31" t="s">
        <v>22</v>
      </c>
      <c r="D223" s="31" t="s">
        <v>23</v>
      </c>
      <c r="E223" s="31" t="s">
        <v>116</v>
      </c>
      <c r="F223" s="49" t="s">
        <v>249</v>
      </c>
      <c r="G223" s="31" t="s">
        <v>22</v>
      </c>
      <c r="H223" s="31" t="s">
        <v>26</v>
      </c>
    </row>
    <row r="224" s="31" customFormat="1" ht="13.5" spans="1:6">
      <c r="A224" s="26">
        <f t="shared" si="21"/>
        <v>218</v>
      </c>
      <c r="D224" s="31" t="s">
        <v>23</v>
      </c>
      <c r="E224" s="31" t="s">
        <v>30</v>
      </c>
      <c r="F224" s="31" t="s">
        <v>250</v>
      </c>
    </row>
    <row r="225" s="31" customFormat="1" ht="13.5" spans="1:5">
      <c r="A225" s="30">
        <f t="shared" si="21"/>
        <v>219</v>
      </c>
      <c r="D225" s="26" t="s">
        <v>38</v>
      </c>
      <c r="E225" s="26" t="s">
        <v>251</v>
      </c>
    </row>
    <row r="226" s="31" customFormat="1" ht="13.5" spans="1:8">
      <c r="A226" s="26">
        <f t="shared" si="21"/>
        <v>220</v>
      </c>
      <c r="B226" s="34"/>
      <c r="C226" s="34"/>
      <c r="D226" s="34" t="s">
        <v>70</v>
      </c>
      <c r="E226" s="34"/>
      <c r="F226" s="114" t="s">
        <v>22</v>
      </c>
      <c r="G226" s="34"/>
      <c r="H226" s="34"/>
    </row>
    <row r="227" s="31" customFormat="1" ht="13.5" spans="1:6">
      <c r="A227" s="26">
        <f t="shared" si="21"/>
        <v>221</v>
      </c>
      <c r="D227" s="31" t="s">
        <v>23</v>
      </c>
      <c r="E227" s="31" t="s">
        <v>30</v>
      </c>
      <c r="F227" s="31" t="s">
        <v>252</v>
      </c>
    </row>
    <row r="228" s="31" customFormat="1" ht="13.5" spans="1:6">
      <c r="A228" s="26">
        <f t="shared" si="21"/>
        <v>222</v>
      </c>
      <c r="B228" s="4"/>
      <c r="D228" s="45" t="s">
        <v>38</v>
      </c>
      <c r="E228" s="106" t="s">
        <v>253</v>
      </c>
      <c r="F228" s="46"/>
    </row>
    <row r="229" s="34" customFormat="1" ht="13.5" spans="1:8">
      <c r="A229" s="26">
        <f t="shared" si="21"/>
        <v>223</v>
      </c>
      <c r="B229" s="4"/>
      <c r="C229" s="31"/>
      <c r="D229" s="45" t="s">
        <v>38</v>
      </c>
      <c r="E229" s="106" t="s">
        <v>254</v>
      </c>
      <c r="F229" s="2"/>
      <c r="G229" s="31"/>
      <c r="H229" s="31"/>
    </row>
    <row r="230" s="33" customFormat="1" ht="13.5" spans="1:8">
      <c r="A230" s="26">
        <f t="shared" si="21"/>
        <v>224</v>
      </c>
      <c r="B230" s="4"/>
      <c r="C230" s="4"/>
      <c r="D230" s="5" t="s">
        <v>94</v>
      </c>
      <c r="E230" s="5"/>
      <c r="F230" s="6">
        <v>3004003</v>
      </c>
      <c r="G230" s="31"/>
      <c r="H230" s="31"/>
    </row>
    <row r="231" s="31" customFormat="1" ht="13.5" spans="1:6">
      <c r="A231" s="54">
        <f t="shared" si="21"/>
        <v>225</v>
      </c>
      <c r="B231" s="4"/>
      <c r="D231" s="5" t="s">
        <v>40</v>
      </c>
      <c r="E231" s="5"/>
      <c r="F231" s="6" t="s">
        <v>41</v>
      </c>
    </row>
    <row r="232" customHeight="1" spans="1:8">
      <c r="A232" s="30">
        <f t="shared" si="21"/>
        <v>226</v>
      </c>
      <c r="B232" s="4" t="s">
        <v>41</v>
      </c>
      <c r="C232" s="31"/>
      <c r="D232" s="31"/>
      <c r="E232" s="31"/>
      <c r="F232" s="31"/>
      <c r="G232" s="31"/>
      <c r="H232" s="31"/>
    </row>
    <row r="233" customHeight="1" spans="1:8">
      <c r="A233" s="26">
        <f t="shared" si="21"/>
        <v>227</v>
      </c>
      <c r="B233" s="31"/>
      <c r="C233" s="31"/>
      <c r="D233" s="31"/>
      <c r="E233" s="31"/>
      <c r="F233" s="31"/>
      <c r="G233" s="31"/>
      <c r="H233" s="31"/>
    </row>
    <row r="234" customHeight="1" spans="1:8">
      <c r="A234" s="54">
        <f t="shared" si="21"/>
        <v>228</v>
      </c>
      <c r="B234" s="31"/>
      <c r="C234" s="31"/>
      <c r="D234" s="31"/>
      <c r="E234" s="31"/>
      <c r="F234" s="31"/>
      <c r="G234" s="31"/>
      <c r="H234" s="31"/>
    </row>
    <row r="235" ht="24" customHeight="1" spans="1:8">
      <c r="A235" s="30">
        <f t="shared" si="21"/>
        <v>229</v>
      </c>
      <c r="B235" s="31"/>
      <c r="C235" s="31"/>
      <c r="D235" s="31"/>
      <c r="E235" s="31"/>
      <c r="F235" s="31"/>
      <c r="G235" s="31"/>
      <c r="H235" s="31"/>
    </row>
    <row r="236" customHeight="1" spans="1:8">
      <c r="A236" s="26"/>
      <c r="B236" s="31"/>
      <c r="C236" s="31"/>
      <c r="D236" s="31"/>
      <c r="E236" s="31"/>
      <c r="F236" s="31"/>
      <c r="G236" s="31"/>
      <c r="H236" s="31"/>
    </row>
    <row r="237" customHeight="1" spans="1:8">
      <c r="A237" s="26"/>
      <c r="B237" s="31"/>
      <c r="C237" s="31"/>
      <c r="D237" s="31"/>
      <c r="E237" s="31"/>
      <c r="F237" s="31"/>
      <c r="G237" s="31"/>
      <c r="H237" s="31"/>
    </row>
    <row r="238" customHeight="1" spans="1:8">
      <c r="A238" s="26"/>
      <c r="B238" s="31"/>
      <c r="C238" s="31"/>
      <c r="D238" s="31"/>
      <c r="E238" s="31"/>
      <c r="F238" s="31"/>
      <c r="G238" s="31"/>
      <c r="H238" s="31"/>
    </row>
    <row r="239" customHeight="1" spans="1:8">
      <c r="A239" s="26"/>
      <c r="B239" s="31"/>
      <c r="C239" s="31"/>
      <c r="D239" s="31"/>
      <c r="E239" s="31"/>
      <c r="F239" s="31"/>
      <c r="G239" s="31"/>
      <c r="H239" s="31"/>
    </row>
    <row r="240" customHeight="1" spans="1:8">
      <c r="A240" s="26"/>
      <c r="B240" s="31"/>
      <c r="C240" s="31"/>
      <c r="D240" s="31"/>
      <c r="E240" s="31"/>
      <c r="F240" s="31"/>
      <c r="G240" s="31"/>
      <c r="H240" s="31"/>
    </row>
    <row r="241" ht="29.25" customHeight="1" spans="1:8">
      <c r="A241" s="26"/>
      <c r="B241" s="31"/>
      <c r="C241" s="31"/>
      <c r="D241" s="31"/>
      <c r="E241" s="31"/>
      <c r="F241" s="31"/>
      <c r="G241" s="31"/>
      <c r="H241" s="31"/>
    </row>
    <row r="242" customHeight="1" spans="1:8">
      <c r="A242" s="26"/>
      <c r="B242" s="31"/>
      <c r="C242" s="31"/>
      <c r="D242" s="31"/>
      <c r="E242" s="31"/>
      <c r="F242" s="31"/>
      <c r="G242" s="31"/>
      <c r="H242" s="31"/>
    </row>
    <row r="243" customHeight="1" spans="1:8">
      <c r="A243" s="26"/>
      <c r="B243" s="31"/>
      <c r="C243" s="31"/>
      <c r="D243" s="31"/>
      <c r="E243" s="31"/>
      <c r="F243" s="31"/>
      <c r="G243" s="31"/>
      <c r="H243" s="31"/>
    </row>
    <row r="244" customHeight="1" spans="1:8">
      <c r="A244" s="26"/>
      <c r="B244" s="31"/>
      <c r="C244" s="31"/>
      <c r="D244" s="31"/>
      <c r="E244" s="31"/>
      <c r="F244" s="31"/>
      <c r="G244" s="31"/>
      <c r="H244" s="31"/>
    </row>
    <row r="245" customHeight="1" spans="1:8">
      <c r="A245" s="26"/>
      <c r="B245" s="31"/>
      <c r="C245" s="31"/>
      <c r="D245" s="31"/>
      <c r="E245" s="31"/>
      <c r="F245" s="31"/>
      <c r="G245" s="31"/>
      <c r="H245" s="31"/>
    </row>
    <row r="246" customHeight="1" spans="1:1">
      <c r="A246" s="26"/>
    </row>
    <row r="247" customHeight="1" spans="1:1">
      <c r="A247" s="26"/>
    </row>
    <row r="248" customHeight="1" spans="1:1">
      <c r="A248" s="26"/>
    </row>
    <row r="249" customHeight="1" spans="1:1">
      <c r="A249" s="26"/>
    </row>
    <row r="250" customHeight="1" spans="1:1">
      <c r="A250" s="26"/>
    </row>
    <row r="251" customHeight="1" spans="1:1">
      <c r="A251" s="26"/>
    </row>
    <row r="252" customHeight="1" spans="1:1">
      <c r="A252" s="26"/>
    </row>
    <row r="253" ht="13.5" spans="1:1">
      <c r="A253" s="26"/>
    </row>
    <row r="254" customHeight="1" spans="1:1">
      <c r="A254" s="26"/>
    </row>
    <row r="255" customHeight="1" spans="1:1">
      <c r="A255" s="26"/>
    </row>
    <row r="256" customHeight="1" spans="1:1">
      <c r="A256" s="26"/>
    </row>
    <row r="257" customHeight="1" spans="1:1">
      <c r="A257" s="26"/>
    </row>
    <row r="258" customHeight="1" spans="1:1">
      <c r="A258" s="26"/>
    </row>
    <row r="259" customHeight="1" spans="1:5">
      <c r="A259" s="26"/>
      <c r="E259" s="8"/>
    </row>
    <row r="260" customHeight="1" spans="1:1">
      <c r="A260" s="26"/>
    </row>
    <row r="261" ht="13.5" spans="1:1">
      <c r="A261" s="26"/>
    </row>
    <row r="262" customHeight="1" spans="1:5">
      <c r="A262" s="26"/>
      <c r="E262" s="8"/>
    </row>
    <row r="263" customHeight="1" spans="1:1">
      <c r="A263" s="26"/>
    </row>
    <row r="264" customHeight="1" spans="1:1">
      <c r="A264" s="26"/>
    </row>
    <row r="265" customHeight="1" spans="1:1">
      <c r="A265" s="26"/>
    </row>
    <row r="266" customHeight="1" spans="1:1">
      <c r="A266" s="26"/>
    </row>
    <row r="267" customHeight="1" spans="1:1">
      <c r="A267" s="26"/>
    </row>
    <row r="268" customHeight="1" spans="1:5">
      <c r="A268" s="26"/>
      <c r="E268" s="8"/>
    </row>
    <row r="269" customHeight="1" spans="1:1">
      <c r="A269" s="26"/>
    </row>
    <row r="270" customHeight="1" spans="1:1">
      <c r="A270" s="26"/>
    </row>
    <row r="271" customHeight="1" spans="1:2">
      <c r="A271" s="26"/>
      <c r="B271" s="6"/>
    </row>
    <row r="272" customHeight="1" spans="1:1">
      <c r="A272" s="26"/>
    </row>
    <row r="273" customHeight="1" spans="1:1">
      <c r="A273" s="26"/>
    </row>
    <row r="274" customHeight="1" spans="1:1">
      <c r="A274" s="26"/>
    </row>
    <row r="275" customHeight="1" spans="1:1">
      <c r="A275" s="26"/>
    </row>
  </sheetData>
  <autoFilter ref="A1:H275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J163"/>
  <sheetViews>
    <sheetView workbookViewId="0">
      <pane ySplit="5" topLeftCell="A6" activePane="bottomLeft" state="frozen"/>
      <selection/>
      <selection pane="bottomLeft" activeCell="F108" sqref="F108"/>
    </sheetView>
  </sheetViews>
  <sheetFormatPr defaultColWidth="9" defaultRowHeight="21" customHeight="1"/>
  <cols>
    <col min="1" max="1" width="3.88333333333333" style="3" customWidth="1"/>
    <col min="2" max="2" width="9.75" style="4" customWidth="1"/>
    <col min="3" max="3" width="5.13333333333333" style="4" customWidth="1"/>
    <col min="4" max="4" width="15.8833333333333" style="5" customWidth="1"/>
    <col min="5" max="5" width="19.3833333333333" style="5" customWidth="1"/>
    <col min="6" max="6" width="81.8833333333333" style="6" customWidth="1"/>
    <col min="7" max="7" width="31.5" style="5" customWidth="1"/>
    <col min="8" max="8" width="20.1333333333333" style="2" customWidth="1"/>
    <col min="9" max="9" width="19.6333333333333" style="2" customWidth="1"/>
    <col min="10" max="10" width="11.3833333333333" style="7" customWidth="1"/>
    <col min="11" max="16384" width="9" style="2"/>
  </cols>
  <sheetData>
    <row r="1" s="1" customFormat="1" customHeight="1" spans="1:10">
      <c r="A1" s="8" t="s">
        <v>0</v>
      </c>
      <c r="B1" s="9"/>
      <c r="C1" s="9"/>
      <c r="D1" s="10" t="s">
        <v>1</v>
      </c>
      <c r="E1" s="10" t="s">
        <v>2</v>
      </c>
      <c r="F1" s="11" t="s">
        <v>3</v>
      </c>
      <c r="G1" s="12" t="s">
        <v>4</v>
      </c>
      <c r="H1" s="12" t="s">
        <v>5</v>
      </c>
      <c r="J1" s="32"/>
    </row>
    <row r="2" s="1" customFormat="1" ht="66.75" customHeight="1" spans="1:10">
      <c r="A2" s="8" t="s">
        <v>0</v>
      </c>
      <c r="B2" s="9"/>
      <c r="C2" s="9"/>
      <c r="D2" s="13" t="str">
        <f ca="1">INDEX($D$5:$D$169,CELL("row")-4)</f>
        <v>角色台词</v>
      </c>
      <c r="E2" s="14" t="e">
        <f ca="1">IF(VLOOKUP($D$2,INDIRECT(J2),2,)&lt;&gt;0,VLOOKUP($D$2,INDIRECT(J2),2,),"")</f>
        <v>#REF!</v>
      </c>
      <c r="F2" s="14" t="e">
        <f ca="1">IF(VLOOKUP($D$2,INDIRECT(J2),3,)&lt;&gt;0,VLOOKUP($D$2,INDIRECT(J2),3,),"")</f>
        <v>#REF!</v>
      </c>
      <c r="G2" s="15" t="e">
        <f ca="1">IF(VLOOKUP($D$2,INDIRECT(J2),4,)&lt;&gt;0,VLOOKUP($D$2,INDIRECT(J2),4,),"")</f>
        <v>#REF!</v>
      </c>
      <c r="H2" s="15" t="e">
        <f ca="1">IF(VLOOKUP($D$2,INDIRECT(J2),5,)&lt;&gt;0,VLOOKUP($D$2,INDIRECT(J2),5,),"")</f>
        <v>#REF!</v>
      </c>
      <c r="J2" s="32" t="s">
        <v>6</v>
      </c>
    </row>
    <row r="3" customHeight="1" spans="1:8">
      <c r="A3" s="16" t="s">
        <v>7</v>
      </c>
      <c r="B3" s="17" t="s">
        <v>8</v>
      </c>
      <c r="C3" s="17" t="s">
        <v>9</v>
      </c>
      <c r="D3" s="10" t="s">
        <v>1</v>
      </c>
      <c r="E3" s="10" t="s">
        <v>2</v>
      </c>
      <c r="F3" s="11" t="s">
        <v>3</v>
      </c>
      <c r="G3" s="12" t="s">
        <v>4</v>
      </c>
      <c r="H3" s="12" t="s">
        <v>5</v>
      </c>
    </row>
    <row r="4" customHeight="1" spans="1:10">
      <c r="A4" s="18" t="s">
        <v>10</v>
      </c>
      <c r="B4" s="19" t="s">
        <v>11</v>
      </c>
      <c r="C4" s="19" t="s">
        <v>12</v>
      </c>
      <c r="D4" s="20" t="s">
        <v>13</v>
      </c>
      <c r="E4" s="20" t="s">
        <v>14</v>
      </c>
      <c r="F4" s="21" t="s">
        <v>15</v>
      </c>
      <c r="G4" s="22" t="s">
        <v>16</v>
      </c>
      <c r="H4" s="22" t="s">
        <v>17</v>
      </c>
      <c r="J4" s="2"/>
    </row>
    <row r="5" customHeight="1" spans="1:10">
      <c r="A5" s="23" t="s">
        <v>18</v>
      </c>
      <c r="B5" s="24" t="s">
        <v>19</v>
      </c>
      <c r="C5" s="24" t="s">
        <v>19</v>
      </c>
      <c r="D5" s="23" t="s">
        <v>19</v>
      </c>
      <c r="E5" s="23" t="s">
        <v>19</v>
      </c>
      <c r="F5" s="25" t="s">
        <v>19</v>
      </c>
      <c r="G5" s="24" t="s">
        <v>19</v>
      </c>
      <c r="H5" s="24" t="s">
        <v>19</v>
      </c>
      <c r="J5" s="2"/>
    </row>
    <row r="6" ht="13.5" spans="1:2">
      <c r="A6" s="26">
        <f>ROW()-6</f>
        <v>0</v>
      </c>
      <c r="B6" s="27" t="s">
        <v>20</v>
      </c>
    </row>
    <row r="7" customHeight="1" spans="1:6">
      <c r="A7" s="26">
        <f>ROW()-6</f>
        <v>1</v>
      </c>
      <c r="D7" s="26" t="s">
        <v>47</v>
      </c>
      <c r="E7" s="26" t="s">
        <v>48</v>
      </c>
      <c r="F7" s="26" t="s">
        <v>49</v>
      </c>
    </row>
    <row r="8" s="34" customFormat="1" ht="13.5" spans="1:8">
      <c r="A8" s="30">
        <f>ROW()-6</f>
        <v>2</v>
      </c>
      <c r="B8" s="34" t="s">
        <v>22</v>
      </c>
      <c r="C8" s="34" t="s">
        <v>22</v>
      </c>
      <c r="D8" s="34" t="s">
        <v>55</v>
      </c>
      <c r="E8" s="34" t="s">
        <v>64</v>
      </c>
      <c r="F8" s="34" t="s">
        <v>57</v>
      </c>
      <c r="G8" s="34" t="s">
        <v>82</v>
      </c>
      <c r="H8" s="34" t="s">
        <v>22</v>
      </c>
    </row>
    <row r="9" s="31" customFormat="1" ht="13.5" spans="1:8">
      <c r="A9" s="26">
        <f t="shared" ref="A9:A18" si="0">ROW()-6</f>
        <v>3</v>
      </c>
      <c r="B9" s="31" t="s">
        <v>22</v>
      </c>
      <c r="C9" s="31" t="s">
        <v>22</v>
      </c>
      <c r="D9" s="31" t="s">
        <v>23</v>
      </c>
      <c r="E9" s="31" t="s">
        <v>64</v>
      </c>
      <c r="F9" s="49" t="s">
        <v>255</v>
      </c>
      <c r="G9" s="31" t="s">
        <v>22</v>
      </c>
      <c r="H9" s="31" t="s">
        <v>26</v>
      </c>
    </row>
    <row r="10" s="34" customFormat="1" ht="13.5" spans="1:6">
      <c r="A10" s="26">
        <f t="shared" si="0"/>
        <v>4</v>
      </c>
      <c r="D10" s="34" t="s">
        <v>70</v>
      </c>
      <c r="F10" s="50"/>
    </row>
    <row r="11" s="31" customFormat="1" ht="13.5" spans="1:8">
      <c r="A11" s="100">
        <f t="shared" si="0"/>
        <v>5</v>
      </c>
      <c r="B11" s="31" t="s">
        <v>22</v>
      </c>
      <c r="C11" s="31" t="s">
        <v>22</v>
      </c>
      <c r="D11" s="31" t="s">
        <v>23</v>
      </c>
      <c r="E11" s="31" t="s">
        <v>22</v>
      </c>
      <c r="F11" s="31" t="s">
        <v>256</v>
      </c>
      <c r="G11" s="31" t="s">
        <v>22</v>
      </c>
      <c r="H11" s="31" t="s">
        <v>53</v>
      </c>
    </row>
    <row r="12" s="34" customFormat="1" ht="13.5" spans="1:8">
      <c r="A12" s="30">
        <f t="shared" si="0"/>
        <v>6</v>
      </c>
      <c r="B12" s="34" t="s">
        <v>22</v>
      </c>
      <c r="C12" s="34" t="s">
        <v>22</v>
      </c>
      <c r="D12" s="34" t="s">
        <v>55</v>
      </c>
      <c r="E12" s="34" t="s">
        <v>116</v>
      </c>
      <c r="F12" s="34" t="s">
        <v>57</v>
      </c>
      <c r="G12" s="34" t="s">
        <v>135</v>
      </c>
      <c r="H12" s="34" t="s">
        <v>22</v>
      </c>
    </row>
    <row r="13" s="31" customFormat="1" ht="13.5" spans="1:8">
      <c r="A13" s="26">
        <f t="shared" si="0"/>
        <v>7</v>
      </c>
      <c r="B13" s="31" t="s">
        <v>22</v>
      </c>
      <c r="C13" s="31" t="s">
        <v>22</v>
      </c>
      <c r="D13" s="31" t="s">
        <v>23</v>
      </c>
      <c r="E13" s="31" t="s">
        <v>116</v>
      </c>
      <c r="F13" s="31" t="s">
        <v>257</v>
      </c>
      <c r="G13" s="31" t="s">
        <v>22</v>
      </c>
      <c r="H13" s="31" t="s">
        <v>26</v>
      </c>
    </row>
    <row r="14" s="34" customFormat="1" ht="13.5" spans="1:8">
      <c r="A14" s="26">
        <f t="shared" si="0"/>
        <v>8</v>
      </c>
      <c r="B14" s="34" t="s">
        <v>22</v>
      </c>
      <c r="C14" s="34" t="s">
        <v>22</v>
      </c>
      <c r="D14" s="34" t="s">
        <v>55</v>
      </c>
      <c r="E14" s="34" t="s">
        <v>64</v>
      </c>
      <c r="F14" s="34" t="s">
        <v>59</v>
      </c>
      <c r="G14" s="34" t="s">
        <v>164</v>
      </c>
      <c r="H14" s="34" t="s">
        <v>22</v>
      </c>
    </row>
    <row r="15" s="31" customFormat="1" ht="13.5" spans="1:8">
      <c r="A15" s="100">
        <f t="shared" si="0"/>
        <v>9</v>
      </c>
      <c r="B15" s="31" t="s">
        <v>22</v>
      </c>
      <c r="C15" s="31" t="s">
        <v>22</v>
      </c>
      <c r="D15" s="31" t="s">
        <v>23</v>
      </c>
      <c r="E15" s="31" t="s">
        <v>64</v>
      </c>
      <c r="F15" s="49" t="s">
        <v>258</v>
      </c>
      <c r="G15" s="31" t="s">
        <v>22</v>
      </c>
      <c r="H15" s="31" t="s">
        <v>26</v>
      </c>
    </row>
    <row r="16" s="34" customFormat="1" ht="13.5" spans="1:6">
      <c r="A16" s="30">
        <f t="shared" si="0"/>
        <v>10</v>
      </c>
      <c r="D16" s="34" t="s">
        <v>70</v>
      </c>
      <c r="F16" s="50"/>
    </row>
    <row r="17" s="34" customFormat="1" ht="13.5" spans="1:8">
      <c r="A17" s="26">
        <f t="shared" si="0"/>
        <v>11</v>
      </c>
      <c r="B17" s="34" t="s">
        <v>22</v>
      </c>
      <c r="C17" s="34" t="s">
        <v>22</v>
      </c>
      <c r="D17" s="34" t="s">
        <v>55</v>
      </c>
      <c r="E17" s="34" t="s">
        <v>56</v>
      </c>
      <c r="F17" s="34" t="s">
        <v>57</v>
      </c>
      <c r="H17" s="34" t="s">
        <v>22</v>
      </c>
    </row>
    <row r="18" s="31" customFormat="1" ht="13.5" spans="1:8">
      <c r="A18" s="26">
        <f t="shared" si="0"/>
        <v>12</v>
      </c>
      <c r="B18" s="31" t="s">
        <v>22</v>
      </c>
      <c r="C18" s="31" t="s">
        <v>22</v>
      </c>
      <c r="D18" s="31" t="s">
        <v>23</v>
      </c>
      <c r="E18" s="31" t="s">
        <v>56</v>
      </c>
      <c r="F18" s="49" t="s">
        <v>259</v>
      </c>
      <c r="G18" s="31" t="s">
        <v>22</v>
      </c>
      <c r="H18" s="31" t="s">
        <v>26</v>
      </c>
    </row>
    <row r="19" s="34" customFormat="1" ht="13.5" spans="1:8">
      <c r="A19" s="100">
        <f t="shared" ref="A19:A28" si="1">ROW()-6</f>
        <v>13</v>
      </c>
      <c r="B19" s="34" t="s">
        <v>22</v>
      </c>
      <c r="C19" s="34" t="s">
        <v>22</v>
      </c>
      <c r="D19" s="34" t="s">
        <v>55</v>
      </c>
      <c r="E19" s="34" t="s">
        <v>76</v>
      </c>
      <c r="F19" s="34" t="s">
        <v>65</v>
      </c>
      <c r="G19" s="34" t="s">
        <v>22</v>
      </c>
      <c r="H19" s="34" t="s">
        <v>22</v>
      </c>
    </row>
    <row r="20" s="31" customFormat="1" ht="13.5" spans="1:8">
      <c r="A20" s="30">
        <f t="shared" si="1"/>
        <v>14</v>
      </c>
      <c r="B20" s="31" t="s">
        <v>22</v>
      </c>
      <c r="C20" s="31" t="s">
        <v>22</v>
      </c>
      <c r="D20" s="31" t="s">
        <v>23</v>
      </c>
      <c r="E20" s="31" t="s">
        <v>76</v>
      </c>
      <c r="F20" s="49" t="s">
        <v>260</v>
      </c>
      <c r="G20" s="31" t="s">
        <v>22</v>
      </c>
      <c r="H20" s="31" t="s">
        <v>26</v>
      </c>
    </row>
    <row r="21" s="31" customFormat="1" ht="13.5" spans="1:8">
      <c r="A21" s="26">
        <f t="shared" si="1"/>
        <v>15</v>
      </c>
      <c r="B21" s="31" t="s">
        <v>22</v>
      </c>
      <c r="C21" s="31" t="s">
        <v>22</v>
      </c>
      <c r="D21" s="31" t="s">
        <v>23</v>
      </c>
      <c r="E21" s="31" t="s">
        <v>56</v>
      </c>
      <c r="F21" s="49" t="s">
        <v>261</v>
      </c>
      <c r="G21" s="31" t="s">
        <v>22</v>
      </c>
      <c r="H21" s="31" t="s">
        <v>26</v>
      </c>
    </row>
    <row r="22" s="31" customFormat="1" ht="13.5" spans="1:8">
      <c r="A22" s="26">
        <f t="shared" si="1"/>
        <v>16</v>
      </c>
      <c r="B22" s="31" t="s">
        <v>22</v>
      </c>
      <c r="C22" s="31" t="s">
        <v>22</v>
      </c>
      <c r="D22" s="31" t="s">
        <v>23</v>
      </c>
      <c r="E22" s="31" t="s">
        <v>56</v>
      </c>
      <c r="F22" s="49" t="s">
        <v>262</v>
      </c>
      <c r="G22" s="31" t="s">
        <v>22</v>
      </c>
      <c r="H22" s="31" t="s">
        <v>26</v>
      </c>
    </row>
    <row r="23" s="31" customFormat="1" ht="13.5" spans="1:8">
      <c r="A23" s="100">
        <f t="shared" si="1"/>
        <v>17</v>
      </c>
      <c r="B23" s="31" t="s">
        <v>22</v>
      </c>
      <c r="C23" s="31" t="s">
        <v>22</v>
      </c>
      <c r="D23" s="31" t="s">
        <v>23</v>
      </c>
      <c r="E23" s="31" t="s">
        <v>30</v>
      </c>
      <c r="F23" s="31" t="s">
        <v>263</v>
      </c>
      <c r="G23" s="31" t="s">
        <v>22</v>
      </c>
      <c r="H23" s="31" t="s">
        <v>26</v>
      </c>
    </row>
    <row r="24" s="31" customFormat="1" ht="13.5" spans="1:8">
      <c r="A24" s="30">
        <f t="shared" si="1"/>
        <v>18</v>
      </c>
      <c r="B24" s="31" t="s">
        <v>22</v>
      </c>
      <c r="C24" s="31" t="s">
        <v>22</v>
      </c>
      <c r="D24" s="31" t="s">
        <v>23</v>
      </c>
      <c r="E24" s="31" t="s">
        <v>56</v>
      </c>
      <c r="F24" s="31" t="s">
        <v>264</v>
      </c>
      <c r="G24" s="31" t="s">
        <v>22</v>
      </c>
      <c r="H24" s="31" t="s">
        <v>26</v>
      </c>
    </row>
    <row r="25" s="31" customFormat="1" ht="13.5" spans="1:8">
      <c r="A25" s="26">
        <f t="shared" si="1"/>
        <v>19</v>
      </c>
      <c r="B25" s="31" t="s">
        <v>22</v>
      </c>
      <c r="C25" s="31" t="s">
        <v>22</v>
      </c>
      <c r="D25" s="31" t="s">
        <v>23</v>
      </c>
      <c r="E25" s="31" t="s">
        <v>76</v>
      </c>
      <c r="F25" s="49" t="s">
        <v>265</v>
      </c>
      <c r="G25" s="31" t="s">
        <v>22</v>
      </c>
      <c r="H25" s="31" t="s">
        <v>26</v>
      </c>
    </row>
    <row r="26" s="31" customFormat="1" ht="13.5" spans="1:8">
      <c r="A26" s="26">
        <f t="shared" si="1"/>
        <v>20</v>
      </c>
      <c r="B26" s="31" t="s">
        <v>22</v>
      </c>
      <c r="C26" s="31" t="s">
        <v>22</v>
      </c>
      <c r="D26" s="31" t="s">
        <v>23</v>
      </c>
      <c r="E26" s="31" t="s">
        <v>30</v>
      </c>
      <c r="F26" s="31" t="s">
        <v>266</v>
      </c>
      <c r="G26" s="31" t="s">
        <v>22</v>
      </c>
      <c r="H26" s="31" t="s">
        <v>26</v>
      </c>
    </row>
    <row r="27" s="34" customFormat="1" ht="13.5" spans="1:4">
      <c r="A27" s="100">
        <f t="shared" si="1"/>
        <v>21</v>
      </c>
      <c r="D27" s="34" t="s">
        <v>70</v>
      </c>
    </row>
    <row r="28" s="31" customFormat="1" ht="13.5" spans="1:8">
      <c r="A28" s="30">
        <f t="shared" si="1"/>
        <v>22</v>
      </c>
      <c r="C28" s="31" t="s">
        <v>22</v>
      </c>
      <c r="D28" s="31" t="s">
        <v>50</v>
      </c>
      <c r="E28" s="31" t="s">
        <v>267</v>
      </c>
      <c r="F28" s="31">
        <v>1</v>
      </c>
      <c r="G28" s="31" t="s">
        <v>22</v>
      </c>
      <c r="H28" s="31" t="s">
        <v>22</v>
      </c>
    </row>
    <row r="29" s="31" customFormat="1" ht="13.5" spans="1:8">
      <c r="A29" s="26">
        <f t="shared" ref="A29:A40" si="2">ROW()-6</f>
        <v>23</v>
      </c>
      <c r="B29" s="31" t="s">
        <v>22</v>
      </c>
      <c r="C29" s="31" t="s">
        <v>22</v>
      </c>
      <c r="D29" s="31" t="s">
        <v>23</v>
      </c>
      <c r="E29" s="31" t="s">
        <v>22</v>
      </c>
      <c r="F29" s="31" t="s">
        <v>268</v>
      </c>
      <c r="G29" s="31" t="s">
        <v>22</v>
      </c>
      <c r="H29" s="31" t="s">
        <v>53</v>
      </c>
    </row>
    <row r="30" s="31" customFormat="1" ht="13.5" spans="1:8">
      <c r="A30" s="26">
        <f t="shared" si="2"/>
        <v>24</v>
      </c>
      <c r="B30" s="31" t="s">
        <v>22</v>
      </c>
      <c r="C30" s="31" t="s">
        <v>22</v>
      </c>
      <c r="D30" s="31" t="s">
        <v>23</v>
      </c>
      <c r="E30" s="31" t="s">
        <v>22</v>
      </c>
      <c r="F30" s="31" t="s">
        <v>269</v>
      </c>
      <c r="G30" s="31" t="s">
        <v>22</v>
      </c>
      <c r="H30" s="31" t="s">
        <v>53</v>
      </c>
    </row>
    <row r="31" s="31" customFormat="1" ht="13.5" spans="1:8">
      <c r="A31" s="100">
        <f t="shared" si="2"/>
        <v>25</v>
      </c>
      <c r="B31" s="31" t="s">
        <v>22</v>
      </c>
      <c r="C31" s="31" t="s">
        <v>22</v>
      </c>
      <c r="D31" s="31" t="s">
        <v>23</v>
      </c>
      <c r="E31" s="31" t="s">
        <v>22</v>
      </c>
      <c r="F31" s="31" t="s">
        <v>270</v>
      </c>
      <c r="G31" s="31" t="s">
        <v>22</v>
      </c>
      <c r="H31" s="31" t="s">
        <v>53</v>
      </c>
    </row>
    <row r="32" s="31" customFormat="1" ht="27" spans="1:8">
      <c r="A32" s="30">
        <f t="shared" si="2"/>
        <v>26</v>
      </c>
      <c r="B32" s="31" t="s">
        <v>22</v>
      </c>
      <c r="C32" s="31" t="s">
        <v>22</v>
      </c>
      <c r="D32" s="31" t="s">
        <v>27</v>
      </c>
      <c r="E32" s="31" t="s">
        <v>22</v>
      </c>
      <c r="F32" s="37" t="s">
        <v>271</v>
      </c>
      <c r="G32" s="31" t="s">
        <v>22</v>
      </c>
      <c r="H32" s="31" t="s">
        <v>22</v>
      </c>
    </row>
    <row r="33" s="31" customFormat="1" ht="13.5" spans="1:8">
      <c r="A33" s="26">
        <f t="shared" si="2"/>
        <v>27</v>
      </c>
      <c r="B33" s="31" t="s">
        <v>272</v>
      </c>
      <c r="C33" s="31" t="s">
        <v>22</v>
      </c>
      <c r="D33" s="31" t="s">
        <v>22</v>
      </c>
      <c r="E33" s="31" t="s">
        <v>22</v>
      </c>
      <c r="F33" s="31" t="s">
        <v>22</v>
      </c>
      <c r="G33" s="31" t="s">
        <v>22</v>
      </c>
      <c r="H33" s="31" t="s">
        <v>22</v>
      </c>
    </row>
    <row r="34" s="34" customFormat="1" ht="13.5" spans="1:5">
      <c r="A34" s="26">
        <f t="shared" si="2"/>
        <v>28</v>
      </c>
      <c r="D34" s="34" t="s">
        <v>273</v>
      </c>
      <c r="E34" s="34" t="s">
        <v>274</v>
      </c>
    </row>
    <row r="35" s="31" customFormat="1" ht="13.5" spans="1:8">
      <c r="A35" s="100">
        <f t="shared" si="2"/>
        <v>29</v>
      </c>
      <c r="B35" s="31" t="s">
        <v>22</v>
      </c>
      <c r="C35" s="31" t="s">
        <v>22</v>
      </c>
      <c r="D35" s="31" t="s">
        <v>23</v>
      </c>
      <c r="E35" s="31" t="s">
        <v>64</v>
      </c>
      <c r="F35" s="31" t="s">
        <v>275</v>
      </c>
      <c r="G35" s="31" t="s">
        <v>22</v>
      </c>
      <c r="H35" s="31" t="s">
        <v>26</v>
      </c>
    </row>
    <row r="36" s="31" customFormat="1" ht="13.5" spans="1:8">
      <c r="A36" s="30">
        <f t="shared" si="2"/>
        <v>30</v>
      </c>
      <c r="B36" s="31" t="s">
        <v>22</v>
      </c>
      <c r="C36" s="31" t="s">
        <v>22</v>
      </c>
      <c r="D36" s="31" t="s">
        <v>23</v>
      </c>
      <c r="E36" s="31" t="s">
        <v>30</v>
      </c>
      <c r="F36" s="56" t="s">
        <v>276</v>
      </c>
      <c r="G36" s="31" t="s">
        <v>22</v>
      </c>
      <c r="H36" s="31" t="s">
        <v>26</v>
      </c>
    </row>
    <row r="37" s="34" customFormat="1" ht="13.5" spans="1:8">
      <c r="A37" s="26">
        <f t="shared" si="2"/>
        <v>31</v>
      </c>
      <c r="B37" s="34" t="s">
        <v>22</v>
      </c>
      <c r="C37" s="34" t="s">
        <v>22</v>
      </c>
      <c r="D37" s="34" t="s">
        <v>55</v>
      </c>
      <c r="E37" s="34" t="s">
        <v>64</v>
      </c>
      <c r="F37" s="34" t="s">
        <v>57</v>
      </c>
      <c r="G37" s="34" t="s">
        <v>22</v>
      </c>
      <c r="H37" s="34" t="s">
        <v>22</v>
      </c>
    </row>
    <row r="38" s="31" customFormat="1" ht="13.5" spans="1:8">
      <c r="A38" s="26">
        <f t="shared" si="2"/>
        <v>32</v>
      </c>
      <c r="B38" s="31" t="s">
        <v>22</v>
      </c>
      <c r="C38" s="31" t="s">
        <v>22</v>
      </c>
      <c r="D38" s="31" t="s">
        <v>23</v>
      </c>
      <c r="E38" s="31" t="s">
        <v>64</v>
      </c>
      <c r="F38" s="49" t="s">
        <v>277</v>
      </c>
      <c r="G38" s="31" t="s">
        <v>22</v>
      </c>
      <c r="H38" s="31" t="s">
        <v>26</v>
      </c>
    </row>
    <row r="39" s="31" customFormat="1" ht="13.5" spans="1:8">
      <c r="A39" s="30">
        <f t="shared" ref="A39:A49" si="3">ROW()-6</f>
        <v>33</v>
      </c>
      <c r="B39" s="31" t="s">
        <v>22</v>
      </c>
      <c r="C39" s="31" t="s">
        <v>22</v>
      </c>
      <c r="D39" s="31" t="s">
        <v>23</v>
      </c>
      <c r="E39" s="31" t="s">
        <v>64</v>
      </c>
      <c r="F39" s="31" t="s">
        <v>278</v>
      </c>
      <c r="G39" s="31" t="s">
        <v>22</v>
      </c>
      <c r="H39" s="31" t="s">
        <v>26</v>
      </c>
    </row>
    <row r="40" s="31" customFormat="1" ht="13.5" spans="1:8">
      <c r="A40" s="26">
        <f t="shared" si="3"/>
        <v>34</v>
      </c>
      <c r="B40" s="31" t="s">
        <v>22</v>
      </c>
      <c r="C40" s="31" t="s">
        <v>22</v>
      </c>
      <c r="D40" s="31" t="s">
        <v>23</v>
      </c>
      <c r="E40" s="31" t="s">
        <v>64</v>
      </c>
      <c r="F40" s="49" t="s">
        <v>279</v>
      </c>
      <c r="G40" s="31" t="s">
        <v>22</v>
      </c>
      <c r="H40" s="31" t="s">
        <v>26</v>
      </c>
    </row>
    <row r="41" s="31" customFormat="1" ht="13.5" spans="1:8">
      <c r="A41" s="26">
        <f t="shared" si="3"/>
        <v>35</v>
      </c>
      <c r="B41" s="31" t="s">
        <v>22</v>
      </c>
      <c r="C41" s="31" t="s">
        <v>22</v>
      </c>
      <c r="D41" s="31" t="s">
        <v>23</v>
      </c>
      <c r="E41" s="31" t="s">
        <v>64</v>
      </c>
      <c r="F41" s="31" t="s">
        <v>280</v>
      </c>
      <c r="G41" s="31" t="s">
        <v>22</v>
      </c>
      <c r="H41" s="31" t="s">
        <v>26</v>
      </c>
    </row>
    <row r="42" s="31" customFormat="1" ht="13.5" spans="1:8">
      <c r="A42" s="100">
        <f t="shared" si="3"/>
        <v>36</v>
      </c>
      <c r="B42" s="31" t="s">
        <v>22</v>
      </c>
      <c r="C42" s="31" t="s">
        <v>22</v>
      </c>
      <c r="D42" s="31" t="s">
        <v>23</v>
      </c>
      <c r="E42" s="31" t="s">
        <v>30</v>
      </c>
      <c r="F42" s="31" t="s">
        <v>281</v>
      </c>
      <c r="G42" s="31" t="s">
        <v>22</v>
      </c>
      <c r="H42" s="31" t="s">
        <v>53</v>
      </c>
    </row>
    <row r="43" s="31" customFormat="1" ht="13.5" spans="1:8">
      <c r="A43" s="30">
        <f t="shared" si="3"/>
        <v>37</v>
      </c>
      <c r="B43" s="31" t="s">
        <v>22</v>
      </c>
      <c r="C43" s="31" t="s">
        <v>22</v>
      </c>
      <c r="D43" s="31" t="s">
        <v>23</v>
      </c>
      <c r="E43" s="31" t="s">
        <v>64</v>
      </c>
      <c r="F43" s="49" t="s">
        <v>282</v>
      </c>
      <c r="G43" s="31" t="s">
        <v>22</v>
      </c>
      <c r="H43" s="31" t="s">
        <v>26</v>
      </c>
    </row>
    <row r="44" s="31" customFormat="1" ht="13.5" spans="1:8">
      <c r="A44" s="26">
        <f t="shared" si="3"/>
        <v>38</v>
      </c>
      <c r="C44" s="31" t="s">
        <v>22</v>
      </c>
      <c r="D44" s="31" t="s">
        <v>23</v>
      </c>
      <c r="E44" s="31" t="s">
        <v>22</v>
      </c>
      <c r="F44" s="31" t="s">
        <v>283</v>
      </c>
      <c r="G44" s="31" t="s">
        <v>22</v>
      </c>
      <c r="H44" s="31" t="s">
        <v>22</v>
      </c>
    </row>
    <row r="45" s="34" customFormat="1" ht="13.5" spans="1:4">
      <c r="A45" s="26">
        <f t="shared" si="3"/>
        <v>39</v>
      </c>
      <c r="D45" s="34" t="s">
        <v>70</v>
      </c>
    </row>
    <row r="46" s="31" customFormat="1" ht="13.5" spans="1:8">
      <c r="A46" s="100">
        <f t="shared" si="3"/>
        <v>40</v>
      </c>
      <c r="B46" s="31" t="s">
        <v>22</v>
      </c>
      <c r="C46" s="31" t="s">
        <v>22</v>
      </c>
      <c r="D46" s="5" t="s">
        <v>40</v>
      </c>
      <c r="F46" s="31" t="s">
        <v>284</v>
      </c>
      <c r="G46" s="31" t="s">
        <v>22</v>
      </c>
      <c r="H46" s="31" t="s">
        <v>53</v>
      </c>
    </row>
    <row r="47" s="31" customFormat="1" ht="13.5" spans="1:8">
      <c r="A47" s="30">
        <f t="shared" si="3"/>
        <v>41</v>
      </c>
      <c r="B47" s="31" t="s">
        <v>285</v>
      </c>
      <c r="C47" s="31" t="s">
        <v>22</v>
      </c>
      <c r="F47" s="31" t="s">
        <v>22</v>
      </c>
      <c r="G47" s="31" t="s">
        <v>22</v>
      </c>
      <c r="H47" s="31" t="s">
        <v>22</v>
      </c>
    </row>
    <row r="48" s="31" customFormat="1" ht="13.5" spans="1:8">
      <c r="A48" s="30">
        <f t="shared" si="3"/>
        <v>42</v>
      </c>
      <c r="C48" s="31" t="s">
        <v>22</v>
      </c>
      <c r="D48" s="31" t="s">
        <v>50</v>
      </c>
      <c r="E48" s="31" t="s">
        <v>267</v>
      </c>
      <c r="F48" s="31">
        <v>2</v>
      </c>
      <c r="G48" s="31" t="s">
        <v>22</v>
      </c>
      <c r="H48" s="31" t="s">
        <v>22</v>
      </c>
    </row>
    <row r="49" s="31" customFormat="1" ht="13.5" spans="1:8">
      <c r="A49" s="30">
        <f t="shared" si="3"/>
        <v>43</v>
      </c>
      <c r="C49" s="31" t="s">
        <v>22</v>
      </c>
      <c r="D49" s="31" t="s">
        <v>50</v>
      </c>
      <c r="E49" s="31" t="s">
        <v>286</v>
      </c>
      <c r="F49" s="31">
        <v>1</v>
      </c>
      <c r="G49" s="31" t="s">
        <v>22</v>
      </c>
      <c r="H49" s="31" t="s">
        <v>22</v>
      </c>
    </row>
    <row r="50" s="31" customFormat="1" ht="13.5" spans="1:8">
      <c r="A50" s="26">
        <f t="shared" ref="A50:A59" si="4">ROW()-6</f>
        <v>44</v>
      </c>
      <c r="B50" s="31" t="s">
        <v>22</v>
      </c>
      <c r="C50" s="31" t="s">
        <v>22</v>
      </c>
      <c r="D50" s="31" t="s">
        <v>23</v>
      </c>
      <c r="E50" s="31" t="s">
        <v>22</v>
      </c>
      <c r="F50" s="31" t="s">
        <v>287</v>
      </c>
      <c r="G50" s="31" t="s">
        <v>22</v>
      </c>
      <c r="H50" s="31" t="s">
        <v>53</v>
      </c>
    </row>
    <row r="51" s="34" customFormat="1" ht="13.5" spans="1:8">
      <c r="A51" s="26">
        <f t="shared" si="4"/>
        <v>45</v>
      </c>
      <c r="B51" s="34" t="s">
        <v>22</v>
      </c>
      <c r="C51" s="34" t="s">
        <v>22</v>
      </c>
      <c r="D51" s="34" t="s">
        <v>55</v>
      </c>
      <c r="E51" s="34" t="s">
        <v>56</v>
      </c>
      <c r="F51" s="34" t="s">
        <v>57</v>
      </c>
      <c r="H51" s="34" t="s">
        <v>22</v>
      </c>
    </row>
    <row r="52" s="31" customFormat="1" ht="13.5" spans="1:8">
      <c r="A52" s="100">
        <f t="shared" si="4"/>
        <v>46</v>
      </c>
      <c r="B52" s="31" t="s">
        <v>22</v>
      </c>
      <c r="C52" s="31" t="s">
        <v>22</v>
      </c>
      <c r="D52" s="31" t="s">
        <v>23</v>
      </c>
      <c r="E52" s="31" t="s">
        <v>56</v>
      </c>
      <c r="F52" s="56" t="s">
        <v>195</v>
      </c>
      <c r="G52" s="31" t="s">
        <v>22</v>
      </c>
      <c r="H52" s="31" t="s">
        <v>26</v>
      </c>
    </row>
    <row r="53" s="31" customFormat="1" ht="13.5" spans="1:8">
      <c r="A53" s="30">
        <f t="shared" si="4"/>
        <v>47</v>
      </c>
      <c r="B53" s="31" t="s">
        <v>22</v>
      </c>
      <c r="C53" s="31" t="s">
        <v>22</v>
      </c>
      <c r="D53" s="31" t="s">
        <v>23</v>
      </c>
      <c r="E53" s="31" t="s">
        <v>56</v>
      </c>
      <c r="F53" s="49" t="s">
        <v>288</v>
      </c>
      <c r="G53" s="31" t="s">
        <v>22</v>
      </c>
      <c r="H53" s="31" t="s">
        <v>26</v>
      </c>
    </row>
    <row r="54" s="31" customFormat="1" ht="13.5" spans="1:8">
      <c r="A54" s="26">
        <f t="shared" si="4"/>
        <v>48</v>
      </c>
      <c r="B54" s="31" t="s">
        <v>22</v>
      </c>
      <c r="C54" s="31" t="s">
        <v>22</v>
      </c>
      <c r="D54" s="31" t="s">
        <v>23</v>
      </c>
      <c r="E54" s="31" t="s">
        <v>56</v>
      </c>
      <c r="F54" s="49" t="s">
        <v>289</v>
      </c>
      <c r="G54" s="31" t="s">
        <v>22</v>
      </c>
      <c r="H54" s="31" t="s">
        <v>26</v>
      </c>
    </row>
    <row r="55" s="31" customFormat="1" ht="13.5" spans="1:8">
      <c r="A55" s="26">
        <f t="shared" si="4"/>
        <v>49</v>
      </c>
      <c r="B55" s="31" t="s">
        <v>22</v>
      </c>
      <c r="C55" s="31" t="s">
        <v>22</v>
      </c>
      <c r="D55" s="31" t="s">
        <v>23</v>
      </c>
      <c r="E55" s="31" t="s">
        <v>30</v>
      </c>
      <c r="F55" s="56" t="s">
        <v>290</v>
      </c>
      <c r="G55" s="31" t="s">
        <v>22</v>
      </c>
      <c r="H55" s="31" t="s">
        <v>26</v>
      </c>
    </row>
    <row r="56" s="31" customFormat="1" ht="13.5" spans="1:8">
      <c r="A56" s="100">
        <f t="shared" si="4"/>
        <v>50</v>
      </c>
      <c r="B56" s="31" t="s">
        <v>22</v>
      </c>
      <c r="C56" s="31" t="s">
        <v>22</v>
      </c>
      <c r="D56" s="31" t="s">
        <v>23</v>
      </c>
      <c r="E56" s="31" t="s">
        <v>56</v>
      </c>
      <c r="F56" s="49" t="s">
        <v>291</v>
      </c>
      <c r="G56" s="31" t="s">
        <v>22</v>
      </c>
      <c r="H56" s="31" t="s">
        <v>26</v>
      </c>
    </row>
    <row r="57" s="34" customFormat="1" ht="13.5" spans="1:8">
      <c r="A57" s="30">
        <f t="shared" si="4"/>
        <v>51</v>
      </c>
      <c r="B57" s="34" t="s">
        <v>22</v>
      </c>
      <c r="C57" s="34" t="s">
        <v>22</v>
      </c>
      <c r="D57" s="34" t="s">
        <v>55</v>
      </c>
      <c r="E57" s="34" t="s">
        <v>64</v>
      </c>
      <c r="F57" s="34" t="s">
        <v>57</v>
      </c>
      <c r="G57" s="34" t="s">
        <v>143</v>
      </c>
      <c r="H57" s="34" t="s">
        <v>22</v>
      </c>
    </row>
    <row r="58" s="31" customFormat="1" ht="13.5" spans="1:8">
      <c r="A58" s="26">
        <f t="shared" si="4"/>
        <v>52</v>
      </c>
      <c r="B58" s="31" t="s">
        <v>22</v>
      </c>
      <c r="C58" s="31" t="s">
        <v>22</v>
      </c>
      <c r="D58" s="31" t="s">
        <v>23</v>
      </c>
      <c r="E58" s="31" t="s">
        <v>64</v>
      </c>
      <c r="F58" s="49" t="s">
        <v>292</v>
      </c>
      <c r="G58" s="31" t="s">
        <v>22</v>
      </c>
      <c r="H58" s="31" t="s">
        <v>26</v>
      </c>
    </row>
    <row r="59" s="34" customFormat="1" ht="13.5" spans="1:8">
      <c r="A59" s="26">
        <f t="shared" si="4"/>
        <v>53</v>
      </c>
      <c r="B59" s="34" t="s">
        <v>22</v>
      </c>
      <c r="C59" s="34" t="s">
        <v>22</v>
      </c>
      <c r="D59" s="34" t="s">
        <v>55</v>
      </c>
      <c r="E59" s="34" t="s">
        <v>56</v>
      </c>
      <c r="F59" s="34" t="s">
        <v>57</v>
      </c>
      <c r="G59" s="34" t="s">
        <v>293</v>
      </c>
      <c r="H59" s="34" t="s">
        <v>22</v>
      </c>
    </row>
    <row r="60" s="31" customFormat="1" ht="13.5" spans="1:8">
      <c r="A60" s="100">
        <f t="shared" ref="A60:A69" si="5">ROW()-6</f>
        <v>54</v>
      </c>
      <c r="B60" s="31" t="s">
        <v>22</v>
      </c>
      <c r="C60" s="31" t="s">
        <v>22</v>
      </c>
      <c r="D60" s="31" t="s">
        <v>23</v>
      </c>
      <c r="E60" s="31" t="s">
        <v>56</v>
      </c>
      <c r="F60" s="49" t="s">
        <v>294</v>
      </c>
      <c r="G60" s="31" t="s">
        <v>22</v>
      </c>
      <c r="H60" s="31" t="s">
        <v>26</v>
      </c>
    </row>
    <row r="61" s="31" customFormat="1" ht="13.5" spans="1:8">
      <c r="A61" s="30">
        <f t="shared" si="5"/>
        <v>55</v>
      </c>
      <c r="B61" s="31" t="s">
        <v>22</v>
      </c>
      <c r="C61" s="31" t="s">
        <v>22</v>
      </c>
      <c r="D61" s="31" t="s">
        <v>23</v>
      </c>
      <c r="E61" s="31" t="s">
        <v>30</v>
      </c>
      <c r="F61" s="31" t="s">
        <v>295</v>
      </c>
      <c r="G61" s="31" t="s">
        <v>22</v>
      </c>
      <c r="H61" s="31" t="s">
        <v>26</v>
      </c>
    </row>
    <row r="62" s="34" customFormat="1" ht="13.5" spans="1:8">
      <c r="A62" s="26">
        <f t="shared" si="5"/>
        <v>56</v>
      </c>
      <c r="B62" s="34" t="s">
        <v>22</v>
      </c>
      <c r="C62" s="34" t="s">
        <v>22</v>
      </c>
      <c r="D62" s="34" t="s">
        <v>55</v>
      </c>
      <c r="E62" s="34" t="s">
        <v>64</v>
      </c>
      <c r="F62" s="34" t="s">
        <v>57</v>
      </c>
      <c r="G62" s="34" t="s">
        <v>22</v>
      </c>
      <c r="H62" s="34" t="s">
        <v>22</v>
      </c>
    </row>
    <row r="63" s="31" customFormat="1" ht="13.5" spans="1:8">
      <c r="A63" s="26">
        <f t="shared" si="5"/>
        <v>57</v>
      </c>
      <c r="B63" s="31" t="s">
        <v>22</v>
      </c>
      <c r="C63" s="31" t="s">
        <v>22</v>
      </c>
      <c r="D63" s="31" t="s">
        <v>23</v>
      </c>
      <c r="E63" s="31" t="s">
        <v>64</v>
      </c>
      <c r="F63" s="49" t="s">
        <v>296</v>
      </c>
      <c r="G63" s="31" t="s">
        <v>22</v>
      </c>
      <c r="H63" s="31" t="s">
        <v>26</v>
      </c>
    </row>
    <row r="64" s="34" customFormat="1" ht="13.5" spans="1:6">
      <c r="A64" s="100">
        <f t="shared" si="5"/>
        <v>58</v>
      </c>
      <c r="D64" s="34" t="s">
        <v>70</v>
      </c>
      <c r="F64" s="50"/>
    </row>
    <row r="65" s="31" customFormat="1" ht="12" customHeight="1" spans="1:8">
      <c r="A65" s="30">
        <f t="shared" si="5"/>
        <v>59</v>
      </c>
      <c r="B65" s="31" t="s">
        <v>22</v>
      </c>
      <c r="C65" s="31" t="s">
        <v>22</v>
      </c>
      <c r="D65" s="31" t="s">
        <v>23</v>
      </c>
      <c r="E65" s="31" t="s">
        <v>22</v>
      </c>
      <c r="F65" s="31" t="s">
        <v>297</v>
      </c>
      <c r="G65" s="31" t="s">
        <v>22</v>
      </c>
      <c r="H65" s="31" t="s">
        <v>53</v>
      </c>
    </row>
    <row r="66" s="31" customFormat="1" ht="13.5" spans="1:8">
      <c r="A66" s="26">
        <f t="shared" si="5"/>
        <v>60</v>
      </c>
      <c r="B66" s="31" t="s">
        <v>22</v>
      </c>
      <c r="C66" s="31" t="s">
        <v>22</v>
      </c>
      <c r="D66" s="31" t="s">
        <v>23</v>
      </c>
      <c r="E66" s="31" t="s">
        <v>30</v>
      </c>
      <c r="F66" s="31" t="s">
        <v>298</v>
      </c>
      <c r="G66" s="31" t="s">
        <v>22</v>
      </c>
      <c r="H66" s="31" t="s">
        <v>26</v>
      </c>
    </row>
    <row r="67" s="31" customFormat="1" ht="13.5" spans="1:8">
      <c r="A67" s="26">
        <f t="shared" si="5"/>
        <v>61</v>
      </c>
      <c r="B67" s="31" t="s">
        <v>22</v>
      </c>
      <c r="C67" s="31" t="s">
        <v>22</v>
      </c>
      <c r="D67" s="31" t="s">
        <v>23</v>
      </c>
      <c r="E67" s="31" t="s">
        <v>22</v>
      </c>
      <c r="F67" s="31" t="s">
        <v>299</v>
      </c>
      <c r="G67" s="31" t="s">
        <v>22</v>
      </c>
      <c r="H67" s="31" t="s">
        <v>53</v>
      </c>
    </row>
    <row r="68" s="34" customFormat="1" ht="13.5" spans="1:8">
      <c r="A68" s="100">
        <f t="shared" si="5"/>
        <v>62</v>
      </c>
      <c r="B68" s="34" t="s">
        <v>22</v>
      </c>
      <c r="C68" s="34" t="s">
        <v>22</v>
      </c>
      <c r="D68" s="34" t="s">
        <v>55</v>
      </c>
      <c r="E68" s="34" t="s">
        <v>64</v>
      </c>
      <c r="F68" s="34" t="s">
        <v>57</v>
      </c>
      <c r="G68" s="34" t="s">
        <v>241</v>
      </c>
      <c r="H68" s="34" t="s">
        <v>22</v>
      </c>
    </row>
    <row r="69" s="31" customFormat="1" ht="13.5" spans="1:8">
      <c r="A69" s="30">
        <f t="shared" si="5"/>
        <v>63</v>
      </c>
      <c r="B69" s="31" t="s">
        <v>22</v>
      </c>
      <c r="C69" s="31" t="s">
        <v>22</v>
      </c>
      <c r="D69" s="31" t="s">
        <v>23</v>
      </c>
      <c r="E69" s="31" t="s">
        <v>64</v>
      </c>
      <c r="F69" s="49" t="s">
        <v>300</v>
      </c>
      <c r="G69" s="31" t="s">
        <v>22</v>
      </c>
      <c r="H69" s="31" t="s">
        <v>26</v>
      </c>
    </row>
    <row r="70" s="31" customFormat="1" ht="13.5" spans="1:8">
      <c r="A70" s="26">
        <f t="shared" ref="A70:A75" si="6">ROW()-6</f>
        <v>64</v>
      </c>
      <c r="C70" s="31" t="s">
        <v>22</v>
      </c>
      <c r="D70" s="31" t="s">
        <v>23</v>
      </c>
      <c r="E70" s="31" t="s">
        <v>30</v>
      </c>
      <c r="F70" s="31" t="s">
        <v>301</v>
      </c>
      <c r="G70" s="31" t="s">
        <v>22</v>
      </c>
      <c r="H70" s="31" t="s">
        <v>22</v>
      </c>
    </row>
    <row r="71" s="34" customFormat="1" ht="13.5" spans="1:4">
      <c r="A71" s="26">
        <f t="shared" si="6"/>
        <v>65</v>
      </c>
      <c r="D71" s="34" t="s">
        <v>70</v>
      </c>
    </row>
    <row r="72" s="31" customFormat="1" ht="13.5" spans="1:8">
      <c r="A72" s="100">
        <f t="shared" si="6"/>
        <v>66</v>
      </c>
      <c r="B72" s="31" t="s">
        <v>22</v>
      </c>
      <c r="C72" s="31" t="s">
        <v>22</v>
      </c>
      <c r="D72" s="5" t="s">
        <v>40</v>
      </c>
      <c r="F72" s="31" t="s">
        <v>284</v>
      </c>
      <c r="G72" s="31" t="s">
        <v>22</v>
      </c>
      <c r="H72" s="31" t="s">
        <v>26</v>
      </c>
    </row>
    <row r="73" s="31" customFormat="1" ht="13.5" spans="1:8">
      <c r="A73" s="30">
        <f t="shared" si="6"/>
        <v>67</v>
      </c>
      <c r="B73" s="31" t="s">
        <v>284</v>
      </c>
      <c r="C73" s="31" t="s">
        <v>22</v>
      </c>
      <c r="D73" s="31" t="s">
        <v>22</v>
      </c>
      <c r="E73" s="31" t="s">
        <v>22</v>
      </c>
      <c r="F73" s="31" t="s">
        <v>22</v>
      </c>
      <c r="G73" s="31" t="s">
        <v>22</v>
      </c>
      <c r="H73" s="31" t="s">
        <v>22</v>
      </c>
    </row>
    <row r="74" s="31" customFormat="1" ht="13.5" spans="1:8">
      <c r="A74" s="30">
        <f t="shared" si="6"/>
        <v>68</v>
      </c>
      <c r="C74" s="31" t="s">
        <v>22</v>
      </c>
      <c r="D74" s="31" t="s">
        <v>50</v>
      </c>
      <c r="E74" s="31" t="s">
        <v>267</v>
      </c>
      <c r="F74" s="31">
        <v>2</v>
      </c>
      <c r="G74" s="31" t="s">
        <v>22</v>
      </c>
      <c r="H74" s="31" t="s">
        <v>22</v>
      </c>
    </row>
    <row r="75" s="31" customFormat="1" ht="13.5" spans="1:8">
      <c r="A75" s="30">
        <f t="shared" si="6"/>
        <v>69</v>
      </c>
      <c r="C75" s="31" t="s">
        <v>22</v>
      </c>
      <c r="D75" s="31" t="s">
        <v>50</v>
      </c>
      <c r="E75" s="31" t="s">
        <v>286</v>
      </c>
      <c r="F75" s="31">
        <v>2</v>
      </c>
      <c r="G75" s="31" t="s">
        <v>22</v>
      </c>
      <c r="H75" s="31" t="s">
        <v>22</v>
      </c>
    </row>
    <row r="76" s="31" customFormat="1" ht="13.5" spans="1:8">
      <c r="A76" s="26">
        <f t="shared" ref="A76:A81" si="7">ROW()-6</f>
        <v>70</v>
      </c>
      <c r="B76" s="31" t="s">
        <v>22</v>
      </c>
      <c r="C76" s="31" t="s">
        <v>22</v>
      </c>
      <c r="D76" s="31" t="s">
        <v>23</v>
      </c>
      <c r="E76" s="31" t="s">
        <v>22</v>
      </c>
      <c r="F76" s="31" t="s">
        <v>302</v>
      </c>
      <c r="G76" s="31" t="s">
        <v>22</v>
      </c>
      <c r="H76" s="31" t="s">
        <v>53</v>
      </c>
    </row>
    <row r="77" s="31" customFormat="1" ht="13.5" spans="1:8">
      <c r="A77" s="26">
        <f t="shared" si="7"/>
        <v>71</v>
      </c>
      <c r="B77" s="31" t="s">
        <v>22</v>
      </c>
      <c r="C77" s="31" t="s">
        <v>22</v>
      </c>
      <c r="D77" s="31" t="s">
        <v>23</v>
      </c>
      <c r="E77" s="31" t="s">
        <v>22</v>
      </c>
      <c r="F77" s="31" t="s">
        <v>303</v>
      </c>
      <c r="G77" s="31" t="s">
        <v>22</v>
      </c>
      <c r="H77" s="31" t="s">
        <v>53</v>
      </c>
    </row>
    <row r="78" s="34" customFormat="1" ht="13.5" spans="1:8">
      <c r="A78" s="100">
        <f t="shared" si="7"/>
        <v>72</v>
      </c>
      <c r="B78" s="34" t="s">
        <v>22</v>
      </c>
      <c r="C78" s="34" t="s">
        <v>22</v>
      </c>
      <c r="D78" s="34" t="s">
        <v>55</v>
      </c>
      <c r="E78" s="34" t="s">
        <v>76</v>
      </c>
      <c r="F78" s="34" t="s">
        <v>57</v>
      </c>
      <c r="G78" s="34" t="s">
        <v>102</v>
      </c>
      <c r="H78" s="34" t="s">
        <v>22</v>
      </c>
    </row>
    <row r="79" s="31" customFormat="1" ht="13.5" spans="1:8">
      <c r="A79" s="30">
        <f t="shared" si="7"/>
        <v>73</v>
      </c>
      <c r="B79" s="31" t="s">
        <v>22</v>
      </c>
      <c r="C79" s="31" t="s">
        <v>22</v>
      </c>
      <c r="D79" s="31" t="s">
        <v>23</v>
      </c>
      <c r="E79" s="31" t="s">
        <v>76</v>
      </c>
      <c r="F79" s="49" t="s">
        <v>304</v>
      </c>
      <c r="G79" s="31" t="s">
        <v>22</v>
      </c>
      <c r="H79" s="31" t="s">
        <v>26</v>
      </c>
    </row>
    <row r="80" s="31" customFormat="1" ht="13.5" spans="1:8">
      <c r="A80" s="26">
        <f t="shared" si="7"/>
        <v>74</v>
      </c>
      <c r="B80" s="31" t="s">
        <v>22</v>
      </c>
      <c r="C80" s="31" t="s">
        <v>22</v>
      </c>
      <c r="D80" s="31" t="s">
        <v>23</v>
      </c>
      <c r="E80" s="31" t="s">
        <v>30</v>
      </c>
      <c r="F80" s="31" t="s">
        <v>305</v>
      </c>
      <c r="G80" s="31" t="s">
        <v>22</v>
      </c>
      <c r="H80" s="31" t="s">
        <v>26</v>
      </c>
    </row>
    <row r="81" s="31" customFormat="1" ht="13.5" spans="1:8">
      <c r="A81" s="26">
        <f t="shared" si="7"/>
        <v>75</v>
      </c>
      <c r="B81" s="31" t="s">
        <v>22</v>
      </c>
      <c r="C81" s="31" t="s">
        <v>22</v>
      </c>
      <c r="D81" s="31" t="s">
        <v>23</v>
      </c>
      <c r="E81" s="31" t="s">
        <v>76</v>
      </c>
      <c r="F81" s="49" t="s">
        <v>306</v>
      </c>
      <c r="G81" s="31" t="s">
        <v>22</v>
      </c>
      <c r="H81" s="31" t="s">
        <v>26</v>
      </c>
    </row>
    <row r="82" s="64" customFormat="1" ht="13.5" spans="1:8">
      <c r="A82" s="100">
        <f t="shared" ref="A82:A91" si="8">ROW()-6</f>
        <v>76</v>
      </c>
      <c r="B82" s="64" t="s">
        <v>22</v>
      </c>
      <c r="C82" s="64" t="s">
        <v>22</v>
      </c>
      <c r="D82" s="64" t="s">
        <v>23</v>
      </c>
      <c r="E82" s="64" t="s">
        <v>76</v>
      </c>
      <c r="F82" s="64" t="s">
        <v>307</v>
      </c>
      <c r="G82" s="64" t="s">
        <v>22</v>
      </c>
      <c r="H82" s="64" t="s">
        <v>26</v>
      </c>
    </row>
    <row r="83" s="31" customFormat="1" ht="13.5" spans="1:2">
      <c r="A83" s="30">
        <f t="shared" si="8"/>
        <v>77</v>
      </c>
      <c r="B83" s="31" t="s">
        <v>308</v>
      </c>
    </row>
    <row r="84" s="34" customFormat="1" ht="13.5" spans="1:8">
      <c r="A84" s="26">
        <f t="shared" si="8"/>
        <v>78</v>
      </c>
      <c r="C84" s="34" t="s">
        <v>22</v>
      </c>
      <c r="D84" s="34" t="s">
        <v>55</v>
      </c>
      <c r="E84" s="34" t="s">
        <v>64</v>
      </c>
      <c r="F84" s="34" t="s">
        <v>57</v>
      </c>
      <c r="G84" s="34" t="s">
        <v>241</v>
      </c>
      <c r="H84" s="34" t="s">
        <v>22</v>
      </c>
    </row>
    <row r="85" s="31" customFormat="1" ht="13.5" spans="1:8">
      <c r="A85" s="26">
        <f t="shared" si="8"/>
        <v>79</v>
      </c>
      <c r="B85" s="31" t="s">
        <v>22</v>
      </c>
      <c r="C85" s="31" t="s">
        <v>22</v>
      </c>
      <c r="D85" s="31" t="s">
        <v>23</v>
      </c>
      <c r="E85" s="31" t="s">
        <v>64</v>
      </c>
      <c r="F85" s="49" t="s">
        <v>309</v>
      </c>
      <c r="G85" s="31" t="s">
        <v>22</v>
      </c>
      <c r="H85" s="31" t="s">
        <v>22</v>
      </c>
    </row>
    <row r="86" s="31" customFormat="1" ht="13.5" spans="1:8">
      <c r="A86" s="100">
        <f t="shared" si="8"/>
        <v>80</v>
      </c>
      <c r="B86" s="31" t="s">
        <v>22</v>
      </c>
      <c r="C86" s="31" t="s">
        <v>22</v>
      </c>
      <c r="D86" s="45" t="s">
        <v>38</v>
      </c>
      <c r="E86" s="45" t="s">
        <v>310</v>
      </c>
      <c r="G86" s="31" t="s">
        <v>22</v>
      </c>
      <c r="H86" s="31" t="s">
        <v>26</v>
      </c>
    </row>
    <row r="87" s="31" customFormat="1" ht="13.5" spans="1:5">
      <c r="A87" s="30">
        <f t="shared" si="8"/>
        <v>81</v>
      </c>
      <c r="D87" s="45" t="s">
        <v>38</v>
      </c>
      <c r="E87" s="45" t="s">
        <v>311</v>
      </c>
    </row>
    <row r="88" s="31" customFormat="1" ht="13.5" spans="1:6">
      <c r="A88" s="26">
        <f t="shared" si="8"/>
        <v>82</v>
      </c>
      <c r="D88" s="101" t="s">
        <v>94</v>
      </c>
      <c r="E88"/>
      <c r="F88" s="31">
        <v>3004004</v>
      </c>
    </row>
    <row r="89" s="31" customFormat="1" ht="13.5" spans="1:5">
      <c r="A89" s="26">
        <f t="shared" si="8"/>
        <v>83</v>
      </c>
      <c r="D89" s="101" t="s">
        <v>312</v>
      </c>
      <c r="E89">
        <v>4021</v>
      </c>
    </row>
    <row r="90" s="31" customFormat="1" customHeight="1" spans="1:10">
      <c r="A90" s="100">
        <f t="shared" si="8"/>
        <v>84</v>
      </c>
      <c r="B90" s="4"/>
      <c r="C90" s="4"/>
      <c r="D90" s="5" t="s">
        <v>40</v>
      </c>
      <c r="E90" s="5"/>
      <c r="F90" s="6" t="s">
        <v>41</v>
      </c>
      <c r="G90" s="5"/>
      <c r="J90" s="7"/>
    </row>
    <row r="91" s="31" customFormat="1" ht="13.5" spans="1:8">
      <c r="A91" s="30">
        <f t="shared" si="8"/>
        <v>85</v>
      </c>
      <c r="B91" s="31" t="s">
        <v>313</v>
      </c>
      <c r="C91" s="31" t="s">
        <v>22</v>
      </c>
      <c r="G91" s="31" t="s">
        <v>22</v>
      </c>
      <c r="H91" s="31" t="s">
        <v>22</v>
      </c>
    </row>
    <row r="92" s="31" customFormat="1" ht="13.5" spans="1:8">
      <c r="A92" s="26">
        <f t="shared" ref="A92:A101" si="9">ROW()-6</f>
        <v>86</v>
      </c>
      <c r="B92" s="31" t="s">
        <v>22</v>
      </c>
      <c r="C92" s="31" t="s">
        <v>22</v>
      </c>
      <c r="D92" s="31" t="s">
        <v>47</v>
      </c>
      <c r="E92" s="31" t="s">
        <v>48</v>
      </c>
      <c r="F92" s="59" t="s">
        <v>49</v>
      </c>
      <c r="G92" s="31" t="s">
        <v>22</v>
      </c>
      <c r="H92" s="31" t="s">
        <v>22</v>
      </c>
    </row>
    <row r="93" s="64" customFormat="1" ht="13.5" spans="1:8">
      <c r="A93" s="26">
        <f t="shared" si="9"/>
        <v>87</v>
      </c>
      <c r="B93" s="64" t="s">
        <v>22</v>
      </c>
      <c r="C93" s="64" t="s">
        <v>22</v>
      </c>
      <c r="D93" s="64" t="s">
        <v>23</v>
      </c>
      <c r="E93" s="64" t="s">
        <v>30</v>
      </c>
      <c r="F93" s="64" t="s">
        <v>314</v>
      </c>
      <c r="G93" s="64" t="s">
        <v>22</v>
      </c>
      <c r="H93" s="64" t="s">
        <v>26</v>
      </c>
    </row>
    <row r="94" s="34" customFormat="1" ht="13.5" spans="1:8">
      <c r="A94" s="100">
        <f t="shared" si="9"/>
        <v>88</v>
      </c>
      <c r="B94" s="34" t="s">
        <v>22</v>
      </c>
      <c r="C94" s="34" t="s">
        <v>22</v>
      </c>
      <c r="D94" s="34" t="s">
        <v>55</v>
      </c>
      <c r="E94" s="34" t="s">
        <v>116</v>
      </c>
      <c r="F94" s="34" t="s">
        <v>57</v>
      </c>
      <c r="G94" s="34" t="s">
        <v>135</v>
      </c>
      <c r="H94" s="34" t="s">
        <v>22</v>
      </c>
    </row>
    <row r="95" s="31" customFormat="1" ht="13.5" spans="1:8">
      <c r="A95" s="30">
        <f t="shared" si="9"/>
        <v>89</v>
      </c>
      <c r="B95" s="31" t="s">
        <v>22</v>
      </c>
      <c r="C95" s="31" t="s">
        <v>22</v>
      </c>
      <c r="D95" s="31" t="s">
        <v>23</v>
      </c>
      <c r="E95" s="31" t="s">
        <v>116</v>
      </c>
      <c r="F95" s="31" t="s">
        <v>315</v>
      </c>
      <c r="G95" s="31" t="s">
        <v>22</v>
      </c>
      <c r="H95" s="31" t="s">
        <v>26</v>
      </c>
    </row>
    <row r="96" s="34" customFormat="1" ht="13.5" spans="1:8">
      <c r="A96" s="26">
        <f t="shared" si="9"/>
        <v>90</v>
      </c>
      <c r="B96" s="34" t="s">
        <v>22</v>
      </c>
      <c r="C96" s="34" t="s">
        <v>22</v>
      </c>
      <c r="D96" s="34" t="s">
        <v>55</v>
      </c>
      <c r="E96" s="34" t="s">
        <v>56</v>
      </c>
      <c r="F96" s="34" t="s">
        <v>57</v>
      </c>
      <c r="G96" s="34" t="s">
        <v>22</v>
      </c>
      <c r="H96" s="34" t="s">
        <v>22</v>
      </c>
    </row>
    <row r="97" s="31" customFormat="1" ht="13.5" spans="1:8">
      <c r="A97" s="26">
        <f t="shared" si="9"/>
        <v>91</v>
      </c>
      <c r="B97" s="31" t="s">
        <v>22</v>
      </c>
      <c r="C97" s="31" t="s">
        <v>22</v>
      </c>
      <c r="D97" s="31" t="s">
        <v>23</v>
      </c>
      <c r="E97" s="31" t="s">
        <v>56</v>
      </c>
      <c r="F97" s="49" t="s">
        <v>316</v>
      </c>
      <c r="G97" s="31" t="s">
        <v>22</v>
      </c>
      <c r="H97" s="31" t="s">
        <v>26</v>
      </c>
    </row>
    <row r="98" s="34" customFormat="1" ht="13.5" spans="1:8">
      <c r="A98" s="100">
        <f t="shared" si="9"/>
        <v>92</v>
      </c>
      <c r="B98" s="34" t="s">
        <v>22</v>
      </c>
      <c r="C98" s="34" t="s">
        <v>22</v>
      </c>
      <c r="D98" s="34" t="s">
        <v>55</v>
      </c>
      <c r="E98" s="34" t="s">
        <v>76</v>
      </c>
      <c r="F98" s="34" t="s">
        <v>57</v>
      </c>
      <c r="G98" s="34" t="s">
        <v>22</v>
      </c>
      <c r="H98" s="34" t="s">
        <v>22</v>
      </c>
    </row>
    <row r="99" s="31" customFormat="1" ht="13.5" spans="1:8">
      <c r="A99" s="30">
        <f t="shared" si="9"/>
        <v>93</v>
      </c>
      <c r="B99" s="31" t="s">
        <v>22</v>
      </c>
      <c r="C99" s="31" t="s">
        <v>22</v>
      </c>
      <c r="D99" s="31" t="s">
        <v>23</v>
      </c>
      <c r="E99" s="31" t="s">
        <v>76</v>
      </c>
      <c r="F99" s="31" t="s">
        <v>317</v>
      </c>
      <c r="G99" s="31" t="s">
        <v>22</v>
      </c>
      <c r="H99" s="31" t="s">
        <v>26</v>
      </c>
    </row>
    <row r="100" s="31" customFormat="1" ht="13.5" spans="1:8">
      <c r="A100" s="26">
        <f t="shared" si="9"/>
        <v>94</v>
      </c>
      <c r="B100" s="31" t="s">
        <v>22</v>
      </c>
      <c r="C100" s="31" t="s">
        <v>22</v>
      </c>
      <c r="D100" s="31" t="s">
        <v>23</v>
      </c>
      <c r="E100" s="31" t="s">
        <v>76</v>
      </c>
      <c r="F100" s="49" t="s">
        <v>318</v>
      </c>
      <c r="G100" s="31" t="s">
        <v>22</v>
      </c>
      <c r="H100" s="31" t="s">
        <v>26</v>
      </c>
    </row>
    <row r="101" s="34" customFormat="1" ht="13.5" spans="1:8">
      <c r="A101" s="26">
        <f t="shared" si="9"/>
        <v>95</v>
      </c>
      <c r="B101" s="34" t="s">
        <v>22</v>
      </c>
      <c r="C101" s="34" t="s">
        <v>22</v>
      </c>
      <c r="D101" s="34" t="s">
        <v>55</v>
      </c>
      <c r="E101" s="34" t="s">
        <v>64</v>
      </c>
      <c r="F101" s="34" t="s">
        <v>59</v>
      </c>
      <c r="G101" s="34" t="s">
        <v>82</v>
      </c>
      <c r="H101" s="34" t="s">
        <v>22</v>
      </c>
    </row>
    <row r="102" s="31" customFormat="1" ht="13.5" spans="1:8">
      <c r="A102" s="100">
        <f t="shared" ref="A102:A111" si="10">ROW()-6</f>
        <v>96</v>
      </c>
      <c r="B102" s="31" t="s">
        <v>22</v>
      </c>
      <c r="C102" s="31" t="s">
        <v>22</v>
      </c>
      <c r="D102" s="31" t="s">
        <v>23</v>
      </c>
      <c r="E102" s="31" t="s">
        <v>64</v>
      </c>
      <c r="F102" s="49" t="s">
        <v>319</v>
      </c>
      <c r="G102" s="31" t="s">
        <v>22</v>
      </c>
      <c r="H102" s="31" t="s">
        <v>26</v>
      </c>
    </row>
    <row r="103" s="31" customFormat="1" ht="13.5" spans="1:8">
      <c r="A103" s="30">
        <f t="shared" si="10"/>
        <v>97</v>
      </c>
      <c r="B103" s="31" t="s">
        <v>22</v>
      </c>
      <c r="C103" s="31" t="s">
        <v>22</v>
      </c>
      <c r="D103" s="31" t="s">
        <v>23</v>
      </c>
      <c r="E103" s="31" t="s">
        <v>76</v>
      </c>
      <c r="F103" s="31" t="s">
        <v>320</v>
      </c>
      <c r="G103" s="31" t="s">
        <v>22</v>
      </c>
      <c r="H103" s="31" t="s">
        <v>26</v>
      </c>
    </row>
    <row r="104" s="31" customFormat="1" ht="13.5" spans="1:8">
      <c r="A104" s="26">
        <f t="shared" si="10"/>
        <v>98</v>
      </c>
      <c r="B104" s="31" t="s">
        <v>22</v>
      </c>
      <c r="C104" s="31" t="s">
        <v>22</v>
      </c>
      <c r="D104" s="31" t="s">
        <v>23</v>
      </c>
      <c r="E104" s="31" t="s">
        <v>64</v>
      </c>
      <c r="F104" s="49" t="s">
        <v>321</v>
      </c>
      <c r="G104" s="31" t="s">
        <v>22</v>
      </c>
      <c r="H104" s="31" t="s">
        <v>26</v>
      </c>
    </row>
    <row r="105" s="31" customFormat="1" ht="13.5" spans="1:8">
      <c r="A105" s="26">
        <f t="shared" si="10"/>
        <v>99</v>
      </c>
      <c r="B105" s="31" t="s">
        <v>22</v>
      </c>
      <c r="C105" s="31" t="s">
        <v>22</v>
      </c>
      <c r="D105" s="31" t="s">
        <v>23</v>
      </c>
      <c r="E105" s="31" t="s">
        <v>76</v>
      </c>
      <c r="F105" s="31" t="s">
        <v>322</v>
      </c>
      <c r="G105" s="31" t="s">
        <v>22</v>
      </c>
      <c r="H105" s="31" t="s">
        <v>26</v>
      </c>
    </row>
    <row r="106" s="31" customFormat="1" ht="13.5" spans="1:8">
      <c r="A106" s="100">
        <f t="shared" si="10"/>
        <v>100</v>
      </c>
      <c r="B106" s="31" t="s">
        <v>22</v>
      </c>
      <c r="C106" s="31" t="s">
        <v>22</v>
      </c>
      <c r="D106" s="31" t="s">
        <v>23</v>
      </c>
      <c r="E106" s="31" t="s">
        <v>76</v>
      </c>
      <c r="F106" s="31" t="s">
        <v>323</v>
      </c>
      <c r="G106" s="31" t="s">
        <v>22</v>
      </c>
      <c r="H106" s="31" t="s">
        <v>26</v>
      </c>
    </row>
    <row r="107" s="31" customFormat="1" ht="13.5" spans="1:8">
      <c r="A107" s="30">
        <f t="shared" si="10"/>
        <v>101</v>
      </c>
      <c r="B107" s="31" t="s">
        <v>22</v>
      </c>
      <c r="C107" s="31" t="s">
        <v>22</v>
      </c>
      <c r="D107" s="31" t="s">
        <v>23</v>
      </c>
      <c r="E107" s="31" t="s">
        <v>76</v>
      </c>
      <c r="F107" s="31" t="s">
        <v>324</v>
      </c>
      <c r="G107" s="31" t="s">
        <v>22</v>
      </c>
      <c r="H107" s="31" t="s">
        <v>26</v>
      </c>
    </row>
    <row r="108" s="34" customFormat="1" ht="13.5" spans="1:4">
      <c r="A108" s="26">
        <f t="shared" si="10"/>
        <v>102</v>
      </c>
      <c r="D108" s="34" t="s">
        <v>70</v>
      </c>
    </row>
    <row r="109" s="34" customFormat="1" ht="13.5" spans="1:8">
      <c r="A109" s="26">
        <f t="shared" si="10"/>
        <v>103</v>
      </c>
      <c r="B109" s="34" t="s">
        <v>22</v>
      </c>
      <c r="C109" s="34" t="s">
        <v>22</v>
      </c>
      <c r="D109" s="34" t="s">
        <v>55</v>
      </c>
      <c r="E109" s="34" t="s">
        <v>116</v>
      </c>
      <c r="F109" s="34" t="s">
        <v>57</v>
      </c>
      <c r="G109" s="34" t="s">
        <v>167</v>
      </c>
      <c r="H109" s="34" t="s">
        <v>22</v>
      </c>
    </row>
    <row r="110" s="31" customFormat="1" ht="13.5" spans="1:8">
      <c r="A110" s="100">
        <f t="shared" si="10"/>
        <v>104</v>
      </c>
      <c r="B110" s="31" t="s">
        <v>22</v>
      </c>
      <c r="C110" s="31" t="s">
        <v>22</v>
      </c>
      <c r="D110" s="31" t="s">
        <v>23</v>
      </c>
      <c r="E110" s="31" t="s">
        <v>116</v>
      </c>
      <c r="F110" s="31" t="s">
        <v>195</v>
      </c>
      <c r="G110" s="31" t="s">
        <v>22</v>
      </c>
      <c r="H110" s="31" t="s">
        <v>26</v>
      </c>
    </row>
    <row r="111" s="34" customFormat="1" ht="13.5" spans="1:4">
      <c r="A111" s="30">
        <f t="shared" si="10"/>
        <v>105</v>
      </c>
      <c r="D111" s="34" t="s">
        <v>70</v>
      </c>
    </row>
    <row r="112" s="31" customFormat="1" ht="13.5" spans="1:8">
      <c r="A112" s="26">
        <f t="shared" ref="A112:A120" si="11">ROW()-6</f>
        <v>106</v>
      </c>
      <c r="B112" s="31" t="s">
        <v>22</v>
      </c>
      <c r="C112" s="31" t="s">
        <v>22</v>
      </c>
      <c r="D112" s="31" t="s">
        <v>23</v>
      </c>
      <c r="E112" s="31" t="s">
        <v>30</v>
      </c>
      <c r="F112" s="49" t="s">
        <v>325</v>
      </c>
      <c r="G112" s="31" t="s">
        <v>22</v>
      </c>
      <c r="H112" s="31" t="s">
        <v>26</v>
      </c>
    </row>
    <row r="113" s="31" customFormat="1" ht="13.5" spans="1:8">
      <c r="A113" s="26">
        <f t="shared" si="11"/>
        <v>107</v>
      </c>
      <c r="B113" s="31" t="s">
        <v>22</v>
      </c>
      <c r="C113" s="31" t="s">
        <v>22</v>
      </c>
      <c r="D113" s="31" t="s">
        <v>23</v>
      </c>
      <c r="E113" s="31" t="s">
        <v>22</v>
      </c>
      <c r="F113" s="31" t="s">
        <v>326</v>
      </c>
      <c r="G113" s="31" t="s">
        <v>22</v>
      </c>
      <c r="H113" s="31" t="s">
        <v>53</v>
      </c>
    </row>
    <row r="114" s="99" customFormat="1" customHeight="1" spans="1:10">
      <c r="A114" s="100">
        <f t="shared" si="11"/>
        <v>108</v>
      </c>
      <c r="B114" s="102"/>
      <c r="C114" s="102"/>
      <c r="D114" s="103" t="s">
        <v>23</v>
      </c>
      <c r="E114" s="103" t="s">
        <v>30</v>
      </c>
      <c r="F114" s="103" t="s">
        <v>327</v>
      </c>
      <c r="G114" s="103" t="s">
        <v>22</v>
      </c>
      <c r="H114" s="103" t="s">
        <v>53</v>
      </c>
      <c r="J114" s="104"/>
    </row>
    <row r="115" customHeight="1" spans="1:6">
      <c r="A115" s="30">
        <f t="shared" si="11"/>
        <v>109</v>
      </c>
      <c r="D115" s="45" t="s">
        <v>38</v>
      </c>
      <c r="E115" s="45" t="s">
        <v>328</v>
      </c>
      <c r="F115" s="46"/>
    </row>
    <row r="116" customHeight="1" spans="1:6">
      <c r="A116" s="26">
        <f t="shared" si="11"/>
        <v>110</v>
      </c>
      <c r="D116" s="45" t="s">
        <v>38</v>
      </c>
      <c r="E116" s="45" t="s">
        <v>329</v>
      </c>
      <c r="F116" s="2"/>
    </row>
    <row r="117" customHeight="1" spans="1:6">
      <c r="A117" s="26">
        <f t="shared" si="11"/>
        <v>111</v>
      </c>
      <c r="D117" s="5" t="s">
        <v>94</v>
      </c>
      <c r="F117" s="6">
        <v>3004005</v>
      </c>
    </row>
    <row r="118" customHeight="1" spans="1:8">
      <c r="A118" s="100">
        <f t="shared" si="11"/>
        <v>112</v>
      </c>
      <c r="D118" s="5" t="s">
        <v>40</v>
      </c>
      <c r="F118" s="6" t="s">
        <v>41</v>
      </c>
      <c r="G118" s="31"/>
      <c r="H118" s="31"/>
    </row>
    <row r="119" customHeight="1" spans="1:8">
      <c r="A119" s="30">
        <f t="shared" si="11"/>
        <v>113</v>
      </c>
      <c r="B119" s="4" t="s">
        <v>41</v>
      </c>
      <c r="C119" s="31"/>
      <c r="D119" s="31"/>
      <c r="E119" s="31"/>
      <c r="F119" s="31"/>
      <c r="G119" s="31"/>
      <c r="H119" s="31"/>
    </row>
    <row r="120" customHeight="1" spans="1:8">
      <c r="A120" s="100">
        <f t="shared" si="11"/>
        <v>114</v>
      </c>
      <c r="B120" s="31"/>
      <c r="C120" s="31"/>
      <c r="D120" s="31"/>
      <c r="E120" s="31"/>
      <c r="F120" s="31"/>
      <c r="G120" s="31"/>
      <c r="H120" s="31"/>
    </row>
    <row r="121" customHeight="1" spans="1:8">
      <c r="A121" s="26"/>
      <c r="B121" s="31"/>
      <c r="C121" s="31"/>
      <c r="D121" s="31"/>
      <c r="E121" s="31"/>
      <c r="F121" s="31"/>
      <c r="G121" s="31"/>
      <c r="H121" s="31"/>
    </row>
    <row r="122" customHeight="1" spans="1:8">
      <c r="A122" s="26"/>
      <c r="B122" s="31"/>
      <c r="C122" s="31"/>
      <c r="D122" s="31"/>
      <c r="E122" s="31"/>
      <c r="F122" s="31"/>
      <c r="G122" s="31"/>
      <c r="H122" s="31"/>
    </row>
    <row r="123" ht="24" customHeight="1" spans="1:8">
      <c r="A123" s="26"/>
      <c r="B123" s="31"/>
      <c r="C123" s="31"/>
      <c r="D123" s="31"/>
      <c r="E123" s="31"/>
      <c r="F123" s="31"/>
      <c r="G123" s="31"/>
      <c r="H123" s="31"/>
    </row>
    <row r="124" customHeight="1" spans="1:8">
      <c r="A124" s="26"/>
      <c r="B124" s="31"/>
      <c r="C124" s="31"/>
      <c r="D124" s="31"/>
      <c r="E124" s="31"/>
      <c r="F124" s="31"/>
      <c r="G124" s="31"/>
      <c r="H124" s="31"/>
    </row>
    <row r="125" customHeight="1" spans="1:8">
      <c r="A125" s="26"/>
      <c r="B125" s="31"/>
      <c r="C125" s="31"/>
      <c r="D125" s="31"/>
      <c r="E125" s="31"/>
      <c r="F125" s="31"/>
      <c r="G125" s="31"/>
      <c r="H125" s="31"/>
    </row>
    <row r="126" customHeight="1" spans="1:8">
      <c r="A126" s="26"/>
      <c r="B126" s="31"/>
      <c r="C126" s="31"/>
      <c r="D126" s="31"/>
      <c r="E126" s="31"/>
      <c r="F126" s="31"/>
      <c r="G126" s="31"/>
      <c r="H126" s="31"/>
    </row>
    <row r="127" customHeight="1" spans="1:8">
      <c r="A127" s="26"/>
      <c r="B127" s="31"/>
      <c r="C127" s="31"/>
      <c r="D127" s="31"/>
      <c r="E127" s="31"/>
      <c r="F127" s="31"/>
      <c r="G127" s="31"/>
      <c r="H127" s="31"/>
    </row>
    <row r="128" customHeight="1" spans="1:8">
      <c r="A128" s="26"/>
      <c r="B128" s="31"/>
      <c r="C128" s="31"/>
      <c r="D128" s="31"/>
      <c r="E128" s="31"/>
      <c r="F128" s="31"/>
      <c r="G128" s="31"/>
      <c r="H128" s="31"/>
    </row>
    <row r="129" ht="29.25" customHeight="1" spans="1:8">
      <c r="A129" s="26"/>
      <c r="B129" s="31"/>
      <c r="C129" s="31"/>
      <c r="D129" s="31"/>
      <c r="E129" s="31"/>
      <c r="F129" s="31"/>
      <c r="G129" s="31"/>
      <c r="H129" s="31"/>
    </row>
    <row r="130" customHeight="1" spans="1:8">
      <c r="A130" s="26"/>
      <c r="B130" s="31"/>
      <c r="C130" s="31"/>
      <c r="D130" s="31"/>
      <c r="E130" s="31"/>
      <c r="F130" s="31"/>
      <c r="G130" s="31"/>
      <c r="H130" s="31"/>
    </row>
    <row r="131" customHeight="1" spans="1:8">
      <c r="A131" s="26"/>
      <c r="B131" s="31"/>
      <c r="C131" s="31"/>
      <c r="D131" s="31"/>
      <c r="E131" s="31"/>
      <c r="F131" s="31"/>
      <c r="G131" s="31"/>
      <c r="H131" s="31"/>
    </row>
    <row r="132" customHeight="1" spans="1:8">
      <c r="A132" s="26"/>
      <c r="B132" s="31"/>
      <c r="C132" s="31"/>
      <c r="D132" s="31"/>
      <c r="E132" s="31"/>
      <c r="F132" s="31"/>
      <c r="G132" s="31"/>
      <c r="H132" s="31"/>
    </row>
    <row r="133" customHeight="1" spans="1:8">
      <c r="A133" s="26"/>
      <c r="B133" s="31"/>
      <c r="C133" s="31"/>
      <c r="D133" s="31"/>
      <c r="E133" s="31"/>
      <c r="F133" s="31"/>
      <c r="G133" s="31"/>
      <c r="H133" s="31"/>
    </row>
    <row r="134" customHeight="1" spans="1:8">
      <c r="A134" s="26"/>
      <c r="B134" s="31"/>
      <c r="C134" s="31"/>
      <c r="D134" s="31"/>
      <c r="E134" s="31"/>
      <c r="F134" s="31"/>
      <c r="G134" s="31"/>
      <c r="H134" s="31"/>
    </row>
    <row r="135" customHeight="1" spans="1:8">
      <c r="A135" s="26"/>
      <c r="B135" s="31"/>
      <c r="C135" s="31"/>
      <c r="D135" s="31"/>
      <c r="E135" s="31"/>
      <c r="F135" s="31"/>
      <c r="G135" s="31"/>
      <c r="H135" s="31"/>
    </row>
    <row r="136" customHeight="1" spans="1:8">
      <c r="A136" s="26"/>
      <c r="B136" s="31"/>
      <c r="C136" s="31"/>
      <c r="D136" s="31"/>
      <c r="E136" s="31"/>
      <c r="F136" s="31"/>
      <c r="G136" s="31"/>
      <c r="H136" s="31"/>
    </row>
    <row r="137" customHeight="1" spans="1:8">
      <c r="A137" s="26"/>
      <c r="B137" s="31"/>
      <c r="C137" s="31"/>
      <c r="D137" s="31"/>
      <c r="E137" s="31"/>
      <c r="F137" s="31"/>
      <c r="G137" s="31"/>
      <c r="H137" s="31"/>
    </row>
    <row r="138" customHeight="1" spans="1:1">
      <c r="A138" s="26"/>
    </row>
    <row r="139" customHeight="1" spans="1:1">
      <c r="A139" s="26"/>
    </row>
    <row r="140" customHeight="1" spans="1:1">
      <c r="A140" s="26"/>
    </row>
    <row r="141" ht="13.5" spans="1:1">
      <c r="A141" s="26"/>
    </row>
    <row r="142" customHeight="1" spans="1:1">
      <c r="A142" s="26"/>
    </row>
    <row r="143" customHeight="1" spans="1:1">
      <c r="A143" s="26"/>
    </row>
    <row r="144" customHeight="1" spans="1:1">
      <c r="A144" s="26"/>
    </row>
    <row r="145" customHeight="1" spans="1:1">
      <c r="A145" s="26"/>
    </row>
    <row r="146" customHeight="1" spans="1:1">
      <c r="A146" s="26"/>
    </row>
    <row r="147" customHeight="1" spans="1:1">
      <c r="A147" s="26"/>
    </row>
    <row r="148" customHeight="1" spans="1:1">
      <c r="A148" s="26"/>
    </row>
    <row r="149" ht="13.5" spans="1:1">
      <c r="A149" s="26"/>
    </row>
    <row r="150" customHeight="1" spans="1:1">
      <c r="A150" s="26"/>
    </row>
    <row r="151" customHeight="1" spans="1:5">
      <c r="A151" s="26"/>
      <c r="E151" s="8"/>
    </row>
    <row r="152" customHeight="1" spans="1:1">
      <c r="A152" s="26"/>
    </row>
    <row r="153" customHeight="1" spans="1:1">
      <c r="A153" s="26"/>
    </row>
    <row r="154" customHeight="1" spans="1:5">
      <c r="A154" s="26"/>
      <c r="E154" s="8"/>
    </row>
    <row r="155" customHeight="1" spans="1:1">
      <c r="A155" s="26"/>
    </row>
    <row r="156" customHeight="1" spans="1:1">
      <c r="A156" s="26"/>
    </row>
    <row r="157" customHeight="1" spans="1:1">
      <c r="A157" s="26"/>
    </row>
    <row r="158" customHeight="1" spans="1:1">
      <c r="A158" s="26"/>
    </row>
    <row r="159" customHeight="1" spans="1:1">
      <c r="A159" s="26"/>
    </row>
    <row r="160" customHeight="1" spans="1:5">
      <c r="A160" s="26"/>
      <c r="E160" s="8"/>
    </row>
    <row r="161" customHeight="1" spans="1:1">
      <c r="A161" s="26"/>
    </row>
    <row r="162" customHeight="1" spans="1:1">
      <c r="A162" s="26"/>
    </row>
    <row r="163" customHeight="1" spans="1:2">
      <c r="A163" s="26"/>
      <c r="B163" s="6"/>
    </row>
  </sheetData>
  <autoFilter ref="A1:H163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J107"/>
  <sheetViews>
    <sheetView workbookViewId="0">
      <selection activeCell="F8" sqref="F8"/>
    </sheetView>
  </sheetViews>
  <sheetFormatPr defaultColWidth="9" defaultRowHeight="21" customHeight="1"/>
  <cols>
    <col min="1" max="1" width="3.88333333333333" style="3" customWidth="1"/>
    <col min="2" max="2" width="9.75" style="4" customWidth="1"/>
    <col min="3" max="3" width="5.13333333333333" style="4" customWidth="1"/>
    <col min="4" max="4" width="15.8833333333333" style="5" customWidth="1"/>
    <col min="5" max="5" width="27.875" style="5" customWidth="1"/>
    <col min="6" max="6" width="81.8833333333333" style="6" customWidth="1"/>
    <col min="7" max="7" width="23.5" style="5" customWidth="1"/>
    <col min="8" max="8" width="20.1333333333333" style="2" customWidth="1"/>
    <col min="9" max="9" width="19.6333333333333" style="2" customWidth="1"/>
    <col min="10" max="10" width="11.3833333333333" style="7" customWidth="1"/>
    <col min="11" max="16384" width="9" style="2"/>
  </cols>
  <sheetData>
    <row r="1" s="1" customFormat="1" customHeight="1" spans="1:10">
      <c r="A1" s="8" t="s">
        <v>0</v>
      </c>
      <c r="B1" s="9"/>
      <c r="C1" s="9"/>
      <c r="D1" s="10" t="s">
        <v>1</v>
      </c>
      <c r="E1" s="10" t="s">
        <v>2</v>
      </c>
      <c r="F1" s="11" t="s">
        <v>3</v>
      </c>
      <c r="G1" s="12" t="s">
        <v>4</v>
      </c>
      <c r="H1" s="12" t="s">
        <v>5</v>
      </c>
      <c r="J1" s="32"/>
    </row>
    <row r="2" s="1" customFormat="1" ht="66.75" customHeight="1" spans="1:10">
      <c r="A2" s="8" t="s">
        <v>0</v>
      </c>
      <c r="B2" s="9"/>
      <c r="C2" s="9"/>
      <c r="D2" s="13">
        <f ca="1">INDEX($D$5:$D$113,CELL("row")-4)</f>
        <v>0</v>
      </c>
      <c r="E2" s="14" t="e">
        <f ca="1">IF(VLOOKUP($D$2,INDIRECT(J2),2,)&lt;&gt;0,VLOOKUP($D$2,INDIRECT(J2),2,),"")</f>
        <v>#REF!</v>
      </c>
      <c r="F2" s="14" t="e">
        <f ca="1">IF(VLOOKUP($D$2,INDIRECT(J2),3,)&lt;&gt;0,VLOOKUP($D$2,INDIRECT(J2),3,),"")</f>
        <v>#REF!</v>
      </c>
      <c r="G2" s="15" t="e">
        <f ca="1">IF(VLOOKUP($D$2,INDIRECT(J2),4,)&lt;&gt;0,VLOOKUP($D$2,INDIRECT(J2),4,),"")</f>
        <v>#REF!</v>
      </c>
      <c r="H2" s="15" t="e">
        <f ca="1">IF(VLOOKUP($D$2,INDIRECT(J2),5,)&lt;&gt;0,VLOOKUP($D$2,INDIRECT(J2),5,),"")</f>
        <v>#REF!</v>
      </c>
      <c r="J2" s="32" t="s">
        <v>6</v>
      </c>
    </row>
    <row r="3" s="2" customFormat="1" customHeight="1" spans="1:10">
      <c r="A3" s="16" t="s">
        <v>7</v>
      </c>
      <c r="B3" s="17" t="s">
        <v>8</v>
      </c>
      <c r="C3" s="17" t="s">
        <v>9</v>
      </c>
      <c r="D3" s="10" t="s">
        <v>1</v>
      </c>
      <c r="E3" s="10" t="s">
        <v>2</v>
      </c>
      <c r="F3" s="11" t="s">
        <v>3</v>
      </c>
      <c r="G3" s="12" t="s">
        <v>4</v>
      </c>
      <c r="H3" s="12" t="s">
        <v>5</v>
      </c>
      <c r="J3" s="7"/>
    </row>
    <row r="4" s="2" customFormat="1" customHeight="1" spans="1:8">
      <c r="A4" s="18" t="s">
        <v>10</v>
      </c>
      <c r="B4" s="19" t="s">
        <v>11</v>
      </c>
      <c r="C4" s="19" t="s">
        <v>12</v>
      </c>
      <c r="D4" s="20" t="s">
        <v>13</v>
      </c>
      <c r="E4" s="20" t="s">
        <v>14</v>
      </c>
      <c r="F4" s="21" t="s">
        <v>15</v>
      </c>
      <c r="G4" s="22" t="s">
        <v>16</v>
      </c>
      <c r="H4" s="22" t="s">
        <v>17</v>
      </c>
    </row>
    <row r="5" s="2" customFormat="1" customHeight="1" spans="1:8">
      <c r="A5" s="23" t="s">
        <v>18</v>
      </c>
      <c r="B5" s="24" t="s">
        <v>19</v>
      </c>
      <c r="C5" s="24" t="s">
        <v>19</v>
      </c>
      <c r="D5" s="23" t="s">
        <v>19</v>
      </c>
      <c r="E5" s="23" t="s">
        <v>19</v>
      </c>
      <c r="F5" s="25" t="s">
        <v>19</v>
      </c>
      <c r="G5" s="24" t="s">
        <v>19</v>
      </c>
      <c r="H5" s="24" t="s">
        <v>19</v>
      </c>
    </row>
    <row r="6" s="2" customFormat="1" ht="13.5" spans="1:10">
      <c r="A6" s="26">
        <f t="shared" ref="A6:A64" si="0">ROW()-6</f>
        <v>0</v>
      </c>
      <c r="B6" s="27" t="s">
        <v>20</v>
      </c>
      <c r="C6" s="4"/>
      <c r="D6" s="5"/>
      <c r="E6" s="5"/>
      <c r="F6" s="6"/>
      <c r="G6" s="5"/>
      <c r="J6" s="7"/>
    </row>
    <row r="7" s="2" customFormat="1" customHeight="1" spans="1:10">
      <c r="A7" s="26">
        <f t="shared" si="0"/>
        <v>1</v>
      </c>
      <c r="B7" s="4"/>
      <c r="C7" s="4"/>
      <c r="D7" s="26" t="s">
        <v>47</v>
      </c>
      <c r="E7" s="26" t="s">
        <v>48</v>
      </c>
      <c r="F7" s="26" t="s">
        <v>49</v>
      </c>
      <c r="G7" s="5"/>
      <c r="J7" s="7"/>
    </row>
    <row r="8" s="33" customFormat="1" ht="13.5" spans="1:8">
      <c r="A8" s="26">
        <f t="shared" si="0"/>
        <v>2</v>
      </c>
      <c r="B8" s="33" t="s">
        <v>22</v>
      </c>
      <c r="C8" s="33" t="s">
        <v>22</v>
      </c>
      <c r="D8" s="33" t="s">
        <v>23</v>
      </c>
      <c r="E8" s="33" t="s">
        <v>22</v>
      </c>
      <c r="F8" s="33" t="s">
        <v>330</v>
      </c>
      <c r="G8" s="33" t="s">
        <v>22</v>
      </c>
      <c r="H8" s="33" t="s">
        <v>53</v>
      </c>
    </row>
    <row r="9" s="34" customFormat="1" ht="13.5" spans="1:8">
      <c r="A9" s="26">
        <f t="shared" si="0"/>
        <v>3</v>
      </c>
      <c r="B9" s="34" t="s">
        <v>22</v>
      </c>
      <c r="C9" s="34" t="s">
        <v>22</v>
      </c>
      <c r="D9" s="34" t="s">
        <v>55</v>
      </c>
      <c r="E9" s="34" t="s">
        <v>137</v>
      </c>
      <c r="F9" s="34" t="s">
        <v>57</v>
      </c>
      <c r="G9" s="34" t="s">
        <v>22</v>
      </c>
      <c r="H9" s="34" t="s">
        <v>22</v>
      </c>
    </row>
    <row r="10" s="31" customFormat="1" ht="13.5" spans="1:8">
      <c r="A10" s="26">
        <f t="shared" si="0"/>
        <v>4</v>
      </c>
      <c r="B10" s="31" t="s">
        <v>22</v>
      </c>
      <c r="C10" s="31" t="s">
        <v>22</v>
      </c>
      <c r="D10" s="31" t="s">
        <v>23</v>
      </c>
      <c r="E10" s="31" t="s">
        <v>137</v>
      </c>
      <c r="F10" s="31" t="s">
        <v>331</v>
      </c>
      <c r="G10" s="31" t="s">
        <v>22</v>
      </c>
      <c r="H10" s="31" t="s">
        <v>26</v>
      </c>
    </row>
    <row r="11" s="34" customFormat="1" ht="13.5" spans="1:8">
      <c r="A11" s="26">
        <f t="shared" si="0"/>
        <v>5</v>
      </c>
      <c r="B11" s="34" t="s">
        <v>22</v>
      </c>
      <c r="C11" s="34" t="s">
        <v>22</v>
      </c>
      <c r="D11" s="34" t="s">
        <v>55</v>
      </c>
      <c r="E11" s="34" t="s">
        <v>56</v>
      </c>
      <c r="F11" s="34" t="s">
        <v>57</v>
      </c>
      <c r="G11" s="34" t="s">
        <v>186</v>
      </c>
      <c r="H11" s="34" t="s">
        <v>22</v>
      </c>
    </row>
    <row r="12" s="31" customFormat="1" ht="13.5" spans="1:8">
      <c r="A12" s="26">
        <f t="shared" si="0"/>
        <v>6</v>
      </c>
      <c r="B12" s="31" t="s">
        <v>22</v>
      </c>
      <c r="C12" s="31" t="s">
        <v>22</v>
      </c>
      <c r="D12" s="31" t="s">
        <v>23</v>
      </c>
      <c r="E12" s="31" t="s">
        <v>56</v>
      </c>
      <c r="F12" s="31" t="s">
        <v>332</v>
      </c>
      <c r="G12" s="31" t="s">
        <v>22</v>
      </c>
      <c r="H12" s="31" t="s">
        <v>26</v>
      </c>
    </row>
    <row r="13" s="34" customFormat="1" ht="13.5" spans="1:8">
      <c r="A13" s="26">
        <f t="shared" si="0"/>
        <v>7</v>
      </c>
      <c r="B13" s="34" t="s">
        <v>22</v>
      </c>
      <c r="C13" s="34" t="s">
        <v>22</v>
      </c>
      <c r="D13" s="34" t="s">
        <v>55</v>
      </c>
      <c r="E13" s="34" t="s">
        <v>137</v>
      </c>
      <c r="F13" s="34" t="s">
        <v>57</v>
      </c>
      <c r="G13" s="34" t="s">
        <v>22</v>
      </c>
      <c r="H13" s="34" t="s">
        <v>22</v>
      </c>
    </row>
    <row r="14" s="31" customFormat="1" ht="13.5" spans="1:8">
      <c r="A14" s="26">
        <f t="shared" si="0"/>
        <v>8</v>
      </c>
      <c r="B14" s="31" t="s">
        <v>22</v>
      </c>
      <c r="C14" s="31" t="s">
        <v>22</v>
      </c>
      <c r="D14" s="31" t="s">
        <v>23</v>
      </c>
      <c r="E14" s="31" t="s">
        <v>137</v>
      </c>
      <c r="F14" s="49" t="s">
        <v>333</v>
      </c>
      <c r="G14" s="31" t="s">
        <v>22</v>
      </c>
      <c r="H14" s="31" t="s">
        <v>26</v>
      </c>
    </row>
    <row r="15" s="34" customFormat="1" ht="13.5" spans="1:8">
      <c r="A15" s="26">
        <f t="shared" si="0"/>
        <v>9</v>
      </c>
      <c r="B15" s="34" t="s">
        <v>22</v>
      </c>
      <c r="C15" s="34" t="s">
        <v>22</v>
      </c>
      <c r="D15" s="34" t="s">
        <v>55</v>
      </c>
      <c r="E15" s="34" t="s">
        <v>64</v>
      </c>
      <c r="F15" s="34" t="s">
        <v>57</v>
      </c>
      <c r="G15" s="34" t="s">
        <v>66</v>
      </c>
      <c r="H15" s="34" t="s">
        <v>22</v>
      </c>
    </row>
    <row r="16" s="31" customFormat="1" ht="13.5" spans="1:8">
      <c r="A16" s="26">
        <f t="shared" si="0"/>
        <v>10</v>
      </c>
      <c r="B16" s="31" t="s">
        <v>22</v>
      </c>
      <c r="C16" s="31" t="s">
        <v>22</v>
      </c>
      <c r="D16" s="31" t="s">
        <v>23</v>
      </c>
      <c r="E16" s="31" t="s">
        <v>64</v>
      </c>
      <c r="F16" s="31" t="s">
        <v>334</v>
      </c>
      <c r="G16" s="31" t="s">
        <v>22</v>
      </c>
      <c r="H16" s="31" t="s">
        <v>26</v>
      </c>
    </row>
    <row r="17" s="34" customFormat="1" ht="13.5" spans="1:8">
      <c r="A17" s="26">
        <f t="shared" si="0"/>
        <v>11</v>
      </c>
      <c r="B17" s="34" t="s">
        <v>22</v>
      </c>
      <c r="C17" s="34" t="s">
        <v>22</v>
      </c>
      <c r="D17" s="34" t="s">
        <v>55</v>
      </c>
      <c r="E17" s="34" t="s">
        <v>137</v>
      </c>
      <c r="F17" s="34" t="s">
        <v>65</v>
      </c>
      <c r="H17" s="34" t="s">
        <v>22</v>
      </c>
    </row>
    <row r="18" s="31" customFormat="1" ht="27" spans="1:8">
      <c r="A18" s="26">
        <f t="shared" si="0"/>
        <v>12</v>
      </c>
      <c r="B18" s="31" t="s">
        <v>22</v>
      </c>
      <c r="C18" s="31" t="s">
        <v>22</v>
      </c>
      <c r="D18" s="31" t="s">
        <v>23</v>
      </c>
      <c r="E18" s="31" t="s">
        <v>137</v>
      </c>
      <c r="F18" s="40" t="s">
        <v>335</v>
      </c>
      <c r="G18" s="31" t="s">
        <v>22</v>
      </c>
      <c r="H18" s="31" t="s">
        <v>26</v>
      </c>
    </row>
    <row r="19" s="31" customFormat="1" ht="13.5" spans="1:8">
      <c r="A19" s="26">
        <f t="shared" si="0"/>
        <v>13</v>
      </c>
      <c r="B19" s="31" t="s">
        <v>22</v>
      </c>
      <c r="C19" s="31" t="s">
        <v>22</v>
      </c>
      <c r="D19" s="31" t="s">
        <v>23</v>
      </c>
      <c r="E19" s="31" t="s">
        <v>30</v>
      </c>
      <c r="F19" s="31" t="s">
        <v>336</v>
      </c>
      <c r="G19" s="31" t="s">
        <v>22</v>
      </c>
      <c r="H19" s="31" t="s">
        <v>26</v>
      </c>
    </row>
    <row r="20" s="31" customFormat="1" ht="27" spans="1:8">
      <c r="A20" s="26">
        <f t="shared" si="0"/>
        <v>14</v>
      </c>
      <c r="B20" s="31" t="s">
        <v>22</v>
      </c>
      <c r="C20" s="31" t="s">
        <v>22</v>
      </c>
      <c r="D20" s="31" t="s">
        <v>23</v>
      </c>
      <c r="E20" s="31" t="s">
        <v>137</v>
      </c>
      <c r="F20" s="40" t="s">
        <v>337</v>
      </c>
      <c r="G20" s="31" t="s">
        <v>22</v>
      </c>
      <c r="H20" s="31" t="s">
        <v>26</v>
      </c>
    </row>
    <row r="21" s="31" customFormat="1" ht="13.5" spans="1:8">
      <c r="A21" s="26">
        <f t="shared" si="0"/>
        <v>15</v>
      </c>
      <c r="C21" s="31" t="s">
        <v>22</v>
      </c>
      <c r="D21" s="31" t="s">
        <v>23</v>
      </c>
      <c r="E21" s="31" t="s">
        <v>30</v>
      </c>
      <c r="F21" s="31" t="s">
        <v>338</v>
      </c>
      <c r="G21" s="31" t="s">
        <v>22</v>
      </c>
      <c r="H21" s="31" t="s">
        <v>22</v>
      </c>
    </row>
    <row r="22" s="34" customFormat="1" ht="13.5" spans="1:4">
      <c r="A22" s="26">
        <f t="shared" si="0"/>
        <v>16</v>
      </c>
      <c r="D22" s="34" t="s">
        <v>70</v>
      </c>
    </row>
    <row r="23" s="31" customFormat="1" ht="13.5" spans="1:8">
      <c r="A23" s="26">
        <f t="shared" si="0"/>
        <v>17</v>
      </c>
      <c r="B23" s="31" t="s">
        <v>22</v>
      </c>
      <c r="C23" s="31" t="s">
        <v>22</v>
      </c>
      <c r="D23" s="45" t="s">
        <v>38</v>
      </c>
      <c r="E23" s="45" t="s">
        <v>339</v>
      </c>
      <c r="G23" s="31" t="s">
        <v>22</v>
      </c>
      <c r="H23" s="31" t="s">
        <v>26</v>
      </c>
    </row>
    <row r="24" s="31" customFormat="1" ht="13.5" spans="1:5">
      <c r="A24" s="26">
        <f t="shared" si="0"/>
        <v>18</v>
      </c>
      <c r="D24" s="45" t="s">
        <v>38</v>
      </c>
      <c r="E24" s="45" t="s">
        <v>340</v>
      </c>
    </row>
    <row r="25" s="1" customFormat="1" ht="11.25" spans="1:9">
      <c r="A25" s="26">
        <f t="shared" ref="A25:A27" si="1">ROW()-6</f>
        <v>19</v>
      </c>
      <c r="B25" s="28"/>
      <c r="C25" s="26"/>
      <c r="D25" s="26" t="s">
        <v>341</v>
      </c>
      <c r="E25" s="26" t="s">
        <v>342</v>
      </c>
      <c r="F25" s="29" t="s">
        <v>343</v>
      </c>
      <c r="G25" s="26" t="b">
        <v>1</v>
      </c>
      <c r="H25" s="30"/>
      <c r="I25" s="9"/>
    </row>
    <row r="26" s="31" customFormat="1" ht="13.5" spans="1:5">
      <c r="A26" s="26">
        <f t="shared" si="1"/>
        <v>20</v>
      </c>
      <c r="D26" s="66" t="s">
        <v>344</v>
      </c>
      <c r="E26" s="66" t="s">
        <v>345</v>
      </c>
    </row>
    <row r="27" customHeight="1" spans="1:6">
      <c r="A27" s="26">
        <f t="shared" si="1"/>
        <v>21</v>
      </c>
      <c r="D27" s="5" t="s">
        <v>94</v>
      </c>
      <c r="F27" s="6">
        <v>3004006</v>
      </c>
    </row>
    <row r="28" s="31" customFormat="1" ht="13.5" spans="1:6">
      <c r="A28" s="26">
        <f t="shared" si="0"/>
        <v>22</v>
      </c>
      <c r="D28" s="5" t="s">
        <v>40</v>
      </c>
      <c r="E28" s="5"/>
      <c r="F28" s="6" t="s">
        <v>41</v>
      </c>
    </row>
    <row r="29" s="31" customFormat="1" ht="13.5" spans="1:6">
      <c r="A29" s="26">
        <f t="shared" si="0"/>
        <v>23</v>
      </c>
      <c r="D29" s="5"/>
      <c r="E29" s="5"/>
      <c r="F29" s="6"/>
    </row>
    <row r="30" s="31" customFormat="1" ht="13.5" spans="1:8">
      <c r="A30" s="26">
        <f t="shared" si="0"/>
        <v>24</v>
      </c>
      <c r="B30" s="31" t="s">
        <v>346</v>
      </c>
      <c r="C30" s="31" t="s">
        <v>22</v>
      </c>
      <c r="D30" s="31" t="s">
        <v>22</v>
      </c>
      <c r="E30" s="31" t="s">
        <v>22</v>
      </c>
      <c r="F30" s="31" t="s">
        <v>22</v>
      </c>
      <c r="G30" s="31" t="s">
        <v>22</v>
      </c>
      <c r="H30" s="31" t="s">
        <v>22</v>
      </c>
    </row>
    <row r="31" s="2" customFormat="1" customHeight="1" spans="1:10">
      <c r="A31" s="26">
        <f t="shared" si="0"/>
        <v>25</v>
      </c>
      <c r="B31" s="4"/>
      <c r="C31" s="4"/>
      <c r="D31" s="26" t="s">
        <v>47</v>
      </c>
      <c r="E31" s="26" t="s">
        <v>48</v>
      </c>
      <c r="F31" s="26" t="s">
        <v>49</v>
      </c>
      <c r="G31" s="5"/>
      <c r="J31" s="7"/>
    </row>
    <row r="32" s="67" customFormat="1" ht="18" customHeight="1" spans="1:8">
      <c r="A32" s="26">
        <f t="shared" si="0"/>
        <v>26</v>
      </c>
      <c r="B32" s="91"/>
      <c r="C32" s="91"/>
      <c r="D32" s="31" t="s">
        <v>23</v>
      </c>
      <c r="E32" s="31" t="s">
        <v>30</v>
      </c>
      <c r="F32" s="96" t="s">
        <v>347</v>
      </c>
      <c r="G32" s="61" t="s">
        <v>22</v>
      </c>
      <c r="H32" s="31" t="s">
        <v>26</v>
      </c>
    </row>
    <row r="33" s="2" customFormat="1" customHeight="1" spans="1:10">
      <c r="A33" s="26">
        <f t="shared" si="0"/>
        <v>27</v>
      </c>
      <c r="B33" s="4"/>
      <c r="C33" s="4"/>
      <c r="D33" s="26" t="s">
        <v>38</v>
      </c>
      <c r="E33" s="26" t="s">
        <v>348</v>
      </c>
      <c r="F33" s="26"/>
      <c r="G33" s="5"/>
      <c r="J33" s="7"/>
    </row>
    <row r="34" s="31" customFormat="1" ht="13.5" spans="1:8">
      <c r="A34" s="26">
        <f t="shared" si="0"/>
        <v>28</v>
      </c>
      <c r="B34" s="31" t="s">
        <v>22</v>
      </c>
      <c r="C34" s="31" t="s">
        <v>22</v>
      </c>
      <c r="D34" s="31" t="s">
        <v>23</v>
      </c>
      <c r="E34" s="31" t="s">
        <v>30</v>
      </c>
      <c r="F34" s="31" t="s">
        <v>349</v>
      </c>
      <c r="G34" s="31" t="s">
        <v>22</v>
      </c>
      <c r="H34" s="31" t="s">
        <v>26</v>
      </c>
    </row>
    <row r="35" s="31" customFormat="1" ht="13.5" spans="1:8">
      <c r="A35" s="26">
        <f t="shared" si="0"/>
        <v>29</v>
      </c>
      <c r="B35" s="31" t="s">
        <v>22</v>
      </c>
      <c r="C35" s="31" t="s">
        <v>22</v>
      </c>
      <c r="D35" s="31" t="s">
        <v>23</v>
      </c>
      <c r="E35" s="31" t="s">
        <v>30</v>
      </c>
      <c r="F35" s="31" t="s">
        <v>350</v>
      </c>
      <c r="G35" s="31" t="s">
        <v>22</v>
      </c>
      <c r="H35" s="31" t="s">
        <v>26</v>
      </c>
    </row>
    <row r="36" s="31" customFormat="1" ht="13.5" spans="1:8">
      <c r="A36" s="26">
        <f t="shared" si="0"/>
        <v>30</v>
      </c>
      <c r="B36" s="31" t="s">
        <v>22</v>
      </c>
      <c r="C36" s="31" t="s">
        <v>22</v>
      </c>
      <c r="D36" s="31" t="s">
        <v>23</v>
      </c>
      <c r="E36" s="31" t="s">
        <v>30</v>
      </c>
      <c r="F36" s="31" t="s">
        <v>351</v>
      </c>
      <c r="G36" s="31" t="s">
        <v>22</v>
      </c>
      <c r="H36" s="31" t="s">
        <v>26</v>
      </c>
    </row>
    <row r="37" s="31" customFormat="1" ht="13.5" spans="1:8">
      <c r="A37" s="26">
        <f t="shared" si="0"/>
        <v>31</v>
      </c>
      <c r="B37" s="31" t="s">
        <v>22</v>
      </c>
      <c r="C37" s="31" t="s">
        <v>22</v>
      </c>
      <c r="D37" s="31" t="s">
        <v>23</v>
      </c>
      <c r="E37" s="31" t="s">
        <v>30</v>
      </c>
      <c r="F37" s="31" t="s">
        <v>352</v>
      </c>
      <c r="G37" s="31" t="s">
        <v>22</v>
      </c>
      <c r="H37" s="31" t="s">
        <v>26</v>
      </c>
    </row>
    <row r="38" s="34" customFormat="1" ht="13.5" spans="1:8">
      <c r="A38" s="26">
        <f t="shared" si="0"/>
        <v>32</v>
      </c>
      <c r="B38" s="34" t="s">
        <v>22</v>
      </c>
      <c r="C38" s="34" t="s">
        <v>22</v>
      </c>
      <c r="D38" s="34" t="s">
        <v>55</v>
      </c>
      <c r="E38" s="34" t="s">
        <v>137</v>
      </c>
      <c r="F38" s="34" t="s">
        <v>57</v>
      </c>
      <c r="H38" s="34" t="s">
        <v>22</v>
      </c>
    </row>
    <row r="39" s="31" customFormat="1" ht="13.5" spans="1:8">
      <c r="A39" s="26">
        <f t="shared" si="0"/>
        <v>33</v>
      </c>
      <c r="B39" s="31" t="s">
        <v>22</v>
      </c>
      <c r="C39" s="31" t="s">
        <v>22</v>
      </c>
      <c r="D39" s="31" t="s">
        <v>23</v>
      </c>
      <c r="E39" s="31" t="s">
        <v>137</v>
      </c>
      <c r="F39" s="49" t="s">
        <v>353</v>
      </c>
      <c r="G39" s="31" t="s">
        <v>22</v>
      </c>
      <c r="H39" s="31" t="s">
        <v>26</v>
      </c>
    </row>
    <row r="40" s="34" customFormat="1" ht="13.5" spans="1:8">
      <c r="A40" s="26">
        <f t="shared" si="0"/>
        <v>34</v>
      </c>
      <c r="B40" s="34" t="s">
        <v>22</v>
      </c>
      <c r="C40" s="34" t="s">
        <v>22</v>
      </c>
      <c r="D40" s="34" t="s">
        <v>55</v>
      </c>
      <c r="E40" s="34" t="s">
        <v>64</v>
      </c>
      <c r="F40" s="34" t="s">
        <v>59</v>
      </c>
      <c r="G40" s="34" t="s">
        <v>143</v>
      </c>
      <c r="H40" s="34" t="s">
        <v>22</v>
      </c>
    </row>
    <row r="41" s="31" customFormat="1" ht="13.5" spans="1:8">
      <c r="A41" s="26">
        <f t="shared" si="0"/>
        <v>35</v>
      </c>
      <c r="B41" s="31" t="s">
        <v>22</v>
      </c>
      <c r="C41" s="31" t="s">
        <v>22</v>
      </c>
      <c r="D41" s="31" t="s">
        <v>23</v>
      </c>
      <c r="E41" s="31" t="s">
        <v>64</v>
      </c>
      <c r="F41" s="49" t="s">
        <v>354</v>
      </c>
      <c r="G41" s="31" t="s">
        <v>22</v>
      </c>
      <c r="H41" s="31" t="s">
        <v>26</v>
      </c>
    </row>
    <row r="42" s="31" customFormat="1" ht="12" customHeight="1" spans="1:8">
      <c r="A42" s="26">
        <f t="shared" si="0"/>
        <v>36</v>
      </c>
      <c r="B42" s="31" t="s">
        <v>22</v>
      </c>
      <c r="C42" s="31" t="s">
        <v>22</v>
      </c>
      <c r="D42" s="31" t="s">
        <v>23</v>
      </c>
      <c r="E42" s="31" t="s">
        <v>30</v>
      </c>
      <c r="F42" s="31" t="s">
        <v>355</v>
      </c>
      <c r="G42" s="31" t="s">
        <v>22</v>
      </c>
      <c r="H42" s="31" t="s">
        <v>26</v>
      </c>
    </row>
    <row r="43" s="31" customFormat="1" ht="13.5" spans="1:8">
      <c r="A43" s="26">
        <f t="shared" si="0"/>
        <v>37</v>
      </c>
      <c r="B43" s="31" t="s">
        <v>22</v>
      </c>
      <c r="C43" s="31" t="s">
        <v>22</v>
      </c>
      <c r="D43" s="31" t="s">
        <v>23</v>
      </c>
      <c r="E43" s="31" t="s">
        <v>137</v>
      </c>
      <c r="F43" s="31" t="s">
        <v>356</v>
      </c>
      <c r="G43" s="31" t="s">
        <v>22</v>
      </c>
      <c r="H43" s="31" t="s">
        <v>26</v>
      </c>
    </row>
    <row r="44" s="31" customFormat="1" ht="13.5" spans="1:8">
      <c r="A44" s="26">
        <f t="shared" si="0"/>
        <v>38</v>
      </c>
      <c r="C44" s="31" t="s">
        <v>22</v>
      </c>
      <c r="D44" s="31" t="s">
        <v>357</v>
      </c>
      <c r="E44" s="31" t="s">
        <v>358</v>
      </c>
      <c r="F44" s="36" t="b">
        <v>0</v>
      </c>
      <c r="G44" s="31" t="s">
        <v>22</v>
      </c>
      <c r="H44" s="31" t="s">
        <v>22</v>
      </c>
    </row>
    <row r="45" s="31" customFormat="1" ht="13.5" spans="1:8">
      <c r="A45" s="26">
        <f t="shared" si="0"/>
        <v>39</v>
      </c>
      <c r="B45" s="31" t="s">
        <v>22</v>
      </c>
      <c r="C45" s="31" t="s">
        <v>22</v>
      </c>
      <c r="D45" s="31" t="s">
        <v>23</v>
      </c>
      <c r="E45" s="31" t="s">
        <v>137</v>
      </c>
      <c r="F45" s="31" t="s">
        <v>359</v>
      </c>
      <c r="G45" s="31" t="s">
        <v>22</v>
      </c>
      <c r="H45" s="31" t="s">
        <v>26</v>
      </c>
    </row>
    <row r="46" s="31" customFormat="1" ht="13.5" spans="1:8">
      <c r="A46" s="26">
        <f t="shared" si="0"/>
        <v>40</v>
      </c>
      <c r="C46" s="31" t="s">
        <v>22</v>
      </c>
      <c r="D46" s="31" t="s">
        <v>360</v>
      </c>
      <c r="F46" s="31" t="s">
        <v>22</v>
      </c>
      <c r="G46" s="31" t="s">
        <v>22</v>
      </c>
      <c r="H46" s="31" t="s">
        <v>22</v>
      </c>
    </row>
    <row r="47" s="31" customFormat="1" ht="13.5" spans="1:8">
      <c r="A47" s="26">
        <f t="shared" si="0"/>
        <v>41</v>
      </c>
      <c r="B47" s="31" t="s">
        <v>22</v>
      </c>
      <c r="C47" s="31" t="s">
        <v>22</v>
      </c>
      <c r="D47" s="31" t="s">
        <v>23</v>
      </c>
      <c r="E47" s="31" t="s">
        <v>64</v>
      </c>
      <c r="F47" s="49" t="s">
        <v>361</v>
      </c>
      <c r="G47" s="31" t="s">
        <v>22</v>
      </c>
      <c r="H47" s="31" t="s">
        <v>26</v>
      </c>
    </row>
    <row r="48" s="31" customFormat="1" ht="27" spans="1:8">
      <c r="A48" s="26">
        <f t="shared" si="0"/>
        <v>42</v>
      </c>
      <c r="B48" s="31" t="s">
        <v>22</v>
      </c>
      <c r="C48" s="31" t="s">
        <v>22</v>
      </c>
      <c r="D48" s="31" t="s">
        <v>23</v>
      </c>
      <c r="E48" s="31" t="s">
        <v>137</v>
      </c>
      <c r="F48" s="40" t="s">
        <v>362</v>
      </c>
      <c r="G48" s="31" t="s">
        <v>22</v>
      </c>
      <c r="H48" s="31" t="s">
        <v>26</v>
      </c>
    </row>
    <row r="49" s="31" customFormat="1" ht="13.5" spans="1:8">
      <c r="A49" s="26">
        <f t="shared" si="0"/>
        <v>43</v>
      </c>
      <c r="B49" s="31" t="s">
        <v>22</v>
      </c>
      <c r="C49" s="31" t="s">
        <v>22</v>
      </c>
      <c r="D49" s="31" t="s">
        <v>23</v>
      </c>
      <c r="E49" s="31" t="s">
        <v>30</v>
      </c>
      <c r="F49" s="31" t="s">
        <v>363</v>
      </c>
      <c r="G49" s="31" t="s">
        <v>22</v>
      </c>
      <c r="H49" s="31" t="s">
        <v>26</v>
      </c>
    </row>
    <row r="50" s="31" customFormat="1" ht="13.5" spans="1:8">
      <c r="A50" s="26">
        <f t="shared" si="0"/>
        <v>44</v>
      </c>
      <c r="B50" s="31" t="s">
        <v>22</v>
      </c>
      <c r="C50" s="31" t="s">
        <v>22</v>
      </c>
      <c r="D50" s="31" t="s">
        <v>23</v>
      </c>
      <c r="E50" s="31" t="s">
        <v>137</v>
      </c>
      <c r="F50" s="49" t="s">
        <v>364</v>
      </c>
      <c r="G50" s="31" t="s">
        <v>22</v>
      </c>
      <c r="H50" s="31" t="s">
        <v>26</v>
      </c>
    </row>
    <row r="51" s="31" customFormat="1" ht="27" spans="1:8">
      <c r="A51" s="26">
        <f t="shared" si="0"/>
        <v>45</v>
      </c>
      <c r="B51" s="31" t="s">
        <v>22</v>
      </c>
      <c r="C51" s="31" t="s">
        <v>22</v>
      </c>
      <c r="D51" s="31" t="s">
        <v>23</v>
      </c>
      <c r="E51" s="31" t="s">
        <v>64</v>
      </c>
      <c r="F51" s="40" t="s">
        <v>365</v>
      </c>
      <c r="G51" s="31" t="s">
        <v>22</v>
      </c>
      <c r="H51" s="31" t="s">
        <v>26</v>
      </c>
    </row>
    <row r="52" s="31" customFormat="1" ht="13.5" spans="1:8">
      <c r="A52" s="26">
        <f t="shared" si="0"/>
        <v>46</v>
      </c>
      <c r="B52" s="31" t="s">
        <v>22</v>
      </c>
      <c r="C52" s="31" t="s">
        <v>22</v>
      </c>
      <c r="D52" s="31" t="s">
        <v>23</v>
      </c>
      <c r="E52" s="31" t="s">
        <v>137</v>
      </c>
      <c r="F52" s="49" t="s">
        <v>366</v>
      </c>
      <c r="G52" s="31" t="s">
        <v>22</v>
      </c>
      <c r="H52" s="31" t="s">
        <v>26</v>
      </c>
    </row>
    <row r="53" s="31" customFormat="1" ht="13.5" spans="1:8">
      <c r="A53" s="26">
        <f t="shared" si="0"/>
        <v>47</v>
      </c>
      <c r="B53" s="31" t="s">
        <v>22</v>
      </c>
      <c r="C53" s="31" t="s">
        <v>22</v>
      </c>
      <c r="D53" s="31" t="s">
        <v>23</v>
      </c>
      <c r="E53" s="31" t="s">
        <v>30</v>
      </c>
      <c r="F53" s="31" t="s">
        <v>367</v>
      </c>
      <c r="G53" s="31" t="s">
        <v>22</v>
      </c>
      <c r="H53" s="31" t="s">
        <v>26</v>
      </c>
    </row>
    <row r="54" s="34" customFormat="1" ht="13.5" spans="1:4">
      <c r="A54" s="26">
        <f t="shared" si="0"/>
        <v>48</v>
      </c>
      <c r="D54" s="34" t="s">
        <v>70</v>
      </c>
    </row>
    <row r="55" s="34" customFormat="1" ht="13.5" spans="1:8">
      <c r="A55" s="26">
        <f t="shared" si="0"/>
        <v>49</v>
      </c>
      <c r="B55" s="34" t="s">
        <v>22</v>
      </c>
      <c r="C55" s="34" t="s">
        <v>22</v>
      </c>
      <c r="D55" s="34" t="s">
        <v>55</v>
      </c>
      <c r="E55" s="34" t="s">
        <v>76</v>
      </c>
      <c r="F55" s="34" t="s">
        <v>57</v>
      </c>
      <c r="G55" s="34" t="s">
        <v>123</v>
      </c>
      <c r="H55" s="34" t="s">
        <v>22</v>
      </c>
    </row>
    <row r="56" s="31" customFormat="1" ht="13.5" spans="1:8">
      <c r="A56" s="26">
        <f t="shared" si="0"/>
        <v>50</v>
      </c>
      <c r="B56" s="31" t="s">
        <v>22</v>
      </c>
      <c r="C56" s="31" t="s">
        <v>22</v>
      </c>
      <c r="D56" s="31" t="s">
        <v>23</v>
      </c>
      <c r="E56" s="31" t="s">
        <v>76</v>
      </c>
      <c r="F56" s="31" t="s">
        <v>368</v>
      </c>
      <c r="G56" s="31" t="s">
        <v>22</v>
      </c>
      <c r="H56" s="31" t="s">
        <v>26</v>
      </c>
    </row>
    <row r="57" s="31" customFormat="1" ht="13.5" spans="1:8">
      <c r="A57" s="26">
        <f t="shared" si="0"/>
        <v>51</v>
      </c>
      <c r="B57" s="31" t="s">
        <v>22</v>
      </c>
      <c r="C57" s="31" t="s">
        <v>22</v>
      </c>
      <c r="D57" s="31" t="s">
        <v>23</v>
      </c>
      <c r="E57" s="31" t="s">
        <v>30</v>
      </c>
      <c r="F57" s="31" t="s">
        <v>369</v>
      </c>
      <c r="G57" s="31" t="s">
        <v>22</v>
      </c>
      <c r="H57" s="31" t="s">
        <v>26</v>
      </c>
    </row>
    <row r="58" s="34" customFormat="1" ht="13.5" spans="1:4">
      <c r="A58" s="26">
        <f t="shared" si="0"/>
        <v>52</v>
      </c>
      <c r="D58" s="34" t="s">
        <v>70</v>
      </c>
    </row>
    <row r="59" s="2" customFormat="1" customHeight="1" spans="1:10">
      <c r="A59" s="26">
        <f t="shared" si="0"/>
        <v>53</v>
      </c>
      <c r="B59" s="4"/>
      <c r="C59" s="4"/>
      <c r="D59" s="45" t="s">
        <v>38</v>
      </c>
      <c r="E59" s="45" t="s">
        <v>370</v>
      </c>
      <c r="F59" s="46"/>
      <c r="G59" s="5"/>
      <c r="J59" s="7"/>
    </row>
    <row r="60" s="2" customFormat="1" customHeight="1" spans="1:10">
      <c r="A60" s="26">
        <f t="shared" si="0"/>
        <v>54</v>
      </c>
      <c r="B60" s="4"/>
      <c r="C60" s="4"/>
      <c r="D60" s="45" t="s">
        <v>38</v>
      </c>
      <c r="E60" s="45" t="s">
        <v>371</v>
      </c>
      <c r="G60" s="5"/>
      <c r="J60" s="7"/>
    </row>
    <row r="61" s="2" customFormat="1" customHeight="1" spans="1:10">
      <c r="A61" s="26">
        <f t="shared" si="0"/>
        <v>55</v>
      </c>
      <c r="D61" s="2" t="s">
        <v>94</v>
      </c>
      <c r="F61" s="2">
        <v>3004007</v>
      </c>
      <c r="G61" s="5"/>
      <c r="J61" s="7"/>
    </row>
    <row r="62" s="2" customFormat="1" customHeight="1" spans="1:10">
      <c r="A62" s="26">
        <f t="shared" si="0"/>
        <v>56</v>
      </c>
      <c r="B62" s="4"/>
      <c r="C62" s="4"/>
      <c r="D62" s="5" t="s">
        <v>40</v>
      </c>
      <c r="E62" s="5"/>
      <c r="F62" s="6" t="s">
        <v>41</v>
      </c>
      <c r="G62" s="31"/>
      <c r="H62" s="31"/>
      <c r="J62" s="7"/>
    </row>
    <row r="63" s="2" customFormat="1" customHeight="1" spans="1:10">
      <c r="A63" s="26">
        <f t="shared" si="0"/>
        <v>57</v>
      </c>
      <c r="B63" s="4" t="s">
        <v>41</v>
      </c>
      <c r="C63" s="31"/>
      <c r="D63" s="31"/>
      <c r="E63" s="31"/>
      <c r="F63" s="31"/>
      <c r="G63" s="31"/>
      <c r="H63" s="31"/>
      <c r="J63" s="7"/>
    </row>
    <row r="64" s="2" customFormat="1" customHeight="1" spans="1:10">
      <c r="A64" s="26">
        <f t="shared" si="0"/>
        <v>58</v>
      </c>
      <c r="B64" s="31"/>
      <c r="C64" s="31"/>
      <c r="D64" s="31"/>
      <c r="E64" s="31"/>
      <c r="F64" s="31"/>
      <c r="G64" s="31"/>
      <c r="H64" s="31"/>
      <c r="J64" s="7"/>
    </row>
    <row r="65" s="2" customFormat="1" customHeight="1" spans="1:10">
      <c r="A65" s="26"/>
      <c r="B65" s="31"/>
      <c r="C65" s="31"/>
      <c r="D65" s="31"/>
      <c r="E65" s="31"/>
      <c r="F65" s="31"/>
      <c r="G65" s="31"/>
      <c r="H65" s="31"/>
      <c r="J65" s="7"/>
    </row>
    <row r="66" s="2" customFormat="1" customHeight="1" spans="1:10">
      <c r="A66" s="26"/>
      <c r="B66" s="31"/>
      <c r="C66" s="31"/>
      <c r="D66" s="31"/>
      <c r="E66" s="31"/>
      <c r="F66" s="31"/>
      <c r="G66" s="31"/>
      <c r="H66" s="31"/>
      <c r="J66" s="7"/>
    </row>
    <row r="67" s="2" customFormat="1" ht="24" customHeight="1" spans="1:10">
      <c r="A67" s="26"/>
      <c r="B67" s="31"/>
      <c r="C67" s="31"/>
      <c r="D67" s="31"/>
      <c r="E67" s="31"/>
      <c r="F67" s="31"/>
      <c r="G67" s="31"/>
      <c r="H67" s="31"/>
      <c r="J67" s="7"/>
    </row>
    <row r="68" s="2" customFormat="1" customHeight="1" spans="1:10">
      <c r="A68" s="26"/>
      <c r="B68" s="31"/>
      <c r="C68" s="31"/>
      <c r="D68" s="31"/>
      <c r="E68" s="31"/>
      <c r="F68" s="31"/>
      <c r="G68" s="31"/>
      <c r="H68" s="31"/>
      <c r="J68" s="7"/>
    </row>
    <row r="69" s="2" customFormat="1" customHeight="1" spans="1:10">
      <c r="A69" s="26"/>
      <c r="B69" s="31"/>
      <c r="C69" s="31"/>
      <c r="D69" s="31"/>
      <c r="E69" s="31"/>
      <c r="F69" s="31"/>
      <c r="G69" s="31"/>
      <c r="H69" s="31"/>
      <c r="J69" s="7"/>
    </row>
    <row r="70" s="2" customFormat="1" customHeight="1" spans="1:10">
      <c r="A70" s="26"/>
      <c r="B70" s="31"/>
      <c r="C70" s="31"/>
      <c r="D70" s="31"/>
      <c r="E70" s="31"/>
      <c r="F70" s="31"/>
      <c r="G70" s="31"/>
      <c r="H70" s="31"/>
      <c r="J70" s="7"/>
    </row>
    <row r="71" s="2" customFormat="1" customHeight="1" spans="1:10">
      <c r="A71" s="26"/>
      <c r="B71" s="31"/>
      <c r="C71" s="31"/>
      <c r="D71" s="31"/>
      <c r="E71" s="31"/>
      <c r="F71" s="31"/>
      <c r="G71" s="31"/>
      <c r="H71" s="31"/>
      <c r="J71" s="7"/>
    </row>
    <row r="72" s="2" customFormat="1" customHeight="1" spans="1:10">
      <c r="A72" s="26"/>
      <c r="B72" s="31"/>
      <c r="C72" s="31"/>
      <c r="D72" s="31"/>
      <c r="E72" s="31"/>
      <c r="F72" s="31"/>
      <c r="G72" s="31"/>
      <c r="H72" s="31"/>
      <c r="J72" s="7"/>
    </row>
    <row r="73" s="2" customFormat="1" ht="29.25" customHeight="1" spans="1:10">
      <c r="A73" s="26"/>
      <c r="B73" s="31"/>
      <c r="C73" s="31"/>
      <c r="D73" s="31"/>
      <c r="E73" s="31"/>
      <c r="F73" s="31"/>
      <c r="G73" s="31"/>
      <c r="H73" s="31"/>
      <c r="J73" s="7"/>
    </row>
    <row r="74" s="2" customFormat="1" customHeight="1" spans="1:10">
      <c r="A74" s="26"/>
      <c r="B74" s="31"/>
      <c r="C74" s="31"/>
      <c r="D74" s="31"/>
      <c r="E74" s="31"/>
      <c r="F74" s="31"/>
      <c r="G74" s="31"/>
      <c r="H74" s="31"/>
      <c r="J74" s="7"/>
    </row>
    <row r="75" s="2" customFormat="1" customHeight="1" spans="1:10">
      <c r="A75" s="26"/>
      <c r="B75" s="31"/>
      <c r="C75" s="31"/>
      <c r="D75" s="31"/>
      <c r="E75" s="31"/>
      <c r="F75" s="31"/>
      <c r="G75" s="31"/>
      <c r="H75" s="31"/>
      <c r="J75" s="7"/>
    </row>
    <row r="76" s="2" customFormat="1" customHeight="1" spans="1:10">
      <c r="A76" s="26"/>
      <c r="B76" s="31"/>
      <c r="C76" s="31"/>
      <c r="D76" s="31"/>
      <c r="E76" s="31"/>
      <c r="F76" s="31"/>
      <c r="G76" s="31"/>
      <c r="H76" s="31"/>
      <c r="J76" s="7"/>
    </row>
    <row r="77" s="2" customFormat="1" customHeight="1" spans="1:10">
      <c r="A77" s="26"/>
      <c r="B77" s="31"/>
      <c r="C77" s="31"/>
      <c r="D77" s="31"/>
      <c r="E77" s="31"/>
      <c r="F77" s="31"/>
      <c r="G77" s="31"/>
      <c r="H77" s="31"/>
      <c r="J77" s="7"/>
    </row>
    <row r="78" s="2" customFormat="1" customHeight="1" spans="1:10">
      <c r="A78" s="26"/>
      <c r="B78" s="31"/>
      <c r="C78" s="31"/>
      <c r="D78" s="31"/>
      <c r="E78" s="31"/>
      <c r="F78" s="31"/>
      <c r="G78" s="31"/>
      <c r="H78" s="31"/>
      <c r="J78" s="7"/>
    </row>
    <row r="79" s="2" customFormat="1" customHeight="1" spans="1:10">
      <c r="A79" s="26"/>
      <c r="B79" s="31"/>
      <c r="C79" s="31"/>
      <c r="D79" s="31"/>
      <c r="E79" s="31"/>
      <c r="F79" s="31"/>
      <c r="G79" s="31"/>
      <c r="H79" s="31"/>
      <c r="J79" s="7"/>
    </row>
    <row r="80" s="2" customFormat="1" customHeight="1" spans="1:10">
      <c r="A80" s="26"/>
      <c r="B80" s="31"/>
      <c r="C80" s="31"/>
      <c r="D80" s="31"/>
      <c r="E80" s="31"/>
      <c r="F80" s="31"/>
      <c r="G80" s="31"/>
      <c r="H80" s="31"/>
      <c r="J80" s="7"/>
    </row>
    <row r="81" s="2" customFormat="1" customHeight="1" spans="1:10">
      <c r="A81" s="26"/>
      <c r="B81" s="31"/>
      <c r="C81" s="31"/>
      <c r="D81" s="31"/>
      <c r="E81" s="31"/>
      <c r="F81" s="31"/>
      <c r="G81" s="31"/>
      <c r="H81" s="31"/>
      <c r="J81" s="7"/>
    </row>
    <row r="82" s="2" customFormat="1" customHeight="1" spans="1:10">
      <c r="A82" s="26"/>
      <c r="B82" s="4"/>
      <c r="C82" s="4"/>
      <c r="D82" s="5"/>
      <c r="E82" s="5"/>
      <c r="F82" s="6"/>
      <c r="G82" s="5"/>
      <c r="J82" s="7"/>
    </row>
    <row r="83" s="2" customFormat="1" customHeight="1" spans="1:10">
      <c r="A83" s="26"/>
      <c r="B83" s="4"/>
      <c r="C83" s="4"/>
      <c r="D83" s="5"/>
      <c r="E83" s="5"/>
      <c r="F83" s="6"/>
      <c r="G83" s="5"/>
      <c r="J83" s="7"/>
    </row>
    <row r="84" s="2" customFormat="1" customHeight="1" spans="1:10">
      <c r="A84" s="26"/>
      <c r="B84" s="4"/>
      <c r="C84" s="4"/>
      <c r="D84" s="5"/>
      <c r="E84" s="5"/>
      <c r="F84" s="6"/>
      <c r="G84" s="5"/>
      <c r="J84" s="7"/>
    </row>
    <row r="85" s="2" customFormat="1" ht="11.25" spans="1:10">
      <c r="A85" s="26"/>
      <c r="B85" s="4"/>
      <c r="C85" s="4"/>
      <c r="D85" s="5"/>
      <c r="E85" s="5"/>
      <c r="F85" s="6"/>
      <c r="G85" s="5"/>
      <c r="J85" s="7"/>
    </row>
    <row r="86" s="2" customFormat="1" customHeight="1" spans="1:10">
      <c r="A86" s="26"/>
      <c r="B86" s="4"/>
      <c r="C86" s="4"/>
      <c r="D86" s="5"/>
      <c r="E86" s="5"/>
      <c r="F86" s="6"/>
      <c r="G86" s="5"/>
      <c r="J86" s="7"/>
    </row>
    <row r="87" s="2" customFormat="1" customHeight="1" spans="1:10">
      <c r="A87" s="26"/>
      <c r="B87" s="4"/>
      <c r="C87" s="4"/>
      <c r="D87" s="5"/>
      <c r="E87" s="5"/>
      <c r="F87" s="6"/>
      <c r="G87" s="5"/>
      <c r="J87" s="7"/>
    </row>
    <row r="88" s="2" customFormat="1" customHeight="1" spans="1:10">
      <c r="A88" s="26"/>
      <c r="B88" s="4"/>
      <c r="C88" s="4"/>
      <c r="D88" s="5"/>
      <c r="E88" s="5"/>
      <c r="F88" s="6"/>
      <c r="G88" s="5"/>
      <c r="J88" s="7"/>
    </row>
    <row r="89" s="2" customFormat="1" customHeight="1" spans="1:10">
      <c r="A89" s="26"/>
      <c r="B89" s="4"/>
      <c r="C89" s="4"/>
      <c r="D89" s="5"/>
      <c r="E89" s="5"/>
      <c r="F89" s="6"/>
      <c r="G89" s="5"/>
      <c r="J89" s="7"/>
    </row>
    <row r="90" s="2" customFormat="1" customHeight="1" spans="1:10">
      <c r="A90" s="26"/>
      <c r="B90" s="4"/>
      <c r="C90" s="4"/>
      <c r="D90" s="5"/>
      <c r="E90" s="5"/>
      <c r="F90" s="6"/>
      <c r="G90" s="5"/>
      <c r="J90" s="7"/>
    </row>
    <row r="91" s="2" customFormat="1" customHeight="1" spans="1:10">
      <c r="A91" s="26"/>
      <c r="B91" s="4"/>
      <c r="C91" s="4"/>
      <c r="D91" s="5"/>
      <c r="E91" s="5"/>
      <c r="F91" s="6"/>
      <c r="G91" s="5"/>
      <c r="J91" s="7"/>
    </row>
    <row r="92" s="2" customFormat="1" customHeight="1" spans="1:10">
      <c r="A92" s="26"/>
      <c r="B92" s="4"/>
      <c r="C92" s="4"/>
      <c r="D92" s="5"/>
      <c r="E92" s="5"/>
      <c r="F92" s="6"/>
      <c r="G92" s="5"/>
      <c r="J92" s="7"/>
    </row>
    <row r="93" s="2" customFormat="1" ht="11.25" spans="1:10">
      <c r="A93" s="26"/>
      <c r="B93" s="4"/>
      <c r="C93" s="4"/>
      <c r="D93" s="5"/>
      <c r="E93" s="5"/>
      <c r="F93" s="6"/>
      <c r="G93" s="5"/>
      <c r="J93" s="7"/>
    </row>
    <row r="94" s="2" customFormat="1" customHeight="1" spans="1:10">
      <c r="A94" s="26"/>
      <c r="B94" s="4"/>
      <c r="C94" s="4"/>
      <c r="D94" s="5"/>
      <c r="E94" s="5"/>
      <c r="F94" s="6"/>
      <c r="G94" s="5"/>
      <c r="J94" s="7"/>
    </row>
    <row r="95" s="2" customFormat="1" customHeight="1" spans="1:10">
      <c r="A95" s="26"/>
      <c r="B95" s="4"/>
      <c r="C95" s="4"/>
      <c r="D95" s="5"/>
      <c r="E95" s="8"/>
      <c r="F95" s="6"/>
      <c r="G95" s="5"/>
      <c r="J95" s="7"/>
    </row>
    <row r="96" s="2" customFormat="1" customHeight="1" spans="1:10">
      <c r="A96" s="26"/>
      <c r="B96" s="4"/>
      <c r="C96" s="4"/>
      <c r="D96" s="5"/>
      <c r="E96" s="5"/>
      <c r="F96" s="6"/>
      <c r="G96" s="5"/>
      <c r="J96" s="7"/>
    </row>
    <row r="97" s="2" customFormat="1" customHeight="1" spans="1:10">
      <c r="A97" s="26"/>
      <c r="B97" s="4"/>
      <c r="C97" s="4"/>
      <c r="D97" s="5"/>
      <c r="E97" s="5"/>
      <c r="F97" s="6"/>
      <c r="G97" s="5"/>
      <c r="J97" s="7"/>
    </row>
    <row r="98" s="2" customFormat="1" customHeight="1" spans="1:10">
      <c r="A98" s="26"/>
      <c r="B98" s="4"/>
      <c r="C98" s="4"/>
      <c r="D98" s="5"/>
      <c r="E98" s="8"/>
      <c r="F98" s="6"/>
      <c r="G98" s="5"/>
      <c r="J98" s="7"/>
    </row>
    <row r="99" s="2" customFormat="1" customHeight="1" spans="1:10">
      <c r="A99" s="26"/>
      <c r="B99" s="4"/>
      <c r="C99" s="4"/>
      <c r="D99" s="5"/>
      <c r="E99" s="5"/>
      <c r="F99" s="6"/>
      <c r="G99" s="5"/>
      <c r="J99" s="7"/>
    </row>
    <row r="100" s="2" customFormat="1" customHeight="1" spans="1:10">
      <c r="A100" s="26"/>
      <c r="B100" s="4"/>
      <c r="C100" s="4"/>
      <c r="D100" s="5"/>
      <c r="E100" s="5"/>
      <c r="F100" s="6"/>
      <c r="G100" s="5"/>
      <c r="J100" s="7"/>
    </row>
    <row r="101" s="2" customFormat="1" customHeight="1" spans="1:10">
      <c r="A101" s="26"/>
      <c r="B101" s="4"/>
      <c r="C101" s="4"/>
      <c r="D101" s="5"/>
      <c r="E101" s="5"/>
      <c r="F101" s="6"/>
      <c r="G101" s="5"/>
      <c r="J101" s="7"/>
    </row>
    <row r="102" s="2" customFormat="1" customHeight="1" spans="1:10">
      <c r="A102" s="26"/>
      <c r="B102" s="4"/>
      <c r="C102" s="4"/>
      <c r="D102" s="5"/>
      <c r="E102" s="5"/>
      <c r="F102" s="6"/>
      <c r="G102" s="5"/>
      <c r="J102" s="7"/>
    </row>
    <row r="103" s="2" customFormat="1" customHeight="1" spans="1:10">
      <c r="A103" s="26"/>
      <c r="B103" s="4"/>
      <c r="C103" s="4"/>
      <c r="D103" s="5"/>
      <c r="E103" s="5"/>
      <c r="F103" s="6"/>
      <c r="G103" s="5"/>
      <c r="J103" s="7"/>
    </row>
    <row r="104" s="2" customFormat="1" customHeight="1" spans="1:10">
      <c r="A104" s="26"/>
      <c r="B104" s="4"/>
      <c r="C104" s="4"/>
      <c r="D104" s="5"/>
      <c r="E104" s="8"/>
      <c r="F104" s="6"/>
      <c r="G104" s="5"/>
      <c r="J104" s="7"/>
    </row>
    <row r="105" s="2" customFormat="1" customHeight="1" spans="1:10">
      <c r="A105" s="26"/>
      <c r="B105" s="4"/>
      <c r="C105" s="4"/>
      <c r="D105" s="5"/>
      <c r="E105" s="5"/>
      <c r="F105" s="6"/>
      <c r="G105" s="5"/>
      <c r="J105" s="7"/>
    </row>
    <row r="106" s="2" customFormat="1" customHeight="1" spans="1:10">
      <c r="A106" s="26"/>
      <c r="B106" s="4"/>
      <c r="C106" s="4"/>
      <c r="D106" s="5"/>
      <c r="E106" s="5"/>
      <c r="F106" s="6"/>
      <c r="G106" s="5"/>
      <c r="J106" s="7"/>
    </row>
    <row r="107" s="2" customFormat="1" customHeight="1" spans="1:10">
      <c r="A107" s="26"/>
      <c r="B107" s="6"/>
      <c r="C107" s="4"/>
      <c r="D107" s="5"/>
      <c r="E107" s="5"/>
      <c r="F107" s="6"/>
      <c r="G107" s="5"/>
      <c r="J107" s="7"/>
    </row>
  </sheetData>
  <autoFilter ref="A1:J107">
    <extLst/>
  </autoFilter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J83"/>
  <sheetViews>
    <sheetView workbookViewId="0">
      <selection activeCell="F32" sqref="F32"/>
    </sheetView>
  </sheetViews>
  <sheetFormatPr defaultColWidth="9" defaultRowHeight="18" customHeight="1"/>
  <cols>
    <col min="1" max="3" width="9" style="71"/>
    <col min="4" max="4" width="17.5583333333333" style="71" customWidth="1"/>
    <col min="5" max="5" width="16.8916666666667" style="71" customWidth="1"/>
    <col min="6" max="6" width="47" style="72" customWidth="1"/>
    <col min="7" max="7" width="27.5" style="73" customWidth="1"/>
    <col min="8" max="8" width="9" style="71"/>
    <col min="9" max="9" width="36.5" style="71" customWidth="1"/>
    <col min="10" max="16384" width="9" style="71"/>
  </cols>
  <sheetData>
    <row r="1" s="67" customFormat="1" customHeight="1" spans="1:8">
      <c r="A1" s="74" t="s">
        <v>0</v>
      </c>
      <c r="B1" s="75"/>
      <c r="C1" s="75"/>
      <c r="D1" s="76" t="s">
        <v>1</v>
      </c>
      <c r="E1" s="76" t="s">
        <v>2</v>
      </c>
      <c r="F1" s="77" t="s">
        <v>3</v>
      </c>
      <c r="G1" s="78" t="s">
        <v>4</v>
      </c>
      <c r="H1" s="78" t="s">
        <v>5</v>
      </c>
    </row>
    <row r="2" s="67" customFormat="1" customHeight="1" spans="1:10">
      <c r="A2" s="74" t="s">
        <v>0</v>
      </c>
      <c r="B2" s="75"/>
      <c r="C2" s="75"/>
      <c r="D2" s="79">
        <f ca="1">INDEX($D$5:$D$991,CELL("row")-4)</f>
        <v>0</v>
      </c>
      <c r="E2" s="80" t="e">
        <f ca="1">IF(VLOOKUP($D$2,INDIRECT(J2),2,)&lt;&gt;0,VLOOKUP($D$2,INDIRECT(J2),2,),"")</f>
        <v>#REF!</v>
      </c>
      <c r="F2" s="81" t="e">
        <f ca="1">IF(VLOOKUP($D$2,INDIRECT(J2),3,)&lt;&gt;0,VLOOKUP($D$2,INDIRECT(J2),3,),"")</f>
        <v>#REF!</v>
      </c>
      <c r="G2" s="81" t="e">
        <f ca="1">IF(VLOOKUP($D$2,INDIRECT(J2),4,)&lt;&gt;0,VLOOKUP($D$2,INDIRECT(J2),4,),"")</f>
        <v>#REF!</v>
      </c>
      <c r="H2" s="81" t="e">
        <f ca="1">IF(VLOOKUP($D$2,INDIRECT(J2),5,)&lt;&gt;0,VLOOKUP($D$2,INDIRECT(J2),5,),"")</f>
        <v>#REF!</v>
      </c>
      <c r="J2" s="97" t="s">
        <v>6</v>
      </c>
    </row>
    <row r="3" s="67" customFormat="1" customHeight="1" spans="1:8">
      <c r="A3" s="82" t="s">
        <v>7</v>
      </c>
      <c r="B3" s="83" t="s">
        <v>8</v>
      </c>
      <c r="C3" s="83" t="s">
        <v>9</v>
      </c>
      <c r="D3" s="76" t="s">
        <v>1</v>
      </c>
      <c r="E3" s="76" t="s">
        <v>2</v>
      </c>
      <c r="F3" s="77" t="s">
        <v>3</v>
      </c>
      <c r="G3" s="78" t="s">
        <v>4</v>
      </c>
      <c r="H3" s="78" t="s">
        <v>5</v>
      </c>
    </row>
    <row r="4" s="67" customFormat="1" customHeight="1" spans="1:8">
      <c r="A4" s="84" t="s">
        <v>10</v>
      </c>
      <c r="B4" s="84" t="s">
        <v>11</v>
      </c>
      <c r="C4" s="84" t="s">
        <v>12</v>
      </c>
      <c r="D4" s="85" t="s">
        <v>13</v>
      </c>
      <c r="E4" s="85" t="s">
        <v>14</v>
      </c>
      <c r="F4" s="86" t="s">
        <v>15</v>
      </c>
      <c r="G4" s="87" t="s">
        <v>16</v>
      </c>
      <c r="H4" s="87" t="s">
        <v>17</v>
      </c>
    </row>
    <row r="5" s="67" customFormat="1" customHeight="1" spans="1:8">
      <c r="A5" s="88" t="s">
        <v>18</v>
      </c>
      <c r="B5" s="88" t="s">
        <v>19</v>
      </c>
      <c r="C5" s="88" t="s">
        <v>19</v>
      </c>
      <c r="D5" s="89" t="s">
        <v>19</v>
      </c>
      <c r="E5" s="89" t="s">
        <v>19</v>
      </c>
      <c r="F5" s="90" t="s">
        <v>19</v>
      </c>
      <c r="G5" s="88" t="s">
        <v>19</v>
      </c>
      <c r="H5" s="88" t="s">
        <v>19</v>
      </c>
    </row>
    <row r="6" s="67" customFormat="1" customHeight="1" spans="1:8">
      <c r="A6" s="26">
        <f t="shared" ref="A6:A35" si="0">ROW()-6</f>
        <v>0</v>
      </c>
      <c r="B6" s="91" t="s">
        <v>372</v>
      </c>
      <c r="C6" s="91"/>
      <c r="D6" s="91"/>
      <c r="E6" s="91"/>
      <c r="F6" s="66"/>
      <c r="G6" s="92"/>
      <c r="H6" s="91"/>
    </row>
    <row r="7" s="68" customFormat="1" customHeight="1" spans="1:8">
      <c r="A7" s="26">
        <f t="shared" si="0"/>
        <v>1</v>
      </c>
      <c r="B7" s="93"/>
      <c r="C7" s="93"/>
      <c r="D7" s="34" t="s">
        <v>55</v>
      </c>
      <c r="E7" s="34" t="s">
        <v>64</v>
      </c>
      <c r="F7" s="38" t="s">
        <v>57</v>
      </c>
      <c r="G7" s="94" t="s">
        <v>82</v>
      </c>
      <c r="H7" s="34" t="s">
        <v>22</v>
      </c>
    </row>
    <row r="8" s="67" customFormat="1" customHeight="1" spans="1:8">
      <c r="A8" s="26">
        <f t="shared" si="0"/>
        <v>2</v>
      </c>
      <c r="B8" s="91"/>
      <c r="C8" s="91"/>
      <c r="D8" s="31" t="s">
        <v>23</v>
      </c>
      <c r="E8" s="31" t="s">
        <v>64</v>
      </c>
      <c r="F8" s="40" t="s">
        <v>373</v>
      </c>
      <c r="G8" s="61" t="s">
        <v>22</v>
      </c>
      <c r="H8" s="31" t="s">
        <v>26</v>
      </c>
    </row>
    <row r="9" s="68" customFormat="1" customHeight="1" spans="1:8">
      <c r="A9" s="26">
        <f t="shared" si="0"/>
        <v>3</v>
      </c>
      <c r="B9" s="93"/>
      <c r="C9" s="93"/>
      <c r="D9" s="34" t="s">
        <v>55</v>
      </c>
      <c r="E9" s="34" t="s">
        <v>56</v>
      </c>
      <c r="F9" s="38" t="s">
        <v>65</v>
      </c>
      <c r="G9" s="94" t="s">
        <v>22</v>
      </c>
      <c r="H9" s="34" t="s">
        <v>22</v>
      </c>
    </row>
    <row r="10" s="67" customFormat="1" customHeight="1" spans="1:8">
      <c r="A10" s="26">
        <f t="shared" si="0"/>
        <v>4</v>
      </c>
      <c r="B10" s="91"/>
      <c r="C10" s="91"/>
      <c r="D10" s="31" t="s">
        <v>23</v>
      </c>
      <c r="E10" s="31" t="s">
        <v>56</v>
      </c>
      <c r="F10" s="37" t="s">
        <v>374</v>
      </c>
      <c r="G10" s="61" t="s">
        <v>22</v>
      </c>
      <c r="H10" s="31" t="s">
        <v>26</v>
      </c>
    </row>
    <row r="11" s="67" customFormat="1" customHeight="1" spans="1:8">
      <c r="A11" s="26">
        <f t="shared" si="0"/>
        <v>5</v>
      </c>
      <c r="B11" s="91"/>
      <c r="C11" s="91"/>
      <c r="D11" s="31" t="s">
        <v>23</v>
      </c>
      <c r="E11" s="31" t="s">
        <v>64</v>
      </c>
      <c r="F11" s="37" t="s">
        <v>375</v>
      </c>
      <c r="G11" s="61" t="s">
        <v>22</v>
      </c>
      <c r="H11" s="31" t="s">
        <v>26</v>
      </c>
    </row>
    <row r="12" s="67" customFormat="1" ht="40" customHeight="1" spans="1:8">
      <c r="A12" s="26">
        <f t="shared" si="0"/>
        <v>6</v>
      </c>
      <c r="B12" s="91"/>
      <c r="C12" s="91"/>
      <c r="D12" s="31" t="s">
        <v>23</v>
      </c>
      <c r="E12" s="31" t="s">
        <v>64</v>
      </c>
      <c r="F12" s="40" t="s">
        <v>376</v>
      </c>
      <c r="G12" s="61" t="s">
        <v>22</v>
      </c>
      <c r="H12" s="31" t="s">
        <v>26</v>
      </c>
    </row>
    <row r="13" s="67" customFormat="1" ht="37" customHeight="1" spans="1:8">
      <c r="A13" s="26">
        <f t="shared" si="0"/>
        <v>7</v>
      </c>
      <c r="B13" s="91"/>
      <c r="C13" s="91"/>
      <c r="D13" s="31" t="s">
        <v>23</v>
      </c>
      <c r="E13" s="31" t="s">
        <v>56</v>
      </c>
      <c r="F13" s="40" t="s">
        <v>377</v>
      </c>
      <c r="G13" s="61" t="s">
        <v>22</v>
      </c>
      <c r="H13" s="31" t="s">
        <v>26</v>
      </c>
    </row>
    <row r="14" s="67" customFormat="1" customHeight="1" spans="1:8">
      <c r="A14" s="26">
        <f t="shared" si="0"/>
        <v>8</v>
      </c>
      <c r="B14" s="91"/>
      <c r="C14" s="91"/>
      <c r="D14" s="31" t="s">
        <v>23</v>
      </c>
      <c r="E14" s="31" t="s">
        <v>30</v>
      </c>
      <c r="F14" s="37" t="s">
        <v>378</v>
      </c>
      <c r="G14" s="61" t="s">
        <v>22</v>
      </c>
      <c r="H14" s="31" t="s">
        <v>26</v>
      </c>
    </row>
    <row r="15" s="68" customFormat="1" customHeight="1" spans="1:8">
      <c r="A15" s="26">
        <f t="shared" si="0"/>
        <v>9</v>
      </c>
      <c r="B15" s="93"/>
      <c r="C15" s="93"/>
      <c r="D15" s="34" t="s">
        <v>70</v>
      </c>
      <c r="E15" s="34"/>
      <c r="F15" s="38"/>
      <c r="G15" s="94"/>
      <c r="H15" s="34"/>
    </row>
    <row r="16" s="68" customFormat="1" customHeight="1" spans="1:8">
      <c r="A16" s="26">
        <f t="shared" si="0"/>
        <v>10</v>
      </c>
      <c r="B16" s="93"/>
      <c r="C16" s="93"/>
      <c r="D16" s="34" t="s">
        <v>55</v>
      </c>
      <c r="E16" s="34" t="s">
        <v>76</v>
      </c>
      <c r="F16" s="38" t="s">
        <v>57</v>
      </c>
      <c r="G16" s="94" t="s">
        <v>379</v>
      </c>
      <c r="H16" s="34" t="s">
        <v>22</v>
      </c>
    </row>
    <row r="17" s="67" customFormat="1" customHeight="1" spans="1:8">
      <c r="A17" s="26">
        <f t="shared" si="0"/>
        <v>11</v>
      </c>
      <c r="B17" s="91"/>
      <c r="C17" s="91"/>
      <c r="D17" s="31" t="s">
        <v>23</v>
      </c>
      <c r="E17" s="31" t="s">
        <v>76</v>
      </c>
      <c r="F17" s="40" t="s">
        <v>380</v>
      </c>
      <c r="G17" s="61" t="s">
        <v>22</v>
      </c>
      <c r="H17" s="31" t="s">
        <v>26</v>
      </c>
    </row>
    <row r="18" s="68" customFormat="1" customHeight="1" spans="1:8">
      <c r="A18" s="26">
        <f t="shared" si="0"/>
        <v>12</v>
      </c>
      <c r="B18" s="93"/>
      <c r="C18" s="93"/>
      <c r="D18" s="34" t="s">
        <v>70</v>
      </c>
      <c r="E18" s="34"/>
      <c r="F18" s="44"/>
      <c r="G18" s="94"/>
      <c r="H18" s="34"/>
    </row>
    <row r="19" s="67" customFormat="1" customHeight="1" spans="1:8">
      <c r="A19" s="26">
        <f t="shared" si="0"/>
        <v>13</v>
      </c>
      <c r="B19" s="91"/>
      <c r="C19" s="91"/>
      <c r="D19" s="45" t="s">
        <v>38</v>
      </c>
      <c r="E19" s="45" t="s">
        <v>381</v>
      </c>
      <c r="F19" s="37"/>
      <c r="G19" s="61"/>
      <c r="H19" s="31"/>
    </row>
    <row r="20" s="67" customFormat="1" customHeight="1" spans="1:8">
      <c r="A20" s="26">
        <f t="shared" si="0"/>
        <v>14</v>
      </c>
      <c r="B20" s="91"/>
      <c r="C20" s="91"/>
      <c r="D20" s="91" t="s">
        <v>40</v>
      </c>
      <c r="E20" s="91"/>
      <c r="F20" s="66" t="s">
        <v>41</v>
      </c>
      <c r="G20" s="92"/>
      <c r="H20" s="91"/>
    </row>
    <row r="21" s="67" customFormat="1" customHeight="1" spans="1:8">
      <c r="A21" s="26">
        <f t="shared" si="0"/>
        <v>15</v>
      </c>
      <c r="B21" s="91" t="s">
        <v>382</v>
      </c>
      <c r="C21" s="91"/>
      <c r="D21" s="91"/>
      <c r="E21" s="95"/>
      <c r="F21" s="66"/>
      <c r="G21" s="92"/>
      <c r="H21" s="91"/>
    </row>
    <row r="22" s="67" customFormat="1" customHeight="1" spans="1:8">
      <c r="A22" s="26">
        <f t="shared" si="0"/>
        <v>16</v>
      </c>
      <c r="B22" s="91"/>
      <c r="C22" s="91"/>
      <c r="D22" s="91"/>
      <c r="E22" s="95"/>
      <c r="F22" s="66"/>
      <c r="G22" s="92"/>
      <c r="H22" s="91"/>
    </row>
    <row r="23" s="68" customFormat="1" customHeight="1" spans="1:8">
      <c r="A23" s="26">
        <f t="shared" si="0"/>
        <v>17</v>
      </c>
      <c r="B23" s="93"/>
      <c r="C23" s="93"/>
      <c r="D23" s="34" t="s">
        <v>55</v>
      </c>
      <c r="E23" s="34" t="s">
        <v>64</v>
      </c>
      <c r="F23" s="38" t="s">
        <v>57</v>
      </c>
      <c r="G23" s="94"/>
      <c r="H23" s="34" t="s">
        <v>22</v>
      </c>
    </row>
    <row r="24" s="67" customFormat="1" customHeight="1" spans="1:8">
      <c r="A24" s="26">
        <f t="shared" si="0"/>
        <v>18</v>
      </c>
      <c r="B24" s="91"/>
      <c r="C24" s="91"/>
      <c r="D24" s="31" t="s">
        <v>23</v>
      </c>
      <c r="E24" s="31" t="s">
        <v>64</v>
      </c>
      <c r="F24" s="40" t="s">
        <v>383</v>
      </c>
      <c r="G24" s="61" t="s">
        <v>22</v>
      </c>
      <c r="H24" s="31" t="s">
        <v>26</v>
      </c>
    </row>
    <row r="25" s="67" customFormat="1" ht="36" customHeight="1" spans="1:8">
      <c r="A25" s="26">
        <f t="shared" si="0"/>
        <v>19</v>
      </c>
      <c r="B25" s="91"/>
      <c r="C25" s="91"/>
      <c r="D25" s="31" t="s">
        <v>23</v>
      </c>
      <c r="E25" s="31" t="s">
        <v>64</v>
      </c>
      <c r="F25" s="40" t="s">
        <v>384</v>
      </c>
      <c r="G25" s="61" t="s">
        <v>22</v>
      </c>
      <c r="H25" s="31" t="s">
        <v>26</v>
      </c>
    </row>
    <row r="26" s="67" customFormat="1" customHeight="1" spans="1:8">
      <c r="A26" s="26">
        <f t="shared" si="0"/>
        <v>20</v>
      </c>
      <c r="B26" s="91"/>
      <c r="C26" s="91"/>
      <c r="D26" s="31" t="s">
        <v>23</v>
      </c>
      <c r="E26" s="31" t="s">
        <v>30</v>
      </c>
      <c r="F26" s="37" t="s">
        <v>385</v>
      </c>
      <c r="G26" s="61" t="s">
        <v>22</v>
      </c>
      <c r="H26" s="31" t="s">
        <v>26</v>
      </c>
    </row>
    <row r="27" s="68" customFormat="1" customHeight="1" spans="1:8">
      <c r="A27" s="26">
        <f t="shared" si="0"/>
        <v>21</v>
      </c>
      <c r="B27" s="93"/>
      <c r="C27" s="93"/>
      <c r="D27" s="34" t="s">
        <v>70</v>
      </c>
      <c r="E27" s="34"/>
      <c r="F27" s="38"/>
      <c r="G27" s="94"/>
      <c r="H27" s="34"/>
    </row>
    <row r="28" s="67" customFormat="1" customHeight="1" spans="1:8">
      <c r="A28" s="26">
        <f t="shared" si="0"/>
        <v>22</v>
      </c>
      <c r="B28" s="91"/>
      <c r="C28" s="91"/>
      <c r="D28" s="45" t="s">
        <v>38</v>
      </c>
      <c r="E28" s="45" t="s">
        <v>386</v>
      </c>
      <c r="F28" s="37"/>
      <c r="G28" s="61"/>
      <c r="H28" s="31"/>
    </row>
    <row r="29" s="67" customFormat="1" customHeight="1" spans="1:10">
      <c r="A29" s="26">
        <f t="shared" si="0"/>
        <v>23</v>
      </c>
      <c r="B29" s="91"/>
      <c r="C29" s="91"/>
      <c r="D29" s="91" t="s">
        <v>40</v>
      </c>
      <c r="E29" s="91"/>
      <c r="F29" s="66" t="s">
        <v>41</v>
      </c>
      <c r="G29" s="92"/>
      <c r="H29" s="91"/>
      <c r="I29" s="31" t="s">
        <v>22</v>
      </c>
      <c r="J29" s="31" t="s">
        <v>22</v>
      </c>
    </row>
    <row r="30" s="67" customFormat="1" customHeight="1" spans="1:10">
      <c r="A30" s="26">
        <f t="shared" si="0"/>
        <v>24</v>
      </c>
      <c r="C30" s="91"/>
      <c r="D30" s="91"/>
      <c r="E30" s="91"/>
      <c r="F30" s="91"/>
      <c r="G30" s="92"/>
      <c r="H30" s="91"/>
      <c r="I30" s="31" t="s">
        <v>22</v>
      </c>
      <c r="J30" s="31" t="s">
        <v>22</v>
      </c>
    </row>
    <row r="31" s="67" customFormat="1" customHeight="1" spans="1:10">
      <c r="A31" s="26">
        <f t="shared" si="0"/>
        <v>25</v>
      </c>
      <c r="B31" s="91" t="s">
        <v>387</v>
      </c>
      <c r="C31" s="91"/>
      <c r="D31" s="91"/>
      <c r="F31" s="66"/>
      <c r="G31" s="92"/>
      <c r="H31" s="91"/>
      <c r="J31" s="31"/>
    </row>
    <row r="32" s="67" customFormat="1" customHeight="1" spans="1:10">
      <c r="A32" s="26">
        <f t="shared" si="0"/>
        <v>26</v>
      </c>
      <c r="B32" s="91"/>
      <c r="C32" s="91"/>
      <c r="D32" s="31" t="s">
        <v>23</v>
      </c>
      <c r="E32" s="31" t="s">
        <v>30</v>
      </c>
      <c r="F32" s="96" t="s">
        <v>388</v>
      </c>
      <c r="G32" s="61"/>
      <c r="H32" s="31" t="s">
        <v>26</v>
      </c>
      <c r="J32" s="31"/>
    </row>
    <row r="33" s="67" customFormat="1" customHeight="1" spans="1:10">
      <c r="A33" s="26">
        <f t="shared" si="0"/>
        <v>27</v>
      </c>
      <c r="B33" s="91"/>
      <c r="C33" s="91"/>
      <c r="D33" s="45" t="s">
        <v>38</v>
      </c>
      <c r="E33" s="45" t="s">
        <v>389</v>
      </c>
      <c r="F33" s="37"/>
      <c r="G33" s="92"/>
      <c r="J33" s="31" t="s">
        <v>22</v>
      </c>
    </row>
    <row r="34" s="67" customFormat="1" customHeight="1" spans="1:10">
      <c r="A34" s="26">
        <f t="shared" si="0"/>
        <v>28</v>
      </c>
      <c r="C34" s="91"/>
      <c r="D34" s="91" t="s">
        <v>40</v>
      </c>
      <c r="E34" s="91"/>
      <c r="F34" s="66" t="s">
        <v>41</v>
      </c>
      <c r="G34" s="92"/>
      <c r="H34" s="91"/>
      <c r="I34" s="31" t="s">
        <v>22</v>
      </c>
      <c r="J34" s="31" t="s">
        <v>22</v>
      </c>
    </row>
    <row r="35" s="67" customFormat="1" customHeight="1" spans="1:9">
      <c r="A35" s="26">
        <f t="shared" si="0"/>
        <v>29</v>
      </c>
      <c r="B35" s="91" t="s">
        <v>41</v>
      </c>
      <c r="C35" s="71"/>
      <c r="D35" s="71"/>
      <c r="E35" s="71"/>
      <c r="F35" s="72"/>
      <c r="G35" s="73"/>
      <c r="H35" s="91"/>
      <c r="I35" s="31" t="s">
        <v>22</v>
      </c>
    </row>
    <row r="36" s="67" customFormat="1" customHeight="1" spans="1:8">
      <c r="A36" s="91"/>
      <c r="H36" s="71"/>
    </row>
    <row r="37" s="67" customFormat="1" customHeight="1" spans="1:8">
      <c r="A37" s="91"/>
      <c r="B37" s="71"/>
      <c r="C37" s="71"/>
      <c r="D37" s="71"/>
      <c r="E37" s="71"/>
      <c r="F37" s="72"/>
      <c r="G37" s="73"/>
      <c r="H37" s="71"/>
    </row>
    <row r="38" s="67" customFormat="1" customHeight="1" spans="1:8">
      <c r="A38"/>
      <c r="C38" s="71"/>
      <c r="D38" s="71"/>
      <c r="E38" s="71"/>
      <c r="F38" s="72"/>
      <c r="G38" s="73"/>
      <c r="H38" s="71"/>
    </row>
    <row r="39" s="69" customFormat="1" customHeight="1" spans="1:9">
      <c r="A39"/>
      <c r="B39" s="71"/>
      <c r="C39" s="71"/>
      <c r="D39" s="71"/>
      <c r="E39" s="71"/>
      <c r="F39" s="72"/>
      <c r="G39" s="73"/>
      <c r="H39" s="71"/>
      <c r="I39" s="98"/>
    </row>
    <row r="40" s="67" customFormat="1" customHeight="1" spans="1:8">
      <c r="A40"/>
      <c r="B40" s="71"/>
      <c r="C40" s="71"/>
      <c r="D40" s="71"/>
      <c r="E40" s="71"/>
      <c r="F40" s="72"/>
      <c r="G40" s="73"/>
      <c r="H40" s="71"/>
    </row>
    <row r="41" s="67" customFormat="1" customHeight="1" spans="1:8">
      <c r="A41"/>
      <c r="B41" s="71"/>
      <c r="C41" s="71"/>
      <c r="D41" s="71"/>
      <c r="E41" s="71"/>
      <c r="F41" s="72"/>
      <c r="G41" s="73"/>
      <c r="H41" s="71"/>
    </row>
    <row r="42" s="67" customFormat="1" customHeight="1" spans="1:8">
      <c r="A42"/>
      <c r="B42" s="71"/>
      <c r="C42" s="71"/>
      <c r="D42" s="71"/>
      <c r="E42" s="71"/>
      <c r="F42" s="72"/>
      <c r="G42" s="73"/>
      <c r="H42" s="71"/>
    </row>
    <row r="43" s="67" customFormat="1" customHeight="1" spans="1:8">
      <c r="A43"/>
      <c r="B43" s="71"/>
      <c r="C43" s="71"/>
      <c r="D43" s="71"/>
      <c r="E43" s="71"/>
      <c r="F43" s="72"/>
      <c r="G43" s="73"/>
      <c r="H43" s="71"/>
    </row>
    <row r="44" s="67" customFormat="1" customHeight="1" spans="1:8">
      <c r="A44"/>
      <c r="B44" s="71"/>
      <c r="C44" s="71"/>
      <c r="D44" s="71"/>
      <c r="E44" s="71"/>
      <c r="F44" s="72"/>
      <c r="G44" s="73"/>
      <c r="H44" s="71"/>
    </row>
    <row r="45" s="67" customFormat="1" customHeight="1" spans="1:8">
      <c r="A45"/>
      <c r="B45" s="71"/>
      <c r="C45" s="71"/>
      <c r="D45" s="71"/>
      <c r="E45" s="71"/>
      <c r="F45" s="72"/>
      <c r="G45" s="73"/>
      <c r="H45" s="71"/>
    </row>
    <row r="46" s="67" customFormat="1" customHeight="1" spans="1:8">
      <c r="A46"/>
      <c r="B46" s="71"/>
      <c r="C46" s="71"/>
      <c r="D46" s="71"/>
      <c r="E46" s="71"/>
      <c r="F46" s="72"/>
      <c r="G46" s="73"/>
      <c r="H46" s="71"/>
    </row>
    <row r="47" s="67" customFormat="1" customHeight="1" spans="1:8">
      <c r="A47"/>
      <c r="B47" s="71"/>
      <c r="C47" s="71"/>
      <c r="D47" s="71"/>
      <c r="E47" s="71"/>
      <c r="F47" s="72"/>
      <c r="G47" s="73"/>
      <c r="H47" s="71"/>
    </row>
    <row r="48" s="67" customFormat="1" customHeight="1" spans="1:8">
      <c r="A48"/>
      <c r="B48" s="71"/>
      <c r="C48" s="71"/>
      <c r="D48" s="71"/>
      <c r="E48" s="71"/>
      <c r="F48" s="72"/>
      <c r="G48" s="73"/>
      <c r="H48" s="71"/>
    </row>
    <row r="49" s="67" customFormat="1" customHeight="1" spans="1:8">
      <c r="A49"/>
      <c r="B49" s="71"/>
      <c r="C49" s="71"/>
      <c r="D49" s="71"/>
      <c r="E49" s="71"/>
      <c r="F49" s="72"/>
      <c r="G49" s="73"/>
      <c r="H49" s="71"/>
    </row>
    <row r="50" s="70" customFormat="1" customHeight="1" spans="1:8">
      <c r="A50"/>
      <c r="B50" s="71"/>
      <c r="C50" s="71"/>
      <c r="D50" s="71"/>
      <c r="E50" s="71"/>
      <c r="F50" s="72"/>
      <c r="G50" s="73"/>
      <c r="H50" s="71"/>
    </row>
    <row r="51" s="67" customFormat="1" customHeight="1" spans="1:8">
      <c r="A51"/>
      <c r="B51" s="71"/>
      <c r="C51" s="71"/>
      <c r="D51" s="71"/>
      <c r="E51" s="71"/>
      <c r="F51" s="72"/>
      <c r="G51" s="73"/>
      <c r="H51" s="71"/>
    </row>
    <row r="52" s="67" customFormat="1" customHeight="1" spans="1:8">
      <c r="A52"/>
      <c r="B52" s="71"/>
      <c r="C52" s="71"/>
      <c r="D52" s="71"/>
      <c r="E52" s="71"/>
      <c r="F52" s="72"/>
      <c r="G52" s="73"/>
      <c r="H52" s="71"/>
    </row>
    <row r="53" s="67" customFormat="1" customHeight="1" spans="1:8">
      <c r="A53"/>
      <c r="B53" s="71"/>
      <c r="C53" s="71"/>
      <c r="D53" s="71"/>
      <c r="E53" s="71"/>
      <c r="F53" s="72"/>
      <c r="G53" s="73"/>
      <c r="H53" s="71"/>
    </row>
    <row r="54" s="67" customFormat="1" customHeight="1" spans="1:8">
      <c r="A54"/>
      <c r="B54" s="71"/>
      <c r="C54" s="71"/>
      <c r="D54" s="71"/>
      <c r="E54" s="71"/>
      <c r="F54" s="72"/>
      <c r="G54" s="73"/>
      <c r="H54" s="71"/>
    </row>
    <row r="55" s="67" customFormat="1" customHeight="1" spans="1:8">
      <c r="A55"/>
      <c r="B55" s="71"/>
      <c r="C55" s="71"/>
      <c r="D55" s="71"/>
      <c r="E55" s="71"/>
      <c r="F55" s="72"/>
      <c r="G55" s="73"/>
      <c r="H55" s="71"/>
    </row>
    <row r="56" s="67" customFormat="1" customHeight="1" spans="1:8">
      <c r="A56"/>
      <c r="B56" s="71"/>
      <c r="C56" s="71"/>
      <c r="D56" s="71"/>
      <c r="E56" s="71"/>
      <c r="F56" s="72"/>
      <c r="G56" s="73"/>
      <c r="H56" s="71"/>
    </row>
    <row r="57" s="67" customFormat="1" customHeight="1" spans="1:8">
      <c r="A57"/>
      <c r="B57" s="71"/>
      <c r="C57" s="71"/>
      <c r="D57" s="71"/>
      <c r="E57" s="71"/>
      <c r="F57" s="72"/>
      <c r="G57" s="73"/>
      <c r="H57" s="71"/>
    </row>
    <row r="58" s="67" customFormat="1" customHeight="1" spans="1:8">
      <c r="A58"/>
      <c r="B58" s="71"/>
      <c r="C58" s="71"/>
      <c r="D58" s="71"/>
      <c r="E58" s="71"/>
      <c r="F58" s="72"/>
      <c r="G58" s="73"/>
      <c r="H58" s="71"/>
    </row>
    <row r="59" s="67" customFormat="1" customHeight="1" spans="1:8">
      <c r="A59"/>
      <c r="B59" s="71"/>
      <c r="C59" s="71"/>
      <c r="D59" s="71"/>
      <c r="E59" s="71"/>
      <c r="F59" s="72"/>
      <c r="G59" s="73"/>
      <c r="H59" s="71"/>
    </row>
    <row r="60" s="69" customFormat="1" customHeight="1" spans="1:9">
      <c r="A60"/>
      <c r="B60" s="71"/>
      <c r="C60" s="71"/>
      <c r="D60" s="71"/>
      <c r="E60" s="71"/>
      <c r="F60" s="72"/>
      <c r="G60" s="73"/>
      <c r="H60" s="71"/>
      <c r="I60" s="98"/>
    </row>
    <row r="61" s="69" customFormat="1" customHeight="1" spans="1:9">
      <c r="A61"/>
      <c r="B61" s="71"/>
      <c r="C61" s="71"/>
      <c r="D61" s="71"/>
      <c r="E61" s="71"/>
      <c r="F61" s="72"/>
      <c r="G61" s="73"/>
      <c r="H61" s="71"/>
      <c r="I61" s="98"/>
    </row>
    <row r="62" s="67" customFormat="1" customHeight="1" spans="1:8">
      <c r="A62"/>
      <c r="B62" s="71"/>
      <c r="C62" s="71"/>
      <c r="D62" s="71"/>
      <c r="E62" s="71"/>
      <c r="F62" s="72"/>
      <c r="G62" s="73"/>
      <c r="H62" s="71"/>
    </row>
    <row r="63" s="67" customFormat="1" customHeight="1" spans="1:8">
      <c r="A63"/>
      <c r="B63" s="71"/>
      <c r="C63" s="71"/>
      <c r="D63" s="71"/>
      <c r="E63" s="71"/>
      <c r="F63" s="72"/>
      <c r="G63" s="73"/>
      <c r="H63" s="71"/>
    </row>
    <row r="64" s="67" customFormat="1" customHeight="1" spans="1:8">
      <c r="A64"/>
      <c r="B64" s="71"/>
      <c r="C64" s="71"/>
      <c r="D64" s="71"/>
      <c r="E64" s="71"/>
      <c r="F64" s="72"/>
      <c r="G64" s="73"/>
      <c r="H64" s="71"/>
    </row>
    <row r="65" s="67" customFormat="1" customHeight="1" spans="1:8">
      <c r="A65"/>
      <c r="B65" s="71"/>
      <c r="C65" s="71"/>
      <c r="D65" s="71"/>
      <c r="E65" s="71"/>
      <c r="F65" s="72"/>
      <c r="G65" s="73"/>
      <c r="H65" s="71"/>
    </row>
    <row r="66" s="67" customFormat="1" customHeight="1" spans="1:8">
      <c r="A66"/>
      <c r="B66" s="71"/>
      <c r="C66" s="71"/>
      <c r="D66" s="71"/>
      <c r="E66" s="71"/>
      <c r="F66" s="72"/>
      <c r="G66" s="73"/>
      <c r="H66" s="71"/>
    </row>
    <row r="67" s="67" customFormat="1" customHeight="1" spans="1:8">
      <c r="A67"/>
      <c r="B67" s="71"/>
      <c r="C67" s="71"/>
      <c r="D67" s="71"/>
      <c r="E67" s="71"/>
      <c r="F67" s="72"/>
      <c r="G67" s="73"/>
      <c r="H67" s="71"/>
    </row>
    <row r="68" s="67" customFormat="1" customHeight="1" spans="1:8">
      <c r="A68"/>
      <c r="B68" s="71"/>
      <c r="C68" s="71"/>
      <c r="D68" s="71"/>
      <c r="E68" s="71"/>
      <c r="F68" s="72"/>
      <c r="G68" s="73"/>
      <c r="H68" s="71"/>
    </row>
    <row r="69" s="67" customFormat="1" customHeight="1" spans="1:8">
      <c r="A69"/>
      <c r="B69" s="71"/>
      <c r="C69" s="71"/>
      <c r="D69" s="71"/>
      <c r="E69" s="71"/>
      <c r="F69" s="72"/>
      <c r="G69" s="73"/>
      <c r="H69" s="71"/>
    </row>
    <row r="70" s="67" customFormat="1" customHeight="1" spans="1:8">
      <c r="A70"/>
      <c r="B70" s="71"/>
      <c r="C70" s="71"/>
      <c r="D70" s="71"/>
      <c r="E70" s="71"/>
      <c r="F70" s="72"/>
      <c r="G70" s="73"/>
      <c r="H70" s="71"/>
    </row>
    <row r="71" s="67" customFormat="1" customHeight="1" spans="1:8">
      <c r="A71"/>
      <c r="B71" s="71"/>
      <c r="C71" s="71"/>
      <c r="D71" s="71"/>
      <c r="E71" s="71"/>
      <c r="F71" s="72"/>
      <c r="G71" s="73"/>
      <c r="H71" s="71"/>
    </row>
    <row r="72" s="67" customFormat="1" customHeight="1" spans="1:8">
      <c r="A72"/>
      <c r="B72" s="71"/>
      <c r="C72" s="71"/>
      <c r="D72" s="71"/>
      <c r="E72" s="71"/>
      <c r="F72" s="72"/>
      <c r="G72" s="73"/>
      <c r="H72" s="71"/>
    </row>
    <row r="73" s="67" customFormat="1" customHeight="1" spans="1:8">
      <c r="A73"/>
      <c r="B73" s="71"/>
      <c r="C73" s="71"/>
      <c r="D73" s="71"/>
      <c r="E73" s="71"/>
      <c r="F73" s="72"/>
      <c r="G73" s="73"/>
      <c r="H73" s="71"/>
    </row>
    <row r="74" s="67" customFormat="1" customHeight="1" spans="1:8">
      <c r="A74"/>
      <c r="B74" s="71"/>
      <c r="C74" s="71"/>
      <c r="D74" s="71"/>
      <c r="E74" s="71"/>
      <c r="F74" s="72"/>
      <c r="G74" s="73"/>
      <c r="H74" s="71"/>
    </row>
    <row r="75" s="67" customFormat="1" customHeight="1" spans="1:8">
      <c r="A75"/>
      <c r="B75" s="71"/>
      <c r="C75" s="71"/>
      <c r="D75" s="71"/>
      <c r="E75" s="71"/>
      <c r="F75" s="72"/>
      <c r="G75" s="73"/>
      <c r="H75" s="71"/>
    </row>
    <row r="76" s="67" customFormat="1" customHeight="1" spans="1:8">
      <c r="A76"/>
      <c r="B76" s="71"/>
      <c r="C76" s="71"/>
      <c r="D76" s="71"/>
      <c r="E76" s="71"/>
      <c r="F76" s="72"/>
      <c r="G76" s="73"/>
      <c r="H76" s="71"/>
    </row>
    <row r="77" s="67" customFormat="1" customHeight="1" spans="1:8">
      <c r="A77"/>
      <c r="B77" s="71"/>
      <c r="C77" s="71"/>
      <c r="D77" s="71"/>
      <c r="E77" s="71"/>
      <c r="F77" s="72"/>
      <c r="G77" s="73"/>
      <c r="H77" s="71"/>
    </row>
    <row r="78" s="67" customFormat="1" customHeight="1" spans="1:8">
      <c r="A78"/>
      <c r="B78" s="71"/>
      <c r="C78" s="71"/>
      <c r="D78" s="71"/>
      <c r="E78" s="71"/>
      <c r="F78" s="72"/>
      <c r="G78" s="73"/>
      <c r="H78" s="71"/>
    </row>
    <row r="79" s="67" customFormat="1" customHeight="1" spans="1:8">
      <c r="A79"/>
      <c r="B79" s="71"/>
      <c r="C79" s="71"/>
      <c r="D79" s="71"/>
      <c r="E79" s="71"/>
      <c r="F79" s="72"/>
      <c r="G79" s="73"/>
      <c r="H79" s="71"/>
    </row>
    <row r="80" s="67" customFormat="1" customHeight="1" spans="1:8">
      <c r="A80"/>
      <c r="B80" s="71"/>
      <c r="C80" s="71"/>
      <c r="D80" s="71"/>
      <c r="E80" s="71"/>
      <c r="F80" s="72"/>
      <c r="G80" s="73"/>
      <c r="H80" s="71"/>
    </row>
    <row r="81" s="67" customFormat="1" customHeight="1" spans="1:8">
      <c r="A81"/>
      <c r="B81" s="71"/>
      <c r="C81" s="71"/>
      <c r="D81" s="71"/>
      <c r="E81" s="71"/>
      <c r="F81" s="72"/>
      <c r="G81" s="73"/>
      <c r="H81" s="71"/>
    </row>
    <row r="82" s="67" customFormat="1" customHeight="1" spans="1:8">
      <c r="A82"/>
      <c r="B82" s="71"/>
      <c r="C82" s="71"/>
      <c r="D82" s="71"/>
      <c r="E82" s="71"/>
      <c r="F82" s="72"/>
      <c r="G82" s="73"/>
      <c r="H82" s="71"/>
    </row>
    <row r="83" s="67" customFormat="1" customHeight="1" spans="1:8">
      <c r="A83"/>
      <c r="B83" s="71"/>
      <c r="C83" s="71"/>
      <c r="D83" s="71"/>
      <c r="E83" s="71"/>
      <c r="F83" s="72"/>
      <c r="G83" s="73"/>
      <c r="H83" s="71"/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J232"/>
  <sheetViews>
    <sheetView topLeftCell="A8" workbookViewId="0">
      <selection activeCell="F8" sqref="F8"/>
    </sheetView>
  </sheetViews>
  <sheetFormatPr defaultColWidth="9" defaultRowHeight="21" customHeight="1"/>
  <cols>
    <col min="1" max="1" width="3.88333333333333" style="3" customWidth="1"/>
    <col min="2" max="2" width="9.75" style="4" customWidth="1"/>
    <col min="3" max="3" width="5.13333333333333" style="4" customWidth="1"/>
    <col min="4" max="4" width="15.8833333333333" style="5" customWidth="1"/>
    <col min="5" max="5" width="19.3833333333333" style="5" customWidth="1"/>
    <col min="6" max="6" width="81.8833333333333" style="6" customWidth="1"/>
    <col min="7" max="7" width="32.5" style="5" customWidth="1"/>
    <col min="8" max="8" width="20.1333333333333" style="2" customWidth="1"/>
    <col min="9" max="9" width="19.6333333333333" style="2" customWidth="1"/>
    <col min="10" max="10" width="11.3833333333333" style="7" customWidth="1"/>
    <col min="11" max="16384" width="9" style="2"/>
  </cols>
  <sheetData>
    <row r="1" s="1" customFormat="1" customHeight="1" spans="1:10">
      <c r="A1" s="8" t="s">
        <v>0</v>
      </c>
      <c r="B1" s="9"/>
      <c r="C1" s="9"/>
      <c r="D1" s="10" t="s">
        <v>1</v>
      </c>
      <c r="E1" s="10" t="s">
        <v>2</v>
      </c>
      <c r="F1" s="11" t="s">
        <v>3</v>
      </c>
      <c r="G1" s="12" t="s">
        <v>4</v>
      </c>
      <c r="H1" s="12" t="s">
        <v>5</v>
      </c>
      <c r="J1" s="32"/>
    </row>
    <row r="2" s="1" customFormat="1" ht="66.75" customHeight="1" spans="1:10">
      <c r="A2" s="8" t="s">
        <v>0</v>
      </c>
      <c r="B2" s="9"/>
      <c r="C2" s="9"/>
      <c r="D2" s="13" t="str">
        <f ca="1">INDEX($D$5:$D$237,CELL("row")-4)</f>
        <v>移除角色</v>
      </c>
      <c r="E2" s="14" t="e">
        <f ca="1">IF(VLOOKUP($D$2,INDIRECT(J2),2,)&lt;&gt;0,VLOOKUP($D$2,INDIRECT(J2),2,),"")</f>
        <v>#REF!</v>
      </c>
      <c r="F2" s="14" t="e">
        <f ca="1">IF(VLOOKUP($D$2,INDIRECT(J2),3,)&lt;&gt;0,VLOOKUP($D$2,INDIRECT(J2),3,),"")</f>
        <v>#REF!</v>
      </c>
      <c r="G2" s="15" t="e">
        <f ca="1">IF(VLOOKUP($D$2,INDIRECT(J2),4,)&lt;&gt;0,VLOOKUP($D$2,INDIRECT(J2),4,),"")</f>
        <v>#REF!</v>
      </c>
      <c r="H2" s="15" t="e">
        <f ca="1">IF(VLOOKUP($D$2,INDIRECT(J2),5,)&lt;&gt;0,VLOOKUP($D$2,INDIRECT(J2),5,),"")</f>
        <v>#REF!</v>
      </c>
      <c r="J2" s="32" t="s">
        <v>6</v>
      </c>
    </row>
    <row r="3" s="2" customFormat="1" customHeight="1" spans="1:10">
      <c r="A3" s="16" t="s">
        <v>7</v>
      </c>
      <c r="B3" s="17" t="s">
        <v>8</v>
      </c>
      <c r="C3" s="17" t="s">
        <v>9</v>
      </c>
      <c r="D3" s="10" t="s">
        <v>1</v>
      </c>
      <c r="E3" s="10" t="s">
        <v>2</v>
      </c>
      <c r="F3" s="11" t="s">
        <v>3</v>
      </c>
      <c r="G3" s="12" t="s">
        <v>4</v>
      </c>
      <c r="H3" s="12" t="s">
        <v>5</v>
      </c>
      <c r="J3" s="7"/>
    </row>
    <row r="4" s="2" customFormat="1" customHeight="1" spans="1:8">
      <c r="A4" s="18" t="s">
        <v>10</v>
      </c>
      <c r="B4" s="19" t="s">
        <v>11</v>
      </c>
      <c r="C4" s="19" t="s">
        <v>12</v>
      </c>
      <c r="D4" s="20" t="s">
        <v>13</v>
      </c>
      <c r="E4" s="20" t="s">
        <v>14</v>
      </c>
      <c r="F4" s="21" t="s">
        <v>15</v>
      </c>
      <c r="G4" s="22" t="s">
        <v>16</v>
      </c>
      <c r="H4" s="22" t="s">
        <v>17</v>
      </c>
    </row>
    <row r="5" s="2" customFormat="1" customHeight="1" spans="1:8">
      <c r="A5" s="23" t="s">
        <v>18</v>
      </c>
      <c r="B5" s="24" t="s">
        <v>19</v>
      </c>
      <c r="C5" s="24" t="s">
        <v>19</v>
      </c>
      <c r="D5" s="23" t="s">
        <v>19</v>
      </c>
      <c r="E5" s="23" t="s">
        <v>19</v>
      </c>
      <c r="F5" s="25" t="s">
        <v>19</v>
      </c>
      <c r="G5" s="24" t="s">
        <v>19</v>
      </c>
      <c r="H5" s="24" t="s">
        <v>19</v>
      </c>
    </row>
    <row r="6" s="2" customFormat="1" ht="13.5" spans="1:10">
      <c r="A6" s="26">
        <f>ROW()-6</f>
        <v>0</v>
      </c>
      <c r="B6" s="27" t="s">
        <v>20</v>
      </c>
      <c r="C6" s="4"/>
      <c r="D6" s="5"/>
      <c r="E6" s="5"/>
      <c r="F6" s="6"/>
      <c r="G6" s="5"/>
      <c r="J6" s="7"/>
    </row>
    <row r="7" s="2" customFormat="1" customHeight="1" spans="1:10">
      <c r="A7" s="26">
        <f t="shared" ref="A7:A12" si="0">ROW()-6</f>
        <v>1</v>
      </c>
      <c r="B7" s="4"/>
      <c r="C7" s="4"/>
      <c r="D7" s="26" t="s">
        <v>47</v>
      </c>
      <c r="E7" s="26" t="s">
        <v>48</v>
      </c>
      <c r="F7" s="26" t="s">
        <v>49</v>
      </c>
      <c r="G7" s="5"/>
      <c r="J7" s="7"/>
    </row>
    <row r="8" s="64" customFormat="1" ht="13.5" spans="1:8">
      <c r="A8" s="26">
        <f t="shared" si="0"/>
        <v>2</v>
      </c>
      <c r="B8" s="64" t="s">
        <v>22</v>
      </c>
      <c r="C8" s="64" t="s">
        <v>22</v>
      </c>
      <c r="D8" s="64" t="s">
        <v>23</v>
      </c>
      <c r="E8" s="64" t="s">
        <v>22</v>
      </c>
      <c r="F8" s="64" t="s">
        <v>390</v>
      </c>
      <c r="G8" s="64" t="s">
        <v>22</v>
      </c>
      <c r="H8" s="64" t="s">
        <v>53</v>
      </c>
    </row>
    <row r="9" s="31" customFormat="1" ht="13.5" spans="1:8">
      <c r="A9" s="26">
        <f t="shared" si="0"/>
        <v>3</v>
      </c>
      <c r="B9" s="31" t="s">
        <v>22</v>
      </c>
      <c r="C9" s="31" t="s">
        <v>22</v>
      </c>
      <c r="D9" s="31" t="s">
        <v>23</v>
      </c>
      <c r="E9" s="31" t="s">
        <v>22</v>
      </c>
      <c r="F9" s="31" t="s">
        <v>391</v>
      </c>
      <c r="G9" s="31" t="s">
        <v>22</v>
      </c>
      <c r="H9" s="31" t="s">
        <v>53</v>
      </c>
    </row>
    <row r="10" s="31" customFormat="1" ht="13.5" spans="1:8">
      <c r="A10" s="26">
        <f t="shared" si="0"/>
        <v>4</v>
      </c>
      <c r="B10" s="31" t="s">
        <v>22</v>
      </c>
      <c r="C10" s="31" t="s">
        <v>22</v>
      </c>
      <c r="D10" s="31" t="s">
        <v>23</v>
      </c>
      <c r="E10" s="31" t="s">
        <v>22</v>
      </c>
      <c r="F10" s="31" t="s">
        <v>392</v>
      </c>
      <c r="G10" s="31" t="s">
        <v>22</v>
      </c>
      <c r="H10" s="31" t="s">
        <v>53</v>
      </c>
    </row>
    <row r="11" s="31" customFormat="1" ht="13.5" spans="1:8">
      <c r="A11" s="26">
        <f t="shared" si="0"/>
        <v>5</v>
      </c>
      <c r="B11" s="31" t="s">
        <v>22</v>
      </c>
      <c r="C11" s="31" t="s">
        <v>22</v>
      </c>
      <c r="D11" s="31" t="s">
        <v>23</v>
      </c>
      <c r="E11" s="31" t="s">
        <v>30</v>
      </c>
      <c r="F11" s="31" t="s">
        <v>393</v>
      </c>
      <c r="G11" s="31" t="s">
        <v>22</v>
      </c>
      <c r="H11" s="31" t="s">
        <v>26</v>
      </c>
    </row>
    <row r="12" s="31" customFormat="1" ht="13.5" spans="1:6">
      <c r="A12" s="26">
        <f t="shared" si="0"/>
        <v>6</v>
      </c>
      <c r="B12" s="31" t="s">
        <v>22</v>
      </c>
      <c r="C12" s="31" t="s">
        <v>22</v>
      </c>
      <c r="D12" s="5" t="s">
        <v>50</v>
      </c>
      <c r="E12" s="5" t="s">
        <v>394</v>
      </c>
      <c r="F12" s="6">
        <v>2</v>
      </c>
    </row>
    <row r="13" s="31" customFormat="1" ht="13.5" spans="1:8">
      <c r="A13" s="26">
        <f t="shared" ref="A13:A70" si="1">ROW()-6</f>
        <v>7</v>
      </c>
      <c r="B13" s="31" t="s">
        <v>22</v>
      </c>
      <c r="C13" s="31" t="s">
        <v>22</v>
      </c>
      <c r="D13" s="31" t="s">
        <v>23</v>
      </c>
      <c r="E13" s="31" t="s">
        <v>22</v>
      </c>
      <c r="F13" s="31" t="s">
        <v>395</v>
      </c>
      <c r="G13" s="31" t="s">
        <v>22</v>
      </c>
      <c r="H13" s="31" t="s">
        <v>53</v>
      </c>
    </row>
    <row r="14" s="34" customFormat="1" ht="13.5" spans="1:8">
      <c r="A14" s="26">
        <f t="shared" si="1"/>
        <v>8</v>
      </c>
      <c r="B14" s="34" t="s">
        <v>22</v>
      </c>
      <c r="C14" s="34" t="s">
        <v>22</v>
      </c>
      <c r="D14" s="34" t="s">
        <v>55</v>
      </c>
      <c r="E14" s="34" t="s">
        <v>64</v>
      </c>
      <c r="F14" s="34" t="s">
        <v>57</v>
      </c>
      <c r="G14" s="34" t="s">
        <v>143</v>
      </c>
      <c r="H14" s="34" t="s">
        <v>22</v>
      </c>
    </row>
    <row r="15" s="31" customFormat="1" ht="13.5" spans="1:8">
      <c r="A15" s="26">
        <f t="shared" si="1"/>
        <v>9</v>
      </c>
      <c r="B15" s="31" t="s">
        <v>22</v>
      </c>
      <c r="C15" s="31" t="s">
        <v>22</v>
      </c>
      <c r="D15" s="31" t="s">
        <v>23</v>
      </c>
      <c r="E15" s="31" t="s">
        <v>64</v>
      </c>
      <c r="F15" s="49" t="s">
        <v>396</v>
      </c>
      <c r="G15" s="31" t="s">
        <v>22</v>
      </c>
      <c r="H15" s="31" t="s">
        <v>26</v>
      </c>
    </row>
    <row r="16" s="31" customFormat="1" ht="13.5" spans="1:8">
      <c r="A16" s="26">
        <f t="shared" si="1"/>
        <v>10</v>
      </c>
      <c r="B16" s="31" t="s">
        <v>22</v>
      </c>
      <c r="C16" s="31" t="s">
        <v>22</v>
      </c>
      <c r="D16" s="31" t="s">
        <v>23</v>
      </c>
      <c r="E16" s="31" t="s">
        <v>30</v>
      </c>
      <c r="F16" s="31" t="s">
        <v>397</v>
      </c>
      <c r="G16" s="31" t="s">
        <v>22</v>
      </c>
      <c r="H16" s="31" t="s">
        <v>26</v>
      </c>
    </row>
    <row r="17" s="34" customFormat="1" ht="13.5" spans="1:8">
      <c r="A17" s="26">
        <f t="shared" si="1"/>
        <v>11</v>
      </c>
      <c r="B17" s="34" t="s">
        <v>22</v>
      </c>
      <c r="C17" s="34" t="s">
        <v>22</v>
      </c>
      <c r="D17" s="34" t="s">
        <v>55</v>
      </c>
      <c r="E17" s="34" t="s">
        <v>56</v>
      </c>
      <c r="F17" s="34" t="s">
        <v>65</v>
      </c>
      <c r="G17" s="34" t="s">
        <v>186</v>
      </c>
      <c r="H17" s="34" t="s">
        <v>22</v>
      </c>
    </row>
    <row r="18" s="31" customFormat="1" ht="13.5" spans="1:8">
      <c r="A18" s="26">
        <f t="shared" si="1"/>
        <v>12</v>
      </c>
      <c r="B18" s="31" t="s">
        <v>22</v>
      </c>
      <c r="C18" s="31" t="s">
        <v>22</v>
      </c>
      <c r="D18" s="31" t="s">
        <v>23</v>
      </c>
      <c r="E18" s="31" t="s">
        <v>56</v>
      </c>
      <c r="F18" s="49" t="s">
        <v>398</v>
      </c>
      <c r="G18" s="31" t="s">
        <v>22</v>
      </c>
      <c r="H18" s="31" t="s">
        <v>26</v>
      </c>
    </row>
    <row r="19" s="31" customFormat="1" ht="13.5" spans="1:8">
      <c r="A19" s="26">
        <f t="shared" si="1"/>
        <v>13</v>
      </c>
      <c r="C19" s="31" t="s">
        <v>22</v>
      </c>
      <c r="D19" s="45" t="s">
        <v>38</v>
      </c>
      <c r="E19" s="45" t="s">
        <v>399</v>
      </c>
      <c r="F19" s="31" t="s">
        <v>22</v>
      </c>
      <c r="G19" s="31" t="s">
        <v>22</v>
      </c>
      <c r="H19" s="31" t="s">
        <v>22</v>
      </c>
    </row>
    <row r="20" s="34" customFormat="1" ht="13.5" spans="1:5">
      <c r="A20" s="26">
        <f t="shared" si="1"/>
        <v>14</v>
      </c>
      <c r="D20" s="65" t="s">
        <v>70</v>
      </c>
      <c r="E20" s="65"/>
    </row>
    <row r="21" s="31" customFormat="1" ht="13.5" spans="1:8">
      <c r="A21" s="26">
        <f t="shared" si="1"/>
        <v>15</v>
      </c>
      <c r="B21" s="31" t="s">
        <v>22</v>
      </c>
      <c r="C21" s="31" t="s">
        <v>22</v>
      </c>
      <c r="D21" s="31" t="s">
        <v>23</v>
      </c>
      <c r="E21" s="31" t="s">
        <v>30</v>
      </c>
      <c r="F21" s="31" t="s">
        <v>400</v>
      </c>
      <c r="G21" s="31" t="s">
        <v>22</v>
      </c>
      <c r="H21" s="31" t="s">
        <v>26</v>
      </c>
    </row>
    <row r="22" s="31" customFormat="1" ht="13.5" spans="1:8">
      <c r="A22" s="26">
        <f t="shared" si="1"/>
        <v>16</v>
      </c>
      <c r="B22" s="31" t="s">
        <v>22</v>
      </c>
      <c r="C22" s="31" t="s">
        <v>22</v>
      </c>
      <c r="D22" s="31" t="s">
        <v>23</v>
      </c>
      <c r="E22" s="31" t="s">
        <v>64</v>
      </c>
      <c r="F22" s="49" t="s">
        <v>401</v>
      </c>
      <c r="G22" s="31" t="s">
        <v>22</v>
      </c>
      <c r="H22" s="31" t="s">
        <v>26</v>
      </c>
    </row>
    <row r="23" s="31" customFormat="1" ht="13.5" spans="1:8">
      <c r="A23" s="26">
        <f t="shared" si="1"/>
        <v>17</v>
      </c>
      <c r="B23" s="31" t="s">
        <v>22</v>
      </c>
      <c r="C23" s="31" t="s">
        <v>22</v>
      </c>
      <c r="D23" s="31" t="s">
        <v>23</v>
      </c>
      <c r="E23" s="31" t="s">
        <v>30</v>
      </c>
      <c r="F23" s="31" t="s">
        <v>402</v>
      </c>
      <c r="G23" s="31" t="s">
        <v>22</v>
      </c>
      <c r="H23" s="31" t="s">
        <v>26</v>
      </c>
    </row>
    <row r="24" s="31" customFormat="1" ht="13.5" spans="1:8">
      <c r="A24" s="26">
        <f t="shared" si="1"/>
        <v>18</v>
      </c>
      <c r="B24" s="31" t="s">
        <v>22</v>
      </c>
      <c r="C24" s="31" t="s">
        <v>22</v>
      </c>
      <c r="D24" s="31" t="s">
        <v>23</v>
      </c>
      <c r="E24" s="31" t="s">
        <v>64</v>
      </c>
      <c r="F24" s="49" t="s">
        <v>403</v>
      </c>
      <c r="G24" s="31" t="s">
        <v>22</v>
      </c>
      <c r="H24" s="31" t="s">
        <v>26</v>
      </c>
    </row>
    <row r="25" s="31" customFormat="1" ht="13.5" spans="1:8">
      <c r="A25" s="26">
        <f t="shared" si="1"/>
        <v>19</v>
      </c>
      <c r="B25" s="31" t="s">
        <v>22</v>
      </c>
      <c r="C25" s="31" t="s">
        <v>22</v>
      </c>
      <c r="D25" s="31" t="s">
        <v>23</v>
      </c>
      <c r="E25" s="31" t="s">
        <v>56</v>
      </c>
      <c r="F25" s="49" t="s">
        <v>404</v>
      </c>
      <c r="G25" s="31" t="s">
        <v>22</v>
      </c>
      <c r="H25" s="31" t="s">
        <v>26</v>
      </c>
    </row>
    <row r="26" s="34" customFormat="1" ht="13.5" spans="1:8">
      <c r="A26" s="26">
        <f t="shared" si="1"/>
        <v>20</v>
      </c>
      <c r="B26" s="34" t="s">
        <v>22</v>
      </c>
      <c r="C26" s="34" t="s">
        <v>22</v>
      </c>
      <c r="D26" s="34" t="s">
        <v>55</v>
      </c>
      <c r="E26" s="34" t="s">
        <v>76</v>
      </c>
      <c r="F26" s="34" t="s">
        <v>59</v>
      </c>
      <c r="G26" s="34" t="s">
        <v>22</v>
      </c>
      <c r="H26" s="34" t="s">
        <v>22</v>
      </c>
    </row>
    <row r="27" s="31" customFormat="1" ht="13.5" spans="1:8">
      <c r="A27" s="26">
        <f t="shared" si="1"/>
        <v>21</v>
      </c>
      <c r="B27" s="31" t="s">
        <v>22</v>
      </c>
      <c r="C27" s="31" t="s">
        <v>22</v>
      </c>
      <c r="D27" s="31" t="s">
        <v>23</v>
      </c>
      <c r="E27" s="31" t="s">
        <v>76</v>
      </c>
      <c r="F27" s="31" t="s">
        <v>405</v>
      </c>
      <c r="G27" s="31" t="s">
        <v>22</v>
      </c>
      <c r="H27" s="31" t="s">
        <v>26</v>
      </c>
    </row>
    <row r="28" s="31" customFormat="1" ht="13.5" spans="1:8">
      <c r="A28" s="26">
        <f t="shared" si="1"/>
        <v>22</v>
      </c>
      <c r="B28" s="31" t="s">
        <v>22</v>
      </c>
      <c r="C28" s="31" t="s">
        <v>22</v>
      </c>
      <c r="D28" s="31" t="s">
        <v>23</v>
      </c>
      <c r="E28" s="31" t="s">
        <v>30</v>
      </c>
      <c r="F28" s="31" t="s">
        <v>406</v>
      </c>
      <c r="G28" s="31" t="s">
        <v>22</v>
      </c>
      <c r="H28" s="31" t="s">
        <v>26</v>
      </c>
    </row>
    <row r="29" s="34" customFormat="1" ht="13.5" spans="1:8">
      <c r="A29" s="26">
        <f t="shared" si="1"/>
        <v>23</v>
      </c>
      <c r="B29" s="34" t="s">
        <v>22</v>
      </c>
      <c r="C29" s="34" t="s">
        <v>22</v>
      </c>
      <c r="D29" s="34" t="s">
        <v>55</v>
      </c>
      <c r="E29" s="34" t="s">
        <v>56</v>
      </c>
      <c r="F29" s="34" t="s">
        <v>65</v>
      </c>
      <c r="G29" s="34" t="s">
        <v>22</v>
      </c>
      <c r="H29" s="34" t="s">
        <v>22</v>
      </c>
    </row>
    <row r="30" s="31" customFormat="1" ht="13.5" spans="1:8">
      <c r="A30" s="26">
        <f t="shared" si="1"/>
        <v>24</v>
      </c>
      <c r="B30" s="31" t="s">
        <v>22</v>
      </c>
      <c r="C30" s="31" t="s">
        <v>22</v>
      </c>
      <c r="D30" s="31" t="s">
        <v>23</v>
      </c>
      <c r="E30" s="31" t="s">
        <v>56</v>
      </c>
      <c r="F30" s="49" t="s">
        <v>407</v>
      </c>
      <c r="G30" s="31" t="s">
        <v>22</v>
      </c>
      <c r="H30" s="31" t="s">
        <v>26</v>
      </c>
    </row>
    <row r="31" s="31" customFormat="1" ht="13.5" spans="1:8">
      <c r="A31" s="26">
        <f t="shared" si="1"/>
        <v>25</v>
      </c>
      <c r="B31" s="31" t="s">
        <v>22</v>
      </c>
      <c r="C31" s="31" t="s">
        <v>22</v>
      </c>
      <c r="D31" s="31" t="s">
        <v>23</v>
      </c>
      <c r="E31" s="31" t="s">
        <v>30</v>
      </c>
      <c r="F31" s="31" t="s">
        <v>408</v>
      </c>
      <c r="G31" s="31" t="s">
        <v>22</v>
      </c>
      <c r="H31" s="31" t="s">
        <v>26</v>
      </c>
    </row>
    <row r="32" s="31" customFormat="1" ht="13.5" spans="1:8">
      <c r="A32" s="26">
        <f t="shared" si="1"/>
        <v>26</v>
      </c>
      <c r="B32" s="31" t="s">
        <v>22</v>
      </c>
      <c r="C32" s="31" t="s">
        <v>22</v>
      </c>
      <c r="D32" s="31" t="s">
        <v>23</v>
      </c>
      <c r="E32" s="31" t="s">
        <v>64</v>
      </c>
      <c r="F32" s="49" t="s">
        <v>409</v>
      </c>
      <c r="G32" s="31" t="s">
        <v>22</v>
      </c>
      <c r="H32" s="31" t="s">
        <v>26</v>
      </c>
    </row>
    <row r="33" s="34" customFormat="1" ht="13.5" spans="1:6">
      <c r="A33" s="26">
        <f t="shared" si="1"/>
        <v>27</v>
      </c>
      <c r="D33" s="34" t="s">
        <v>70</v>
      </c>
      <c r="F33" s="50"/>
    </row>
    <row r="34" s="34" customFormat="1" ht="13.5" spans="1:8">
      <c r="A34" s="26">
        <f t="shared" si="1"/>
        <v>28</v>
      </c>
      <c r="B34" s="34" t="s">
        <v>22</v>
      </c>
      <c r="C34" s="34" t="s">
        <v>22</v>
      </c>
      <c r="D34" s="34" t="s">
        <v>55</v>
      </c>
      <c r="E34" s="34" t="s">
        <v>137</v>
      </c>
      <c r="F34" s="34" t="s">
        <v>57</v>
      </c>
      <c r="G34" s="34" t="s">
        <v>22</v>
      </c>
      <c r="H34" s="34" t="s">
        <v>22</v>
      </c>
    </row>
    <row r="35" s="31" customFormat="1" ht="13.5" spans="1:8">
      <c r="A35" s="26">
        <f t="shared" si="1"/>
        <v>29</v>
      </c>
      <c r="B35" s="31" t="s">
        <v>22</v>
      </c>
      <c r="C35" s="31" t="s">
        <v>22</v>
      </c>
      <c r="D35" s="31" t="s">
        <v>23</v>
      </c>
      <c r="E35" s="31" t="s">
        <v>137</v>
      </c>
      <c r="F35" s="31" t="s">
        <v>195</v>
      </c>
      <c r="G35" s="31" t="s">
        <v>22</v>
      </c>
      <c r="H35" s="31" t="s">
        <v>26</v>
      </c>
    </row>
    <row r="36" s="34" customFormat="1" ht="13.5" spans="1:8">
      <c r="A36" s="26">
        <f t="shared" si="1"/>
        <v>30</v>
      </c>
      <c r="B36" s="34" t="s">
        <v>22</v>
      </c>
      <c r="C36" s="34" t="s">
        <v>22</v>
      </c>
      <c r="D36" s="34" t="s">
        <v>55</v>
      </c>
      <c r="E36" s="34" t="s">
        <v>56</v>
      </c>
      <c r="F36" s="34" t="s">
        <v>57</v>
      </c>
      <c r="G36" s="34" t="s">
        <v>410</v>
      </c>
      <c r="H36" s="34" t="s">
        <v>22</v>
      </c>
    </row>
    <row r="37" s="31" customFormat="1" ht="13.5" spans="1:8">
      <c r="A37" s="26">
        <f t="shared" si="1"/>
        <v>31</v>
      </c>
      <c r="B37" s="31" t="s">
        <v>22</v>
      </c>
      <c r="C37" s="31" t="s">
        <v>22</v>
      </c>
      <c r="D37" s="31" t="s">
        <v>23</v>
      </c>
      <c r="E37" s="31" t="s">
        <v>56</v>
      </c>
      <c r="F37" s="49" t="s">
        <v>411</v>
      </c>
      <c r="G37" s="31" t="s">
        <v>22</v>
      </c>
      <c r="H37" s="31" t="s">
        <v>26</v>
      </c>
    </row>
    <row r="38" s="34" customFormat="1" ht="13.5" spans="1:6">
      <c r="A38" s="26">
        <f t="shared" si="1"/>
        <v>32</v>
      </c>
      <c r="D38" s="34" t="s">
        <v>70</v>
      </c>
      <c r="F38" s="50"/>
    </row>
    <row r="39" s="31" customFormat="1" ht="13.5" spans="1:8">
      <c r="A39" s="26">
        <f t="shared" si="1"/>
        <v>33</v>
      </c>
      <c r="C39" s="31" t="s">
        <v>22</v>
      </c>
      <c r="D39" s="45" t="s">
        <v>38</v>
      </c>
      <c r="E39" s="45" t="s">
        <v>412</v>
      </c>
      <c r="F39" s="31" t="s">
        <v>22</v>
      </c>
      <c r="G39" s="31" t="s">
        <v>22</v>
      </c>
      <c r="H39" s="31" t="s">
        <v>22</v>
      </c>
    </row>
    <row r="40" s="34" customFormat="1" ht="13.5" spans="1:8">
      <c r="A40" s="26">
        <f t="shared" si="1"/>
        <v>34</v>
      </c>
      <c r="B40" s="34" t="s">
        <v>22</v>
      </c>
      <c r="C40" s="34" t="s">
        <v>22</v>
      </c>
      <c r="D40" s="34" t="s">
        <v>55</v>
      </c>
      <c r="E40" s="34" t="s">
        <v>76</v>
      </c>
      <c r="F40" s="34" t="s">
        <v>57</v>
      </c>
      <c r="G40" s="34" t="s">
        <v>22</v>
      </c>
      <c r="H40" s="34" t="s">
        <v>22</v>
      </c>
    </row>
    <row r="41" s="31" customFormat="1" ht="13.5" spans="1:8">
      <c r="A41" s="26">
        <f t="shared" si="1"/>
        <v>35</v>
      </c>
      <c r="B41" s="31" t="s">
        <v>22</v>
      </c>
      <c r="C41" s="31" t="s">
        <v>22</v>
      </c>
      <c r="D41" s="31" t="s">
        <v>23</v>
      </c>
      <c r="E41" s="31" t="s">
        <v>76</v>
      </c>
      <c r="F41" s="31" t="s">
        <v>413</v>
      </c>
      <c r="G41" s="31" t="s">
        <v>22</v>
      </c>
      <c r="H41" s="31" t="s">
        <v>26</v>
      </c>
    </row>
    <row r="42" s="31" customFormat="1" ht="13.5" spans="1:8">
      <c r="A42" s="26">
        <f t="shared" si="1"/>
        <v>36</v>
      </c>
      <c r="B42" s="31" t="s">
        <v>22</v>
      </c>
      <c r="C42" s="31" t="s">
        <v>22</v>
      </c>
      <c r="D42" s="31" t="s">
        <v>23</v>
      </c>
      <c r="E42" s="31" t="s">
        <v>76</v>
      </c>
      <c r="F42" s="49" t="s">
        <v>414</v>
      </c>
      <c r="G42" s="31" t="s">
        <v>22</v>
      </c>
      <c r="H42" s="31" t="s">
        <v>26</v>
      </c>
    </row>
    <row r="43" s="31" customFormat="1" ht="13.5" spans="1:8">
      <c r="A43" s="26">
        <f t="shared" si="1"/>
        <v>37</v>
      </c>
      <c r="C43" s="31" t="s">
        <v>22</v>
      </c>
      <c r="D43" s="31" t="s">
        <v>23</v>
      </c>
      <c r="E43" s="31" t="s">
        <v>76</v>
      </c>
      <c r="F43" s="31" t="s">
        <v>415</v>
      </c>
      <c r="G43" s="31" t="s">
        <v>22</v>
      </c>
      <c r="H43" s="31" t="s">
        <v>26</v>
      </c>
    </row>
    <row r="44" s="31" customFormat="1" ht="13.5" spans="1:8">
      <c r="A44" s="26">
        <f t="shared" si="1"/>
        <v>38</v>
      </c>
      <c r="C44" s="31" t="s">
        <v>22</v>
      </c>
      <c r="D44" s="45" t="s">
        <v>38</v>
      </c>
      <c r="E44" s="45" t="s">
        <v>416</v>
      </c>
      <c r="F44" s="31" t="s">
        <v>22</v>
      </c>
      <c r="G44" s="31" t="s">
        <v>22</v>
      </c>
      <c r="H44" s="31" t="s">
        <v>22</v>
      </c>
    </row>
    <row r="45" s="64" customFormat="1" ht="13.5" spans="1:6">
      <c r="A45" s="26">
        <f t="shared" si="1"/>
        <v>39</v>
      </c>
      <c r="D45" s="64" t="s">
        <v>23</v>
      </c>
      <c r="E45" s="64" t="s">
        <v>30</v>
      </c>
      <c r="F45" s="64" t="s">
        <v>417</v>
      </c>
    </row>
    <row r="46" s="34" customFormat="1" ht="13.5" spans="1:4">
      <c r="A46" s="26">
        <f t="shared" si="1"/>
        <v>40</v>
      </c>
      <c r="D46" s="34" t="s">
        <v>70</v>
      </c>
    </row>
    <row r="47" s="34" customFormat="1" ht="13.5" spans="1:5">
      <c r="A47" s="26">
        <f t="shared" si="1"/>
        <v>41</v>
      </c>
      <c r="D47" s="45" t="s">
        <v>38</v>
      </c>
      <c r="E47" s="45" t="s">
        <v>418</v>
      </c>
    </row>
    <row r="48" s="34" customFormat="1" ht="13.5" spans="1:5">
      <c r="A48" s="26">
        <f t="shared" si="1"/>
        <v>42</v>
      </c>
      <c r="D48" s="45" t="s">
        <v>38</v>
      </c>
      <c r="E48" s="45" t="s">
        <v>419</v>
      </c>
    </row>
    <row r="49" s="1" customFormat="1" ht="11.25" spans="1:9">
      <c r="A49" s="26">
        <f t="shared" si="1"/>
        <v>43</v>
      </c>
      <c r="B49" s="28"/>
      <c r="C49" s="26"/>
      <c r="D49" s="26" t="s">
        <v>341</v>
      </c>
      <c r="E49" s="26" t="s">
        <v>342</v>
      </c>
      <c r="F49" s="29" t="s">
        <v>343</v>
      </c>
      <c r="G49" s="26" t="b">
        <v>1</v>
      </c>
      <c r="H49" s="30"/>
      <c r="I49" s="9"/>
    </row>
    <row r="50" s="31" customFormat="1" ht="13.5" spans="1:7">
      <c r="A50" s="26">
        <f t="shared" si="1"/>
        <v>44</v>
      </c>
      <c r="D50" s="66" t="s">
        <v>344</v>
      </c>
      <c r="E50" s="66" t="s">
        <v>345</v>
      </c>
      <c r="G50" s="31" t="s">
        <v>22</v>
      </c>
    </row>
    <row r="51" s="34" customFormat="1" ht="13.5" spans="1:6">
      <c r="A51" s="26">
        <f t="shared" si="1"/>
        <v>45</v>
      </c>
      <c r="D51" s="34" t="s">
        <v>94</v>
      </c>
      <c r="F51" s="34">
        <v>3004008</v>
      </c>
    </row>
    <row r="52" s="31" customFormat="1" ht="13.5" spans="1:8">
      <c r="A52" s="26">
        <f t="shared" si="1"/>
        <v>46</v>
      </c>
      <c r="B52" s="31" t="s">
        <v>22</v>
      </c>
      <c r="C52" s="31" t="s">
        <v>22</v>
      </c>
      <c r="D52" s="5" t="s">
        <v>40</v>
      </c>
      <c r="E52" s="5"/>
      <c r="F52" s="6" t="s">
        <v>41</v>
      </c>
      <c r="G52" s="31" t="s">
        <v>22</v>
      </c>
      <c r="H52" s="31" t="s">
        <v>22</v>
      </c>
    </row>
    <row r="53" s="31" customFormat="1" ht="13.5" spans="1:3">
      <c r="A53" s="26">
        <f t="shared" si="1"/>
        <v>47</v>
      </c>
      <c r="C53" s="31" t="s">
        <v>22</v>
      </c>
    </row>
    <row r="54" s="31" customFormat="1" ht="13.5" spans="1:3">
      <c r="A54" s="26">
        <f t="shared" si="1"/>
        <v>48</v>
      </c>
      <c r="B54" s="31" t="s">
        <v>346</v>
      </c>
      <c r="C54" s="31" t="s">
        <v>22</v>
      </c>
    </row>
    <row r="55" s="2" customFormat="1" customHeight="1" spans="1:10">
      <c r="A55" s="26">
        <f t="shared" si="1"/>
        <v>49</v>
      </c>
      <c r="B55" s="4"/>
      <c r="C55" s="4"/>
      <c r="D55" s="26" t="s">
        <v>47</v>
      </c>
      <c r="E55" s="26" t="s">
        <v>48</v>
      </c>
      <c r="F55" s="26" t="s">
        <v>49</v>
      </c>
      <c r="G55" s="5"/>
      <c r="J55" s="7"/>
    </row>
    <row r="56" s="64" customFormat="1" ht="13.5" spans="1:8">
      <c r="A56" s="26">
        <f t="shared" si="1"/>
        <v>50</v>
      </c>
      <c r="B56" s="64" t="s">
        <v>22</v>
      </c>
      <c r="C56" s="64" t="s">
        <v>22</v>
      </c>
      <c r="D56" s="64" t="s">
        <v>23</v>
      </c>
      <c r="E56" s="64" t="s">
        <v>30</v>
      </c>
      <c r="F56" s="64" t="s">
        <v>420</v>
      </c>
      <c r="G56" s="64" t="s">
        <v>22</v>
      </c>
      <c r="H56" s="64" t="s">
        <v>26</v>
      </c>
    </row>
    <row r="57" s="31" customFormat="1" ht="13.5" spans="1:8">
      <c r="A57" s="26">
        <f t="shared" si="1"/>
        <v>51</v>
      </c>
      <c r="B57" s="31" t="s">
        <v>22</v>
      </c>
      <c r="C57" s="31" t="s">
        <v>22</v>
      </c>
      <c r="D57" s="31" t="s">
        <v>23</v>
      </c>
      <c r="E57" s="31" t="s">
        <v>30</v>
      </c>
      <c r="F57" s="31" t="s">
        <v>421</v>
      </c>
      <c r="G57" s="31" t="s">
        <v>22</v>
      </c>
      <c r="H57" s="31" t="s">
        <v>26</v>
      </c>
    </row>
    <row r="58" s="34" customFormat="1" ht="13.5" spans="1:8">
      <c r="A58" s="26">
        <f t="shared" si="1"/>
        <v>52</v>
      </c>
      <c r="B58" s="34" t="s">
        <v>22</v>
      </c>
      <c r="C58" s="34" t="s">
        <v>22</v>
      </c>
      <c r="D58" s="34" t="s">
        <v>55</v>
      </c>
      <c r="E58" s="34" t="s">
        <v>137</v>
      </c>
      <c r="F58" s="34" t="s">
        <v>57</v>
      </c>
      <c r="H58" s="34" t="s">
        <v>22</v>
      </c>
    </row>
    <row r="59" s="31" customFormat="1" ht="12" customHeight="1" spans="1:8">
      <c r="A59" s="26">
        <f t="shared" si="1"/>
        <v>53</v>
      </c>
      <c r="B59" s="31" t="s">
        <v>22</v>
      </c>
      <c r="C59" s="31" t="s">
        <v>22</v>
      </c>
      <c r="D59" s="31" t="s">
        <v>23</v>
      </c>
      <c r="E59" s="31" t="s">
        <v>30</v>
      </c>
      <c r="F59" s="31" t="s">
        <v>422</v>
      </c>
      <c r="G59" s="31" t="s">
        <v>22</v>
      </c>
      <c r="H59" s="31" t="s">
        <v>26</v>
      </c>
    </row>
    <row r="60" s="31" customFormat="1" ht="13.5" spans="1:8">
      <c r="A60" s="26">
        <f t="shared" si="1"/>
        <v>54</v>
      </c>
      <c r="B60" s="31" t="s">
        <v>22</v>
      </c>
      <c r="C60" s="31" t="s">
        <v>22</v>
      </c>
      <c r="D60" s="31" t="s">
        <v>23</v>
      </c>
      <c r="E60" s="31" t="s">
        <v>30</v>
      </c>
      <c r="F60" s="31" t="s">
        <v>423</v>
      </c>
      <c r="G60" s="31" t="s">
        <v>22</v>
      </c>
      <c r="H60" s="31" t="s">
        <v>26</v>
      </c>
    </row>
    <row r="61" s="31" customFormat="1" ht="13.5" spans="1:8">
      <c r="A61" s="26">
        <f t="shared" si="1"/>
        <v>55</v>
      </c>
      <c r="B61" s="31" t="s">
        <v>22</v>
      </c>
      <c r="C61" s="31" t="s">
        <v>22</v>
      </c>
      <c r="D61" s="31" t="s">
        <v>23</v>
      </c>
      <c r="E61" s="31" t="s">
        <v>30</v>
      </c>
      <c r="F61" s="31" t="s">
        <v>424</v>
      </c>
      <c r="G61" s="31" t="s">
        <v>22</v>
      </c>
      <c r="H61" s="31" t="s">
        <v>26</v>
      </c>
    </row>
    <row r="62" s="31" customFormat="1" ht="13.5" spans="1:8">
      <c r="A62" s="26">
        <f t="shared" si="1"/>
        <v>56</v>
      </c>
      <c r="B62" s="31" t="s">
        <v>22</v>
      </c>
      <c r="C62" s="31" t="s">
        <v>22</v>
      </c>
      <c r="D62" s="31" t="s">
        <v>23</v>
      </c>
      <c r="E62" s="31" t="s">
        <v>30</v>
      </c>
      <c r="F62" s="31" t="s">
        <v>425</v>
      </c>
      <c r="G62" s="31" t="s">
        <v>22</v>
      </c>
      <c r="H62" s="31" t="s">
        <v>26</v>
      </c>
    </row>
    <row r="63" s="34" customFormat="1" ht="13.5" spans="1:8">
      <c r="A63" s="26">
        <f t="shared" si="1"/>
        <v>57</v>
      </c>
      <c r="B63" s="34" t="s">
        <v>22</v>
      </c>
      <c r="C63" s="34" t="s">
        <v>22</v>
      </c>
      <c r="D63" s="34" t="s">
        <v>55</v>
      </c>
      <c r="E63" s="34" t="s">
        <v>64</v>
      </c>
      <c r="F63" s="34" t="s">
        <v>57</v>
      </c>
      <c r="G63" s="34" t="s">
        <v>82</v>
      </c>
      <c r="H63" s="34" t="s">
        <v>22</v>
      </c>
    </row>
    <row r="64" s="31" customFormat="1" ht="13.5" spans="1:8">
      <c r="A64" s="26">
        <f t="shared" si="1"/>
        <v>58</v>
      </c>
      <c r="B64" s="31" t="s">
        <v>22</v>
      </c>
      <c r="C64" s="31" t="s">
        <v>22</v>
      </c>
      <c r="D64" s="31" t="s">
        <v>23</v>
      </c>
      <c r="E64" s="31" t="s">
        <v>64</v>
      </c>
      <c r="F64" s="49" t="s">
        <v>426</v>
      </c>
      <c r="G64" s="31" t="s">
        <v>22</v>
      </c>
      <c r="H64" s="31" t="s">
        <v>26</v>
      </c>
    </row>
    <row r="65" s="31" customFormat="1" ht="13.5" spans="1:8">
      <c r="A65" s="26">
        <f t="shared" si="1"/>
        <v>59</v>
      </c>
      <c r="B65" s="31" t="s">
        <v>22</v>
      </c>
      <c r="C65" s="31" t="s">
        <v>22</v>
      </c>
      <c r="D65" s="31" t="s">
        <v>23</v>
      </c>
      <c r="E65" s="31" t="s">
        <v>64</v>
      </c>
      <c r="F65" s="31" t="s">
        <v>427</v>
      </c>
      <c r="G65" s="31" t="s">
        <v>22</v>
      </c>
      <c r="H65" s="31" t="s">
        <v>26</v>
      </c>
    </row>
    <row r="66" s="34" customFormat="1" ht="13.5" spans="1:8">
      <c r="A66" s="26">
        <f t="shared" si="1"/>
        <v>60</v>
      </c>
      <c r="B66" s="34" t="s">
        <v>22</v>
      </c>
      <c r="C66" s="34" t="s">
        <v>22</v>
      </c>
      <c r="D66" s="34" t="s">
        <v>55</v>
      </c>
      <c r="E66" s="34" t="s">
        <v>137</v>
      </c>
      <c r="F66" s="34" t="s">
        <v>57</v>
      </c>
      <c r="G66" s="34" t="s">
        <v>175</v>
      </c>
      <c r="H66" s="34" t="s">
        <v>22</v>
      </c>
    </row>
    <row r="67" s="31" customFormat="1" ht="27" spans="1:8">
      <c r="A67" s="26">
        <f t="shared" si="1"/>
        <v>61</v>
      </c>
      <c r="B67" s="31" t="s">
        <v>22</v>
      </c>
      <c r="C67" s="31" t="s">
        <v>22</v>
      </c>
      <c r="D67" s="31" t="s">
        <v>23</v>
      </c>
      <c r="E67" s="31" t="s">
        <v>137</v>
      </c>
      <c r="F67" s="40" t="s">
        <v>428</v>
      </c>
      <c r="G67" s="31" t="s">
        <v>22</v>
      </c>
      <c r="H67" s="31" t="s">
        <v>26</v>
      </c>
    </row>
    <row r="68" s="31" customFormat="1" ht="13.5" spans="1:8">
      <c r="A68" s="26">
        <f t="shared" si="1"/>
        <v>62</v>
      </c>
      <c r="B68" s="31" t="s">
        <v>22</v>
      </c>
      <c r="C68" s="31" t="s">
        <v>22</v>
      </c>
      <c r="D68" s="31" t="s">
        <v>23</v>
      </c>
      <c r="E68" s="31" t="s">
        <v>30</v>
      </c>
      <c r="F68" s="31" t="s">
        <v>429</v>
      </c>
      <c r="G68" s="31" t="s">
        <v>22</v>
      </c>
      <c r="H68" s="31" t="s">
        <v>26</v>
      </c>
    </row>
    <row r="69" s="31" customFormat="1" ht="27" spans="1:8">
      <c r="A69" s="26">
        <f t="shared" si="1"/>
        <v>63</v>
      </c>
      <c r="B69" s="31" t="s">
        <v>22</v>
      </c>
      <c r="C69" s="31" t="s">
        <v>22</v>
      </c>
      <c r="D69" s="31" t="s">
        <v>23</v>
      </c>
      <c r="E69" s="31" t="s">
        <v>137</v>
      </c>
      <c r="F69" s="40" t="s">
        <v>430</v>
      </c>
      <c r="G69" s="31" t="s">
        <v>22</v>
      </c>
      <c r="H69" s="31" t="s">
        <v>26</v>
      </c>
    </row>
    <row r="70" s="34" customFormat="1" ht="13.5" spans="1:6">
      <c r="A70" s="26">
        <f t="shared" si="1"/>
        <v>64</v>
      </c>
      <c r="D70" s="34" t="s">
        <v>70</v>
      </c>
      <c r="F70" s="44"/>
    </row>
    <row r="71" s="31" customFormat="1" ht="13.5" spans="1:8">
      <c r="A71" s="26">
        <f t="shared" ref="A71:A134" si="2">ROW()-6</f>
        <v>65</v>
      </c>
      <c r="C71" s="31" t="s">
        <v>22</v>
      </c>
      <c r="D71" s="31" t="s">
        <v>22</v>
      </c>
      <c r="E71" s="31" t="s">
        <v>22</v>
      </c>
      <c r="F71" s="31" t="s">
        <v>22</v>
      </c>
      <c r="G71" s="31" t="s">
        <v>22</v>
      </c>
      <c r="H71" s="31" t="s">
        <v>22</v>
      </c>
    </row>
    <row r="72" s="34" customFormat="1" ht="13.5" spans="1:8">
      <c r="A72" s="26">
        <f t="shared" si="2"/>
        <v>66</v>
      </c>
      <c r="B72" s="34" t="s">
        <v>22</v>
      </c>
      <c r="C72" s="34" t="s">
        <v>22</v>
      </c>
      <c r="D72" s="34" t="s">
        <v>55</v>
      </c>
      <c r="E72" s="34" t="s">
        <v>116</v>
      </c>
      <c r="F72" s="34" t="s">
        <v>57</v>
      </c>
      <c r="G72" s="34" t="s">
        <v>135</v>
      </c>
      <c r="H72" s="34" t="s">
        <v>22</v>
      </c>
    </row>
    <row r="73" s="31" customFormat="1" ht="13.5" spans="1:8">
      <c r="A73" s="26">
        <f t="shared" si="2"/>
        <v>67</v>
      </c>
      <c r="B73" s="31" t="s">
        <v>22</v>
      </c>
      <c r="C73" s="31" t="s">
        <v>22</v>
      </c>
      <c r="D73" s="31" t="s">
        <v>23</v>
      </c>
      <c r="E73" s="31" t="s">
        <v>116</v>
      </c>
      <c r="F73" s="31" t="s">
        <v>431</v>
      </c>
      <c r="G73" s="31" t="s">
        <v>22</v>
      </c>
      <c r="H73" s="31" t="s">
        <v>26</v>
      </c>
    </row>
    <row r="74" s="34" customFormat="1" ht="13.5" spans="1:8">
      <c r="A74" s="26">
        <f t="shared" si="2"/>
        <v>68</v>
      </c>
      <c r="B74" s="34" t="s">
        <v>22</v>
      </c>
      <c r="C74" s="34" t="s">
        <v>22</v>
      </c>
      <c r="D74" s="34" t="s">
        <v>55</v>
      </c>
      <c r="E74" s="34" t="s">
        <v>56</v>
      </c>
      <c r="F74" s="34" t="s">
        <v>57</v>
      </c>
      <c r="H74" s="34" t="s">
        <v>22</v>
      </c>
    </row>
    <row r="75" s="31" customFormat="1" ht="13.5" spans="1:8">
      <c r="A75" s="26">
        <f t="shared" si="2"/>
        <v>69</v>
      </c>
      <c r="B75" s="31" t="s">
        <v>22</v>
      </c>
      <c r="C75" s="31" t="s">
        <v>22</v>
      </c>
      <c r="D75" s="31" t="s">
        <v>23</v>
      </c>
      <c r="E75" s="31" t="s">
        <v>56</v>
      </c>
      <c r="F75" s="56" t="s">
        <v>432</v>
      </c>
      <c r="G75" s="31" t="s">
        <v>22</v>
      </c>
      <c r="H75" s="31" t="s">
        <v>26</v>
      </c>
    </row>
    <row r="76" s="34" customFormat="1" ht="13.5" spans="1:8">
      <c r="A76" s="26">
        <f t="shared" si="2"/>
        <v>70</v>
      </c>
      <c r="B76" s="34" t="s">
        <v>22</v>
      </c>
      <c r="C76" s="34" t="s">
        <v>22</v>
      </c>
      <c r="D76" s="34" t="s">
        <v>55</v>
      </c>
      <c r="E76" s="34" t="s">
        <v>116</v>
      </c>
      <c r="F76" s="34" t="s">
        <v>57</v>
      </c>
      <c r="G76" s="34" t="s">
        <v>167</v>
      </c>
      <c r="H76" s="34" t="s">
        <v>22</v>
      </c>
    </row>
    <row r="77" s="31" customFormat="1" ht="13.5" spans="1:8">
      <c r="A77" s="26">
        <f t="shared" si="2"/>
        <v>71</v>
      </c>
      <c r="B77" s="31" t="s">
        <v>22</v>
      </c>
      <c r="C77" s="31" t="s">
        <v>22</v>
      </c>
      <c r="D77" s="31" t="s">
        <v>23</v>
      </c>
      <c r="E77" s="31" t="s">
        <v>116</v>
      </c>
      <c r="F77" s="31" t="s">
        <v>433</v>
      </c>
      <c r="G77" s="31" t="s">
        <v>22</v>
      </c>
      <c r="H77" s="31" t="s">
        <v>26</v>
      </c>
    </row>
    <row r="78" s="34" customFormat="1" ht="13.5" spans="1:8">
      <c r="A78" s="26">
        <f t="shared" si="2"/>
        <v>72</v>
      </c>
      <c r="B78" s="34" t="s">
        <v>22</v>
      </c>
      <c r="C78" s="34" t="s">
        <v>22</v>
      </c>
      <c r="D78" s="34" t="s">
        <v>55</v>
      </c>
      <c r="E78" s="34" t="s">
        <v>137</v>
      </c>
      <c r="F78" s="34" t="s">
        <v>57</v>
      </c>
      <c r="G78" s="34" t="s">
        <v>434</v>
      </c>
      <c r="H78" s="34" t="s">
        <v>22</v>
      </c>
    </row>
    <row r="79" s="31" customFormat="1" ht="13.5" spans="1:8">
      <c r="A79" s="26">
        <f t="shared" si="2"/>
        <v>73</v>
      </c>
      <c r="B79" s="31" t="s">
        <v>22</v>
      </c>
      <c r="C79" s="31" t="s">
        <v>22</v>
      </c>
      <c r="D79" s="31" t="s">
        <v>23</v>
      </c>
      <c r="E79" s="31" t="s">
        <v>137</v>
      </c>
      <c r="F79" s="31" t="s">
        <v>195</v>
      </c>
      <c r="G79" s="31" t="s">
        <v>22</v>
      </c>
      <c r="H79" s="31" t="s">
        <v>26</v>
      </c>
    </row>
    <row r="80" s="34" customFormat="1" ht="13.5" spans="1:8">
      <c r="A80" s="26">
        <f t="shared" si="2"/>
        <v>74</v>
      </c>
      <c r="B80" s="34" t="s">
        <v>22</v>
      </c>
      <c r="C80" s="34" t="s">
        <v>22</v>
      </c>
      <c r="D80" s="34" t="s">
        <v>55</v>
      </c>
      <c r="E80" s="34" t="s">
        <v>116</v>
      </c>
      <c r="F80" s="34" t="s">
        <v>57</v>
      </c>
      <c r="G80" s="34" t="s">
        <v>167</v>
      </c>
      <c r="H80" s="34" t="s">
        <v>22</v>
      </c>
    </row>
    <row r="81" s="31" customFormat="1" ht="27" spans="1:8">
      <c r="A81" s="26">
        <f t="shared" si="2"/>
        <v>75</v>
      </c>
      <c r="B81" s="31" t="s">
        <v>22</v>
      </c>
      <c r="C81" s="31" t="s">
        <v>22</v>
      </c>
      <c r="D81" s="31" t="s">
        <v>23</v>
      </c>
      <c r="E81" s="31" t="s">
        <v>116</v>
      </c>
      <c r="F81" s="40" t="s">
        <v>435</v>
      </c>
      <c r="G81" s="31" t="s">
        <v>22</v>
      </c>
      <c r="H81" s="31" t="s">
        <v>26</v>
      </c>
    </row>
    <row r="82" s="31" customFormat="1" ht="13.5" spans="1:8">
      <c r="A82" s="26">
        <f t="shared" si="2"/>
        <v>76</v>
      </c>
      <c r="B82" s="31" t="s">
        <v>22</v>
      </c>
      <c r="C82" s="31" t="s">
        <v>22</v>
      </c>
      <c r="D82" s="31" t="s">
        <v>23</v>
      </c>
      <c r="E82" s="31" t="s">
        <v>116</v>
      </c>
      <c r="F82" s="31" t="s">
        <v>436</v>
      </c>
      <c r="G82" s="31" t="s">
        <v>22</v>
      </c>
      <c r="H82" s="31" t="s">
        <v>26</v>
      </c>
    </row>
    <row r="83" s="31" customFormat="1" ht="13.5" spans="1:8">
      <c r="A83" s="26">
        <f t="shared" si="2"/>
        <v>77</v>
      </c>
      <c r="B83" s="31" t="s">
        <v>22</v>
      </c>
      <c r="C83" s="31" t="s">
        <v>22</v>
      </c>
      <c r="D83" s="31" t="s">
        <v>23</v>
      </c>
      <c r="E83" s="31" t="s">
        <v>116</v>
      </c>
      <c r="F83" s="31" t="s">
        <v>437</v>
      </c>
      <c r="G83" s="31" t="s">
        <v>22</v>
      </c>
      <c r="H83" s="31" t="s">
        <v>26</v>
      </c>
    </row>
    <row r="84" s="31" customFormat="1" ht="13.5" spans="1:8">
      <c r="A84" s="26">
        <f t="shared" si="2"/>
        <v>78</v>
      </c>
      <c r="B84" s="31" t="s">
        <v>22</v>
      </c>
      <c r="C84" s="31" t="s">
        <v>22</v>
      </c>
      <c r="D84" s="31" t="s">
        <v>23</v>
      </c>
      <c r="E84" s="31" t="s">
        <v>30</v>
      </c>
      <c r="F84" s="31" t="s">
        <v>438</v>
      </c>
      <c r="G84" s="31" t="s">
        <v>22</v>
      </c>
      <c r="H84" s="31" t="s">
        <v>26</v>
      </c>
    </row>
    <row r="85" s="31" customFormat="1" ht="27" spans="1:8">
      <c r="A85" s="26">
        <f t="shared" si="2"/>
        <v>79</v>
      </c>
      <c r="B85" s="31" t="s">
        <v>22</v>
      </c>
      <c r="C85" s="31" t="s">
        <v>22</v>
      </c>
      <c r="D85" s="31" t="s">
        <v>23</v>
      </c>
      <c r="E85" s="31" t="s">
        <v>116</v>
      </c>
      <c r="F85" s="40" t="s">
        <v>439</v>
      </c>
      <c r="G85" s="31" t="s">
        <v>22</v>
      </c>
      <c r="H85" s="31" t="s">
        <v>26</v>
      </c>
    </row>
    <row r="86" s="31" customFormat="1" ht="13.5" spans="1:8">
      <c r="A86" s="26">
        <f t="shared" si="2"/>
        <v>80</v>
      </c>
      <c r="B86" s="31" t="s">
        <v>22</v>
      </c>
      <c r="C86" s="31" t="s">
        <v>22</v>
      </c>
      <c r="D86" s="31" t="s">
        <v>23</v>
      </c>
      <c r="E86" s="31" t="s">
        <v>116</v>
      </c>
      <c r="F86" s="31" t="s">
        <v>440</v>
      </c>
      <c r="G86" s="31" t="s">
        <v>22</v>
      </c>
      <c r="H86" s="31" t="s">
        <v>26</v>
      </c>
    </row>
    <row r="87" s="31" customFormat="1" ht="13.5" spans="1:8">
      <c r="A87" s="26">
        <f t="shared" si="2"/>
        <v>81</v>
      </c>
      <c r="B87" s="31" t="s">
        <v>22</v>
      </c>
      <c r="C87" s="31" t="s">
        <v>22</v>
      </c>
      <c r="D87" s="31" t="s">
        <v>23</v>
      </c>
      <c r="E87" s="31" t="s">
        <v>116</v>
      </c>
      <c r="F87" s="31" t="s">
        <v>441</v>
      </c>
      <c r="G87" s="31" t="s">
        <v>22</v>
      </c>
      <c r="H87" s="31" t="s">
        <v>26</v>
      </c>
    </row>
    <row r="88" s="34" customFormat="1" ht="13.5" spans="1:8">
      <c r="A88" s="26">
        <f t="shared" si="2"/>
        <v>82</v>
      </c>
      <c r="B88" s="34" t="s">
        <v>22</v>
      </c>
      <c r="C88" s="34" t="s">
        <v>22</v>
      </c>
      <c r="D88" s="34" t="s">
        <v>55</v>
      </c>
      <c r="E88" s="34" t="s">
        <v>64</v>
      </c>
      <c r="F88" s="34" t="s">
        <v>59</v>
      </c>
      <c r="G88" s="34" t="s">
        <v>82</v>
      </c>
      <c r="H88" s="34" t="s">
        <v>22</v>
      </c>
    </row>
    <row r="89" s="31" customFormat="1" ht="13.5" spans="1:8">
      <c r="A89" s="26">
        <f t="shared" si="2"/>
        <v>83</v>
      </c>
      <c r="B89" s="31" t="s">
        <v>22</v>
      </c>
      <c r="C89" s="31" t="s">
        <v>22</v>
      </c>
      <c r="D89" s="31" t="s">
        <v>23</v>
      </c>
      <c r="E89" s="31" t="s">
        <v>64</v>
      </c>
      <c r="F89" s="49" t="s">
        <v>442</v>
      </c>
      <c r="G89" s="31" t="s">
        <v>22</v>
      </c>
      <c r="H89" s="31" t="s">
        <v>26</v>
      </c>
    </row>
    <row r="90" s="31" customFormat="1" ht="13.5" spans="1:8">
      <c r="A90" s="26">
        <f t="shared" si="2"/>
        <v>84</v>
      </c>
      <c r="B90" s="31" t="s">
        <v>22</v>
      </c>
      <c r="C90" s="31" t="s">
        <v>22</v>
      </c>
      <c r="D90" s="31" t="s">
        <v>23</v>
      </c>
      <c r="E90" s="31" t="s">
        <v>116</v>
      </c>
      <c r="F90" s="49" t="s">
        <v>443</v>
      </c>
      <c r="G90" s="31" t="s">
        <v>22</v>
      </c>
      <c r="H90" s="31" t="s">
        <v>26</v>
      </c>
    </row>
    <row r="91" s="31" customFormat="1" ht="13.5" spans="1:8">
      <c r="A91" s="26">
        <f t="shared" si="2"/>
        <v>85</v>
      </c>
      <c r="B91" s="31" t="s">
        <v>22</v>
      </c>
      <c r="C91" s="31" t="s">
        <v>22</v>
      </c>
      <c r="D91" s="31" t="s">
        <v>23</v>
      </c>
      <c r="E91" s="31" t="s">
        <v>64</v>
      </c>
      <c r="F91" s="49" t="s">
        <v>444</v>
      </c>
      <c r="G91" s="31" t="s">
        <v>22</v>
      </c>
      <c r="H91" s="31" t="s">
        <v>26</v>
      </c>
    </row>
    <row r="92" s="31" customFormat="1" ht="13.5" spans="1:8">
      <c r="A92" s="26">
        <f t="shared" si="2"/>
        <v>86</v>
      </c>
      <c r="B92" s="31" t="s">
        <v>22</v>
      </c>
      <c r="C92" s="31" t="s">
        <v>22</v>
      </c>
      <c r="D92" s="31" t="s">
        <v>23</v>
      </c>
      <c r="E92" s="31" t="s">
        <v>116</v>
      </c>
      <c r="F92" s="31" t="s">
        <v>445</v>
      </c>
      <c r="G92" s="31" t="s">
        <v>22</v>
      </c>
      <c r="H92" s="31" t="s">
        <v>26</v>
      </c>
    </row>
    <row r="93" s="34" customFormat="1" ht="13.5" spans="1:4">
      <c r="A93" s="26">
        <f t="shared" si="2"/>
        <v>87</v>
      </c>
      <c r="D93" s="34" t="s">
        <v>70</v>
      </c>
    </row>
    <row r="94" s="31" customFormat="1" ht="13.5" spans="1:8">
      <c r="A94" s="26">
        <f t="shared" si="2"/>
        <v>88</v>
      </c>
      <c r="B94" s="31" t="s">
        <v>22</v>
      </c>
      <c r="C94" s="31" t="s">
        <v>22</v>
      </c>
      <c r="D94" s="31" t="s">
        <v>23</v>
      </c>
      <c r="E94" s="31" t="s">
        <v>30</v>
      </c>
      <c r="F94" s="31" t="s">
        <v>446</v>
      </c>
      <c r="G94" s="31" t="s">
        <v>22</v>
      </c>
      <c r="H94" s="31" t="s">
        <v>26</v>
      </c>
    </row>
    <row r="95" s="34" customFormat="1" ht="13.5" spans="1:8">
      <c r="A95" s="26">
        <f t="shared" si="2"/>
        <v>89</v>
      </c>
      <c r="B95" s="34" t="s">
        <v>22</v>
      </c>
      <c r="C95" s="34" t="s">
        <v>22</v>
      </c>
      <c r="D95" s="34" t="s">
        <v>55</v>
      </c>
      <c r="E95" s="34" t="s">
        <v>76</v>
      </c>
      <c r="F95" s="34" t="s">
        <v>57</v>
      </c>
      <c r="G95" s="34" t="s">
        <v>77</v>
      </c>
      <c r="H95" s="34" t="s">
        <v>22</v>
      </c>
    </row>
    <row r="96" s="31" customFormat="1" ht="13.5" spans="1:8">
      <c r="A96" s="26">
        <f t="shared" si="2"/>
        <v>90</v>
      </c>
      <c r="B96" s="31" t="s">
        <v>22</v>
      </c>
      <c r="C96" s="31" t="s">
        <v>22</v>
      </c>
      <c r="D96" s="31" t="s">
        <v>23</v>
      </c>
      <c r="E96" s="31" t="s">
        <v>76</v>
      </c>
      <c r="F96" s="31" t="s">
        <v>447</v>
      </c>
      <c r="G96" s="31" t="s">
        <v>22</v>
      </c>
      <c r="H96" s="31" t="s">
        <v>26</v>
      </c>
    </row>
    <row r="97" s="34" customFormat="1" ht="13.5" spans="1:8">
      <c r="A97" s="26">
        <f t="shared" si="2"/>
        <v>91</v>
      </c>
      <c r="B97" s="34" t="s">
        <v>22</v>
      </c>
      <c r="C97" s="34" t="s">
        <v>22</v>
      </c>
      <c r="D97" s="34" t="s">
        <v>55</v>
      </c>
      <c r="E97" s="34" t="s">
        <v>56</v>
      </c>
      <c r="F97" s="34" t="s">
        <v>65</v>
      </c>
      <c r="G97" s="34" t="s">
        <v>186</v>
      </c>
      <c r="H97" s="34" t="s">
        <v>22</v>
      </c>
    </row>
    <row r="98" s="31" customFormat="1" ht="13.5" spans="1:8">
      <c r="A98" s="26">
        <f t="shared" si="2"/>
        <v>92</v>
      </c>
      <c r="B98" s="31" t="s">
        <v>22</v>
      </c>
      <c r="C98" s="31" t="s">
        <v>22</v>
      </c>
      <c r="D98" s="31" t="s">
        <v>23</v>
      </c>
      <c r="E98" s="31" t="s">
        <v>56</v>
      </c>
      <c r="F98" s="49" t="s">
        <v>448</v>
      </c>
      <c r="G98" s="31" t="s">
        <v>22</v>
      </c>
      <c r="H98" s="31" t="s">
        <v>26</v>
      </c>
    </row>
    <row r="99" s="31" customFormat="1" ht="13.5" spans="1:8">
      <c r="A99" s="26">
        <f t="shared" si="2"/>
        <v>93</v>
      </c>
      <c r="B99" s="31" t="s">
        <v>22</v>
      </c>
      <c r="C99" s="31" t="s">
        <v>22</v>
      </c>
      <c r="D99" s="31" t="s">
        <v>23</v>
      </c>
      <c r="E99" s="31" t="s">
        <v>76</v>
      </c>
      <c r="F99" s="49" t="s">
        <v>449</v>
      </c>
      <c r="G99" s="31" t="s">
        <v>22</v>
      </c>
      <c r="H99" s="31" t="s">
        <v>26</v>
      </c>
    </row>
    <row r="100" s="34" customFormat="1" ht="13.5" spans="1:6">
      <c r="A100" s="26">
        <f t="shared" si="2"/>
        <v>94</v>
      </c>
      <c r="D100" s="34" t="s">
        <v>70</v>
      </c>
      <c r="F100" s="50"/>
    </row>
    <row r="101" s="34" customFormat="1" ht="13.5" spans="1:8">
      <c r="A101" s="26">
        <f t="shared" si="2"/>
        <v>95</v>
      </c>
      <c r="B101" s="34" t="s">
        <v>22</v>
      </c>
      <c r="C101" s="34" t="s">
        <v>22</v>
      </c>
      <c r="D101" s="34" t="s">
        <v>55</v>
      </c>
      <c r="E101" s="34" t="s">
        <v>116</v>
      </c>
      <c r="F101" s="34" t="s">
        <v>57</v>
      </c>
      <c r="G101" s="34" t="s">
        <v>167</v>
      </c>
      <c r="H101" s="34" t="s">
        <v>22</v>
      </c>
    </row>
    <row r="102" s="31" customFormat="1" ht="13.5" spans="1:8">
      <c r="A102" s="26">
        <f t="shared" si="2"/>
        <v>96</v>
      </c>
      <c r="B102" s="31" t="s">
        <v>22</v>
      </c>
      <c r="C102" s="31" t="s">
        <v>22</v>
      </c>
      <c r="D102" s="31" t="s">
        <v>23</v>
      </c>
      <c r="E102" s="31" t="s">
        <v>116</v>
      </c>
      <c r="F102" s="31" t="s">
        <v>450</v>
      </c>
      <c r="G102" s="31" t="s">
        <v>22</v>
      </c>
      <c r="H102" s="31" t="s">
        <v>26</v>
      </c>
    </row>
    <row r="103" s="34" customFormat="1" ht="13.5" spans="1:8">
      <c r="A103" s="26">
        <f t="shared" si="2"/>
        <v>97</v>
      </c>
      <c r="B103" s="34" t="s">
        <v>22</v>
      </c>
      <c r="C103" s="34" t="s">
        <v>22</v>
      </c>
      <c r="D103" s="34" t="s">
        <v>55</v>
      </c>
      <c r="E103" s="34" t="s">
        <v>64</v>
      </c>
      <c r="F103" s="34" t="s">
        <v>59</v>
      </c>
      <c r="G103" s="34" t="s">
        <v>164</v>
      </c>
      <c r="H103" s="34" t="s">
        <v>22</v>
      </c>
    </row>
    <row r="104" s="31" customFormat="1" ht="13.5" spans="1:8">
      <c r="A104" s="26">
        <f t="shared" si="2"/>
        <v>98</v>
      </c>
      <c r="B104" s="31" t="s">
        <v>22</v>
      </c>
      <c r="C104" s="31" t="s">
        <v>22</v>
      </c>
      <c r="D104" s="31" t="s">
        <v>23</v>
      </c>
      <c r="E104" s="31" t="s">
        <v>64</v>
      </c>
      <c r="F104" s="49" t="s">
        <v>451</v>
      </c>
      <c r="G104" s="31" t="s">
        <v>22</v>
      </c>
      <c r="H104" s="31" t="s">
        <v>26</v>
      </c>
    </row>
    <row r="105" s="31" customFormat="1" ht="13.5" spans="1:8">
      <c r="A105" s="26">
        <f t="shared" si="2"/>
        <v>99</v>
      </c>
      <c r="B105" s="31" t="s">
        <v>22</v>
      </c>
      <c r="C105" s="31" t="s">
        <v>22</v>
      </c>
      <c r="D105" s="31" t="s">
        <v>23</v>
      </c>
      <c r="E105" s="31" t="s">
        <v>116</v>
      </c>
      <c r="F105" s="49" t="s">
        <v>452</v>
      </c>
      <c r="G105" s="31" t="s">
        <v>22</v>
      </c>
      <c r="H105" s="31" t="s">
        <v>26</v>
      </c>
    </row>
    <row r="106" s="34" customFormat="1" ht="13.5" spans="1:8">
      <c r="A106" s="26">
        <f t="shared" si="2"/>
        <v>100</v>
      </c>
      <c r="B106" s="34" t="s">
        <v>22</v>
      </c>
      <c r="C106" s="34" t="s">
        <v>22</v>
      </c>
      <c r="D106" s="34" t="s">
        <v>55</v>
      </c>
      <c r="E106" s="34" t="s">
        <v>56</v>
      </c>
      <c r="F106" s="34" t="s">
        <v>57</v>
      </c>
      <c r="G106" s="34" t="s">
        <v>186</v>
      </c>
      <c r="H106" s="34" t="s">
        <v>22</v>
      </c>
    </row>
    <row r="107" s="31" customFormat="1" ht="13.5" spans="1:8">
      <c r="A107" s="26">
        <f t="shared" si="2"/>
        <v>101</v>
      </c>
      <c r="B107" s="31" t="s">
        <v>22</v>
      </c>
      <c r="C107" s="31" t="s">
        <v>22</v>
      </c>
      <c r="D107" s="31" t="s">
        <v>23</v>
      </c>
      <c r="E107" s="31" t="s">
        <v>56</v>
      </c>
      <c r="F107" s="31" t="s">
        <v>453</v>
      </c>
      <c r="G107" s="31" t="s">
        <v>22</v>
      </c>
      <c r="H107" s="31" t="s">
        <v>26</v>
      </c>
    </row>
    <row r="108" s="31" customFormat="1" ht="13.5" spans="1:8">
      <c r="A108" s="26">
        <f t="shared" si="2"/>
        <v>102</v>
      </c>
      <c r="B108" s="31" t="s">
        <v>22</v>
      </c>
      <c r="C108" s="31" t="s">
        <v>22</v>
      </c>
      <c r="D108" s="31" t="s">
        <v>23</v>
      </c>
      <c r="E108" s="31" t="s">
        <v>56</v>
      </c>
      <c r="F108" s="49" t="s">
        <v>454</v>
      </c>
      <c r="G108" s="31" t="s">
        <v>22</v>
      </c>
      <c r="H108" s="31" t="s">
        <v>26</v>
      </c>
    </row>
    <row r="109" s="31" customFormat="1" ht="13.5" spans="1:8">
      <c r="A109" s="26">
        <f t="shared" si="2"/>
        <v>103</v>
      </c>
      <c r="B109" s="31" t="s">
        <v>22</v>
      </c>
      <c r="C109" s="31" t="s">
        <v>22</v>
      </c>
      <c r="D109" s="31" t="s">
        <v>23</v>
      </c>
      <c r="E109" s="31" t="s">
        <v>64</v>
      </c>
      <c r="F109" s="49" t="s">
        <v>455</v>
      </c>
      <c r="G109" s="31" t="s">
        <v>22</v>
      </c>
      <c r="H109" s="31" t="s">
        <v>26</v>
      </c>
    </row>
    <row r="110" s="34" customFormat="1" ht="13.5" spans="1:6">
      <c r="A110" s="26">
        <f t="shared" si="2"/>
        <v>104</v>
      </c>
      <c r="D110" s="34" t="s">
        <v>70</v>
      </c>
      <c r="F110" s="50"/>
    </row>
    <row r="111" s="34" customFormat="1" ht="13.5" spans="1:8">
      <c r="A111" s="26">
        <f t="shared" si="2"/>
        <v>105</v>
      </c>
      <c r="B111" s="34" t="s">
        <v>22</v>
      </c>
      <c r="C111" s="34" t="s">
        <v>22</v>
      </c>
      <c r="D111" s="34" t="s">
        <v>55</v>
      </c>
      <c r="E111" s="34" t="s">
        <v>76</v>
      </c>
      <c r="F111" s="34" t="s">
        <v>57</v>
      </c>
      <c r="G111" s="34" t="s">
        <v>77</v>
      </c>
      <c r="H111" s="34" t="s">
        <v>22</v>
      </c>
    </row>
    <row r="112" s="31" customFormat="1" ht="13.5" spans="1:8">
      <c r="A112" s="26">
        <f t="shared" si="2"/>
        <v>106</v>
      </c>
      <c r="B112" s="31" t="s">
        <v>22</v>
      </c>
      <c r="C112" s="31" t="s">
        <v>22</v>
      </c>
      <c r="D112" s="31" t="s">
        <v>23</v>
      </c>
      <c r="E112" s="31" t="s">
        <v>76</v>
      </c>
      <c r="F112" s="31" t="s">
        <v>195</v>
      </c>
      <c r="G112" s="31" t="s">
        <v>22</v>
      </c>
      <c r="H112" s="31" t="s">
        <v>26</v>
      </c>
    </row>
    <row r="113" s="31" customFormat="1" ht="13.5" spans="1:8">
      <c r="A113" s="26">
        <f t="shared" si="2"/>
        <v>107</v>
      </c>
      <c r="B113" s="31" t="s">
        <v>22</v>
      </c>
      <c r="C113" s="31" t="s">
        <v>22</v>
      </c>
      <c r="D113" s="31" t="s">
        <v>23</v>
      </c>
      <c r="E113" s="31" t="s">
        <v>30</v>
      </c>
      <c r="F113" s="31" t="s">
        <v>195</v>
      </c>
      <c r="G113" s="31" t="s">
        <v>22</v>
      </c>
      <c r="H113" s="31" t="s">
        <v>26</v>
      </c>
    </row>
    <row r="114" s="34" customFormat="1" ht="13.5" spans="1:8">
      <c r="A114" s="26">
        <f t="shared" si="2"/>
        <v>108</v>
      </c>
      <c r="B114" s="34" t="s">
        <v>22</v>
      </c>
      <c r="C114" s="34" t="s">
        <v>22</v>
      </c>
      <c r="D114" s="34" t="s">
        <v>55</v>
      </c>
      <c r="E114" s="34" t="s">
        <v>116</v>
      </c>
      <c r="F114" s="34" t="s">
        <v>57</v>
      </c>
      <c r="G114" s="34" t="s">
        <v>22</v>
      </c>
      <c r="H114" s="34" t="s">
        <v>22</v>
      </c>
    </row>
    <row r="115" s="31" customFormat="1" ht="13.5" spans="1:8">
      <c r="A115" s="26">
        <f t="shared" si="2"/>
        <v>109</v>
      </c>
      <c r="B115" s="31" t="s">
        <v>22</v>
      </c>
      <c r="C115" s="31" t="s">
        <v>22</v>
      </c>
      <c r="D115" s="31" t="s">
        <v>23</v>
      </c>
      <c r="E115" s="31" t="s">
        <v>116</v>
      </c>
      <c r="F115" s="49" t="s">
        <v>456</v>
      </c>
      <c r="G115" s="31" t="s">
        <v>22</v>
      </c>
      <c r="H115" s="31" t="s">
        <v>26</v>
      </c>
    </row>
    <row r="116" s="31" customFormat="1" ht="13.5" spans="1:8">
      <c r="A116" s="26">
        <f t="shared" si="2"/>
        <v>110</v>
      </c>
      <c r="B116" s="31" t="s">
        <v>22</v>
      </c>
      <c r="C116" s="31" t="s">
        <v>22</v>
      </c>
      <c r="D116" s="31" t="s">
        <v>23</v>
      </c>
      <c r="E116" s="31" t="s">
        <v>116</v>
      </c>
      <c r="F116" s="31" t="s">
        <v>457</v>
      </c>
      <c r="G116" s="31" t="s">
        <v>22</v>
      </c>
      <c r="H116" s="31" t="s">
        <v>26</v>
      </c>
    </row>
    <row r="117" s="34" customFormat="1" ht="13.5" spans="1:8">
      <c r="A117" s="26">
        <f t="shared" si="2"/>
        <v>111</v>
      </c>
      <c r="B117" s="34" t="s">
        <v>22</v>
      </c>
      <c r="C117" s="34" t="s">
        <v>22</v>
      </c>
      <c r="D117" s="34" t="s">
        <v>55</v>
      </c>
      <c r="E117" s="34" t="s">
        <v>64</v>
      </c>
      <c r="F117" s="34" t="s">
        <v>57</v>
      </c>
      <c r="G117" s="34" t="s">
        <v>66</v>
      </c>
      <c r="H117" s="34" t="s">
        <v>22</v>
      </c>
    </row>
    <row r="118" s="31" customFormat="1" ht="13.5" spans="1:8">
      <c r="A118" s="26">
        <f t="shared" si="2"/>
        <v>112</v>
      </c>
      <c r="B118" s="31" t="s">
        <v>22</v>
      </c>
      <c r="C118" s="31" t="s">
        <v>22</v>
      </c>
      <c r="D118" s="31" t="s">
        <v>23</v>
      </c>
      <c r="E118" s="31" t="s">
        <v>64</v>
      </c>
      <c r="F118" s="49" t="s">
        <v>458</v>
      </c>
      <c r="G118" s="31" t="s">
        <v>22</v>
      </c>
      <c r="H118" s="31" t="s">
        <v>26</v>
      </c>
    </row>
    <row r="119" s="31" customFormat="1" ht="13.5" spans="1:8">
      <c r="A119" s="26">
        <f t="shared" si="2"/>
        <v>113</v>
      </c>
      <c r="B119" s="31" t="s">
        <v>22</v>
      </c>
      <c r="C119" s="31" t="s">
        <v>22</v>
      </c>
      <c r="D119" s="31" t="s">
        <v>23</v>
      </c>
      <c r="E119" s="31" t="s">
        <v>64</v>
      </c>
      <c r="F119" s="49" t="s">
        <v>459</v>
      </c>
      <c r="G119" s="31" t="s">
        <v>22</v>
      </c>
      <c r="H119" s="31" t="s">
        <v>26</v>
      </c>
    </row>
    <row r="120" s="31" customFormat="1" ht="13.5" spans="1:8">
      <c r="A120" s="26">
        <f t="shared" si="2"/>
        <v>114</v>
      </c>
      <c r="B120" s="31" t="s">
        <v>22</v>
      </c>
      <c r="C120" s="31" t="s">
        <v>22</v>
      </c>
      <c r="D120" s="31" t="s">
        <v>23</v>
      </c>
      <c r="E120" s="31" t="s">
        <v>64</v>
      </c>
      <c r="F120" s="31" t="s">
        <v>460</v>
      </c>
      <c r="G120" s="31" t="s">
        <v>22</v>
      </c>
      <c r="H120" s="31" t="s">
        <v>26</v>
      </c>
    </row>
    <row r="121" s="34" customFormat="1" ht="13.5" spans="1:8">
      <c r="A121" s="26">
        <f t="shared" si="2"/>
        <v>115</v>
      </c>
      <c r="B121" s="34" t="s">
        <v>22</v>
      </c>
      <c r="C121" s="34" t="s">
        <v>22</v>
      </c>
      <c r="D121" s="34" t="s">
        <v>55</v>
      </c>
      <c r="E121" s="34" t="s">
        <v>137</v>
      </c>
      <c r="F121" s="34" t="s">
        <v>57</v>
      </c>
      <c r="G121" s="34" t="s">
        <v>22</v>
      </c>
      <c r="H121" s="34" t="s">
        <v>22</v>
      </c>
    </row>
    <row r="122" s="31" customFormat="1" ht="13.5" spans="1:8">
      <c r="A122" s="26">
        <f t="shared" si="2"/>
        <v>116</v>
      </c>
      <c r="B122" s="31" t="s">
        <v>22</v>
      </c>
      <c r="C122" s="31" t="s">
        <v>22</v>
      </c>
      <c r="D122" s="31" t="s">
        <v>23</v>
      </c>
      <c r="E122" s="31" t="s">
        <v>137</v>
      </c>
      <c r="F122" s="49" t="s">
        <v>461</v>
      </c>
      <c r="G122" s="31" t="s">
        <v>22</v>
      </c>
      <c r="H122" s="31" t="s">
        <v>26</v>
      </c>
    </row>
    <row r="123" s="34" customFormat="1" ht="13.5" spans="1:4">
      <c r="A123" s="26">
        <f t="shared" si="2"/>
        <v>117</v>
      </c>
      <c r="D123" s="34" t="s">
        <v>70</v>
      </c>
    </row>
    <row r="124" s="31" customFormat="1" ht="13.5" spans="1:8">
      <c r="A124" s="26">
        <f t="shared" si="2"/>
        <v>118</v>
      </c>
      <c r="B124" s="31" t="s">
        <v>22</v>
      </c>
      <c r="C124" s="31" t="s">
        <v>22</v>
      </c>
      <c r="D124" s="31" t="s">
        <v>23</v>
      </c>
      <c r="E124" s="31" t="s">
        <v>30</v>
      </c>
      <c r="F124" s="31" t="s">
        <v>462</v>
      </c>
      <c r="G124" s="31" t="s">
        <v>22</v>
      </c>
      <c r="H124" s="31" t="s">
        <v>26</v>
      </c>
    </row>
    <row r="125" s="34" customFormat="1" ht="13.5" spans="1:8">
      <c r="A125" s="26">
        <f t="shared" si="2"/>
        <v>119</v>
      </c>
      <c r="B125" s="34" t="s">
        <v>22</v>
      </c>
      <c r="C125" s="34" t="s">
        <v>22</v>
      </c>
      <c r="D125" s="34" t="s">
        <v>55</v>
      </c>
      <c r="E125" s="34" t="s">
        <v>56</v>
      </c>
      <c r="F125" s="34" t="s">
        <v>57</v>
      </c>
      <c r="G125" s="34" t="s">
        <v>22</v>
      </c>
      <c r="H125" s="34" t="s">
        <v>22</v>
      </c>
    </row>
    <row r="126" s="31" customFormat="1" ht="13.5" spans="1:8">
      <c r="A126" s="26">
        <f t="shared" si="2"/>
        <v>120</v>
      </c>
      <c r="B126" s="31" t="s">
        <v>22</v>
      </c>
      <c r="C126" s="31" t="s">
        <v>22</v>
      </c>
      <c r="D126" s="31" t="s">
        <v>23</v>
      </c>
      <c r="E126" s="31" t="s">
        <v>56</v>
      </c>
      <c r="F126" s="49" t="s">
        <v>463</v>
      </c>
      <c r="G126" s="31" t="s">
        <v>22</v>
      </c>
      <c r="H126" s="31" t="s">
        <v>26</v>
      </c>
    </row>
    <row r="127" s="34" customFormat="1" ht="13.5" spans="1:8">
      <c r="A127" s="26">
        <f t="shared" si="2"/>
        <v>121</v>
      </c>
      <c r="B127" s="34" t="s">
        <v>22</v>
      </c>
      <c r="C127" s="34" t="s">
        <v>22</v>
      </c>
      <c r="D127" s="34" t="s">
        <v>55</v>
      </c>
      <c r="E127" s="34" t="s">
        <v>76</v>
      </c>
      <c r="F127" s="34" t="s">
        <v>59</v>
      </c>
      <c r="G127" s="34" t="s">
        <v>22</v>
      </c>
      <c r="H127" s="34" t="s">
        <v>22</v>
      </c>
    </row>
    <row r="128" s="31" customFormat="1" ht="13.5" spans="1:8">
      <c r="A128" s="26">
        <f t="shared" si="2"/>
        <v>122</v>
      </c>
      <c r="B128" s="31" t="s">
        <v>22</v>
      </c>
      <c r="C128" s="31" t="s">
        <v>22</v>
      </c>
      <c r="D128" s="31" t="s">
        <v>23</v>
      </c>
      <c r="E128" s="31" t="s">
        <v>76</v>
      </c>
      <c r="F128" s="49" t="s">
        <v>464</v>
      </c>
      <c r="G128" s="31" t="s">
        <v>22</v>
      </c>
      <c r="H128" s="31" t="s">
        <v>26</v>
      </c>
    </row>
    <row r="129" s="31" customFormat="1" ht="13.5" spans="1:8">
      <c r="A129" s="26">
        <f t="shared" si="2"/>
        <v>123</v>
      </c>
      <c r="B129" s="31" t="s">
        <v>22</v>
      </c>
      <c r="C129" s="31" t="s">
        <v>22</v>
      </c>
      <c r="D129" s="31" t="s">
        <v>23</v>
      </c>
      <c r="E129" s="31" t="s">
        <v>56</v>
      </c>
      <c r="F129" s="49" t="s">
        <v>465</v>
      </c>
      <c r="G129" s="31" t="s">
        <v>22</v>
      </c>
      <c r="H129" s="31" t="s">
        <v>26</v>
      </c>
    </row>
    <row r="130" s="31" customFormat="1" ht="13.5" spans="1:8">
      <c r="A130" s="26">
        <f t="shared" si="2"/>
        <v>124</v>
      </c>
      <c r="B130" s="31" t="s">
        <v>22</v>
      </c>
      <c r="C130" s="31" t="s">
        <v>22</v>
      </c>
      <c r="D130" s="31" t="s">
        <v>23</v>
      </c>
      <c r="E130" s="31" t="s">
        <v>30</v>
      </c>
      <c r="F130" s="31" t="s">
        <v>466</v>
      </c>
      <c r="G130" s="31" t="s">
        <v>22</v>
      </c>
      <c r="H130" s="31" t="s">
        <v>26</v>
      </c>
    </row>
    <row r="131" s="31" customFormat="1" ht="13.5" spans="1:8">
      <c r="A131" s="26">
        <f t="shared" si="2"/>
        <v>125</v>
      </c>
      <c r="B131" s="31" t="s">
        <v>22</v>
      </c>
      <c r="C131" s="31" t="s">
        <v>22</v>
      </c>
      <c r="D131" s="31" t="s">
        <v>23</v>
      </c>
      <c r="E131" s="31" t="s">
        <v>76</v>
      </c>
      <c r="F131" s="49" t="s">
        <v>467</v>
      </c>
      <c r="G131" s="31" t="s">
        <v>22</v>
      </c>
      <c r="H131" s="31" t="s">
        <v>26</v>
      </c>
    </row>
    <row r="132" s="31" customFormat="1" ht="13.5" spans="1:8">
      <c r="A132" s="26">
        <f t="shared" si="2"/>
        <v>126</v>
      </c>
      <c r="B132" s="31" t="s">
        <v>22</v>
      </c>
      <c r="C132" s="31" t="s">
        <v>22</v>
      </c>
      <c r="D132" s="31" t="s">
        <v>23</v>
      </c>
      <c r="E132" s="31" t="s">
        <v>56</v>
      </c>
      <c r="F132" s="49" t="s">
        <v>468</v>
      </c>
      <c r="G132" s="31" t="s">
        <v>22</v>
      </c>
      <c r="H132" s="31" t="s">
        <v>26</v>
      </c>
    </row>
    <row r="133" customHeight="1" spans="1:4">
      <c r="A133" s="26">
        <f t="shared" si="2"/>
        <v>127</v>
      </c>
      <c r="D133" s="5" t="s">
        <v>70</v>
      </c>
    </row>
    <row r="134" s="34" customFormat="1" ht="13.5" spans="1:8">
      <c r="A134" s="26">
        <f t="shared" si="2"/>
        <v>128</v>
      </c>
      <c r="B134" s="34" t="s">
        <v>22</v>
      </c>
      <c r="C134" s="34" t="s">
        <v>22</v>
      </c>
      <c r="D134" s="34" t="s">
        <v>55</v>
      </c>
      <c r="E134" s="34" t="s">
        <v>469</v>
      </c>
      <c r="F134" s="34" t="s">
        <v>57</v>
      </c>
      <c r="G134" s="34" t="s">
        <v>22</v>
      </c>
      <c r="H134" s="34" t="s">
        <v>22</v>
      </c>
    </row>
    <row r="135" s="34" customFormat="1" ht="13.5" spans="1:2">
      <c r="A135" s="26">
        <f t="shared" ref="A135:A189" si="3">ROW()-6</f>
        <v>129</v>
      </c>
      <c r="B135" s="34">
        <v>1</v>
      </c>
    </row>
    <row r="136" s="31" customFormat="1" ht="13.5" spans="1:8">
      <c r="A136" s="26">
        <f t="shared" si="3"/>
        <v>130</v>
      </c>
      <c r="B136" s="31" t="s">
        <v>22</v>
      </c>
      <c r="C136" s="31" t="s">
        <v>22</v>
      </c>
      <c r="D136" s="31" t="s">
        <v>23</v>
      </c>
      <c r="E136" s="31" t="s">
        <v>30</v>
      </c>
      <c r="F136" s="31" t="s">
        <v>470</v>
      </c>
      <c r="G136" s="31" t="s">
        <v>22</v>
      </c>
      <c r="H136" s="31" t="s">
        <v>26</v>
      </c>
    </row>
    <row r="137" s="31" customFormat="1" ht="13.5" spans="1:8">
      <c r="A137" s="26">
        <f t="shared" si="3"/>
        <v>131</v>
      </c>
      <c r="D137" s="31" t="s">
        <v>23</v>
      </c>
      <c r="E137" s="31" t="s">
        <v>30</v>
      </c>
      <c r="F137" s="31" t="s">
        <v>471</v>
      </c>
      <c r="H137" s="31" t="s">
        <v>26</v>
      </c>
    </row>
    <row r="138" s="31" customFormat="1" ht="13.5" spans="1:4">
      <c r="A138" s="26">
        <f t="shared" si="3"/>
        <v>132</v>
      </c>
      <c r="D138" s="31" t="s">
        <v>70</v>
      </c>
    </row>
    <row r="139" s="34" customFormat="1" ht="13.5" spans="1:7">
      <c r="A139" s="26">
        <f t="shared" si="3"/>
        <v>133</v>
      </c>
      <c r="D139" s="34" t="s">
        <v>55</v>
      </c>
      <c r="E139" s="34" t="s">
        <v>76</v>
      </c>
      <c r="F139" s="34" t="s">
        <v>57</v>
      </c>
      <c r="G139" s="34" t="s">
        <v>77</v>
      </c>
    </row>
    <row r="140" s="33" customFormat="1" ht="13.5" spans="1:8">
      <c r="A140" s="26">
        <f t="shared" si="3"/>
        <v>134</v>
      </c>
      <c r="B140" s="33" t="s">
        <v>22</v>
      </c>
      <c r="C140" s="33" t="s">
        <v>22</v>
      </c>
      <c r="D140" s="33" t="s">
        <v>23</v>
      </c>
      <c r="E140" s="33" t="s">
        <v>76</v>
      </c>
      <c r="F140" s="51" t="s">
        <v>472</v>
      </c>
      <c r="G140" s="33" t="s">
        <v>22</v>
      </c>
      <c r="H140" s="33" t="s">
        <v>22</v>
      </c>
    </row>
    <row r="141" s="34" customFormat="1" ht="13.5" spans="1:6">
      <c r="A141" s="26">
        <f t="shared" si="3"/>
        <v>135</v>
      </c>
      <c r="D141" s="34" t="s">
        <v>70</v>
      </c>
      <c r="F141" s="50"/>
    </row>
    <row r="142" s="34" customFormat="1" ht="13.5" spans="1:6">
      <c r="A142" s="26">
        <f t="shared" si="3"/>
        <v>136</v>
      </c>
      <c r="D142" s="45" t="s">
        <v>38</v>
      </c>
      <c r="E142" s="45" t="s">
        <v>473</v>
      </c>
      <c r="F142" s="50"/>
    </row>
    <row r="143" s="34" customFormat="1" ht="13.5" spans="1:6">
      <c r="A143" s="26">
        <f t="shared" si="3"/>
        <v>137</v>
      </c>
      <c r="D143" s="45" t="s">
        <v>38</v>
      </c>
      <c r="E143" s="45" t="s">
        <v>474</v>
      </c>
      <c r="F143" s="50"/>
    </row>
    <row r="144" s="31" customFormat="1" ht="13.5" spans="1:8">
      <c r="A144" s="26">
        <f t="shared" si="3"/>
        <v>138</v>
      </c>
      <c r="C144" s="31" t="s">
        <v>22</v>
      </c>
      <c r="D144" s="31" t="s">
        <v>50</v>
      </c>
      <c r="E144" s="36" t="s">
        <v>475</v>
      </c>
      <c r="F144" s="31">
        <v>1</v>
      </c>
      <c r="G144" s="31" t="s">
        <v>22</v>
      </c>
      <c r="H144" s="31" t="s">
        <v>26</v>
      </c>
    </row>
    <row r="145" s="34" customFormat="1" ht="13.5" spans="1:6">
      <c r="A145" s="26">
        <f t="shared" si="3"/>
        <v>139</v>
      </c>
      <c r="D145" s="45" t="s">
        <v>94</v>
      </c>
      <c r="E145" s="45"/>
      <c r="F145" s="50">
        <v>3004009</v>
      </c>
    </row>
    <row r="146" s="31" customFormat="1" ht="13.5" spans="1:6">
      <c r="A146" s="26">
        <f t="shared" si="3"/>
        <v>140</v>
      </c>
      <c r="D146" s="5" t="s">
        <v>40</v>
      </c>
      <c r="E146" s="5"/>
      <c r="F146" s="6" t="s">
        <v>41</v>
      </c>
    </row>
    <row r="147" s="31" customFormat="1" ht="13.5" spans="1:8">
      <c r="A147" s="26">
        <f t="shared" si="3"/>
        <v>141</v>
      </c>
      <c r="B147" s="31" t="s">
        <v>313</v>
      </c>
      <c r="C147" s="31" t="s">
        <v>22</v>
      </c>
      <c r="D147" s="31" t="s">
        <v>22</v>
      </c>
      <c r="E147" s="31" t="s">
        <v>22</v>
      </c>
      <c r="F147" s="31" t="s">
        <v>22</v>
      </c>
      <c r="G147" s="31" t="s">
        <v>22</v>
      </c>
      <c r="H147" s="31" t="s">
        <v>22</v>
      </c>
    </row>
    <row r="148" s="2" customFormat="1" customHeight="1" spans="1:10">
      <c r="A148" s="26">
        <f t="shared" si="3"/>
        <v>142</v>
      </c>
      <c r="B148" s="4"/>
      <c r="C148" s="4"/>
      <c r="D148" s="26" t="s">
        <v>47</v>
      </c>
      <c r="E148" s="26" t="s">
        <v>48</v>
      </c>
      <c r="F148" s="26" t="s">
        <v>49</v>
      </c>
      <c r="G148" s="5"/>
      <c r="J148" s="7"/>
    </row>
    <row r="149" s="31" customFormat="1" ht="13.5" spans="1:8">
      <c r="A149" s="26">
        <f t="shared" si="3"/>
        <v>143</v>
      </c>
      <c r="C149" s="31" t="s">
        <v>22</v>
      </c>
      <c r="D149" s="31" t="s">
        <v>50</v>
      </c>
      <c r="E149" s="36" t="s">
        <v>475</v>
      </c>
      <c r="F149" s="31">
        <v>2</v>
      </c>
      <c r="G149" s="31" t="s">
        <v>22</v>
      </c>
      <c r="H149" s="31" t="s">
        <v>26</v>
      </c>
    </row>
    <row r="150" s="64" customFormat="1" ht="13.5" spans="1:8">
      <c r="A150" s="26">
        <f t="shared" si="3"/>
        <v>144</v>
      </c>
      <c r="B150" s="64" t="s">
        <v>22</v>
      </c>
      <c r="C150" s="64" t="s">
        <v>22</v>
      </c>
      <c r="D150" s="64" t="s">
        <v>23</v>
      </c>
      <c r="E150" s="64" t="s">
        <v>30</v>
      </c>
      <c r="F150" s="64" t="s">
        <v>476</v>
      </c>
      <c r="G150" s="64" t="s">
        <v>22</v>
      </c>
      <c r="H150" s="64" t="s">
        <v>26</v>
      </c>
    </row>
    <row r="151" s="34" customFormat="1" ht="13.5" spans="1:8">
      <c r="A151" s="26">
        <f t="shared" si="3"/>
        <v>145</v>
      </c>
      <c r="B151" s="34" t="s">
        <v>22</v>
      </c>
      <c r="C151" s="34" t="s">
        <v>22</v>
      </c>
      <c r="D151" s="34" t="s">
        <v>55</v>
      </c>
      <c r="E151" s="34" t="s">
        <v>76</v>
      </c>
      <c r="F151" s="34" t="s">
        <v>57</v>
      </c>
      <c r="G151" s="34" t="s">
        <v>477</v>
      </c>
      <c r="H151" s="34" t="s">
        <v>22</v>
      </c>
    </row>
    <row r="152" s="31" customFormat="1" ht="13.5" spans="1:8">
      <c r="A152" s="26">
        <f t="shared" si="3"/>
        <v>146</v>
      </c>
      <c r="B152" s="31" t="s">
        <v>22</v>
      </c>
      <c r="C152" s="31" t="s">
        <v>22</v>
      </c>
      <c r="D152" s="31" t="s">
        <v>23</v>
      </c>
      <c r="E152" s="31" t="s">
        <v>76</v>
      </c>
      <c r="F152" s="31" t="s">
        <v>478</v>
      </c>
      <c r="G152" s="31" t="s">
        <v>22</v>
      </c>
      <c r="H152" s="31" t="s">
        <v>26</v>
      </c>
    </row>
    <row r="153" s="34" customFormat="1" ht="13.5" spans="1:8">
      <c r="A153" s="26">
        <f t="shared" si="3"/>
        <v>147</v>
      </c>
      <c r="B153" s="34" t="s">
        <v>22</v>
      </c>
      <c r="C153" s="34" t="s">
        <v>22</v>
      </c>
      <c r="D153" s="34" t="s">
        <v>55</v>
      </c>
      <c r="E153" s="34" t="s">
        <v>137</v>
      </c>
      <c r="F153" s="34" t="s">
        <v>57</v>
      </c>
      <c r="G153" s="34" t="s">
        <v>175</v>
      </c>
      <c r="H153" s="34" t="s">
        <v>22</v>
      </c>
    </row>
    <row r="154" s="31" customFormat="1" ht="27" spans="1:8">
      <c r="A154" s="26">
        <f t="shared" si="3"/>
        <v>148</v>
      </c>
      <c r="B154" s="31" t="s">
        <v>22</v>
      </c>
      <c r="C154" s="31" t="s">
        <v>22</v>
      </c>
      <c r="D154" s="31" t="s">
        <v>23</v>
      </c>
      <c r="E154" s="31" t="s">
        <v>137</v>
      </c>
      <c r="F154" s="40" t="s">
        <v>479</v>
      </c>
      <c r="G154" s="31" t="s">
        <v>22</v>
      </c>
      <c r="H154" s="31" t="s">
        <v>26</v>
      </c>
    </row>
    <row r="155" s="34" customFormat="1" ht="13.5" spans="1:8">
      <c r="A155" s="26">
        <f t="shared" si="3"/>
        <v>149</v>
      </c>
      <c r="B155" s="34" t="s">
        <v>22</v>
      </c>
      <c r="C155" s="34" t="s">
        <v>22</v>
      </c>
      <c r="D155" s="34" t="s">
        <v>55</v>
      </c>
      <c r="E155" s="34" t="s">
        <v>64</v>
      </c>
      <c r="F155" s="34" t="s">
        <v>57</v>
      </c>
      <c r="H155" s="34" t="s">
        <v>22</v>
      </c>
    </row>
    <row r="156" s="31" customFormat="1" ht="13.5" spans="1:8">
      <c r="A156" s="26">
        <f t="shared" si="3"/>
        <v>150</v>
      </c>
      <c r="B156" s="31" t="s">
        <v>22</v>
      </c>
      <c r="C156" s="31" t="s">
        <v>22</v>
      </c>
      <c r="D156" s="31" t="s">
        <v>23</v>
      </c>
      <c r="E156" s="31" t="s">
        <v>64</v>
      </c>
      <c r="F156" s="49" t="s">
        <v>480</v>
      </c>
      <c r="G156" s="31" t="s">
        <v>22</v>
      </c>
      <c r="H156" s="31" t="s">
        <v>26</v>
      </c>
    </row>
    <row r="157" s="31" customFormat="1" ht="13.5" spans="1:8">
      <c r="A157" s="26">
        <f t="shared" si="3"/>
        <v>151</v>
      </c>
      <c r="B157" s="31" t="s">
        <v>22</v>
      </c>
      <c r="C157" s="31" t="s">
        <v>22</v>
      </c>
      <c r="D157" s="31" t="s">
        <v>23</v>
      </c>
      <c r="E157" s="31" t="s">
        <v>64</v>
      </c>
      <c r="F157" s="49" t="s">
        <v>481</v>
      </c>
      <c r="G157" s="31" t="s">
        <v>22</v>
      </c>
      <c r="H157" s="31" t="s">
        <v>26</v>
      </c>
    </row>
    <row r="158" s="34" customFormat="1" ht="13.5" spans="1:8">
      <c r="A158" s="26">
        <f t="shared" si="3"/>
        <v>152</v>
      </c>
      <c r="B158" s="34" t="s">
        <v>22</v>
      </c>
      <c r="C158" s="34" t="s">
        <v>22</v>
      </c>
      <c r="D158" s="34" t="s">
        <v>55</v>
      </c>
      <c r="E158" s="34" t="s">
        <v>116</v>
      </c>
      <c r="F158" s="34" t="s">
        <v>57</v>
      </c>
      <c r="G158" s="34" t="s">
        <v>167</v>
      </c>
      <c r="H158" s="34" t="s">
        <v>22</v>
      </c>
    </row>
    <row r="159" s="31" customFormat="1" ht="13.5" spans="1:8">
      <c r="A159" s="26">
        <f t="shared" si="3"/>
        <v>153</v>
      </c>
      <c r="B159" s="31" t="s">
        <v>22</v>
      </c>
      <c r="C159" s="31" t="s">
        <v>22</v>
      </c>
      <c r="D159" s="31" t="s">
        <v>23</v>
      </c>
      <c r="E159" s="31" t="s">
        <v>116</v>
      </c>
      <c r="F159" s="31" t="s">
        <v>195</v>
      </c>
      <c r="G159" s="31" t="s">
        <v>22</v>
      </c>
      <c r="H159" s="31" t="s">
        <v>26</v>
      </c>
    </row>
    <row r="160" s="34" customFormat="1" ht="13.5" spans="1:8">
      <c r="A160" s="26">
        <f t="shared" si="3"/>
        <v>154</v>
      </c>
      <c r="B160" s="34" t="s">
        <v>22</v>
      </c>
      <c r="C160" s="34" t="s">
        <v>22</v>
      </c>
      <c r="D160" s="34" t="s">
        <v>55</v>
      </c>
      <c r="E160" s="34" t="s">
        <v>64</v>
      </c>
      <c r="F160" s="34" t="s">
        <v>57</v>
      </c>
      <c r="G160" s="34" t="s">
        <v>482</v>
      </c>
      <c r="H160" s="34" t="s">
        <v>22</v>
      </c>
    </row>
    <row r="161" s="31" customFormat="1" ht="13.5" spans="1:8">
      <c r="A161" s="26">
        <f t="shared" si="3"/>
        <v>155</v>
      </c>
      <c r="B161" s="31" t="s">
        <v>22</v>
      </c>
      <c r="C161" s="31" t="s">
        <v>22</v>
      </c>
      <c r="D161" s="31" t="s">
        <v>23</v>
      </c>
      <c r="E161" s="31" t="s">
        <v>64</v>
      </c>
      <c r="F161" s="49" t="s">
        <v>483</v>
      </c>
      <c r="G161" s="31" t="s">
        <v>22</v>
      </c>
      <c r="H161" s="31" t="s">
        <v>26</v>
      </c>
    </row>
    <row r="162" s="31" customFormat="1" ht="13.5" spans="1:8">
      <c r="A162" s="26">
        <f t="shared" si="3"/>
        <v>156</v>
      </c>
      <c r="B162" s="31" t="s">
        <v>22</v>
      </c>
      <c r="C162" s="31" t="s">
        <v>22</v>
      </c>
      <c r="D162" s="31" t="s">
        <v>23</v>
      </c>
      <c r="E162" s="31" t="s">
        <v>64</v>
      </c>
      <c r="F162" s="31" t="s">
        <v>484</v>
      </c>
      <c r="G162" s="31" t="s">
        <v>22</v>
      </c>
      <c r="H162" s="31" t="s">
        <v>26</v>
      </c>
    </row>
    <row r="163" s="34" customFormat="1" ht="13.5" spans="1:4">
      <c r="A163" s="26">
        <f t="shared" si="3"/>
        <v>157</v>
      </c>
      <c r="D163" s="34" t="s">
        <v>70</v>
      </c>
    </row>
    <row r="164" s="31" customFormat="1" ht="13.5" spans="1:8">
      <c r="A164" s="26">
        <f t="shared" si="3"/>
        <v>158</v>
      </c>
      <c r="D164" s="31" t="s">
        <v>23</v>
      </c>
      <c r="E164" s="31" t="s">
        <v>30</v>
      </c>
      <c r="F164" s="62" t="s">
        <v>485</v>
      </c>
      <c r="H164" s="31" t="s">
        <v>26</v>
      </c>
    </row>
    <row r="165" s="31" customFormat="1" ht="13.5" spans="1:8">
      <c r="A165" s="26">
        <f t="shared" si="3"/>
        <v>159</v>
      </c>
      <c r="D165" s="31" t="s">
        <v>23</v>
      </c>
      <c r="E165" s="31" t="s">
        <v>30</v>
      </c>
      <c r="F165" s="62" t="s">
        <v>486</v>
      </c>
      <c r="H165" s="31" t="s">
        <v>26</v>
      </c>
    </row>
    <row r="166" s="34" customFormat="1" ht="13.5" spans="1:8">
      <c r="A166" s="26">
        <f t="shared" si="3"/>
        <v>160</v>
      </c>
      <c r="B166" s="34" t="s">
        <v>22</v>
      </c>
      <c r="C166" s="34" t="s">
        <v>22</v>
      </c>
      <c r="D166" s="34" t="s">
        <v>55</v>
      </c>
      <c r="E166" s="34" t="s">
        <v>116</v>
      </c>
      <c r="F166" s="34" t="s">
        <v>57</v>
      </c>
      <c r="G166" s="34" t="s">
        <v>167</v>
      </c>
      <c r="H166" s="34" t="s">
        <v>22</v>
      </c>
    </row>
    <row r="167" s="31" customFormat="1" ht="13.5" spans="1:8">
      <c r="A167" s="26">
        <f t="shared" si="3"/>
        <v>161</v>
      </c>
      <c r="B167" s="31" t="s">
        <v>22</v>
      </c>
      <c r="C167" s="31" t="s">
        <v>22</v>
      </c>
      <c r="D167" s="31" t="s">
        <v>23</v>
      </c>
      <c r="E167" s="31" t="s">
        <v>116</v>
      </c>
      <c r="F167" s="31" t="s">
        <v>487</v>
      </c>
      <c r="G167" s="31" t="s">
        <v>22</v>
      </c>
      <c r="H167" s="31" t="s">
        <v>26</v>
      </c>
    </row>
    <row r="168" s="34" customFormat="1" ht="13.5" spans="1:8">
      <c r="A168" s="26">
        <f t="shared" si="3"/>
        <v>162</v>
      </c>
      <c r="B168" s="34" t="s">
        <v>22</v>
      </c>
      <c r="C168" s="34" t="s">
        <v>22</v>
      </c>
      <c r="D168" s="34" t="s">
        <v>55</v>
      </c>
      <c r="E168" s="34" t="s">
        <v>137</v>
      </c>
      <c r="F168" s="34" t="s">
        <v>59</v>
      </c>
      <c r="G168" s="34" t="s">
        <v>22</v>
      </c>
      <c r="H168" s="34" t="s">
        <v>22</v>
      </c>
    </row>
    <row r="169" s="31" customFormat="1" ht="13.5" spans="1:8">
      <c r="A169" s="26">
        <f t="shared" si="3"/>
        <v>163</v>
      </c>
      <c r="B169" s="31" t="s">
        <v>22</v>
      </c>
      <c r="C169" s="31" t="s">
        <v>22</v>
      </c>
      <c r="D169" s="31" t="s">
        <v>23</v>
      </c>
      <c r="E169" s="31" t="s">
        <v>137</v>
      </c>
      <c r="F169" s="49" t="s">
        <v>488</v>
      </c>
      <c r="G169" s="31" t="s">
        <v>22</v>
      </c>
      <c r="H169" s="31" t="s">
        <v>26</v>
      </c>
    </row>
    <row r="170" s="31" customFormat="1" ht="13.5" spans="1:8">
      <c r="A170" s="26">
        <f t="shared" si="3"/>
        <v>164</v>
      </c>
      <c r="B170" s="31" t="s">
        <v>22</v>
      </c>
      <c r="C170" s="31" t="s">
        <v>22</v>
      </c>
      <c r="D170" s="31" t="s">
        <v>23</v>
      </c>
      <c r="E170" s="31" t="s">
        <v>116</v>
      </c>
      <c r="F170" s="31" t="s">
        <v>489</v>
      </c>
      <c r="G170" s="31" t="s">
        <v>22</v>
      </c>
      <c r="H170" s="31" t="s">
        <v>26</v>
      </c>
    </row>
    <row r="171" s="34" customFormat="1" ht="13.5" spans="1:4">
      <c r="A171" s="26">
        <f t="shared" si="3"/>
        <v>165</v>
      </c>
      <c r="D171" s="34" t="s">
        <v>70</v>
      </c>
    </row>
    <row r="172" s="31" customFormat="1" ht="13.5" spans="1:8">
      <c r="A172" s="26">
        <f t="shared" si="3"/>
        <v>166</v>
      </c>
      <c r="B172" s="31" t="s">
        <v>22</v>
      </c>
      <c r="C172" s="31" t="s">
        <v>22</v>
      </c>
      <c r="D172" s="31" t="s">
        <v>23</v>
      </c>
      <c r="F172" s="49" t="s">
        <v>490</v>
      </c>
      <c r="G172" s="31" t="s">
        <v>22</v>
      </c>
      <c r="H172" s="31" t="s">
        <v>53</v>
      </c>
    </row>
    <row r="173" s="31" customFormat="1" ht="13.5" spans="1:6">
      <c r="A173" s="26">
        <f t="shared" si="3"/>
        <v>167</v>
      </c>
      <c r="D173" s="31" t="s">
        <v>153</v>
      </c>
      <c r="E173" s="31">
        <v>1</v>
      </c>
      <c r="F173" s="49">
        <v>1</v>
      </c>
    </row>
    <row r="174" s="34" customFormat="1" ht="13.5" spans="1:8">
      <c r="A174" s="26">
        <f t="shared" si="3"/>
        <v>168</v>
      </c>
      <c r="B174" s="34" t="s">
        <v>22</v>
      </c>
      <c r="C174" s="34" t="s">
        <v>22</v>
      </c>
      <c r="D174" s="34" t="s">
        <v>55</v>
      </c>
      <c r="E174" s="34" t="s">
        <v>76</v>
      </c>
      <c r="F174" s="34" t="s">
        <v>57</v>
      </c>
      <c r="G174" s="34" t="s">
        <v>102</v>
      </c>
      <c r="H174" s="34" t="s">
        <v>22</v>
      </c>
    </row>
    <row r="175" s="31" customFormat="1" ht="13.5" spans="1:8">
      <c r="A175" s="26">
        <f t="shared" si="3"/>
        <v>169</v>
      </c>
      <c r="B175" s="31" t="s">
        <v>22</v>
      </c>
      <c r="C175" s="31" t="s">
        <v>22</v>
      </c>
      <c r="D175" s="31" t="s">
        <v>23</v>
      </c>
      <c r="E175" s="31" t="s">
        <v>76</v>
      </c>
      <c r="F175" s="49" t="s">
        <v>491</v>
      </c>
      <c r="G175" s="31" t="s">
        <v>22</v>
      </c>
      <c r="H175" s="31" t="s">
        <v>26</v>
      </c>
    </row>
    <row r="176" s="31" customFormat="1" ht="13.5" spans="1:8">
      <c r="A176" s="26">
        <f t="shared" si="3"/>
        <v>170</v>
      </c>
      <c r="B176" s="31" t="s">
        <v>22</v>
      </c>
      <c r="C176" s="31" t="s">
        <v>22</v>
      </c>
      <c r="D176" s="31" t="s">
        <v>23</v>
      </c>
      <c r="E176" s="31" t="s">
        <v>76</v>
      </c>
      <c r="F176" s="31" t="s">
        <v>492</v>
      </c>
      <c r="G176" s="31" t="s">
        <v>22</v>
      </c>
      <c r="H176" s="31" t="s">
        <v>26</v>
      </c>
    </row>
    <row r="177" s="31" customFormat="1" ht="13.5" spans="1:8">
      <c r="A177" s="26">
        <f t="shared" si="3"/>
        <v>171</v>
      </c>
      <c r="B177" s="31" t="s">
        <v>22</v>
      </c>
      <c r="C177" s="31" t="s">
        <v>22</v>
      </c>
      <c r="D177" s="31" t="s">
        <v>23</v>
      </c>
      <c r="E177" s="31" t="s">
        <v>30</v>
      </c>
      <c r="F177" s="49" t="s">
        <v>493</v>
      </c>
      <c r="G177" s="31" t="s">
        <v>22</v>
      </c>
      <c r="H177" s="31" t="s">
        <v>26</v>
      </c>
    </row>
    <row r="178" s="34" customFormat="1" ht="13.5" spans="1:6">
      <c r="A178" s="26">
        <f t="shared" si="3"/>
        <v>172</v>
      </c>
      <c r="D178" s="34" t="s">
        <v>70</v>
      </c>
      <c r="F178" s="50"/>
    </row>
    <row r="179" s="31" customFormat="1" ht="13.5" spans="1:8">
      <c r="A179" s="26">
        <f t="shared" si="3"/>
        <v>173</v>
      </c>
      <c r="B179" s="31" t="s">
        <v>22</v>
      </c>
      <c r="C179" s="31" t="s">
        <v>22</v>
      </c>
      <c r="D179" s="31" t="s">
        <v>23</v>
      </c>
      <c r="E179" s="31" t="s">
        <v>30</v>
      </c>
      <c r="F179" s="31" t="s">
        <v>494</v>
      </c>
      <c r="G179" s="31" t="s">
        <v>22</v>
      </c>
      <c r="H179" s="31" t="s">
        <v>26</v>
      </c>
    </row>
    <row r="180" s="34" customFormat="1" ht="13.5" spans="1:8">
      <c r="A180" s="26">
        <f t="shared" si="3"/>
        <v>174</v>
      </c>
      <c r="B180" s="34" t="s">
        <v>22</v>
      </c>
      <c r="C180" s="34" t="s">
        <v>22</v>
      </c>
      <c r="D180" s="34" t="s">
        <v>55</v>
      </c>
      <c r="E180" s="34" t="s">
        <v>76</v>
      </c>
      <c r="F180" s="34" t="s">
        <v>57</v>
      </c>
      <c r="G180" s="34" t="s">
        <v>22</v>
      </c>
      <c r="H180" s="34" t="s">
        <v>22</v>
      </c>
    </row>
    <row r="181" s="33" customFormat="1" ht="13.5" spans="1:8">
      <c r="A181" s="26">
        <f t="shared" si="3"/>
        <v>175</v>
      </c>
      <c r="B181" s="33" t="s">
        <v>22</v>
      </c>
      <c r="C181" s="33" t="s">
        <v>22</v>
      </c>
      <c r="D181" s="33" t="s">
        <v>23</v>
      </c>
      <c r="E181" s="33" t="s">
        <v>76</v>
      </c>
      <c r="F181" s="33" t="s">
        <v>495</v>
      </c>
      <c r="G181" s="33" t="s">
        <v>22</v>
      </c>
      <c r="H181" s="33" t="s">
        <v>26</v>
      </c>
    </row>
    <row r="182" s="31" customFormat="1" ht="13.5" spans="1:8">
      <c r="A182" s="26">
        <f t="shared" si="3"/>
        <v>176</v>
      </c>
      <c r="B182" s="31" t="s">
        <v>22</v>
      </c>
      <c r="C182" s="31" t="s">
        <v>22</v>
      </c>
      <c r="D182" s="31" t="s">
        <v>23</v>
      </c>
      <c r="E182" s="31" t="s">
        <v>30</v>
      </c>
      <c r="F182" s="31" t="s">
        <v>496</v>
      </c>
      <c r="G182" s="31" t="s">
        <v>22</v>
      </c>
      <c r="H182" s="31" t="s">
        <v>26</v>
      </c>
    </row>
    <row r="183" s="34" customFormat="1" ht="13.5" spans="1:4">
      <c r="A183" s="26">
        <f t="shared" si="3"/>
        <v>177</v>
      </c>
      <c r="D183" s="34" t="s">
        <v>70</v>
      </c>
    </row>
    <row r="184" s="2" customFormat="1" customHeight="1" spans="1:10">
      <c r="A184" s="26">
        <f t="shared" si="3"/>
        <v>178</v>
      </c>
      <c r="B184" s="4"/>
      <c r="C184" s="4"/>
      <c r="D184" s="45" t="s">
        <v>38</v>
      </c>
      <c r="E184" s="45" t="s">
        <v>497</v>
      </c>
      <c r="F184" s="46"/>
      <c r="G184" s="5"/>
      <c r="J184" s="7"/>
    </row>
    <row r="185" s="2" customFormat="1" customHeight="1" spans="1:10">
      <c r="A185" s="26">
        <f t="shared" si="3"/>
        <v>179</v>
      </c>
      <c r="B185" s="4"/>
      <c r="C185" s="4"/>
      <c r="D185" s="45" t="s">
        <v>38</v>
      </c>
      <c r="E185" s="45" t="s">
        <v>498</v>
      </c>
      <c r="G185" s="5"/>
      <c r="J185" s="7"/>
    </row>
    <row r="186" s="2" customFormat="1" customHeight="1" spans="1:10">
      <c r="A186" s="26">
        <f t="shared" si="3"/>
        <v>180</v>
      </c>
      <c r="D186" s="2" t="s">
        <v>94</v>
      </c>
      <c r="F186" s="2">
        <v>3004010</v>
      </c>
      <c r="G186" s="5"/>
      <c r="J186" s="7"/>
    </row>
    <row r="187" s="2" customFormat="1" customHeight="1" spans="1:10">
      <c r="A187" s="26">
        <f t="shared" si="3"/>
        <v>181</v>
      </c>
      <c r="B187" s="4"/>
      <c r="C187" s="4"/>
      <c r="D187" s="5" t="s">
        <v>40</v>
      </c>
      <c r="E187" s="5"/>
      <c r="F187" s="6" t="s">
        <v>41</v>
      </c>
      <c r="G187" s="31"/>
      <c r="H187" s="31"/>
      <c r="J187" s="7"/>
    </row>
    <row r="188" s="2" customFormat="1" customHeight="1" spans="1:10">
      <c r="A188" s="26">
        <f t="shared" si="3"/>
        <v>182</v>
      </c>
      <c r="B188" s="4" t="s">
        <v>41</v>
      </c>
      <c r="C188" s="31"/>
      <c r="D188" s="31"/>
      <c r="E188" s="31"/>
      <c r="F188" s="31"/>
      <c r="G188" s="31"/>
      <c r="H188" s="31"/>
      <c r="J188" s="7"/>
    </row>
    <row r="189" s="2" customFormat="1" customHeight="1" spans="1:10">
      <c r="A189" s="26">
        <f t="shared" si="3"/>
        <v>183</v>
      </c>
      <c r="B189" s="31"/>
      <c r="C189" s="31"/>
      <c r="D189" s="31"/>
      <c r="E189" s="31"/>
      <c r="F189" s="31"/>
      <c r="G189" s="31"/>
      <c r="H189" s="31"/>
      <c r="J189" s="7"/>
    </row>
    <row r="190" s="2" customFormat="1" customHeight="1" spans="1:10">
      <c r="A190" s="26"/>
      <c r="B190" s="31"/>
      <c r="C190" s="31"/>
      <c r="D190" s="31"/>
      <c r="E190" s="31"/>
      <c r="F190" s="31"/>
      <c r="G190" s="31"/>
      <c r="H190" s="31"/>
      <c r="J190" s="7"/>
    </row>
    <row r="191" s="2" customFormat="1" customHeight="1" spans="1:10">
      <c r="A191" s="26"/>
      <c r="B191" s="31"/>
      <c r="C191" s="31"/>
      <c r="D191" s="31"/>
      <c r="E191" s="31"/>
      <c r="F191" s="31"/>
      <c r="G191" s="31"/>
      <c r="H191" s="31"/>
      <c r="J191" s="7"/>
    </row>
    <row r="192" s="2" customFormat="1" ht="24" customHeight="1" spans="1:10">
      <c r="A192" s="26"/>
      <c r="B192" s="31"/>
      <c r="C192" s="31"/>
      <c r="D192" s="31"/>
      <c r="E192" s="31"/>
      <c r="F192" s="31"/>
      <c r="G192" s="31"/>
      <c r="H192" s="31"/>
      <c r="J192" s="7"/>
    </row>
    <row r="193" s="2" customFormat="1" customHeight="1" spans="1:10">
      <c r="A193" s="26"/>
      <c r="B193" s="31"/>
      <c r="C193" s="31"/>
      <c r="D193" s="31"/>
      <c r="E193" s="31"/>
      <c r="F193" s="31"/>
      <c r="G193" s="31"/>
      <c r="H193" s="31"/>
      <c r="J193" s="7"/>
    </row>
    <row r="194" s="2" customFormat="1" customHeight="1" spans="1:10">
      <c r="A194" s="26"/>
      <c r="B194" s="31"/>
      <c r="C194" s="31"/>
      <c r="D194" s="31"/>
      <c r="E194" s="31"/>
      <c r="F194" s="31"/>
      <c r="G194" s="31"/>
      <c r="H194" s="31"/>
      <c r="J194" s="7"/>
    </row>
    <row r="195" s="2" customFormat="1" customHeight="1" spans="1:10">
      <c r="A195" s="26"/>
      <c r="B195" s="31"/>
      <c r="C195" s="31"/>
      <c r="D195" s="31"/>
      <c r="E195" s="31"/>
      <c r="F195" s="31"/>
      <c r="G195" s="31"/>
      <c r="H195" s="31"/>
      <c r="J195" s="7"/>
    </row>
    <row r="196" s="2" customFormat="1" customHeight="1" spans="1:10">
      <c r="A196" s="26"/>
      <c r="B196" s="31"/>
      <c r="C196" s="31"/>
      <c r="D196" s="31"/>
      <c r="E196" s="31"/>
      <c r="F196" s="31"/>
      <c r="G196" s="31"/>
      <c r="H196" s="31"/>
      <c r="J196" s="7"/>
    </row>
    <row r="197" s="2" customFormat="1" customHeight="1" spans="1:10">
      <c r="A197" s="26"/>
      <c r="B197" s="31"/>
      <c r="C197" s="31"/>
      <c r="D197" s="31"/>
      <c r="E197" s="31"/>
      <c r="F197" s="31"/>
      <c r="G197" s="31"/>
      <c r="H197" s="31"/>
      <c r="J197" s="7"/>
    </row>
    <row r="198" s="2" customFormat="1" ht="29.25" customHeight="1" spans="1:10">
      <c r="A198" s="26"/>
      <c r="B198" s="31"/>
      <c r="C198" s="31"/>
      <c r="D198" s="31"/>
      <c r="E198" s="31"/>
      <c r="F198" s="31"/>
      <c r="G198" s="31"/>
      <c r="H198" s="31"/>
      <c r="J198" s="7"/>
    </row>
    <row r="199" s="2" customFormat="1" customHeight="1" spans="1:10">
      <c r="A199" s="26"/>
      <c r="B199" s="31"/>
      <c r="C199" s="31"/>
      <c r="D199" s="31"/>
      <c r="E199" s="31"/>
      <c r="F199" s="31"/>
      <c r="G199" s="31"/>
      <c r="H199" s="31"/>
      <c r="J199" s="7"/>
    </row>
    <row r="200" s="2" customFormat="1" customHeight="1" spans="1:10">
      <c r="A200" s="26"/>
      <c r="B200" s="31"/>
      <c r="C200" s="31"/>
      <c r="D200" s="31"/>
      <c r="E200" s="31"/>
      <c r="F200" s="31"/>
      <c r="G200" s="31"/>
      <c r="H200" s="31"/>
      <c r="J200" s="7"/>
    </row>
    <row r="201" s="2" customFormat="1" customHeight="1" spans="1:10">
      <c r="A201" s="26"/>
      <c r="B201" s="31"/>
      <c r="C201" s="31"/>
      <c r="D201" s="31"/>
      <c r="E201" s="31"/>
      <c r="F201" s="31"/>
      <c r="G201" s="31"/>
      <c r="H201" s="31"/>
      <c r="J201" s="7"/>
    </row>
    <row r="202" s="2" customFormat="1" customHeight="1" spans="1:10">
      <c r="A202" s="26"/>
      <c r="B202" s="31"/>
      <c r="C202" s="31"/>
      <c r="D202" s="31"/>
      <c r="E202" s="31"/>
      <c r="F202" s="31"/>
      <c r="G202" s="31"/>
      <c r="H202" s="31"/>
      <c r="J202" s="7"/>
    </row>
    <row r="203" s="2" customFormat="1" customHeight="1" spans="1:10">
      <c r="A203" s="26"/>
      <c r="B203" s="31"/>
      <c r="C203" s="31"/>
      <c r="D203" s="31"/>
      <c r="E203" s="31"/>
      <c r="F203" s="31"/>
      <c r="G203" s="31"/>
      <c r="H203" s="31"/>
      <c r="J203" s="7"/>
    </row>
    <row r="204" s="2" customFormat="1" customHeight="1" spans="1:10">
      <c r="A204" s="26"/>
      <c r="B204" s="31"/>
      <c r="C204" s="31"/>
      <c r="D204" s="31"/>
      <c r="E204" s="31"/>
      <c r="F204" s="31"/>
      <c r="G204" s="31"/>
      <c r="H204" s="31"/>
      <c r="J204" s="7"/>
    </row>
    <row r="205" s="2" customFormat="1" customHeight="1" spans="1:10">
      <c r="A205" s="26"/>
      <c r="B205" s="31"/>
      <c r="C205" s="31"/>
      <c r="D205" s="31"/>
      <c r="E205" s="31"/>
      <c r="F205" s="31"/>
      <c r="G205" s="31"/>
      <c r="H205" s="31"/>
      <c r="J205" s="7"/>
    </row>
    <row r="206" s="2" customFormat="1" customHeight="1" spans="1:10">
      <c r="A206" s="26"/>
      <c r="B206" s="4"/>
      <c r="C206" s="4"/>
      <c r="D206" s="5"/>
      <c r="E206" s="5"/>
      <c r="F206" s="6"/>
      <c r="G206" s="5"/>
      <c r="J206" s="7"/>
    </row>
    <row r="207" s="2" customFormat="1" customHeight="1" spans="1:10">
      <c r="A207" s="26"/>
      <c r="B207" s="4"/>
      <c r="C207" s="4"/>
      <c r="D207" s="5"/>
      <c r="E207" s="5"/>
      <c r="F207" s="6"/>
      <c r="G207" s="5"/>
      <c r="J207" s="7"/>
    </row>
    <row r="208" s="2" customFormat="1" customHeight="1" spans="1:10">
      <c r="A208" s="26"/>
      <c r="B208" s="4"/>
      <c r="C208" s="4"/>
      <c r="D208" s="5"/>
      <c r="E208" s="5"/>
      <c r="F208" s="6"/>
      <c r="G208" s="5"/>
      <c r="J208" s="7"/>
    </row>
    <row r="209" s="2" customFormat="1" customHeight="1" spans="1:10">
      <c r="A209" s="26"/>
      <c r="B209" s="4"/>
      <c r="C209" s="4"/>
      <c r="D209" s="5"/>
      <c r="E209" s="5"/>
      <c r="F209" s="6"/>
      <c r="G209" s="5"/>
      <c r="J209" s="7"/>
    </row>
    <row r="210" s="2" customFormat="1" ht="11.25" spans="1:10">
      <c r="A210" s="26"/>
      <c r="B210" s="4"/>
      <c r="C210" s="4"/>
      <c r="D210" s="5"/>
      <c r="E210" s="5"/>
      <c r="F210" s="6"/>
      <c r="G210" s="5"/>
      <c r="J210" s="7"/>
    </row>
    <row r="211" s="2" customFormat="1" customHeight="1" spans="1:10">
      <c r="A211" s="26"/>
      <c r="B211" s="4"/>
      <c r="C211" s="4"/>
      <c r="D211" s="5"/>
      <c r="E211" s="5"/>
      <c r="F211" s="6"/>
      <c r="G211" s="5"/>
      <c r="J211" s="7"/>
    </row>
    <row r="212" s="2" customFormat="1" customHeight="1" spans="1:10">
      <c r="A212" s="26"/>
      <c r="B212" s="4"/>
      <c r="C212" s="4"/>
      <c r="D212" s="5"/>
      <c r="E212" s="5"/>
      <c r="F212" s="6"/>
      <c r="G212" s="5"/>
      <c r="J212" s="7"/>
    </row>
    <row r="213" s="2" customFormat="1" customHeight="1" spans="1:10">
      <c r="A213" s="26"/>
      <c r="B213" s="4"/>
      <c r="C213" s="4"/>
      <c r="D213" s="5"/>
      <c r="E213" s="5"/>
      <c r="F213" s="6"/>
      <c r="G213" s="5"/>
      <c r="J213" s="7"/>
    </row>
    <row r="214" s="2" customFormat="1" customHeight="1" spans="1:10">
      <c r="A214" s="26"/>
      <c r="B214" s="4"/>
      <c r="C214" s="4"/>
      <c r="D214" s="5"/>
      <c r="E214" s="5"/>
      <c r="F214" s="6"/>
      <c r="G214" s="5"/>
      <c r="J214" s="7"/>
    </row>
    <row r="215" s="2" customFormat="1" customHeight="1" spans="1:10">
      <c r="A215" s="26"/>
      <c r="B215" s="4"/>
      <c r="C215" s="4"/>
      <c r="D215" s="5"/>
      <c r="E215" s="5"/>
      <c r="F215" s="6"/>
      <c r="G215" s="5"/>
      <c r="J215" s="7"/>
    </row>
    <row r="216" s="2" customFormat="1" customHeight="1" spans="1:10">
      <c r="A216" s="26"/>
      <c r="B216" s="4"/>
      <c r="C216" s="4"/>
      <c r="D216" s="5"/>
      <c r="E216" s="5"/>
      <c r="F216" s="6"/>
      <c r="G216" s="5"/>
      <c r="J216" s="7"/>
    </row>
    <row r="217" s="2" customFormat="1" customHeight="1" spans="1:10">
      <c r="A217" s="26"/>
      <c r="B217" s="4"/>
      <c r="C217" s="4"/>
      <c r="D217" s="5"/>
      <c r="E217" s="5"/>
      <c r="F217" s="6"/>
      <c r="G217" s="5"/>
      <c r="J217" s="7"/>
    </row>
    <row r="218" s="2" customFormat="1" ht="11.25" spans="1:10">
      <c r="A218" s="26"/>
      <c r="B218" s="4"/>
      <c r="C218" s="4"/>
      <c r="D218" s="5"/>
      <c r="E218" s="5"/>
      <c r="F218" s="6"/>
      <c r="G218" s="5"/>
      <c r="J218" s="7"/>
    </row>
    <row r="219" s="2" customFormat="1" customHeight="1" spans="1:10">
      <c r="A219" s="26"/>
      <c r="B219" s="4"/>
      <c r="C219" s="4"/>
      <c r="D219" s="5"/>
      <c r="E219" s="8"/>
      <c r="F219" s="6"/>
      <c r="G219" s="5"/>
      <c r="J219" s="7"/>
    </row>
    <row r="220" s="2" customFormat="1" customHeight="1" spans="1:10">
      <c r="A220" s="26"/>
      <c r="B220" s="4"/>
      <c r="C220" s="4"/>
      <c r="D220" s="5"/>
      <c r="E220" s="5"/>
      <c r="F220" s="6"/>
      <c r="G220" s="5"/>
      <c r="J220" s="7"/>
    </row>
    <row r="221" s="2" customFormat="1" customHeight="1" spans="1:10">
      <c r="A221" s="26"/>
      <c r="B221" s="4"/>
      <c r="C221" s="4"/>
      <c r="D221" s="5"/>
      <c r="E221" s="5"/>
      <c r="F221" s="6"/>
      <c r="G221" s="5"/>
      <c r="J221" s="7"/>
    </row>
    <row r="222" s="2" customFormat="1" customHeight="1" spans="1:10">
      <c r="A222" s="26"/>
      <c r="B222" s="4"/>
      <c r="C222" s="4"/>
      <c r="D222" s="5"/>
      <c r="E222" s="8"/>
      <c r="F222" s="6"/>
      <c r="G222" s="5"/>
      <c r="J222" s="7"/>
    </row>
    <row r="223" s="2" customFormat="1" customHeight="1" spans="1:10">
      <c r="A223" s="26"/>
      <c r="B223" s="4"/>
      <c r="C223" s="4"/>
      <c r="D223" s="5"/>
      <c r="E223" s="5"/>
      <c r="F223" s="6"/>
      <c r="G223" s="5"/>
      <c r="J223" s="7"/>
    </row>
    <row r="224" s="2" customFormat="1" customHeight="1" spans="1:10">
      <c r="A224" s="26"/>
      <c r="B224" s="4"/>
      <c r="C224" s="4"/>
      <c r="D224" s="5"/>
      <c r="E224" s="5"/>
      <c r="F224" s="6"/>
      <c r="G224" s="5"/>
      <c r="J224" s="7"/>
    </row>
    <row r="225" s="2" customFormat="1" customHeight="1" spans="1:10">
      <c r="A225" s="26"/>
      <c r="B225" s="4"/>
      <c r="C225" s="4"/>
      <c r="D225" s="5"/>
      <c r="E225" s="5"/>
      <c r="F225" s="6"/>
      <c r="G225" s="5"/>
      <c r="J225" s="7"/>
    </row>
    <row r="226" s="2" customFormat="1" customHeight="1" spans="1:10">
      <c r="A226" s="26"/>
      <c r="B226" s="4"/>
      <c r="C226" s="4"/>
      <c r="D226" s="5"/>
      <c r="E226" s="5"/>
      <c r="F226" s="6"/>
      <c r="G226" s="5"/>
      <c r="J226" s="7"/>
    </row>
    <row r="227" s="2" customFormat="1" customHeight="1" spans="1:10">
      <c r="A227" s="26"/>
      <c r="B227" s="4"/>
      <c r="C227" s="4"/>
      <c r="D227" s="5"/>
      <c r="E227" s="5"/>
      <c r="F227" s="6"/>
      <c r="G227" s="5"/>
      <c r="J227" s="7"/>
    </row>
    <row r="228" s="2" customFormat="1" customHeight="1" spans="1:10">
      <c r="A228" s="26"/>
      <c r="B228" s="4"/>
      <c r="C228" s="4"/>
      <c r="D228" s="5"/>
      <c r="E228" s="8"/>
      <c r="F228" s="6"/>
      <c r="G228" s="5"/>
      <c r="J228" s="7"/>
    </row>
    <row r="229" s="2" customFormat="1" customHeight="1" spans="1:10">
      <c r="A229" s="26"/>
      <c r="B229" s="4"/>
      <c r="C229" s="4"/>
      <c r="D229" s="5"/>
      <c r="E229" s="5"/>
      <c r="F229" s="6"/>
      <c r="G229" s="5"/>
      <c r="J229" s="7"/>
    </row>
    <row r="230" s="2" customFormat="1" customHeight="1" spans="1:10">
      <c r="A230" s="26"/>
      <c r="B230" s="4"/>
      <c r="C230" s="4"/>
      <c r="D230" s="5"/>
      <c r="E230" s="5"/>
      <c r="F230" s="6"/>
      <c r="G230" s="5"/>
      <c r="J230" s="7"/>
    </row>
    <row r="231" s="2" customFormat="1" customHeight="1" spans="1:10">
      <c r="A231" s="26"/>
      <c r="B231" s="6"/>
      <c r="C231" s="4"/>
      <c r="D231" s="5"/>
      <c r="E231" s="5"/>
      <c r="F231" s="6"/>
      <c r="G231" s="5"/>
      <c r="J231" s="7"/>
    </row>
    <row r="232" s="2" customFormat="1" customHeight="1" spans="1:10">
      <c r="A232" s="26"/>
      <c r="B232" s="4"/>
      <c r="C232" s="4"/>
      <c r="D232" s="5"/>
      <c r="E232" s="5"/>
      <c r="F232" s="6"/>
      <c r="G232" s="5"/>
      <c r="J232" s="7"/>
    </row>
  </sheetData>
  <autoFilter ref="A1:J232">
    <extLst/>
  </autoFilter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J182"/>
  <sheetViews>
    <sheetView topLeftCell="A123" workbookViewId="0">
      <selection activeCell="F23" sqref="F23"/>
    </sheetView>
  </sheetViews>
  <sheetFormatPr defaultColWidth="9" defaultRowHeight="21" customHeight="1"/>
  <cols>
    <col min="1" max="1" width="3.88333333333333" style="3" customWidth="1"/>
    <col min="2" max="2" width="15.3333333333333" style="4" customWidth="1"/>
    <col min="3" max="3" width="5.13333333333333" style="4" customWidth="1"/>
    <col min="4" max="4" width="15.8833333333333" style="5" customWidth="1"/>
    <col min="5" max="5" width="11" style="5" customWidth="1"/>
    <col min="6" max="6" width="81.8833333333333" style="6" customWidth="1"/>
    <col min="7" max="7" width="23.5" style="5" customWidth="1"/>
    <col min="8" max="8" width="20.1333333333333" style="2" customWidth="1"/>
    <col min="9" max="9" width="19.6333333333333" style="2" customWidth="1"/>
    <col min="10" max="10" width="11.3833333333333" style="7" customWidth="1"/>
    <col min="11" max="16384" width="9" style="2"/>
  </cols>
  <sheetData>
    <row r="1" s="1" customFormat="1" customHeight="1" spans="1:10">
      <c r="A1" s="8" t="s">
        <v>0</v>
      </c>
      <c r="B1" s="9"/>
      <c r="C1" s="9"/>
      <c r="D1" s="10" t="s">
        <v>1</v>
      </c>
      <c r="E1" s="10" t="s">
        <v>2</v>
      </c>
      <c r="F1" s="11" t="s">
        <v>3</v>
      </c>
      <c r="G1" s="12" t="s">
        <v>4</v>
      </c>
      <c r="H1" s="12" t="s">
        <v>5</v>
      </c>
      <c r="J1" s="32"/>
    </row>
    <row r="2" s="1" customFormat="1" ht="66.75" customHeight="1" spans="1:10">
      <c r="A2" s="8" t="s">
        <v>0</v>
      </c>
      <c r="B2" s="9"/>
      <c r="C2" s="9"/>
      <c r="D2" s="13" t="str">
        <f ca="1">INDEX($D$5:$D$185,CELL("row")-4)</f>
        <v>角色台词</v>
      </c>
      <c r="E2" s="14" t="e">
        <f ca="1">IF(VLOOKUP($D$2,INDIRECT(J2),2,)&lt;&gt;0,VLOOKUP($D$2,INDIRECT(J2),2,),"")</f>
        <v>#REF!</v>
      </c>
      <c r="F2" s="14" t="e">
        <f ca="1">IF(VLOOKUP($D$2,INDIRECT(J2),3,)&lt;&gt;0,VLOOKUP($D$2,INDIRECT(J2),3,),"")</f>
        <v>#REF!</v>
      </c>
      <c r="G2" s="15" t="e">
        <f ca="1">IF(VLOOKUP($D$2,INDIRECT(J2),4,)&lt;&gt;0,VLOOKUP($D$2,INDIRECT(J2),4,),"")</f>
        <v>#REF!</v>
      </c>
      <c r="H2" s="15" t="e">
        <f ca="1">IF(VLOOKUP($D$2,INDIRECT(J2),5,)&lt;&gt;0,VLOOKUP($D$2,INDIRECT(J2),5,),"")</f>
        <v>#REF!</v>
      </c>
      <c r="J2" s="32" t="s">
        <v>6</v>
      </c>
    </row>
    <row r="3" s="2" customFormat="1" customHeight="1" spans="1:10">
      <c r="A3" s="16" t="s">
        <v>7</v>
      </c>
      <c r="B3" s="17" t="s">
        <v>8</v>
      </c>
      <c r="C3" s="17" t="s">
        <v>9</v>
      </c>
      <c r="D3" s="10" t="s">
        <v>1</v>
      </c>
      <c r="E3" s="10" t="s">
        <v>2</v>
      </c>
      <c r="F3" s="11" t="s">
        <v>3</v>
      </c>
      <c r="G3" s="12" t="s">
        <v>4</v>
      </c>
      <c r="H3" s="12" t="s">
        <v>5</v>
      </c>
      <c r="J3" s="7"/>
    </row>
    <row r="4" s="2" customFormat="1" customHeight="1" spans="1:8">
      <c r="A4" s="18" t="s">
        <v>10</v>
      </c>
      <c r="B4" s="19" t="s">
        <v>11</v>
      </c>
      <c r="C4" s="19" t="s">
        <v>12</v>
      </c>
      <c r="D4" s="20" t="s">
        <v>13</v>
      </c>
      <c r="E4" s="20" t="s">
        <v>14</v>
      </c>
      <c r="F4" s="21" t="s">
        <v>15</v>
      </c>
      <c r="G4" s="22" t="s">
        <v>16</v>
      </c>
      <c r="H4" s="22" t="s">
        <v>17</v>
      </c>
    </row>
    <row r="5" s="2" customFormat="1" customHeight="1" spans="1:8">
      <c r="A5" s="23" t="s">
        <v>18</v>
      </c>
      <c r="B5" s="24" t="s">
        <v>19</v>
      </c>
      <c r="C5" s="24" t="s">
        <v>19</v>
      </c>
      <c r="D5" s="23" t="s">
        <v>19</v>
      </c>
      <c r="E5" s="23" t="s">
        <v>19</v>
      </c>
      <c r="F5" s="25" t="s">
        <v>19</v>
      </c>
      <c r="G5" s="24" t="s">
        <v>19</v>
      </c>
      <c r="H5" s="24" t="s">
        <v>19</v>
      </c>
    </row>
    <row r="6" s="2" customFormat="1" ht="13.5" spans="1:10">
      <c r="A6" s="26">
        <f t="shared" ref="A6:A8" si="0">ROW()-6</f>
        <v>0</v>
      </c>
      <c r="B6" s="27" t="s">
        <v>20</v>
      </c>
      <c r="C6" s="4"/>
      <c r="D6" s="5"/>
      <c r="E6" s="5"/>
      <c r="F6" s="6"/>
      <c r="G6" s="5"/>
      <c r="J6" s="7"/>
    </row>
    <row r="7" s="2" customFormat="1" customHeight="1" spans="1:10">
      <c r="A7" s="26">
        <f t="shared" si="0"/>
        <v>1</v>
      </c>
      <c r="B7" s="4"/>
      <c r="C7" s="4"/>
      <c r="D7" s="26" t="s">
        <v>47</v>
      </c>
      <c r="E7" s="26" t="s">
        <v>48</v>
      </c>
      <c r="F7" s="26" t="s">
        <v>49</v>
      </c>
      <c r="G7" s="5"/>
      <c r="J7" s="7"/>
    </row>
    <row r="8" customFormat="1" customHeight="1" spans="1:10">
      <c r="A8" s="26">
        <f t="shared" si="0"/>
        <v>2</v>
      </c>
      <c r="B8" s="4"/>
      <c r="C8" s="4"/>
      <c r="D8" s="5" t="s">
        <v>50</v>
      </c>
      <c r="E8" s="5" t="s">
        <v>51</v>
      </c>
      <c r="F8" s="6">
        <v>2</v>
      </c>
      <c r="G8" s="5"/>
      <c r="H8" s="2"/>
      <c r="J8" s="7"/>
    </row>
    <row r="9" s="33" customFormat="1" ht="13.5" spans="1:8">
      <c r="A9" s="26">
        <f t="shared" ref="A9:A71" si="1">ROW()-6</f>
        <v>3</v>
      </c>
      <c r="B9" s="33" t="s">
        <v>22</v>
      </c>
      <c r="C9" s="33" t="s">
        <v>22</v>
      </c>
      <c r="D9" s="33" t="s">
        <v>23</v>
      </c>
      <c r="E9" s="33" t="s">
        <v>22</v>
      </c>
      <c r="F9" s="33" t="s">
        <v>499</v>
      </c>
      <c r="G9" s="33" t="s">
        <v>22</v>
      </c>
      <c r="H9" s="33" t="s">
        <v>53</v>
      </c>
    </row>
    <row r="10" s="34" customFormat="1" ht="13.5" spans="1:8">
      <c r="A10" s="26">
        <f t="shared" si="1"/>
        <v>4</v>
      </c>
      <c r="B10" s="34" t="s">
        <v>22</v>
      </c>
      <c r="C10" s="34" t="s">
        <v>22</v>
      </c>
      <c r="D10" s="34" t="s">
        <v>55</v>
      </c>
      <c r="E10" s="34" t="s">
        <v>76</v>
      </c>
      <c r="F10" s="34" t="s">
        <v>57</v>
      </c>
      <c r="G10" s="34" t="s">
        <v>22</v>
      </c>
      <c r="H10" s="34" t="s">
        <v>22</v>
      </c>
    </row>
    <row r="11" s="31" customFormat="1" ht="13.5" spans="1:8">
      <c r="A11" s="26">
        <f t="shared" si="1"/>
        <v>5</v>
      </c>
      <c r="B11" s="31" t="s">
        <v>22</v>
      </c>
      <c r="C11" s="31" t="s">
        <v>22</v>
      </c>
      <c r="D11" s="31" t="s">
        <v>23</v>
      </c>
      <c r="E11" s="31" t="s">
        <v>76</v>
      </c>
      <c r="F11" s="31" t="s">
        <v>500</v>
      </c>
      <c r="G11" s="31" t="s">
        <v>22</v>
      </c>
      <c r="H11" s="31" t="s">
        <v>26</v>
      </c>
    </row>
    <row r="12" s="34" customFormat="1" ht="13.5" spans="1:8">
      <c r="A12" s="26">
        <f t="shared" si="1"/>
        <v>6</v>
      </c>
      <c r="B12" s="34" t="s">
        <v>22</v>
      </c>
      <c r="C12" s="34" t="s">
        <v>22</v>
      </c>
      <c r="D12" s="34" t="s">
        <v>55</v>
      </c>
      <c r="E12" s="34" t="s">
        <v>24</v>
      </c>
      <c r="F12" s="34" t="s">
        <v>57</v>
      </c>
      <c r="G12" s="34" t="s">
        <v>22</v>
      </c>
      <c r="H12" s="34" t="s">
        <v>22</v>
      </c>
    </row>
    <row r="13" s="31" customFormat="1" ht="13.5" spans="1:8">
      <c r="A13" s="26">
        <f t="shared" si="1"/>
        <v>7</v>
      </c>
      <c r="B13" s="31" t="s">
        <v>22</v>
      </c>
      <c r="C13" s="31" t="s">
        <v>22</v>
      </c>
      <c r="D13" s="31" t="s">
        <v>23</v>
      </c>
      <c r="E13" s="31" t="s">
        <v>24</v>
      </c>
      <c r="F13" s="31" t="s">
        <v>501</v>
      </c>
      <c r="G13" s="31" t="s">
        <v>22</v>
      </c>
      <c r="H13" s="31" t="s">
        <v>26</v>
      </c>
    </row>
    <row r="14" s="31" customFormat="1" ht="13.5" spans="1:8">
      <c r="A14" s="26">
        <f t="shared" si="1"/>
        <v>8</v>
      </c>
      <c r="B14" s="31" t="s">
        <v>22</v>
      </c>
      <c r="C14" s="31" t="s">
        <v>22</v>
      </c>
      <c r="D14" s="31" t="s">
        <v>23</v>
      </c>
      <c r="E14" s="31" t="s">
        <v>30</v>
      </c>
      <c r="F14" s="31" t="s">
        <v>502</v>
      </c>
      <c r="G14" s="31" t="s">
        <v>22</v>
      </c>
      <c r="H14" s="31" t="s">
        <v>26</v>
      </c>
    </row>
    <row r="15" s="31" customFormat="1" ht="13.5" spans="1:8">
      <c r="A15" s="26">
        <f t="shared" si="1"/>
        <v>9</v>
      </c>
      <c r="B15" s="31" t="s">
        <v>22</v>
      </c>
      <c r="C15" s="31" t="s">
        <v>22</v>
      </c>
      <c r="D15" s="31" t="s">
        <v>23</v>
      </c>
      <c r="E15" s="31" t="s">
        <v>24</v>
      </c>
      <c r="F15" s="49" t="s">
        <v>503</v>
      </c>
      <c r="G15" s="31" t="s">
        <v>22</v>
      </c>
      <c r="H15" s="31" t="s">
        <v>26</v>
      </c>
    </row>
    <row r="16" s="31" customFormat="1" ht="13.5" spans="1:8">
      <c r="A16" s="26">
        <f t="shared" si="1"/>
        <v>10</v>
      </c>
      <c r="B16" s="31" t="s">
        <v>22</v>
      </c>
      <c r="C16" s="31" t="s">
        <v>22</v>
      </c>
      <c r="D16" s="31" t="s">
        <v>23</v>
      </c>
      <c r="E16" s="31" t="s">
        <v>30</v>
      </c>
      <c r="F16" s="31" t="s">
        <v>504</v>
      </c>
      <c r="G16" s="31" t="s">
        <v>22</v>
      </c>
      <c r="H16" s="31" t="s">
        <v>26</v>
      </c>
    </row>
    <row r="17" s="31" customFormat="1" ht="13.5" spans="1:8">
      <c r="A17" s="26">
        <f t="shared" si="1"/>
        <v>11</v>
      </c>
      <c r="B17" s="31" t="s">
        <v>22</v>
      </c>
      <c r="C17" s="31" t="s">
        <v>22</v>
      </c>
      <c r="D17" s="31" t="s">
        <v>23</v>
      </c>
      <c r="E17" s="31" t="s">
        <v>24</v>
      </c>
      <c r="F17" s="49" t="s">
        <v>505</v>
      </c>
      <c r="G17" s="31" t="s">
        <v>22</v>
      </c>
      <c r="H17" s="31" t="s">
        <v>26</v>
      </c>
    </row>
    <row r="18" s="31" customFormat="1" ht="13.5" spans="1:8">
      <c r="A18" s="26">
        <f t="shared" si="1"/>
        <v>12</v>
      </c>
      <c r="B18" s="31" t="s">
        <v>22</v>
      </c>
      <c r="C18" s="31" t="s">
        <v>22</v>
      </c>
      <c r="D18" s="31" t="s">
        <v>23</v>
      </c>
      <c r="E18" s="31" t="s">
        <v>24</v>
      </c>
      <c r="F18" s="31" t="s">
        <v>506</v>
      </c>
      <c r="G18" s="31" t="s">
        <v>22</v>
      </c>
      <c r="H18" s="31" t="s">
        <v>26</v>
      </c>
    </row>
    <row r="19" s="31" customFormat="1" ht="13.5" spans="1:8">
      <c r="A19" s="26">
        <f t="shared" si="1"/>
        <v>13</v>
      </c>
      <c r="B19" s="31" t="s">
        <v>22</v>
      </c>
      <c r="C19" s="31" t="s">
        <v>22</v>
      </c>
      <c r="D19" s="31" t="s">
        <v>23</v>
      </c>
      <c r="E19" s="31" t="s">
        <v>24</v>
      </c>
      <c r="F19" s="31" t="s">
        <v>507</v>
      </c>
      <c r="G19" s="31" t="s">
        <v>22</v>
      </c>
      <c r="H19" s="31" t="s">
        <v>26</v>
      </c>
    </row>
    <row r="20" s="31" customFormat="1" ht="13.5" spans="1:8">
      <c r="A20" s="26">
        <f t="shared" si="1"/>
        <v>14</v>
      </c>
      <c r="B20" s="31" t="s">
        <v>22</v>
      </c>
      <c r="C20" s="31" t="s">
        <v>22</v>
      </c>
      <c r="D20" s="31" t="s">
        <v>23</v>
      </c>
      <c r="E20" s="31" t="s">
        <v>30</v>
      </c>
      <c r="F20" s="31" t="s">
        <v>508</v>
      </c>
      <c r="G20" s="31" t="s">
        <v>22</v>
      </c>
      <c r="H20" s="31" t="s">
        <v>26</v>
      </c>
    </row>
    <row r="21" s="31" customFormat="1" ht="13.5" spans="1:8">
      <c r="A21" s="26">
        <f t="shared" si="1"/>
        <v>15</v>
      </c>
      <c r="B21" s="31" t="s">
        <v>22</v>
      </c>
      <c r="C21" s="31" t="s">
        <v>22</v>
      </c>
      <c r="D21" s="31" t="s">
        <v>23</v>
      </c>
      <c r="E21" s="31" t="s">
        <v>24</v>
      </c>
      <c r="F21" s="49" t="s">
        <v>509</v>
      </c>
      <c r="G21" s="31" t="s">
        <v>22</v>
      </c>
      <c r="H21" s="31" t="s">
        <v>26</v>
      </c>
    </row>
    <row r="22" s="31" customFormat="1" ht="13.5" spans="1:8">
      <c r="A22" s="26">
        <f t="shared" si="1"/>
        <v>16</v>
      </c>
      <c r="B22" s="31" t="s">
        <v>22</v>
      </c>
      <c r="C22" s="31" t="s">
        <v>22</v>
      </c>
      <c r="D22" s="31" t="s">
        <v>23</v>
      </c>
      <c r="E22" s="31" t="s">
        <v>24</v>
      </c>
      <c r="F22" s="31" t="s">
        <v>510</v>
      </c>
      <c r="G22" s="31" t="s">
        <v>22</v>
      </c>
      <c r="H22" s="31" t="s">
        <v>26</v>
      </c>
    </row>
    <row r="23" s="31" customFormat="1" ht="13.5" spans="1:8">
      <c r="A23" s="26">
        <f t="shared" si="1"/>
        <v>17</v>
      </c>
      <c r="B23" s="31" t="s">
        <v>22</v>
      </c>
      <c r="C23" s="31" t="s">
        <v>22</v>
      </c>
      <c r="D23" s="31" t="s">
        <v>23</v>
      </c>
      <c r="E23" s="31" t="s">
        <v>24</v>
      </c>
      <c r="F23" s="31" t="s">
        <v>511</v>
      </c>
      <c r="G23" s="31" t="s">
        <v>22</v>
      </c>
      <c r="H23" s="31" t="s">
        <v>26</v>
      </c>
    </row>
    <row r="24" s="31" customFormat="1" ht="13.5" spans="1:8">
      <c r="A24" s="26">
        <f t="shared" si="1"/>
        <v>18</v>
      </c>
      <c r="B24" s="31" t="s">
        <v>22</v>
      </c>
      <c r="C24" s="31" t="s">
        <v>22</v>
      </c>
      <c r="D24" s="31" t="s">
        <v>23</v>
      </c>
      <c r="E24" s="31" t="s">
        <v>24</v>
      </c>
      <c r="F24" s="31" t="s">
        <v>512</v>
      </c>
      <c r="G24" s="31" t="s">
        <v>22</v>
      </c>
      <c r="H24" s="31" t="s">
        <v>26</v>
      </c>
    </row>
    <row r="25" s="31" customFormat="1" ht="13.5" spans="1:8">
      <c r="A25" s="26">
        <f t="shared" si="1"/>
        <v>19</v>
      </c>
      <c r="B25" s="31" t="s">
        <v>22</v>
      </c>
      <c r="C25" s="31" t="s">
        <v>22</v>
      </c>
      <c r="D25" s="31" t="s">
        <v>23</v>
      </c>
      <c r="E25" s="31" t="s">
        <v>30</v>
      </c>
      <c r="F25" s="31" t="s">
        <v>513</v>
      </c>
      <c r="G25" s="31" t="s">
        <v>22</v>
      </c>
      <c r="H25" s="31" t="s">
        <v>26</v>
      </c>
    </row>
    <row r="26" s="31" customFormat="1" ht="13.5" spans="1:8">
      <c r="A26" s="26">
        <f t="shared" si="1"/>
        <v>20</v>
      </c>
      <c r="B26" s="31" t="s">
        <v>22</v>
      </c>
      <c r="C26" s="31" t="s">
        <v>22</v>
      </c>
      <c r="D26" s="31" t="s">
        <v>23</v>
      </c>
      <c r="E26" s="31" t="s">
        <v>24</v>
      </c>
      <c r="F26" s="49" t="s">
        <v>514</v>
      </c>
      <c r="G26" s="31" t="s">
        <v>22</v>
      </c>
      <c r="H26" s="31" t="s">
        <v>26</v>
      </c>
    </row>
    <row r="27" s="31" customFormat="1" ht="13.5" spans="1:8">
      <c r="A27" s="26">
        <f t="shared" si="1"/>
        <v>21</v>
      </c>
      <c r="B27" s="31" t="s">
        <v>22</v>
      </c>
      <c r="C27" s="31" t="s">
        <v>22</v>
      </c>
      <c r="D27" s="31" t="s">
        <v>23</v>
      </c>
      <c r="E27" s="31" t="s">
        <v>24</v>
      </c>
      <c r="F27" s="31" t="s">
        <v>515</v>
      </c>
      <c r="G27" s="31" t="s">
        <v>22</v>
      </c>
      <c r="H27" s="31" t="s">
        <v>26</v>
      </c>
    </row>
    <row r="28" s="31" customFormat="1" ht="13.5" spans="1:8">
      <c r="A28" s="26">
        <f t="shared" si="1"/>
        <v>22</v>
      </c>
      <c r="B28" s="31" t="s">
        <v>22</v>
      </c>
      <c r="C28" s="31" t="s">
        <v>22</v>
      </c>
      <c r="D28" s="31" t="s">
        <v>23</v>
      </c>
      <c r="E28" s="31" t="s">
        <v>24</v>
      </c>
      <c r="F28" s="49" t="s">
        <v>516</v>
      </c>
      <c r="G28" s="31" t="s">
        <v>22</v>
      </c>
      <c r="H28" s="31" t="s">
        <v>26</v>
      </c>
    </row>
    <row r="29" s="31" customFormat="1" ht="13.5" spans="1:8">
      <c r="A29" s="26">
        <f t="shared" si="1"/>
        <v>23</v>
      </c>
      <c r="B29" s="31" t="s">
        <v>22</v>
      </c>
      <c r="C29" s="31" t="s">
        <v>22</v>
      </c>
      <c r="D29" s="31" t="s">
        <v>23</v>
      </c>
      <c r="E29" s="31" t="s">
        <v>24</v>
      </c>
      <c r="F29" s="49" t="s">
        <v>517</v>
      </c>
      <c r="G29" s="31" t="s">
        <v>22</v>
      </c>
      <c r="H29" s="31" t="s">
        <v>26</v>
      </c>
    </row>
    <row r="30" s="31" customFormat="1" ht="13.5" spans="1:8">
      <c r="A30" s="26">
        <f t="shared" si="1"/>
        <v>24</v>
      </c>
      <c r="B30" s="31" t="s">
        <v>22</v>
      </c>
      <c r="C30" s="31" t="s">
        <v>22</v>
      </c>
      <c r="D30" s="31" t="s">
        <v>23</v>
      </c>
      <c r="E30" s="31" t="s">
        <v>30</v>
      </c>
      <c r="F30" s="31" t="s">
        <v>518</v>
      </c>
      <c r="G30" s="31" t="s">
        <v>22</v>
      </c>
      <c r="H30" s="31" t="s">
        <v>26</v>
      </c>
    </row>
    <row r="31" s="31" customFormat="1" ht="13.5" spans="1:8">
      <c r="A31" s="26">
        <f t="shared" si="1"/>
        <v>25</v>
      </c>
      <c r="B31" s="31" t="s">
        <v>22</v>
      </c>
      <c r="C31" s="31" t="s">
        <v>22</v>
      </c>
      <c r="D31" s="31" t="s">
        <v>23</v>
      </c>
      <c r="E31" s="31" t="s">
        <v>30</v>
      </c>
      <c r="F31" s="31" t="s">
        <v>519</v>
      </c>
      <c r="G31" s="31" t="s">
        <v>22</v>
      </c>
      <c r="H31" s="31" t="s">
        <v>26</v>
      </c>
    </row>
    <row r="32" s="31" customFormat="1" ht="13.5" spans="1:8">
      <c r="A32" s="26">
        <f t="shared" si="1"/>
        <v>26</v>
      </c>
      <c r="B32" s="31" t="s">
        <v>22</v>
      </c>
      <c r="C32" s="31" t="s">
        <v>22</v>
      </c>
      <c r="D32" s="31" t="s">
        <v>23</v>
      </c>
      <c r="E32" s="31" t="s">
        <v>24</v>
      </c>
      <c r="F32" s="49" t="s">
        <v>520</v>
      </c>
      <c r="G32" s="31" t="s">
        <v>22</v>
      </c>
      <c r="H32" s="31" t="s">
        <v>26</v>
      </c>
    </row>
    <row r="33" s="31" customFormat="1" ht="13.5" spans="1:8">
      <c r="A33" s="26">
        <f t="shared" si="1"/>
        <v>27</v>
      </c>
      <c r="B33" s="31" t="s">
        <v>22</v>
      </c>
      <c r="C33" s="31" t="s">
        <v>22</v>
      </c>
      <c r="D33" s="31" t="s">
        <v>23</v>
      </c>
      <c r="E33" s="31" t="s">
        <v>24</v>
      </c>
      <c r="F33" s="31" t="s">
        <v>521</v>
      </c>
      <c r="G33" s="31" t="s">
        <v>22</v>
      </c>
      <c r="H33" s="31" t="s">
        <v>26</v>
      </c>
    </row>
    <row r="34" s="31" customFormat="1" ht="13.5" spans="1:8">
      <c r="A34" s="26">
        <f t="shared" si="1"/>
        <v>28</v>
      </c>
      <c r="B34" s="31" t="s">
        <v>22</v>
      </c>
      <c r="C34" s="31" t="s">
        <v>22</v>
      </c>
      <c r="D34" s="31" t="s">
        <v>23</v>
      </c>
      <c r="E34" s="31" t="s">
        <v>24</v>
      </c>
      <c r="F34" s="31" t="s">
        <v>522</v>
      </c>
      <c r="G34" s="31" t="s">
        <v>22</v>
      </c>
      <c r="H34" s="31" t="s">
        <v>26</v>
      </c>
    </row>
    <row r="35" s="31" customFormat="1" ht="13.5" spans="1:8">
      <c r="A35" s="26">
        <f t="shared" si="1"/>
        <v>29</v>
      </c>
      <c r="B35" s="31" t="s">
        <v>22</v>
      </c>
      <c r="C35" s="31" t="s">
        <v>22</v>
      </c>
      <c r="D35" s="31" t="s">
        <v>23</v>
      </c>
      <c r="E35" s="31" t="s">
        <v>30</v>
      </c>
      <c r="F35" s="31" t="s">
        <v>523</v>
      </c>
      <c r="G35" s="31" t="s">
        <v>22</v>
      </c>
      <c r="H35" s="31" t="s">
        <v>26</v>
      </c>
    </row>
    <row r="36" s="31" customFormat="1" ht="13.5" spans="1:8">
      <c r="A36" s="26">
        <f t="shared" si="1"/>
        <v>30</v>
      </c>
      <c r="B36" s="31" t="s">
        <v>22</v>
      </c>
      <c r="C36" s="31" t="s">
        <v>22</v>
      </c>
      <c r="D36" s="31" t="s">
        <v>23</v>
      </c>
      <c r="E36" s="31" t="s">
        <v>24</v>
      </c>
      <c r="F36" s="49" t="s">
        <v>524</v>
      </c>
      <c r="G36" s="31" t="s">
        <v>22</v>
      </c>
      <c r="H36" s="31" t="s">
        <v>26</v>
      </c>
    </row>
    <row r="37" s="31" customFormat="1" ht="13.5" spans="1:8">
      <c r="A37" s="26">
        <f t="shared" si="1"/>
        <v>31</v>
      </c>
      <c r="B37" s="31" t="s">
        <v>22</v>
      </c>
      <c r="C37" s="31" t="s">
        <v>22</v>
      </c>
      <c r="D37" s="31" t="s">
        <v>23</v>
      </c>
      <c r="E37" s="31" t="s">
        <v>30</v>
      </c>
      <c r="F37" s="31" t="s">
        <v>525</v>
      </c>
      <c r="G37" s="31" t="s">
        <v>22</v>
      </c>
      <c r="H37" s="31" t="s">
        <v>26</v>
      </c>
    </row>
    <row r="38" s="31" customFormat="1" ht="13.5" spans="1:8">
      <c r="A38" s="26">
        <f t="shared" si="1"/>
        <v>32</v>
      </c>
      <c r="B38" s="31" t="s">
        <v>22</v>
      </c>
      <c r="C38" s="31" t="s">
        <v>22</v>
      </c>
      <c r="D38" s="31" t="s">
        <v>23</v>
      </c>
      <c r="E38" s="31" t="s">
        <v>24</v>
      </c>
      <c r="F38" s="49" t="s">
        <v>526</v>
      </c>
      <c r="G38" s="31" t="s">
        <v>22</v>
      </c>
      <c r="H38" s="31" t="s">
        <v>26</v>
      </c>
    </row>
    <row r="39" s="31" customFormat="1" ht="13.5" spans="1:8">
      <c r="A39" s="26">
        <f t="shared" si="1"/>
        <v>33</v>
      </c>
      <c r="B39" s="31" t="s">
        <v>22</v>
      </c>
      <c r="C39" s="31" t="s">
        <v>22</v>
      </c>
      <c r="D39" s="31" t="s">
        <v>23</v>
      </c>
      <c r="E39" s="31" t="s">
        <v>30</v>
      </c>
      <c r="F39" s="49" t="s">
        <v>527</v>
      </c>
      <c r="G39" s="31" t="s">
        <v>22</v>
      </c>
      <c r="H39" s="31" t="s">
        <v>26</v>
      </c>
    </row>
    <row r="40" s="31" customFormat="1" ht="13.5" spans="1:8">
      <c r="A40" s="26">
        <f t="shared" si="1"/>
        <v>34</v>
      </c>
      <c r="B40" s="31" t="s">
        <v>22</v>
      </c>
      <c r="C40" s="31" t="s">
        <v>22</v>
      </c>
      <c r="D40" s="31" t="s">
        <v>23</v>
      </c>
      <c r="E40" s="31" t="s">
        <v>24</v>
      </c>
      <c r="F40" s="49" t="s">
        <v>528</v>
      </c>
      <c r="G40" s="31" t="s">
        <v>22</v>
      </c>
      <c r="H40" s="31" t="s">
        <v>26</v>
      </c>
    </row>
    <row r="41" s="33" customFormat="1" ht="13.5" spans="1:8">
      <c r="A41" s="26">
        <f t="shared" si="1"/>
        <v>35</v>
      </c>
      <c r="B41" s="33" t="s">
        <v>22</v>
      </c>
      <c r="C41" s="33" t="s">
        <v>22</v>
      </c>
      <c r="D41" s="33" t="s">
        <v>23</v>
      </c>
      <c r="E41" s="33" t="s">
        <v>30</v>
      </c>
      <c r="F41" s="51" t="s">
        <v>529</v>
      </c>
      <c r="G41" s="33" t="s">
        <v>22</v>
      </c>
      <c r="H41" s="33" t="s">
        <v>26</v>
      </c>
    </row>
    <row r="42" customFormat="1" customHeight="1" spans="1:10">
      <c r="A42" s="26">
        <f t="shared" si="1"/>
        <v>36</v>
      </c>
      <c r="B42" s="4"/>
      <c r="C42" s="4"/>
      <c r="D42" s="5" t="s">
        <v>50</v>
      </c>
      <c r="E42" s="5" t="s">
        <v>51</v>
      </c>
      <c r="F42" s="6">
        <v>1</v>
      </c>
      <c r="G42" s="5"/>
      <c r="H42" s="2"/>
      <c r="J42" s="7"/>
    </row>
    <row r="43" s="34" customFormat="1" ht="13.5" spans="1:6">
      <c r="A43" s="26">
        <f t="shared" si="1"/>
        <v>37</v>
      </c>
      <c r="D43" s="34" t="s">
        <v>70</v>
      </c>
      <c r="F43" s="50"/>
    </row>
    <row r="44" s="34" customFormat="1" ht="22.5" spans="1:6">
      <c r="A44" s="26">
        <f t="shared" si="1"/>
        <v>38</v>
      </c>
      <c r="D44" s="45" t="s">
        <v>38</v>
      </c>
      <c r="E44" s="45" t="s">
        <v>530</v>
      </c>
      <c r="F44" s="50"/>
    </row>
    <row r="45" s="34" customFormat="1" ht="22.5" spans="1:6">
      <c r="A45" s="26">
        <f t="shared" si="1"/>
        <v>39</v>
      </c>
      <c r="D45" s="45" t="s">
        <v>38</v>
      </c>
      <c r="E45" s="45" t="s">
        <v>531</v>
      </c>
      <c r="F45" s="50"/>
    </row>
    <row r="46" s="34" customFormat="1" ht="13.5" spans="1:6">
      <c r="A46" s="26">
        <f t="shared" si="1"/>
        <v>40</v>
      </c>
      <c r="D46" s="45" t="s">
        <v>94</v>
      </c>
      <c r="E46" s="45"/>
      <c r="F46" s="52">
        <v>3004011</v>
      </c>
    </row>
    <row r="47" s="34" customFormat="1" ht="22.5" spans="1:6">
      <c r="A47" s="26">
        <f t="shared" si="1"/>
        <v>41</v>
      </c>
      <c r="D47" s="5" t="s">
        <v>532</v>
      </c>
      <c r="E47" s="45" t="s">
        <v>533</v>
      </c>
      <c r="F47" s="50"/>
    </row>
    <row r="48" s="34" customFormat="1" ht="13.5" spans="1:6">
      <c r="A48" s="26">
        <f t="shared" si="1"/>
        <v>42</v>
      </c>
      <c r="D48" s="5" t="s">
        <v>40</v>
      </c>
      <c r="E48" s="5"/>
      <c r="F48" s="6" t="s">
        <v>41</v>
      </c>
    </row>
    <row r="49" s="34" customFormat="1" ht="13.5" spans="1:6">
      <c r="A49" s="26">
        <f t="shared" si="1"/>
        <v>43</v>
      </c>
      <c r="D49" s="5"/>
      <c r="E49" s="45"/>
      <c r="F49" s="50"/>
    </row>
    <row r="50" s="34" customFormat="1" ht="13.5" spans="1:2">
      <c r="A50" s="26">
        <f t="shared" si="1"/>
        <v>44</v>
      </c>
      <c r="B50" s="34" t="s">
        <v>534</v>
      </c>
    </row>
    <row r="51" s="34" customFormat="1" ht="13.5" spans="1:8">
      <c r="A51" s="26">
        <f t="shared" si="1"/>
        <v>45</v>
      </c>
      <c r="D51" s="31" t="s">
        <v>23</v>
      </c>
      <c r="E51" s="31" t="s">
        <v>22</v>
      </c>
      <c r="F51" s="31" t="s">
        <v>535</v>
      </c>
      <c r="G51" s="31" t="s">
        <v>22</v>
      </c>
      <c r="H51" s="31" t="s">
        <v>53</v>
      </c>
    </row>
    <row r="52" s="34" customFormat="1" ht="22.5" spans="1:6">
      <c r="A52" s="26">
        <f t="shared" si="1"/>
        <v>46</v>
      </c>
      <c r="D52" s="45" t="s">
        <v>38</v>
      </c>
      <c r="E52" s="45" t="s">
        <v>536</v>
      </c>
      <c r="F52" s="50"/>
    </row>
    <row r="53" s="31" customFormat="1" ht="22.5" spans="1:8">
      <c r="A53" s="26">
        <f t="shared" si="1"/>
        <v>47</v>
      </c>
      <c r="B53" s="31" t="s">
        <v>22</v>
      </c>
      <c r="C53" s="31" t="s">
        <v>22</v>
      </c>
      <c r="D53" s="45" t="s">
        <v>38</v>
      </c>
      <c r="E53" s="45" t="s">
        <v>537</v>
      </c>
      <c r="F53" s="50"/>
      <c r="G53" s="34"/>
      <c r="H53" s="34"/>
    </row>
    <row r="54" customHeight="1" spans="1:6">
      <c r="A54" s="26">
        <f t="shared" si="1"/>
        <v>48</v>
      </c>
      <c r="D54" s="34" t="s">
        <v>94</v>
      </c>
      <c r="E54" s="34"/>
      <c r="F54" s="6">
        <v>3004012</v>
      </c>
    </row>
    <row r="55" s="31" customFormat="1" ht="13.5" spans="1:6">
      <c r="A55" s="26">
        <f t="shared" si="1"/>
        <v>49</v>
      </c>
      <c r="D55" s="5" t="s">
        <v>532</v>
      </c>
      <c r="E55" s="5" t="s">
        <v>538</v>
      </c>
      <c r="F55" s="49"/>
    </row>
    <row r="56" s="34" customFormat="1" ht="13.5" spans="1:6">
      <c r="A56" s="26">
        <f t="shared" si="1"/>
        <v>50</v>
      </c>
      <c r="D56" s="5" t="s">
        <v>40</v>
      </c>
      <c r="E56" s="5"/>
      <c r="F56" s="6" t="s">
        <v>41</v>
      </c>
    </row>
    <row r="57" s="34" customFormat="1" ht="13.5" spans="1:6">
      <c r="A57" s="26">
        <f t="shared" si="1"/>
        <v>51</v>
      </c>
      <c r="D57" s="5"/>
      <c r="E57" s="5"/>
      <c r="F57" s="6"/>
    </row>
    <row r="58" s="34" customFormat="1" ht="13.5" spans="1:6">
      <c r="A58" s="26">
        <f t="shared" si="1"/>
        <v>52</v>
      </c>
      <c r="B58" s="4" t="s">
        <v>539</v>
      </c>
      <c r="F58" s="50"/>
    </row>
    <row r="59" s="2" customFormat="1" customHeight="1" spans="1:10">
      <c r="A59" s="26">
        <f t="shared" si="1"/>
        <v>53</v>
      </c>
      <c r="C59" s="4"/>
      <c r="D59" s="26" t="s">
        <v>47</v>
      </c>
      <c r="E59" s="26" t="s">
        <v>48</v>
      </c>
      <c r="F59" s="26" t="s">
        <v>49</v>
      </c>
      <c r="G59" s="5"/>
      <c r="J59" s="7"/>
    </row>
    <row r="60" s="31" customFormat="1" ht="13.5" spans="1:8">
      <c r="A60" s="26">
        <f t="shared" si="1"/>
        <v>54</v>
      </c>
      <c r="B60" s="31" t="s">
        <v>22</v>
      </c>
      <c r="C60" s="31" t="s">
        <v>22</v>
      </c>
      <c r="D60" s="31" t="s">
        <v>23</v>
      </c>
      <c r="E60" s="31" t="s">
        <v>22</v>
      </c>
      <c r="F60" s="31" t="s">
        <v>540</v>
      </c>
      <c r="G60" s="31" t="s">
        <v>22</v>
      </c>
      <c r="H60" s="31" t="s">
        <v>53</v>
      </c>
    </row>
    <row r="61" s="31" customFormat="1" ht="13.5" spans="1:8">
      <c r="A61" s="26">
        <f t="shared" si="1"/>
        <v>55</v>
      </c>
      <c r="B61" s="34"/>
      <c r="C61" s="34" t="s">
        <v>22</v>
      </c>
      <c r="D61" s="34" t="s">
        <v>55</v>
      </c>
      <c r="E61" s="34" t="s">
        <v>76</v>
      </c>
      <c r="F61" s="34" t="s">
        <v>57</v>
      </c>
      <c r="G61" s="34" t="s">
        <v>77</v>
      </c>
      <c r="H61" s="34" t="s">
        <v>22</v>
      </c>
    </row>
    <row r="62" s="34" customFormat="1" ht="13.5" spans="1:8">
      <c r="A62" s="26">
        <f t="shared" si="1"/>
        <v>56</v>
      </c>
      <c r="B62" s="33" t="s">
        <v>22</v>
      </c>
      <c r="C62" s="33" t="s">
        <v>22</v>
      </c>
      <c r="D62" s="33" t="s">
        <v>23</v>
      </c>
      <c r="E62" s="33" t="s">
        <v>76</v>
      </c>
      <c r="F62" s="51" t="s">
        <v>541</v>
      </c>
      <c r="G62" s="33" t="s">
        <v>22</v>
      </c>
      <c r="H62" s="33" t="s">
        <v>26</v>
      </c>
    </row>
    <row r="63" s="33" customFormat="1" ht="13.5" spans="1:8">
      <c r="A63" s="26">
        <f t="shared" si="1"/>
        <v>57</v>
      </c>
      <c r="B63" s="31" t="s">
        <v>22</v>
      </c>
      <c r="C63" s="31" t="s">
        <v>22</v>
      </c>
      <c r="D63" s="31" t="s">
        <v>23</v>
      </c>
      <c r="E63" s="31" t="s">
        <v>30</v>
      </c>
      <c r="F63" s="31" t="s">
        <v>542</v>
      </c>
      <c r="G63" s="31" t="s">
        <v>22</v>
      </c>
      <c r="H63" s="31" t="s">
        <v>26</v>
      </c>
    </row>
    <row r="64" s="31" customFormat="1" ht="13.5" spans="1:8">
      <c r="A64" s="26">
        <f t="shared" si="1"/>
        <v>58</v>
      </c>
      <c r="B64" s="31" t="s">
        <v>22</v>
      </c>
      <c r="C64" s="31" t="s">
        <v>22</v>
      </c>
      <c r="D64" s="31" t="s">
        <v>23</v>
      </c>
      <c r="E64" s="31" t="s">
        <v>30</v>
      </c>
      <c r="F64" s="31" t="s">
        <v>543</v>
      </c>
      <c r="G64" s="31" t="s">
        <v>22</v>
      </c>
      <c r="H64" s="31" t="s">
        <v>26</v>
      </c>
    </row>
    <row r="65" s="31" customFormat="1" ht="13.5" spans="1:8">
      <c r="A65" s="26">
        <f t="shared" si="1"/>
        <v>59</v>
      </c>
      <c r="B65" s="31" t="s">
        <v>22</v>
      </c>
      <c r="C65" s="31" t="s">
        <v>22</v>
      </c>
      <c r="D65" s="31" t="s">
        <v>23</v>
      </c>
      <c r="E65" s="31" t="s">
        <v>30</v>
      </c>
      <c r="F65" s="31" t="s">
        <v>544</v>
      </c>
      <c r="G65" s="31" t="s">
        <v>22</v>
      </c>
      <c r="H65" s="31" t="s">
        <v>26</v>
      </c>
    </row>
    <row r="66" s="31" customFormat="1" ht="13.5" spans="1:8">
      <c r="A66" s="26">
        <f t="shared" si="1"/>
        <v>60</v>
      </c>
      <c r="B66" s="31" t="s">
        <v>22</v>
      </c>
      <c r="C66" s="31" t="s">
        <v>22</v>
      </c>
      <c r="D66" s="31" t="s">
        <v>23</v>
      </c>
      <c r="E66" s="31" t="s">
        <v>76</v>
      </c>
      <c r="F66" s="49" t="s">
        <v>545</v>
      </c>
      <c r="G66" s="31" t="s">
        <v>22</v>
      </c>
      <c r="H66" s="31" t="s">
        <v>26</v>
      </c>
    </row>
    <row r="67" s="31" customFormat="1" ht="13.5" spans="1:8">
      <c r="A67" s="26">
        <f t="shared" si="1"/>
        <v>61</v>
      </c>
      <c r="B67" s="31" t="s">
        <v>22</v>
      </c>
      <c r="C67" s="31" t="s">
        <v>22</v>
      </c>
      <c r="D67" s="31" t="s">
        <v>23</v>
      </c>
      <c r="E67" s="31" t="s">
        <v>76</v>
      </c>
      <c r="F67" s="31" t="s">
        <v>546</v>
      </c>
      <c r="G67" s="31" t="s">
        <v>22</v>
      </c>
      <c r="H67" s="31" t="s">
        <v>26</v>
      </c>
    </row>
    <row r="68" s="31" customFormat="1" ht="13.5" spans="1:8">
      <c r="A68" s="26">
        <f t="shared" si="1"/>
        <v>62</v>
      </c>
      <c r="B68" s="31" t="s">
        <v>22</v>
      </c>
      <c r="C68" s="31" t="s">
        <v>22</v>
      </c>
      <c r="D68" s="31" t="s">
        <v>23</v>
      </c>
      <c r="E68" s="31" t="s">
        <v>76</v>
      </c>
      <c r="F68" s="49" t="s">
        <v>547</v>
      </c>
      <c r="G68" s="31" t="s">
        <v>22</v>
      </c>
      <c r="H68" s="31" t="s">
        <v>26</v>
      </c>
    </row>
    <row r="69" s="31" customFormat="1" ht="13.5" spans="1:8">
      <c r="A69" s="26">
        <f t="shared" si="1"/>
        <v>63</v>
      </c>
      <c r="B69" s="31" t="s">
        <v>22</v>
      </c>
      <c r="C69" s="31" t="s">
        <v>22</v>
      </c>
      <c r="D69" s="31" t="s">
        <v>23</v>
      </c>
      <c r="E69" s="31" t="s">
        <v>30</v>
      </c>
      <c r="F69" s="31" t="s">
        <v>548</v>
      </c>
      <c r="G69" s="31" t="s">
        <v>22</v>
      </c>
      <c r="H69" s="31" t="s">
        <v>26</v>
      </c>
    </row>
    <row r="70" s="31" customFormat="1" ht="13.5" spans="1:8">
      <c r="A70" s="26">
        <f t="shared" si="1"/>
        <v>64</v>
      </c>
      <c r="B70" s="31" t="s">
        <v>22</v>
      </c>
      <c r="C70" s="31" t="s">
        <v>22</v>
      </c>
      <c r="D70" s="31" t="s">
        <v>23</v>
      </c>
      <c r="E70" s="31" t="s">
        <v>76</v>
      </c>
      <c r="F70" s="49" t="s">
        <v>549</v>
      </c>
      <c r="G70" s="31" t="s">
        <v>22</v>
      </c>
      <c r="H70" s="31" t="s">
        <v>26</v>
      </c>
    </row>
    <row r="71" s="31" customFormat="1" ht="13.5" spans="1:8">
      <c r="A71" s="26">
        <f t="shared" si="1"/>
        <v>65</v>
      </c>
      <c r="B71" s="31" t="s">
        <v>22</v>
      </c>
      <c r="C71" s="31" t="s">
        <v>22</v>
      </c>
      <c r="D71" s="31" t="s">
        <v>23</v>
      </c>
      <c r="E71" s="31" t="s">
        <v>30</v>
      </c>
      <c r="F71" s="49" t="s">
        <v>550</v>
      </c>
      <c r="G71" s="31" t="s">
        <v>22</v>
      </c>
      <c r="H71" s="31" t="s">
        <v>26</v>
      </c>
    </row>
    <row r="72" s="31" customFormat="1" ht="27" spans="1:8">
      <c r="A72" s="26">
        <f t="shared" ref="A72:A135" si="2">ROW()-6</f>
        <v>66</v>
      </c>
      <c r="B72" s="31" t="s">
        <v>22</v>
      </c>
      <c r="C72" s="31" t="s">
        <v>22</v>
      </c>
      <c r="D72" s="31" t="s">
        <v>23</v>
      </c>
      <c r="E72" s="31" t="s">
        <v>76</v>
      </c>
      <c r="F72" s="40" t="s">
        <v>551</v>
      </c>
      <c r="G72" s="31" t="s">
        <v>22</v>
      </c>
      <c r="H72" s="31" t="s">
        <v>26</v>
      </c>
    </row>
    <row r="73" s="31" customFormat="1" ht="13.5" spans="1:8">
      <c r="A73" s="26">
        <f t="shared" si="2"/>
        <v>67</v>
      </c>
      <c r="B73" s="31" t="s">
        <v>22</v>
      </c>
      <c r="C73" s="31" t="s">
        <v>22</v>
      </c>
      <c r="D73" s="31" t="s">
        <v>23</v>
      </c>
      <c r="E73" s="31" t="s">
        <v>22</v>
      </c>
      <c r="F73" s="31" t="s">
        <v>552</v>
      </c>
      <c r="G73" s="31" t="s">
        <v>22</v>
      </c>
      <c r="H73" s="31" t="s">
        <v>53</v>
      </c>
    </row>
    <row r="74" s="31" customFormat="1" ht="13.5" spans="1:8">
      <c r="A74" s="26">
        <f t="shared" si="2"/>
        <v>68</v>
      </c>
      <c r="B74" s="31" t="s">
        <v>22</v>
      </c>
      <c r="C74" s="31" t="s">
        <v>22</v>
      </c>
      <c r="D74" s="31" t="s">
        <v>23</v>
      </c>
      <c r="E74" s="31" t="s">
        <v>30</v>
      </c>
      <c r="F74" s="31" t="s">
        <v>553</v>
      </c>
      <c r="G74" s="31" t="s">
        <v>22</v>
      </c>
      <c r="H74" s="31" t="s">
        <v>26</v>
      </c>
    </row>
    <row r="75" s="31" customFormat="1" ht="27" spans="1:8">
      <c r="A75" s="26">
        <f t="shared" si="2"/>
        <v>69</v>
      </c>
      <c r="B75" s="31" t="s">
        <v>22</v>
      </c>
      <c r="C75" s="31" t="s">
        <v>22</v>
      </c>
      <c r="D75" s="31" t="s">
        <v>23</v>
      </c>
      <c r="E75" s="31" t="s">
        <v>76</v>
      </c>
      <c r="F75" s="40" t="s">
        <v>554</v>
      </c>
      <c r="G75" s="31" t="s">
        <v>22</v>
      </c>
      <c r="H75" s="31" t="s">
        <v>26</v>
      </c>
    </row>
    <row r="76" s="31" customFormat="1" ht="13.5" spans="1:8">
      <c r="A76" s="26">
        <f t="shared" si="2"/>
        <v>70</v>
      </c>
      <c r="B76" s="31" t="s">
        <v>22</v>
      </c>
      <c r="C76" s="31" t="s">
        <v>22</v>
      </c>
      <c r="D76" s="31" t="s">
        <v>23</v>
      </c>
      <c r="E76" s="31" t="s">
        <v>76</v>
      </c>
      <c r="F76" s="31" t="s">
        <v>555</v>
      </c>
      <c r="G76" s="31" t="s">
        <v>22</v>
      </c>
      <c r="H76" s="31" t="s">
        <v>26</v>
      </c>
    </row>
    <row r="77" s="31" customFormat="1" ht="13.5" spans="1:8">
      <c r="A77" s="26">
        <f t="shared" si="2"/>
        <v>71</v>
      </c>
      <c r="B77" s="31" t="s">
        <v>22</v>
      </c>
      <c r="C77" s="31" t="s">
        <v>22</v>
      </c>
      <c r="D77" s="31" t="s">
        <v>23</v>
      </c>
      <c r="E77" s="31" t="s">
        <v>30</v>
      </c>
      <c r="F77" s="31" t="s">
        <v>556</v>
      </c>
      <c r="G77" s="31" t="s">
        <v>22</v>
      </c>
      <c r="H77" s="31" t="s">
        <v>26</v>
      </c>
    </row>
    <row r="78" s="31" customFormat="1" ht="13.5" spans="1:8">
      <c r="A78" s="26">
        <f t="shared" si="2"/>
        <v>72</v>
      </c>
      <c r="B78" s="31" t="s">
        <v>22</v>
      </c>
      <c r="C78" s="31" t="s">
        <v>22</v>
      </c>
      <c r="D78" s="31" t="s">
        <v>23</v>
      </c>
      <c r="E78" s="31" t="s">
        <v>30</v>
      </c>
      <c r="F78" s="31" t="s">
        <v>557</v>
      </c>
      <c r="G78" s="31" t="s">
        <v>22</v>
      </c>
      <c r="H78" s="31" t="s">
        <v>26</v>
      </c>
    </row>
    <row r="79" s="31" customFormat="1" ht="13.5" spans="1:8">
      <c r="A79" s="26">
        <f t="shared" si="2"/>
        <v>73</v>
      </c>
      <c r="B79" s="31" t="s">
        <v>22</v>
      </c>
      <c r="C79" s="31" t="s">
        <v>22</v>
      </c>
      <c r="D79" s="31" t="s">
        <v>23</v>
      </c>
      <c r="E79" s="31" t="s">
        <v>30</v>
      </c>
      <c r="F79" s="31" t="s">
        <v>558</v>
      </c>
      <c r="G79" s="31" t="s">
        <v>22</v>
      </c>
      <c r="H79" s="31" t="s">
        <v>26</v>
      </c>
    </row>
    <row r="80" s="31" customFormat="1" ht="13.5" spans="1:8">
      <c r="A80" s="26">
        <f t="shared" si="2"/>
        <v>74</v>
      </c>
      <c r="B80" s="31" t="s">
        <v>22</v>
      </c>
      <c r="C80" s="31" t="s">
        <v>22</v>
      </c>
      <c r="D80" s="31" t="s">
        <v>23</v>
      </c>
      <c r="E80" s="31" t="s">
        <v>76</v>
      </c>
      <c r="F80" s="49" t="s">
        <v>559</v>
      </c>
      <c r="G80" s="31" t="s">
        <v>22</v>
      </c>
      <c r="H80" s="31" t="s">
        <v>26</v>
      </c>
    </row>
    <row r="81" s="31" customFormat="1" ht="13.5" spans="1:8">
      <c r="A81" s="26">
        <f t="shared" si="2"/>
        <v>75</v>
      </c>
      <c r="B81" s="31" t="s">
        <v>22</v>
      </c>
      <c r="C81" s="31" t="s">
        <v>22</v>
      </c>
      <c r="D81" s="31" t="s">
        <v>23</v>
      </c>
      <c r="E81" s="31" t="s">
        <v>76</v>
      </c>
      <c r="F81" s="49" t="s">
        <v>560</v>
      </c>
      <c r="G81" s="31" t="s">
        <v>22</v>
      </c>
      <c r="H81" s="31" t="s">
        <v>26</v>
      </c>
    </row>
    <row r="82" s="31" customFormat="1" ht="13.5" spans="1:8">
      <c r="A82" s="26">
        <f t="shared" si="2"/>
        <v>76</v>
      </c>
      <c r="B82" s="31" t="s">
        <v>22</v>
      </c>
      <c r="C82" s="31" t="s">
        <v>22</v>
      </c>
      <c r="D82" s="31" t="s">
        <v>23</v>
      </c>
      <c r="E82" s="31" t="s">
        <v>76</v>
      </c>
      <c r="F82" s="49" t="s">
        <v>561</v>
      </c>
      <c r="G82" s="31" t="s">
        <v>22</v>
      </c>
      <c r="H82" s="31" t="s">
        <v>26</v>
      </c>
    </row>
    <row r="83" s="31" customFormat="1" ht="27" spans="1:8">
      <c r="A83" s="26">
        <f t="shared" si="2"/>
        <v>77</v>
      </c>
      <c r="B83" s="31" t="s">
        <v>22</v>
      </c>
      <c r="C83" s="31" t="s">
        <v>22</v>
      </c>
      <c r="D83" s="31" t="s">
        <v>23</v>
      </c>
      <c r="E83" s="31" t="s">
        <v>30</v>
      </c>
      <c r="F83" s="40" t="s">
        <v>562</v>
      </c>
      <c r="G83" s="31" t="s">
        <v>22</v>
      </c>
      <c r="H83" s="31" t="s">
        <v>26</v>
      </c>
    </row>
    <row r="84" s="31" customFormat="1" ht="13.5" spans="1:8">
      <c r="A84" s="26">
        <f t="shared" si="2"/>
        <v>78</v>
      </c>
      <c r="B84" s="31" t="s">
        <v>22</v>
      </c>
      <c r="C84" s="31" t="s">
        <v>22</v>
      </c>
      <c r="D84" s="31" t="s">
        <v>23</v>
      </c>
      <c r="E84" s="31" t="s">
        <v>76</v>
      </c>
      <c r="F84" s="49" t="s">
        <v>563</v>
      </c>
      <c r="G84" s="31" t="s">
        <v>22</v>
      </c>
      <c r="H84" s="31" t="s">
        <v>26</v>
      </c>
    </row>
    <row r="85" s="31" customFormat="1" ht="13.5" spans="1:8">
      <c r="A85" s="26">
        <f t="shared" si="2"/>
        <v>79</v>
      </c>
      <c r="B85" s="31" t="s">
        <v>22</v>
      </c>
      <c r="C85" s="31" t="s">
        <v>22</v>
      </c>
      <c r="D85" s="31" t="s">
        <v>23</v>
      </c>
      <c r="E85" s="31" t="s">
        <v>30</v>
      </c>
      <c r="F85" s="31" t="s">
        <v>564</v>
      </c>
      <c r="G85" s="31" t="s">
        <v>22</v>
      </c>
      <c r="H85" s="31" t="s">
        <v>26</v>
      </c>
    </row>
    <row r="86" s="31" customFormat="1" ht="13.5" spans="1:8">
      <c r="A86" s="26">
        <f t="shared" si="2"/>
        <v>80</v>
      </c>
      <c r="B86" s="31" t="s">
        <v>22</v>
      </c>
      <c r="C86" s="31" t="s">
        <v>22</v>
      </c>
      <c r="D86" s="31" t="s">
        <v>23</v>
      </c>
      <c r="E86" s="31" t="s">
        <v>76</v>
      </c>
      <c r="F86" s="56" t="s">
        <v>565</v>
      </c>
      <c r="G86" s="31" t="s">
        <v>22</v>
      </c>
      <c r="H86" s="31" t="s">
        <v>26</v>
      </c>
    </row>
    <row r="87" s="31" customFormat="1" ht="13.5" spans="1:8">
      <c r="A87" s="26">
        <f t="shared" si="2"/>
        <v>81</v>
      </c>
      <c r="B87" s="31" t="s">
        <v>22</v>
      </c>
      <c r="C87" s="31" t="s">
        <v>22</v>
      </c>
      <c r="D87" s="31" t="s">
        <v>23</v>
      </c>
      <c r="E87" s="31" t="s">
        <v>22</v>
      </c>
      <c r="F87" s="31" t="s">
        <v>566</v>
      </c>
      <c r="G87" s="31" t="s">
        <v>22</v>
      </c>
      <c r="H87" s="31" t="s">
        <v>53</v>
      </c>
    </row>
    <row r="88" s="31" customFormat="1" ht="13.5" spans="1:8">
      <c r="A88" s="26">
        <f t="shared" si="2"/>
        <v>82</v>
      </c>
      <c r="B88" s="31" t="s">
        <v>22</v>
      </c>
      <c r="C88" s="31" t="s">
        <v>22</v>
      </c>
      <c r="D88" s="31" t="s">
        <v>23</v>
      </c>
      <c r="E88" s="31" t="s">
        <v>76</v>
      </c>
      <c r="F88" s="49" t="s">
        <v>567</v>
      </c>
      <c r="G88" s="31" t="s">
        <v>22</v>
      </c>
      <c r="H88" s="31" t="s">
        <v>26</v>
      </c>
    </row>
    <row r="89" s="31" customFormat="1" ht="13.5" spans="1:8">
      <c r="A89" s="26">
        <f t="shared" si="2"/>
        <v>83</v>
      </c>
      <c r="B89" s="31" t="s">
        <v>22</v>
      </c>
      <c r="C89" s="31" t="s">
        <v>22</v>
      </c>
      <c r="D89" s="31" t="s">
        <v>23</v>
      </c>
      <c r="E89" s="31" t="s">
        <v>76</v>
      </c>
      <c r="F89" s="49" t="s">
        <v>568</v>
      </c>
      <c r="G89" s="31" t="s">
        <v>22</v>
      </c>
      <c r="H89" s="31" t="s">
        <v>26</v>
      </c>
    </row>
    <row r="90" s="31" customFormat="1" ht="13.5" spans="1:8">
      <c r="A90" s="26">
        <f t="shared" si="2"/>
        <v>84</v>
      </c>
      <c r="B90" s="31" t="s">
        <v>22</v>
      </c>
      <c r="C90" s="31" t="s">
        <v>22</v>
      </c>
      <c r="D90" s="31" t="s">
        <v>23</v>
      </c>
      <c r="E90" s="31" t="s">
        <v>30</v>
      </c>
      <c r="F90" s="31" t="s">
        <v>569</v>
      </c>
      <c r="G90" s="31" t="s">
        <v>22</v>
      </c>
      <c r="H90" s="31" t="s">
        <v>26</v>
      </c>
    </row>
    <row r="91" s="31" customFormat="1" ht="13.5" spans="1:8">
      <c r="A91" s="26">
        <f t="shared" si="2"/>
        <v>85</v>
      </c>
      <c r="B91" s="31" t="s">
        <v>22</v>
      </c>
      <c r="C91" s="31" t="s">
        <v>22</v>
      </c>
      <c r="D91" s="31" t="s">
        <v>23</v>
      </c>
      <c r="E91" s="31" t="s">
        <v>76</v>
      </c>
      <c r="F91" s="49" t="s">
        <v>570</v>
      </c>
      <c r="G91" s="31" t="s">
        <v>22</v>
      </c>
      <c r="H91" s="31" t="s">
        <v>26</v>
      </c>
    </row>
    <row r="92" s="31" customFormat="1" ht="13.5" spans="1:8">
      <c r="A92" s="26">
        <f t="shared" si="2"/>
        <v>86</v>
      </c>
      <c r="B92" s="31" t="s">
        <v>22</v>
      </c>
      <c r="C92" s="31" t="s">
        <v>22</v>
      </c>
      <c r="D92" s="31" t="s">
        <v>23</v>
      </c>
      <c r="E92" s="31" t="s">
        <v>30</v>
      </c>
      <c r="F92" s="31" t="s">
        <v>571</v>
      </c>
      <c r="G92" s="31" t="s">
        <v>22</v>
      </c>
      <c r="H92" s="31" t="s">
        <v>26</v>
      </c>
    </row>
    <row r="93" s="31" customFormat="1" ht="13.5" spans="1:8">
      <c r="A93" s="26">
        <f t="shared" si="2"/>
        <v>87</v>
      </c>
      <c r="B93" s="31" t="s">
        <v>22</v>
      </c>
      <c r="C93" s="31" t="s">
        <v>22</v>
      </c>
      <c r="D93" s="31" t="s">
        <v>23</v>
      </c>
      <c r="E93" s="31" t="s">
        <v>76</v>
      </c>
      <c r="F93" s="49" t="s">
        <v>572</v>
      </c>
      <c r="G93" s="31" t="s">
        <v>22</v>
      </c>
      <c r="H93" s="31" t="s">
        <v>26</v>
      </c>
    </row>
    <row r="94" s="31" customFormat="1" ht="13.5" spans="1:8">
      <c r="A94" s="26">
        <f t="shared" si="2"/>
        <v>88</v>
      </c>
      <c r="B94" s="31" t="s">
        <v>22</v>
      </c>
      <c r="C94" s="31" t="s">
        <v>22</v>
      </c>
      <c r="D94" s="31" t="s">
        <v>23</v>
      </c>
      <c r="E94" s="31" t="s">
        <v>30</v>
      </c>
      <c r="F94" s="31" t="s">
        <v>573</v>
      </c>
      <c r="G94" s="31" t="s">
        <v>22</v>
      </c>
      <c r="H94" s="31" t="s">
        <v>26</v>
      </c>
    </row>
    <row r="95" s="31" customFormat="1" ht="13.5" spans="1:8">
      <c r="A95" s="26">
        <f t="shared" si="2"/>
        <v>89</v>
      </c>
      <c r="B95" s="31" t="s">
        <v>22</v>
      </c>
      <c r="C95" s="31" t="s">
        <v>22</v>
      </c>
      <c r="D95" s="31" t="s">
        <v>23</v>
      </c>
      <c r="E95" s="31" t="s">
        <v>30</v>
      </c>
      <c r="F95" s="31" t="s">
        <v>574</v>
      </c>
      <c r="G95" s="31" t="s">
        <v>22</v>
      </c>
      <c r="H95" s="31" t="s">
        <v>26</v>
      </c>
    </row>
    <row r="96" s="31" customFormat="1" ht="13.5" spans="1:8">
      <c r="A96" s="26">
        <f t="shared" si="2"/>
        <v>90</v>
      </c>
      <c r="B96" s="31" t="s">
        <v>22</v>
      </c>
      <c r="C96" s="31" t="s">
        <v>22</v>
      </c>
      <c r="D96" s="31" t="s">
        <v>23</v>
      </c>
      <c r="E96" s="31" t="s">
        <v>76</v>
      </c>
      <c r="F96" s="49" t="s">
        <v>575</v>
      </c>
      <c r="G96" s="31" t="s">
        <v>22</v>
      </c>
      <c r="H96" s="31" t="s">
        <v>26</v>
      </c>
    </row>
    <row r="97" s="31" customFormat="1" ht="13.5" spans="1:8">
      <c r="A97" s="26">
        <f t="shared" si="2"/>
        <v>91</v>
      </c>
      <c r="B97" s="31" t="s">
        <v>22</v>
      </c>
      <c r="C97" s="31" t="s">
        <v>22</v>
      </c>
      <c r="D97" s="31" t="s">
        <v>23</v>
      </c>
      <c r="E97" s="31" t="s">
        <v>76</v>
      </c>
      <c r="F97" s="49" t="s">
        <v>576</v>
      </c>
      <c r="G97" s="31" t="s">
        <v>22</v>
      </c>
      <c r="H97" s="31" t="s">
        <v>26</v>
      </c>
    </row>
    <row r="98" s="31" customFormat="1" ht="13.5" spans="1:8">
      <c r="A98" s="26">
        <f t="shared" si="2"/>
        <v>92</v>
      </c>
      <c r="B98" s="33" t="s">
        <v>22</v>
      </c>
      <c r="C98" s="33" t="s">
        <v>22</v>
      </c>
      <c r="D98" s="33" t="s">
        <v>23</v>
      </c>
      <c r="E98" s="33" t="s">
        <v>30</v>
      </c>
      <c r="F98" s="33" t="s">
        <v>577</v>
      </c>
      <c r="G98" s="33" t="s">
        <v>22</v>
      </c>
      <c r="H98" s="33" t="s">
        <v>26</v>
      </c>
    </row>
    <row r="99" s="31" customFormat="1" ht="13.5" spans="1:8">
      <c r="A99" s="26">
        <f t="shared" si="2"/>
        <v>93</v>
      </c>
      <c r="B99" s="34"/>
      <c r="C99" s="34"/>
      <c r="D99" s="34" t="s">
        <v>70</v>
      </c>
      <c r="E99" s="34"/>
      <c r="F99" s="34"/>
      <c r="G99" s="34"/>
      <c r="H99" s="34"/>
    </row>
    <row r="100" s="33" customFormat="1" ht="13.5" spans="1:8">
      <c r="A100" s="26">
        <f t="shared" si="2"/>
        <v>94</v>
      </c>
      <c r="B100" s="33" t="s">
        <v>22</v>
      </c>
      <c r="C100" s="33" t="s">
        <v>22</v>
      </c>
      <c r="D100" s="33" t="s">
        <v>23</v>
      </c>
      <c r="E100" s="33" t="s">
        <v>30</v>
      </c>
      <c r="F100" s="33" t="s">
        <v>578</v>
      </c>
      <c r="G100" s="33" t="s">
        <v>22</v>
      </c>
      <c r="H100" s="33" t="s">
        <v>26</v>
      </c>
    </row>
    <row r="101" s="34" customFormat="1" ht="13.5" spans="1:8">
      <c r="A101" s="26">
        <f t="shared" si="2"/>
        <v>95</v>
      </c>
      <c r="B101" s="31" t="s">
        <v>22</v>
      </c>
      <c r="C101" s="31" t="s">
        <v>22</v>
      </c>
      <c r="D101" s="31" t="s">
        <v>23</v>
      </c>
      <c r="E101" s="31" t="s">
        <v>30</v>
      </c>
      <c r="F101" s="31" t="s">
        <v>579</v>
      </c>
      <c r="G101" s="31" t="s">
        <v>22</v>
      </c>
      <c r="H101" s="31" t="s">
        <v>26</v>
      </c>
    </row>
    <row r="102" s="33" customFormat="1" ht="13.5" spans="1:8">
      <c r="A102" s="26">
        <f t="shared" si="2"/>
        <v>96</v>
      </c>
      <c r="B102" s="31" t="s">
        <v>22</v>
      </c>
      <c r="C102" s="31" t="s">
        <v>22</v>
      </c>
      <c r="D102" s="31" t="s">
        <v>23</v>
      </c>
      <c r="E102" s="31" t="s">
        <v>30</v>
      </c>
      <c r="F102" s="31" t="s">
        <v>580</v>
      </c>
      <c r="G102" s="31" t="s">
        <v>22</v>
      </c>
      <c r="H102" s="31" t="s">
        <v>26</v>
      </c>
    </row>
    <row r="103" s="31" customFormat="1" ht="13.5" spans="1:8">
      <c r="A103" s="26">
        <f t="shared" si="2"/>
        <v>97</v>
      </c>
      <c r="B103" s="31" t="s">
        <v>22</v>
      </c>
      <c r="C103" s="31" t="s">
        <v>22</v>
      </c>
      <c r="D103" s="31" t="s">
        <v>23</v>
      </c>
      <c r="E103" s="31" t="s">
        <v>30</v>
      </c>
      <c r="F103" s="31" t="s">
        <v>581</v>
      </c>
      <c r="G103" s="31" t="s">
        <v>22</v>
      </c>
      <c r="H103" s="31" t="s">
        <v>26</v>
      </c>
    </row>
    <row r="104" s="31" customFormat="1" ht="13.5" spans="1:8">
      <c r="A104" s="26">
        <f t="shared" si="2"/>
        <v>98</v>
      </c>
      <c r="B104" s="34"/>
      <c r="C104" s="34"/>
      <c r="D104" s="34" t="s">
        <v>55</v>
      </c>
      <c r="E104" s="34" t="s">
        <v>76</v>
      </c>
      <c r="F104" s="34" t="s">
        <v>57</v>
      </c>
      <c r="G104" s="34" t="s">
        <v>77</v>
      </c>
      <c r="H104" s="34"/>
    </row>
    <row r="105" s="31" customFormat="1" ht="27" spans="1:8">
      <c r="A105" s="26">
        <f t="shared" si="2"/>
        <v>99</v>
      </c>
      <c r="B105" s="31" t="s">
        <v>22</v>
      </c>
      <c r="C105" s="31" t="s">
        <v>22</v>
      </c>
      <c r="D105" s="31" t="s">
        <v>23</v>
      </c>
      <c r="E105" s="31" t="s">
        <v>76</v>
      </c>
      <c r="F105" s="40" t="s">
        <v>582</v>
      </c>
      <c r="G105" s="31" t="s">
        <v>22</v>
      </c>
      <c r="H105" s="31" t="s">
        <v>26</v>
      </c>
    </row>
    <row r="106" s="34" customFormat="1" ht="13.5" spans="1:8">
      <c r="A106" s="26">
        <f t="shared" si="2"/>
        <v>100</v>
      </c>
      <c r="B106" s="31" t="s">
        <v>22</v>
      </c>
      <c r="C106" s="31" t="s">
        <v>22</v>
      </c>
      <c r="D106" s="31" t="s">
        <v>23</v>
      </c>
      <c r="E106" s="31" t="s">
        <v>30</v>
      </c>
      <c r="F106" s="31" t="s">
        <v>583</v>
      </c>
      <c r="G106" s="31" t="s">
        <v>22</v>
      </c>
      <c r="H106" s="31" t="s">
        <v>26</v>
      </c>
    </row>
    <row r="107" s="31" customFormat="1" ht="13.5" spans="1:8">
      <c r="A107" s="26">
        <f t="shared" si="2"/>
        <v>101</v>
      </c>
      <c r="B107" s="31" t="s">
        <v>22</v>
      </c>
      <c r="C107" s="31" t="s">
        <v>22</v>
      </c>
      <c r="D107" s="31" t="s">
        <v>23</v>
      </c>
      <c r="E107" s="31" t="s">
        <v>76</v>
      </c>
      <c r="F107" s="49" t="s">
        <v>584</v>
      </c>
      <c r="G107" s="31" t="s">
        <v>22</v>
      </c>
      <c r="H107" s="31" t="s">
        <v>26</v>
      </c>
    </row>
    <row r="108" s="31" customFormat="1" ht="13.5" spans="1:8">
      <c r="A108" s="26">
        <f t="shared" si="2"/>
        <v>102</v>
      </c>
      <c r="B108" s="31" t="s">
        <v>22</v>
      </c>
      <c r="C108" s="31" t="s">
        <v>22</v>
      </c>
      <c r="D108" s="31" t="s">
        <v>23</v>
      </c>
      <c r="E108" s="31" t="s">
        <v>30</v>
      </c>
      <c r="F108" s="31" t="s">
        <v>585</v>
      </c>
      <c r="G108" s="31" t="s">
        <v>22</v>
      </c>
      <c r="H108" s="31" t="s">
        <v>26</v>
      </c>
    </row>
    <row r="109" s="31" customFormat="1" ht="13.5" spans="1:8">
      <c r="A109" s="26">
        <f t="shared" si="2"/>
        <v>103</v>
      </c>
      <c r="B109" s="31" t="s">
        <v>22</v>
      </c>
      <c r="C109" s="31" t="s">
        <v>22</v>
      </c>
      <c r="D109" s="31" t="s">
        <v>23</v>
      </c>
      <c r="E109" s="31" t="s">
        <v>76</v>
      </c>
      <c r="F109" s="49" t="s">
        <v>586</v>
      </c>
      <c r="G109" s="31" t="s">
        <v>22</v>
      </c>
      <c r="H109" s="31" t="s">
        <v>26</v>
      </c>
    </row>
    <row r="110" s="31" customFormat="1" ht="13.5" spans="1:8">
      <c r="A110" s="26">
        <f t="shared" si="2"/>
        <v>104</v>
      </c>
      <c r="B110" s="31" t="s">
        <v>22</v>
      </c>
      <c r="C110" s="31" t="s">
        <v>22</v>
      </c>
      <c r="D110" s="31" t="s">
        <v>23</v>
      </c>
      <c r="E110" s="31" t="s">
        <v>22</v>
      </c>
      <c r="F110" s="31" t="s">
        <v>587</v>
      </c>
      <c r="G110" s="31" t="s">
        <v>22</v>
      </c>
      <c r="H110" s="31" t="s">
        <v>53</v>
      </c>
    </row>
    <row r="111" s="31" customFormat="1" ht="13.5" spans="1:8">
      <c r="A111" s="26">
        <f t="shared" si="2"/>
        <v>105</v>
      </c>
      <c r="B111" s="31" t="s">
        <v>22</v>
      </c>
      <c r="C111" s="31" t="s">
        <v>22</v>
      </c>
      <c r="D111" s="31" t="s">
        <v>23</v>
      </c>
      <c r="E111" s="31" t="s">
        <v>22</v>
      </c>
      <c r="F111" s="31" t="s">
        <v>588</v>
      </c>
      <c r="G111" s="31" t="s">
        <v>22</v>
      </c>
      <c r="H111" s="31" t="s">
        <v>53</v>
      </c>
    </row>
    <row r="112" s="31" customFormat="1" ht="13.5" spans="1:8">
      <c r="A112" s="26">
        <f t="shared" si="2"/>
        <v>106</v>
      </c>
      <c r="B112" s="31" t="s">
        <v>22</v>
      </c>
      <c r="C112" s="31" t="s">
        <v>22</v>
      </c>
      <c r="D112" s="31" t="s">
        <v>23</v>
      </c>
      <c r="E112" s="31" t="s">
        <v>76</v>
      </c>
      <c r="F112" s="49" t="s">
        <v>589</v>
      </c>
      <c r="G112" s="31" t="s">
        <v>22</v>
      </c>
      <c r="H112" s="31" t="s">
        <v>26</v>
      </c>
    </row>
    <row r="113" s="31" customFormat="1" ht="13.5" spans="1:8">
      <c r="A113" s="26">
        <f t="shared" si="2"/>
        <v>107</v>
      </c>
      <c r="B113" s="31" t="s">
        <v>22</v>
      </c>
      <c r="C113" s="31" t="s">
        <v>22</v>
      </c>
      <c r="D113" s="31" t="s">
        <v>23</v>
      </c>
      <c r="E113" s="31" t="s">
        <v>30</v>
      </c>
      <c r="F113" s="31" t="s">
        <v>590</v>
      </c>
      <c r="G113" s="31" t="s">
        <v>22</v>
      </c>
      <c r="H113" s="31" t="s">
        <v>26</v>
      </c>
    </row>
    <row r="114" s="31" customFormat="1" ht="13.5" spans="1:8">
      <c r="A114" s="26">
        <f t="shared" si="2"/>
        <v>108</v>
      </c>
      <c r="B114" s="31" t="s">
        <v>22</v>
      </c>
      <c r="C114" s="31" t="s">
        <v>22</v>
      </c>
      <c r="D114" s="31" t="s">
        <v>23</v>
      </c>
      <c r="E114" s="31" t="s">
        <v>76</v>
      </c>
      <c r="F114" s="49" t="s">
        <v>591</v>
      </c>
      <c r="G114" s="31" t="s">
        <v>22</v>
      </c>
      <c r="H114" s="31" t="s">
        <v>26</v>
      </c>
    </row>
    <row r="115" s="31" customFormat="1" ht="13.5" spans="1:8">
      <c r="A115" s="26">
        <f t="shared" si="2"/>
        <v>109</v>
      </c>
      <c r="B115" s="31" t="s">
        <v>22</v>
      </c>
      <c r="C115" s="31" t="s">
        <v>22</v>
      </c>
      <c r="D115" s="31" t="s">
        <v>23</v>
      </c>
      <c r="E115" s="31" t="s">
        <v>30</v>
      </c>
      <c r="F115" s="31" t="s">
        <v>592</v>
      </c>
      <c r="G115" s="31" t="s">
        <v>22</v>
      </c>
      <c r="H115" s="31" t="s">
        <v>26</v>
      </c>
    </row>
    <row r="116" s="31" customFormat="1" ht="13.5" spans="1:8">
      <c r="A116" s="26">
        <f t="shared" si="2"/>
        <v>110</v>
      </c>
      <c r="B116" s="34"/>
      <c r="C116" s="34"/>
      <c r="D116" s="34" t="s">
        <v>70</v>
      </c>
      <c r="E116" s="34"/>
      <c r="F116" s="34"/>
      <c r="G116" s="34"/>
      <c r="H116" s="34"/>
    </row>
    <row r="117" s="31" customFormat="1" ht="13.5" spans="1:2">
      <c r="A117" s="26">
        <f t="shared" si="2"/>
        <v>111</v>
      </c>
      <c r="B117" s="31" t="s">
        <v>593</v>
      </c>
    </row>
    <row r="118" s="34" customFormat="1" ht="13.5" spans="1:8">
      <c r="A118" s="26">
        <f t="shared" si="2"/>
        <v>112</v>
      </c>
      <c r="B118" s="31" t="s">
        <v>22</v>
      </c>
      <c r="C118" s="31" t="s">
        <v>22</v>
      </c>
      <c r="D118" s="31" t="s">
        <v>23</v>
      </c>
      <c r="E118" s="31" t="s">
        <v>30</v>
      </c>
      <c r="F118" s="31" t="s">
        <v>594</v>
      </c>
      <c r="G118" s="31" t="s">
        <v>22</v>
      </c>
      <c r="H118" s="31" t="s">
        <v>26</v>
      </c>
    </row>
    <row r="119" s="31" customFormat="1" ht="40.5" spans="1:8">
      <c r="A119" s="26">
        <f t="shared" si="2"/>
        <v>113</v>
      </c>
      <c r="B119" s="31" t="s">
        <v>22</v>
      </c>
      <c r="C119" s="31" t="s">
        <v>22</v>
      </c>
      <c r="D119" s="31" t="s">
        <v>27</v>
      </c>
      <c r="E119" s="31" t="s">
        <v>22</v>
      </c>
      <c r="F119" s="37" t="s">
        <v>595</v>
      </c>
      <c r="G119" s="31" t="s">
        <v>22</v>
      </c>
      <c r="H119" s="31" t="s">
        <v>22</v>
      </c>
    </row>
    <row r="120" s="31" customFormat="1" ht="13.5" spans="1:8">
      <c r="A120" s="26">
        <f t="shared" si="2"/>
        <v>114</v>
      </c>
      <c r="B120" s="31" t="s">
        <v>596</v>
      </c>
      <c r="C120" s="31" t="s">
        <v>22</v>
      </c>
      <c r="D120" s="31" t="s">
        <v>22</v>
      </c>
      <c r="E120" s="31" t="s">
        <v>22</v>
      </c>
      <c r="F120" s="31" t="s">
        <v>22</v>
      </c>
      <c r="G120" s="31" t="s">
        <v>22</v>
      </c>
      <c r="H120" s="31" t="s">
        <v>22</v>
      </c>
    </row>
    <row r="121" s="31" customFormat="1" ht="13.5" spans="1:6">
      <c r="A121" s="26">
        <f t="shared" si="2"/>
        <v>115</v>
      </c>
      <c r="D121" s="31" t="s">
        <v>23</v>
      </c>
      <c r="E121" s="61" t="s">
        <v>30</v>
      </c>
      <c r="F121" s="31" t="s">
        <v>597</v>
      </c>
    </row>
    <row r="122" s="31" customFormat="1" ht="13.5" spans="1:8">
      <c r="A122" s="26">
        <f t="shared" si="2"/>
        <v>116</v>
      </c>
      <c r="B122" s="31" t="s">
        <v>22</v>
      </c>
      <c r="C122" s="31" t="s">
        <v>22</v>
      </c>
      <c r="D122" s="31" t="s">
        <v>23</v>
      </c>
      <c r="E122" s="31" t="s">
        <v>30</v>
      </c>
      <c r="F122" s="31" t="s">
        <v>598</v>
      </c>
      <c r="G122" s="31" t="s">
        <v>22</v>
      </c>
      <c r="H122" s="31" t="s">
        <v>53</v>
      </c>
    </row>
    <row r="123" s="31" customFormat="1" ht="13.5" spans="1:8">
      <c r="A123" s="26">
        <f t="shared" si="2"/>
        <v>117</v>
      </c>
      <c r="B123" s="34" t="s">
        <v>22</v>
      </c>
      <c r="C123" s="34" t="s">
        <v>22</v>
      </c>
      <c r="D123" s="34" t="s">
        <v>55</v>
      </c>
      <c r="E123" s="34" t="s">
        <v>76</v>
      </c>
      <c r="F123" s="34" t="s">
        <v>57</v>
      </c>
      <c r="G123" s="34" t="s">
        <v>22</v>
      </c>
      <c r="H123" s="34" t="s">
        <v>22</v>
      </c>
    </row>
    <row r="124" s="31" customFormat="1" ht="14" customHeight="1" spans="1:8">
      <c r="A124" s="26">
        <f t="shared" si="2"/>
        <v>118</v>
      </c>
      <c r="B124" s="31" t="s">
        <v>22</v>
      </c>
      <c r="C124" s="31" t="s">
        <v>22</v>
      </c>
      <c r="D124" s="31" t="s">
        <v>23</v>
      </c>
      <c r="E124" s="31" t="s">
        <v>76</v>
      </c>
      <c r="F124" s="31" t="s">
        <v>599</v>
      </c>
      <c r="G124" s="31" t="s">
        <v>22</v>
      </c>
      <c r="H124" s="31" t="s">
        <v>26</v>
      </c>
    </row>
    <row r="125" s="34" customFormat="1" ht="13.5" spans="1:8">
      <c r="A125" s="26">
        <f t="shared" si="2"/>
        <v>119</v>
      </c>
      <c r="B125" s="31" t="s">
        <v>22</v>
      </c>
      <c r="C125" s="31" t="s">
        <v>22</v>
      </c>
      <c r="D125" s="31" t="s">
        <v>23</v>
      </c>
      <c r="E125" s="31" t="s">
        <v>76</v>
      </c>
      <c r="F125" s="49" t="s">
        <v>600</v>
      </c>
      <c r="G125" s="31" t="s">
        <v>22</v>
      </c>
      <c r="H125" s="31" t="s">
        <v>26</v>
      </c>
    </row>
    <row r="126" s="31" customFormat="1" ht="13.5" spans="1:8">
      <c r="A126" s="26">
        <f t="shared" si="2"/>
        <v>120</v>
      </c>
      <c r="B126" s="34"/>
      <c r="C126" s="34"/>
      <c r="D126" s="34" t="s">
        <v>70</v>
      </c>
      <c r="E126" s="34"/>
      <c r="F126" s="34"/>
      <c r="G126" s="34"/>
      <c r="H126" s="34"/>
    </row>
    <row r="127" s="31" customFormat="1" ht="13.5" spans="1:8">
      <c r="A127" s="26">
        <f t="shared" si="2"/>
        <v>121</v>
      </c>
      <c r="C127" s="31" t="s">
        <v>22</v>
      </c>
      <c r="D127" s="5" t="s">
        <v>40</v>
      </c>
      <c r="F127" s="31" t="s">
        <v>593</v>
      </c>
      <c r="G127" s="31" t="s">
        <v>22</v>
      </c>
      <c r="H127" s="31" t="s">
        <v>22</v>
      </c>
    </row>
    <row r="128" s="34" customFormat="1" ht="13.5" spans="1:8">
      <c r="A128" s="26">
        <f t="shared" si="2"/>
        <v>122</v>
      </c>
      <c r="B128" s="31" t="s">
        <v>22</v>
      </c>
      <c r="C128" s="31" t="s">
        <v>22</v>
      </c>
      <c r="D128" s="31"/>
      <c r="E128" s="31"/>
      <c r="F128" s="31"/>
      <c r="G128" s="31" t="s">
        <v>22</v>
      </c>
      <c r="H128" s="31"/>
    </row>
    <row r="129" s="31" customFormat="1" ht="13.5" spans="1:8">
      <c r="A129" s="26">
        <f t="shared" si="2"/>
        <v>123</v>
      </c>
      <c r="B129" s="31" t="s">
        <v>601</v>
      </c>
      <c r="C129" s="31" t="s">
        <v>22</v>
      </c>
      <c r="D129" s="31" t="s">
        <v>22</v>
      </c>
      <c r="E129" s="31" t="s">
        <v>22</v>
      </c>
      <c r="G129" s="31" t="s">
        <v>22</v>
      </c>
      <c r="H129" s="31" t="s">
        <v>22</v>
      </c>
    </row>
    <row r="130" s="31" customFormat="1" ht="13.5" spans="1:8">
      <c r="A130" s="26">
        <f t="shared" si="2"/>
        <v>124</v>
      </c>
      <c r="B130" s="31" t="s">
        <v>22</v>
      </c>
      <c r="C130" s="31" t="s">
        <v>22</v>
      </c>
      <c r="D130" s="31" t="s">
        <v>23</v>
      </c>
      <c r="E130" s="31" t="s">
        <v>30</v>
      </c>
      <c r="F130" s="31" t="s">
        <v>602</v>
      </c>
      <c r="G130" s="31" t="s">
        <v>22</v>
      </c>
      <c r="H130" s="31" t="s">
        <v>26</v>
      </c>
    </row>
    <row r="131" s="31" customFormat="1" ht="13.5" spans="1:8">
      <c r="A131" s="26">
        <f t="shared" si="2"/>
        <v>125</v>
      </c>
      <c r="B131" s="31" t="s">
        <v>22</v>
      </c>
      <c r="C131" s="31" t="s">
        <v>22</v>
      </c>
      <c r="D131" s="31" t="s">
        <v>23</v>
      </c>
      <c r="E131" s="31" t="s">
        <v>30</v>
      </c>
      <c r="F131" s="31" t="s">
        <v>603</v>
      </c>
      <c r="G131" s="31" t="s">
        <v>22</v>
      </c>
      <c r="H131" s="31" t="s">
        <v>26</v>
      </c>
    </row>
    <row r="132" s="31" customFormat="1" ht="13.5" spans="1:8">
      <c r="A132" s="26">
        <f t="shared" si="2"/>
        <v>126</v>
      </c>
      <c r="B132" s="34" t="s">
        <v>22</v>
      </c>
      <c r="C132" s="34" t="s">
        <v>22</v>
      </c>
      <c r="D132" s="34" t="s">
        <v>55</v>
      </c>
      <c r="E132" s="34" t="s">
        <v>76</v>
      </c>
      <c r="F132" s="34" t="s">
        <v>57</v>
      </c>
      <c r="G132" s="34" t="s">
        <v>123</v>
      </c>
      <c r="H132" s="34" t="s">
        <v>22</v>
      </c>
    </row>
    <row r="133" s="31" customFormat="1" ht="13.5" spans="1:8">
      <c r="A133" s="26">
        <f t="shared" si="2"/>
        <v>127</v>
      </c>
      <c r="B133" s="31" t="s">
        <v>22</v>
      </c>
      <c r="C133" s="31" t="s">
        <v>22</v>
      </c>
      <c r="D133" s="31" t="s">
        <v>23</v>
      </c>
      <c r="E133" s="31" t="s">
        <v>76</v>
      </c>
      <c r="F133" s="49" t="s">
        <v>604</v>
      </c>
      <c r="G133" s="31" t="s">
        <v>22</v>
      </c>
      <c r="H133" s="31" t="s">
        <v>26</v>
      </c>
    </row>
    <row r="134" s="34" customFormat="1" ht="13.5" spans="1:4">
      <c r="A134" s="26">
        <f t="shared" si="2"/>
        <v>128</v>
      </c>
      <c r="D134" s="34" t="s">
        <v>70</v>
      </c>
    </row>
    <row r="135" s="31" customFormat="1" ht="13.5" spans="1:8">
      <c r="A135" s="26">
        <f t="shared" si="2"/>
        <v>129</v>
      </c>
      <c r="C135" s="31" t="s">
        <v>22</v>
      </c>
      <c r="D135" s="5" t="s">
        <v>40</v>
      </c>
      <c r="F135" s="31" t="s">
        <v>593</v>
      </c>
      <c r="G135" s="31" t="s">
        <v>22</v>
      </c>
      <c r="H135" s="31" t="s">
        <v>53</v>
      </c>
    </row>
    <row r="136" s="34" customFormat="1" ht="13.5" spans="1:8">
      <c r="A136" s="26">
        <f t="shared" ref="A136:A180" si="3">ROW()-6</f>
        <v>130</v>
      </c>
      <c r="B136" s="31"/>
      <c r="C136" s="31"/>
      <c r="D136" s="31" t="s">
        <v>70</v>
      </c>
      <c r="E136" s="31"/>
      <c r="F136" s="31"/>
      <c r="G136" s="31"/>
      <c r="H136" s="31"/>
    </row>
    <row r="137" s="31" customFormat="1" ht="13.5" spans="1:8">
      <c r="A137" s="26">
        <f t="shared" si="3"/>
        <v>131</v>
      </c>
      <c r="B137" s="31" t="s">
        <v>605</v>
      </c>
      <c r="C137" s="31" t="s">
        <v>22</v>
      </c>
      <c r="D137" s="31" t="s">
        <v>22</v>
      </c>
      <c r="E137" s="31" t="s">
        <v>22</v>
      </c>
      <c r="F137" s="31" t="s">
        <v>22</v>
      </c>
      <c r="G137" s="31" t="s">
        <v>22</v>
      </c>
      <c r="H137" s="31" t="s">
        <v>22</v>
      </c>
    </row>
    <row r="138" s="31" customFormat="1" ht="13.5" spans="1:6">
      <c r="A138" s="26">
        <f t="shared" si="3"/>
        <v>132</v>
      </c>
      <c r="D138" s="31" t="s">
        <v>23</v>
      </c>
      <c r="E138" s="31" t="s">
        <v>30</v>
      </c>
      <c r="F138" s="31" t="s">
        <v>606</v>
      </c>
    </row>
    <row r="139" s="31" customFormat="1" ht="13.5" spans="1:8">
      <c r="A139" s="26">
        <f t="shared" si="3"/>
        <v>133</v>
      </c>
      <c r="B139" s="31" t="s">
        <v>22</v>
      </c>
      <c r="C139" s="31" t="s">
        <v>22</v>
      </c>
      <c r="D139" s="31" t="s">
        <v>23</v>
      </c>
      <c r="E139" s="31" t="s">
        <v>30</v>
      </c>
      <c r="F139" s="31" t="s">
        <v>607</v>
      </c>
      <c r="G139" s="31" t="s">
        <v>22</v>
      </c>
      <c r="H139" s="31" t="s">
        <v>26</v>
      </c>
    </row>
    <row r="140" s="31" customFormat="1" ht="13.5" spans="1:8">
      <c r="A140" s="26">
        <f t="shared" si="3"/>
        <v>134</v>
      </c>
      <c r="B140" s="31" t="s">
        <v>22</v>
      </c>
      <c r="C140" s="31" t="s">
        <v>22</v>
      </c>
      <c r="D140" s="31" t="s">
        <v>23</v>
      </c>
      <c r="E140" s="31" t="s">
        <v>30</v>
      </c>
      <c r="F140" s="31" t="s">
        <v>608</v>
      </c>
      <c r="G140" s="31" t="s">
        <v>22</v>
      </c>
      <c r="H140" s="31" t="s">
        <v>26</v>
      </c>
    </row>
    <row r="141" s="31" customFormat="1" ht="13.5" spans="1:8">
      <c r="A141" s="26">
        <f t="shared" si="3"/>
        <v>135</v>
      </c>
      <c r="B141" s="31" t="s">
        <v>22</v>
      </c>
      <c r="C141" s="31" t="s">
        <v>22</v>
      </c>
      <c r="D141" s="31" t="s">
        <v>23</v>
      </c>
      <c r="E141" s="31" t="s">
        <v>30</v>
      </c>
      <c r="F141" s="31" t="s">
        <v>609</v>
      </c>
      <c r="G141" s="31" t="s">
        <v>22</v>
      </c>
      <c r="H141" s="31" t="s">
        <v>26</v>
      </c>
    </row>
    <row r="142" s="31" customFormat="1" ht="13.5" spans="1:6">
      <c r="A142" s="26">
        <f t="shared" si="3"/>
        <v>136</v>
      </c>
      <c r="D142" s="5" t="s">
        <v>40</v>
      </c>
      <c r="F142" s="31" t="s">
        <v>610</v>
      </c>
    </row>
    <row r="143" s="31" customFormat="1" ht="13.5" spans="1:1">
      <c r="A143" s="26">
        <f t="shared" si="3"/>
        <v>137</v>
      </c>
    </row>
    <row r="144" s="31" customFormat="1" ht="13.5" spans="1:8">
      <c r="A144" s="26">
        <f t="shared" si="3"/>
        <v>138</v>
      </c>
      <c r="B144" s="31" t="s">
        <v>610</v>
      </c>
      <c r="C144" s="31" t="s">
        <v>22</v>
      </c>
      <c r="G144" s="31" t="s">
        <v>22</v>
      </c>
      <c r="H144" s="31" t="s">
        <v>22</v>
      </c>
    </row>
    <row r="145" s="31" customFormat="1" ht="13.5" spans="1:8">
      <c r="A145" s="26">
        <f t="shared" si="3"/>
        <v>139</v>
      </c>
      <c r="B145" s="34" t="s">
        <v>22</v>
      </c>
      <c r="C145" s="34" t="s">
        <v>22</v>
      </c>
      <c r="D145" s="34" t="s">
        <v>55</v>
      </c>
      <c r="E145" s="34" t="s">
        <v>76</v>
      </c>
      <c r="F145" s="34" t="s">
        <v>57</v>
      </c>
      <c r="G145" s="34" t="s">
        <v>477</v>
      </c>
      <c r="H145" s="34" t="s">
        <v>26</v>
      </c>
    </row>
    <row r="146" s="31" customFormat="1" ht="13.5" spans="1:6">
      <c r="A146" s="26">
        <f t="shared" si="3"/>
        <v>140</v>
      </c>
      <c r="D146" s="31" t="s">
        <v>23</v>
      </c>
      <c r="E146" s="31" t="s">
        <v>76</v>
      </c>
      <c r="F146" s="49" t="s">
        <v>611</v>
      </c>
    </row>
    <row r="147" s="34" customFormat="1" ht="40.5" spans="1:8">
      <c r="A147" s="26">
        <f t="shared" si="3"/>
        <v>141</v>
      </c>
      <c r="B147" s="31" t="s">
        <v>22</v>
      </c>
      <c r="C147" s="31" t="s">
        <v>22</v>
      </c>
      <c r="D147" s="31" t="s">
        <v>27</v>
      </c>
      <c r="E147" s="31" t="s">
        <v>22</v>
      </c>
      <c r="F147" s="37" t="s">
        <v>612</v>
      </c>
      <c r="G147" s="31" t="s">
        <v>22</v>
      </c>
      <c r="H147" s="31" t="s">
        <v>22</v>
      </c>
    </row>
    <row r="148" s="31" customFormat="1" ht="26.25" spans="1:8">
      <c r="A148" s="26">
        <f t="shared" si="3"/>
        <v>142</v>
      </c>
      <c r="B148" s="62" t="s">
        <v>613</v>
      </c>
      <c r="C148" s="31" t="s">
        <v>22</v>
      </c>
      <c r="D148" s="31" t="s">
        <v>22</v>
      </c>
      <c r="E148" s="31" t="s">
        <v>22</v>
      </c>
      <c r="F148" s="31" t="s">
        <v>22</v>
      </c>
      <c r="G148" s="31" t="s">
        <v>22</v>
      </c>
      <c r="H148" s="31" t="s">
        <v>22</v>
      </c>
    </row>
    <row r="149" s="31" customFormat="1" ht="13.5" spans="1:10">
      <c r="A149" s="26">
        <f t="shared" si="3"/>
        <v>143</v>
      </c>
      <c r="B149" s="31" t="s">
        <v>22</v>
      </c>
      <c r="C149" s="31" t="s">
        <v>22</v>
      </c>
      <c r="D149" s="31" t="s">
        <v>23</v>
      </c>
      <c r="E149" s="31" t="s">
        <v>76</v>
      </c>
      <c r="F149" s="49" t="s">
        <v>614</v>
      </c>
      <c r="G149" s="31" t="s">
        <v>22</v>
      </c>
      <c r="H149" s="31" t="s">
        <v>26</v>
      </c>
      <c r="J149" s="43"/>
    </row>
    <row r="150" s="31" customFormat="1" ht="13.5" spans="1:10">
      <c r="A150" s="26">
        <f t="shared" si="3"/>
        <v>144</v>
      </c>
      <c r="B150" s="31" t="s">
        <v>22</v>
      </c>
      <c r="C150" s="31" t="s">
        <v>22</v>
      </c>
      <c r="D150" s="31" t="s">
        <v>23</v>
      </c>
      <c r="E150" s="31" t="s">
        <v>76</v>
      </c>
      <c r="F150" s="49" t="s">
        <v>615</v>
      </c>
      <c r="G150" s="31" t="s">
        <v>22</v>
      </c>
      <c r="H150" s="31" t="s">
        <v>26</v>
      </c>
      <c r="J150" s="63"/>
    </row>
    <row r="151" s="31" customFormat="1" ht="13.5" spans="1:8">
      <c r="A151" s="26">
        <f t="shared" si="3"/>
        <v>145</v>
      </c>
      <c r="B151" s="31" t="s">
        <v>22</v>
      </c>
      <c r="C151" s="31" t="s">
        <v>22</v>
      </c>
      <c r="D151" s="31" t="s">
        <v>23</v>
      </c>
      <c r="E151" s="31" t="s">
        <v>30</v>
      </c>
      <c r="F151" s="31" t="s">
        <v>616</v>
      </c>
      <c r="G151" s="31" t="s">
        <v>22</v>
      </c>
      <c r="H151" s="31" t="s">
        <v>26</v>
      </c>
    </row>
    <row r="152" s="31" customFormat="1" ht="13.5" spans="1:8">
      <c r="A152" s="26">
        <f t="shared" si="3"/>
        <v>146</v>
      </c>
      <c r="B152" s="31" t="s">
        <v>22</v>
      </c>
      <c r="C152" s="31" t="s">
        <v>22</v>
      </c>
      <c r="D152" s="31" t="s">
        <v>23</v>
      </c>
      <c r="E152" s="31" t="s">
        <v>76</v>
      </c>
      <c r="F152" s="49" t="s">
        <v>617</v>
      </c>
      <c r="G152" s="31" t="s">
        <v>22</v>
      </c>
      <c r="H152" s="31" t="s">
        <v>26</v>
      </c>
    </row>
    <row r="153" s="31" customFormat="1" ht="13.5" spans="1:8">
      <c r="A153" s="26">
        <f t="shared" si="3"/>
        <v>147</v>
      </c>
      <c r="B153" s="34"/>
      <c r="C153" s="34"/>
      <c r="D153" s="34" t="s">
        <v>70</v>
      </c>
      <c r="E153" s="34"/>
      <c r="F153" s="34"/>
      <c r="G153" s="34"/>
      <c r="H153" s="34"/>
    </row>
    <row r="154" s="31" customFormat="1" ht="13.5" spans="1:8">
      <c r="A154" s="26">
        <f t="shared" si="3"/>
        <v>148</v>
      </c>
      <c r="B154" s="31" t="s">
        <v>22</v>
      </c>
      <c r="C154" s="31" t="s">
        <v>22</v>
      </c>
      <c r="D154" s="5" t="s">
        <v>40</v>
      </c>
      <c r="F154" s="31" t="s">
        <v>610</v>
      </c>
      <c r="G154" s="31" t="s">
        <v>22</v>
      </c>
      <c r="H154" s="31" t="s">
        <v>53</v>
      </c>
    </row>
    <row r="155" s="34" customFormat="1" ht="13.5" spans="1:8">
      <c r="A155" s="26">
        <f t="shared" si="3"/>
        <v>149</v>
      </c>
      <c r="B155" s="31" t="s">
        <v>618</v>
      </c>
      <c r="C155" s="31" t="s">
        <v>22</v>
      </c>
      <c r="D155" s="31" t="s">
        <v>22</v>
      </c>
      <c r="E155" s="31" t="s">
        <v>22</v>
      </c>
      <c r="F155" s="31" t="s">
        <v>22</v>
      </c>
      <c r="G155" s="31" t="s">
        <v>22</v>
      </c>
      <c r="H155" s="31" t="s">
        <v>22</v>
      </c>
    </row>
    <row r="156" s="31" customFormat="1" ht="13.5" spans="1:8">
      <c r="A156" s="26">
        <f t="shared" si="3"/>
        <v>150</v>
      </c>
      <c r="B156" s="31" t="s">
        <v>22</v>
      </c>
      <c r="C156" s="31" t="s">
        <v>22</v>
      </c>
      <c r="D156" s="31" t="s">
        <v>23</v>
      </c>
      <c r="E156" s="31" t="s">
        <v>76</v>
      </c>
      <c r="F156" s="31" t="s">
        <v>619</v>
      </c>
      <c r="G156" s="31" t="s">
        <v>22</v>
      </c>
      <c r="H156" s="31" t="s">
        <v>26</v>
      </c>
    </row>
    <row r="157" s="31" customFormat="1" ht="13.5" spans="1:8">
      <c r="A157" s="26">
        <f t="shared" si="3"/>
        <v>151</v>
      </c>
      <c r="B157" s="31" t="s">
        <v>22</v>
      </c>
      <c r="C157" s="31" t="s">
        <v>22</v>
      </c>
      <c r="D157" s="31" t="s">
        <v>23</v>
      </c>
      <c r="E157" s="31" t="s">
        <v>30</v>
      </c>
      <c r="F157" s="31" t="s">
        <v>620</v>
      </c>
      <c r="G157" s="31" t="s">
        <v>22</v>
      </c>
      <c r="H157" s="31" t="s">
        <v>26</v>
      </c>
    </row>
    <row r="158" s="31" customFormat="1" ht="13.5" spans="1:8">
      <c r="A158" s="26">
        <f t="shared" si="3"/>
        <v>152</v>
      </c>
      <c r="B158" s="31" t="s">
        <v>22</v>
      </c>
      <c r="C158" s="31" t="s">
        <v>22</v>
      </c>
      <c r="D158" s="31" t="s">
        <v>23</v>
      </c>
      <c r="E158" s="31" t="s">
        <v>30</v>
      </c>
      <c r="F158" s="49" t="s">
        <v>621</v>
      </c>
      <c r="G158" s="31" t="s">
        <v>22</v>
      </c>
      <c r="H158" s="31" t="s">
        <v>26</v>
      </c>
    </row>
    <row r="159" s="31" customFormat="1" ht="13.5" spans="1:8">
      <c r="A159" s="26">
        <f t="shared" si="3"/>
        <v>153</v>
      </c>
      <c r="B159" s="31" t="s">
        <v>22</v>
      </c>
      <c r="C159" s="31" t="s">
        <v>22</v>
      </c>
      <c r="D159" s="31" t="s">
        <v>23</v>
      </c>
      <c r="E159" s="31" t="s">
        <v>30</v>
      </c>
      <c r="F159" s="31" t="s">
        <v>622</v>
      </c>
      <c r="G159" s="31" t="s">
        <v>22</v>
      </c>
      <c r="H159" s="31" t="s">
        <v>26</v>
      </c>
    </row>
    <row r="160" s="31" customFormat="1" ht="13.5" spans="1:8">
      <c r="A160" s="26">
        <f t="shared" si="3"/>
        <v>154</v>
      </c>
      <c r="B160" s="34"/>
      <c r="C160" s="34"/>
      <c r="D160" s="34" t="s">
        <v>70</v>
      </c>
      <c r="E160" s="34"/>
      <c r="F160" s="34"/>
      <c r="G160" s="34"/>
      <c r="H160" s="34"/>
    </row>
    <row r="161" s="31" customFormat="1" ht="13.5" spans="1:7">
      <c r="A161" s="26">
        <f t="shared" si="3"/>
        <v>155</v>
      </c>
      <c r="B161" s="31" t="s">
        <v>22</v>
      </c>
      <c r="C161" s="31" t="s">
        <v>22</v>
      </c>
      <c r="D161" s="5" t="s">
        <v>40</v>
      </c>
      <c r="F161" s="31" t="s">
        <v>610</v>
      </c>
      <c r="G161" s="31" t="s">
        <v>22</v>
      </c>
    </row>
    <row r="162" s="34" customFormat="1" ht="13.5" spans="1:8">
      <c r="A162" s="26">
        <f t="shared" si="3"/>
        <v>156</v>
      </c>
      <c r="B162" s="31"/>
      <c r="C162" s="31"/>
      <c r="D162" s="31"/>
      <c r="E162" s="31"/>
      <c r="F162" s="31"/>
      <c r="G162" s="31"/>
      <c r="H162" s="31"/>
    </row>
    <row r="163" s="31" customFormat="1" ht="13.5" spans="1:8">
      <c r="A163" s="26">
        <f t="shared" si="3"/>
        <v>157</v>
      </c>
      <c r="B163" s="31" t="s">
        <v>623</v>
      </c>
      <c r="C163" s="31" t="s">
        <v>22</v>
      </c>
      <c r="D163" s="31" t="s">
        <v>22</v>
      </c>
      <c r="E163" s="31" t="s">
        <v>22</v>
      </c>
      <c r="F163" s="31" t="s">
        <v>22</v>
      </c>
      <c r="G163" s="31" t="s">
        <v>22</v>
      </c>
      <c r="H163" s="31" t="s">
        <v>22</v>
      </c>
    </row>
    <row r="164" s="31" customFormat="1" ht="13.5" spans="1:8">
      <c r="A164" s="26">
        <f t="shared" si="3"/>
        <v>158</v>
      </c>
      <c r="B164" s="31" t="s">
        <v>22</v>
      </c>
      <c r="C164" s="31" t="s">
        <v>22</v>
      </c>
      <c r="D164" s="31" t="s">
        <v>23</v>
      </c>
      <c r="E164" s="31" t="s">
        <v>30</v>
      </c>
      <c r="F164" s="31" t="s">
        <v>624</v>
      </c>
      <c r="G164" s="31" t="s">
        <v>22</v>
      </c>
      <c r="H164" s="31" t="s">
        <v>26</v>
      </c>
    </row>
    <row r="165" s="31" customFormat="1" ht="22" customHeight="1" spans="1:8">
      <c r="A165" s="26">
        <f t="shared" si="3"/>
        <v>159</v>
      </c>
      <c r="B165" s="31" t="s">
        <v>22</v>
      </c>
      <c r="C165" s="31" t="s">
        <v>22</v>
      </c>
      <c r="D165" s="31" t="s">
        <v>23</v>
      </c>
      <c r="E165" s="31" t="s">
        <v>30</v>
      </c>
      <c r="F165" s="31" t="s">
        <v>625</v>
      </c>
      <c r="G165" s="31" t="s">
        <v>22</v>
      </c>
      <c r="H165" s="31" t="s">
        <v>26</v>
      </c>
    </row>
    <row r="166" s="31" customFormat="1" ht="13.5" spans="1:8">
      <c r="A166" s="26">
        <f t="shared" si="3"/>
        <v>160</v>
      </c>
      <c r="B166" s="31" t="s">
        <v>22</v>
      </c>
      <c r="C166" s="31" t="s">
        <v>22</v>
      </c>
      <c r="D166" s="31" t="s">
        <v>23</v>
      </c>
      <c r="E166" s="31" t="s">
        <v>30</v>
      </c>
      <c r="F166" s="31" t="s">
        <v>626</v>
      </c>
      <c r="G166" s="31" t="s">
        <v>22</v>
      </c>
      <c r="H166" s="31" t="s">
        <v>26</v>
      </c>
    </row>
    <row r="167" s="31" customFormat="1" ht="13.5" spans="1:8">
      <c r="A167" s="26">
        <f t="shared" si="3"/>
        <v>161</v>
      </c>
      <c r="B167" s="31" t="s">
        <v>22</v>
      </c>
      <c r="C167" s="31" t="s">
        <v>22</v>
      </c>
      <c r="D167" s="31" t="s">
        <v>23</v>
      </c>
      <c r="E167" s="31" t="s">
        <v>76</v>
      </c>
      <c r="F167" s="49" t="s">
        <v>627</v>
      </c>
      <c r="G167" s="31" t="s">
        <v>22</v>
      </c>
      <c r="H167" s="31" t="s">
        <v>26</v>
      </c>
    </row>
    <row r="168" s="31" customFormat="1" ht="13.5" spans="1:8">
      <c r="A168" s="26">
        <f t="shared" si="3"/>
        <v>162</v>
      </c>
      <c r="B168" s="31" t="s">
        <v>22</v>
      </c>
      <c r="C168" s="31" t="s">
        <v>22</v>
      </c>
      <c r="D168" s="31" t="s">
        <v>23</v>
      </c>
      <c r="E168" s="31" t="s">
        <v>76</v>
      </c>
      <c r="F168" s="49" t="s">
        <v>628</v>
      </c>
      <c r="G168" s="31" t="s">
        <v>22</v>
      </c>
      <c r="H168" s="31" t="s">
        <v>26</v>
      </c>
    </row>
    <row r="169" s="31" customFormat="1" ht="13.5" spans="1:8">
      <c r="A169" s="26">
        <f t="shared" si="3"/>
        <v>163</v>
      </c>
      <c r="B169" s="31" t="s">
        <v>22</v>
      </c>
      <c r="C169" s="31" t="s">
        <v>22</v>
      </c>
      <c r="D169" s="31" t="s">
        <v>23</v>
      </c>
      <c r="E169" s="31" t="s">
        <v>76</v>
      </c>
      <c r="F169" s="31" t="s">
        <v>629</v>
      </c>
      <c r="G169" s="31" t="s">
        <v>22</v>
      </c>
      <c r="H169" s="31" t="s">
        <v>26</v>
      </c>
    </row>
    <row r="170" s="31" customFormat="1" ht="13.5" spans="1:8">
      <c r="A170" s="26">
        <f t="shared" si="3"/>
        <v>164</v>
      </c>
      <c r="B170" s="31" t="s">
        <v>22</v>
      </c>
      <c r="C170" s="31" t="s">
        <v>22</v>
      </c>
      <c r="D170" s="31" t="s">
        <v>23</v>
      </c>
      <c r="E170" s="31" t="s">
        <v>76</v>
      </c>
      <c r="F170" s="49" t="s">
        <v>630</v>
      </c>
      <c r="G170" s="31" t="s">
        <v>22</v>
      </c>
      <c r="H170" s="31" t="s">
        <v>26</v>
      </c>
    </row>
    <row r="171" s="31" customFormat="1" ht="13.5" spans="1:8">
      <c r="A171" s="26">
        <f t="shared" si="3"/>
        <v>165</v>
      </c>
      <c r="B171" s="31" t="s">
        <v>22</v>
      </c>
      <c r="C171" s="31" t="s">
        <v>22</v>
      </c>
      <c r="D171" s="31" t="s">
        <v>23</v>
      </c>
      <c r="E171" s="31" t="s">
        <v>30</v>
      </c>
      <c r="F171" s="31" t="s">
        <v>631</v>
      </c>
      <c r="G171" s="31" t="s">
        <v>22</v>
      </c>
      <c r="H171" s="31" t="s">
        <v>26</v>
      </c>
    </row>
    <row r="172" s="31" customFormat="1" ht="13.5" spans="1:8">
      <c r="A172" s="26">
        <f t="shared" si="3"/>
        <v>166</v>
      </c>
      <c r="B172" s="31" t="s">
        <v>22</v>
      </c>
      <c r="C172" s="31" t="s">
        <v>22</v>
      </c>
      <c r="D172" s="31" t="s">
        <v>23</v>
      </c>
      <c r="E172" s="31" t="s">
        <v>76</v>
      </c>
      <c r="F172" s="49" t="s">
        <v>632</v>
      </c>
      <c r="G172" s="31" t="s">
        <v>22</v>
      </c>
      <c r="H172" s="31" t="s">
        <v>26</v>
      </c>
    </row>
    <row r="173" s="31" customFormat="1" ht="13.5" spans="1:8">
      <c r="A173" s="26">
        <f t="shared" si="3"/>
        <v>167</v>
      </c>
      <c r="B173" s="33" t="s">
        <v>22</v>
      </c>
      <c r="C173" s="33" t="s">
        <v>22</v>
      </c>
      <c r="D173" s="33" t="s">
        <v>23</v>
      </c>
      <c r="E173" s="33" t="s">
        <v>30</v>
      </c>
      <c r="F173" s="33" t="s">
        <v>633</v>
      </c>
      <c r="G173" s="33" t="s">
        <v>22</v>
      </c>
      <c r="H173" s="33" t="s">
        <v>26</v>
      </c>
    </row>
    <row r="174" s="31" customFormat="1" ht="13.5" spans="1:8">
      <c r="A174" s="26">
        <f t="shared" si="3"/>
        <v>168</v>
      </c>
      <c r="B174" s="34"/>
      <c r="C174" s="34"/>
      <c r="D174" s="34" t="s">
        <v>70</v>
      </c>
      <c r="E174" s="34"/>
      <c r="F174" s="34"/>
      <c r="G174" s="34"/>
      <c r="H174" s="34"/>
    </row>
    <row r="175" s="33" customFormat="1" ht="22.5" spans="1:8">
      <c r="A175" s="26">
        <f t="shared" si="3"/>
        <v>169</v>
      </c>
      <c r="B175" s="4"/>
      <c r="C175" s="4"/>
      <c r="D175" s="45" t="s">
        <v>38</v>
      </c>
      <c r="E175" s="45" t="s">
        <v>634</v>
      </c>
      <c r="F175" s="46"/>
      <c r="G175" s="5"/>
      <c r="H175" s="2"/>
    </row>
    <row r="176" s="34" customFormat="1" ht="22.5" spans="1:8">
      <c r="A176" s="26">
        <f t="shared" si="3"/>
        <v>170</v>
      </c>
      <c r="B176" s="4"/>
      <c r="C176" s="4"/>
      <c r="D176" s="45" t="s">
        <v>38</v>
      </c>
      <c r="E176" s="45" t="s">
        <v>635</v>
      </c>
      <c r="F176" s="2"/>
      <c r="G176" s="5"/>
      <c r="H176" s="2"/>
    </row>
    <row r="177" s="2" customFormat="1" customHeight="1" spans="1:10">
      <c r="A177" s="26">
        <f t="shared" si="3"/>
        <v>171</v>
      </c>
      <c r="B177" s="4"/>
      <c r="C177" s="4"/>
      <c r="D177" s="45" t="s">
        <v>94</v>
      </c>
      <c r="E177" s="45"/>
      <c r="F177" s="2">
        <v>3004013</v>
      </c>
      <c r="G177" s="5"/>
      <c r="J177" s="7"/>
    </row>
    <row r="178" s="2" customFormat="1" customHeight="1" spans="1:10">
      <c r="A178" s="26">
        <f t="shared" si="3"/>
        <v>172</v>
      </c>
      <c r="B178" s="4"/>
      <c r="C178" s="4"/>
      <c r="D178" s="5" t="s">
        <v>40</v>
      </c>
      <c r="E178" s="5"/>
      <c r="F178" s="6" t="s">
        <v>41</v>
      </c>
      <c r="G178" s="5"/>
      <c r="J178" s="7"/>
    </row>
    <row r="179" s="2" customFormat="1" customHeight="1" spans="1:10">
      <c r="A179" s="26">
        <f t="shared" si="3"/>
        <v>173</v>
      </c>
      <c r="B179" s="4" t="s">
        <v>41</v>
      </c>
      <c r="C179" s="31"/>
      <c r="D179" s="31"/>
      <c r="E179" s="31"/>
      <c r="F179" s="31"/>
      <c r="G179" s="31"/>
      <c r="H179" s="31"/>
      <c r="J179" s="7"/>
    </row>
    <row r="180" s="2" customFormat="1" customHeight="1" spans="1:10">
      <c r="A180" s="26">
        <f t="shared" si="3"/>
        <v>174</v>
      </c>
      <c r="B180" s="31"/>
      <c r="C180" s="31"/>
      <c r="D180" s="31"/>
      <c r="E180" s="31"/>
      <c r="F180" s="31"/>
      <c r="G180" s="31"/>
      <c r="H180" s="31"/>
      <c r="J180" s="7"/>
    </row>
    <row r="181" s="2" customFormat="1" customHeight="1" spans="1:10">
      <c r="A181" s="26"/>
      <c r="B181" s="4"/>
      <c r="C181" s="4"/>
      <c r="D181" s="5"/>
      <c r="E181" s="5"/>
      <c r="F181" s="6"/>
      <c r="G181" s="5"/>
      <c r="J181" s="7"/>
    </row>
    <row r="182" s="2" customFormat="1" customHeight="1" spans="1:10">
      <c r="A182" s="26"/>
      <c r="B182" s="4"/>
      <c r="C182" s="4"/>
      <c r="D182" s="5"/>
      <c r="E182" s="5"/>
      <c r="F182" s="6"/>
      <c r="G182" s="5"/>
      <c r="J182" s="7"/>
    </row>
  </sheetData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9"/>
  <sheetViews>
    <sheetView zoomScale="110" zoomScaleNormal="110" topLeftCell="A8" workbookViewId="0">
      <selection activeCell="F8" sqref="F8"/>
    </sheetView>
  </sheetViews>
  <sheetFormatPr defaultColWidth="9" defaultRowHeight="21" customHeight="1"/>
  <cols>
    <col min="1" max="1" width="3.88333333333333" style="3" customWidth="1"/>
    <col min="2" max="2" width="9.75" style="4" customWidth="1"/>
    <col min="3" max="3" width="5.13333333333333" style="4" customWidth="1"/>
    <col min="4" max="4" width="15.8833333333333" style="5" customWidth="1"/>
    <col min="5" max="5" width="19.3833333333333" style="5" customWidth="1"/>
    <col min="6" max="6" width="81.8833333333333" style="6" customWidth="1"/>
    <col min="7" max="7" width="23.5" style="5" customWidth="1"/>
    <col min="8" max="8" width="20.1333333333333" style="2" customWidth="1"/>
    <col min="9" max="9" width="19.6333333333333" style="2" customWidth="1"/>
    <col min="10" max="10" width="11.3833333333333" style="7" customWidth="1"/>
    <col min="11" max="16384" width="9" style="2"/>
  </cols>
  <sheetData>
    <row r="1" s="1" customFormat="1" customHeight="1" spans="1:10">
      <c r="A1" s="8" t="s">
        <v>0</v>
      </c>
      <c r="B1" s="9"/>
      <c r="C1" s="9"/>
      <c r="D1" s="10" t="s">
        <v>1</v>
      </c>
      <c r="E1" s="10" t="s">
        <v>2</v>
      </c>
      <c r="F1" s="11" t="s">
        <v>3</v>
      </c>
      <c r="G1" s="12" t="s">
        <v>4</v>
      </c>
      <c r="H1" s="12" t="s">
        <v>5</v>
      </c>
      <c r="J1" s="32"/>
    </row>
    <row r="2" s="1" customFormat="1" ht="66.75" customHeight="1" spans="1:10">
      <c r="A2" s="8" t="s">
        <v>0</v>
      </c>
      <c r="B2" s="9"/>
      <c r="C2" s="9"/>
      <c r="D2" s="13" t="str">
        <f ca="1">INDEX($D$5:$D$204,CELL("row")-4)</f>
        <v>角色台词</v>
      </c>
      <c r="E2" s="14" t="e">
        <f ca="1">IF(VLOOKUP($D$2,INDIRECT(J2),2,)&lt;&gt;0,VLOOKUP($D$2,INDIRECT(J2),2,),"")</f>
        <v>#REF!</v>
      </c>
      <c r="F2" s="14" t="e">
        <f ca="1">IF(VLOOKUP($D$2,INDIRECT(J2),3,)&lt;&gt;0,VLOOKUP($D$2,INDIRECT(J2),3,),"")</f>
        <v>#REF!</v>
      </c>
      <c r="G2" s="15" t="e">
        <f ca="1">IF(VLOOKUP($D$2,INDIRECT(J2),4,)&lt;&gt;0,VLOOKUP($D$2,INDIRECT(J2),4,),"")</f>
        <v>#REF!</v>
      </c>
      <c r="H2" s="15" t="e">
        <f ca="1">IF(VLOOKUP($D$2,INDIRECT(J2),5,)&lt;&gt;0,VLOOKUP($D$2,INDIRECT(J2),5,),"")</f>
        <v>#REF!</v>
      </c>
      <c r="J2" s="32" t="s">
        <v>6</v>
      </c>
    </row>
    <row r="3" s="2" customFormat="1" customHeight="1" spans="1:10">
      <c r="A3" s="16" t="s">
        <v>7</v>
      </c>
      <c r="B3" s="17" t="s">
        <v>8</v>
      </c>
      <c r="C3" s="17" t="s">
        <v>9</v>
      </c>
      <c r="D3" s="10" t="s">
        <v>1</v>
      </c>
      <c r="E3" s="10" t="s">
        <v>2</v>
      </c>
      <c r="F3" s="11" t="s">
        <v>3</v>
      </c>
      <c r="G3" s="12" t="s">
        <v>4</v>
      </c>
      <c r="H3" s="12" t="s">
        <v>5</v>
      </c>
      <c r="J3" s="7"/>
    </row>
    <row r="4" s="2" customFormat="1" customHeight="1" spans="1:8">
      <c r="A4" s="18" t="s">
        <v>10</v>
      </c>
      <c r="B4" s="19" t="s">
        <v>11</v>
      </c>
      <c r="C4" s="19" t="s">
        <v>12</v>
      </c>
      <c r="D4" s="20" t="s">
        <v>13</v>
      </c>
      <c r="E4" s="20" t="s">
        <v>14</v>
      </c>
      <c r="F4" s="21" t="s">
        <v>15</v>
      </c>
      <c r="G4" s="22" t="s">
        <v>16</v>
      </c>
      <c r="H4" s="22" t="s">
        <v>17</v>
      </c>
    </row>
    <row r="5" s="2" customFormat="1" customHeight="1" spans="1:8">
      <c r="A5" s="23" t="s">
        <v>18</v>
      </c>
      <c r="B5" s="24" t="s">
        <v>19</v>
      </c>
      <c r="C5" s="24" t="s">
        <v>19</v>
      </c>
      <c r="D5" s="23" t="s">
        <v>19</v>
      </c>
      <c r="E5" s="23" t="s">
        <v>19</v>
      </c>
      <c r="F5" s="25" t="s">
        <v>19</v>
      </c>
      <c r="G5" s="24" t="s">
        <v>19</v>
      </c>
      <c r="H5" s="24" t="s">
        <v>19</v>
      </c>
    </row>
    <row r="6" s="2" customFormat="1" ht="13.5" spans="1:10">
      <c r="A6" s="26">
        <f t="shared" ref="A6:A69" si="0">ROW()-6</f>
        <v>0</v>
      </c>
      <c r="B6" s="27" t="s">
        <v>20</v>
      </c>
      <c r="C6" s="4"/>
      <c r="D6" s="5"/>
      <c r="E6" s="5"/>
      <c r="F6" s="6"/>
      <c r="G6" s="5"/>
      <c r="J6" s="7"/>
    </row>
    <row r="7" s="2" customFormat="1" ht="13.5" spans="1:10">
      <c r="A7" s="26">
        <f t="shared" si="0"/>
        <v>1</v>
      </c>
      <c r="B7" s="27"/>
      <c r="C7" s="4"/>
      <c r="D7" s="31" t="s">
        <v>47</v>
      </c>
      <c r="E7" s="31" t="s">
        <v>48</v>
      </c>
      <c r="F7" s="6"/>
      <c r="G7" s="5"/>
      <c r="J7" s="7"/>
    </row>
    <row r="8" s="48" customFormat="1" ht="13.5" spans="1:10">
      <c r="A8" s="26">
        <f t="shared" si="0"/>
        <v>2</v>
      </c>
      <c r="B8" s="60"/>
      <c r="C8" s="53"/>
      <c r="D8" s="33" t="s">
        <v>23</v>
      </c>
      <c r="E8" s="33"/>
      <c r="F8" s="54" t="s">
        <v>636</v>
      </c>
      <c r="G8" s="55"/>
      <c r="J8" s="57"/>
    </row>
    <row r="9" s="34" customFormat="1" ht="13.5" spans="1:8">
      <c r="A9" s="26">
        <f t="shared" si="0"/>
        <v>3</v>
      </c>
      <c r="B9" s="34" t="s">
        <v>22</v>
      </c>
      <c r="C9" s="34" t="s">
        <v>22</v>
      </c>
      <c r="D9" s="34" t="s">
        <v>55</v>
      </c>
      <c r="E9" s="34" t="s">
        <v>64</v>
      </c>
      <c r="F9" s="34" t="s">
        <v>57</v>
      </c>
      <c r="G9" s="34" t="s">
        <v>143</v>
      </c>
      <c r="H9" s="34" t="s">
        <v>22</v>
      </c>
    </row>
    <row r="10" s="31" customFormat="1" ht="13.5" spans="1:8">
      <c r="A10" s="26">
        <f t="shared" si="0"/>
        <v>4</v>
      </c>
      <c r="B10" s="31" t="s">
        <v>22</v>
      </c>
      <c r="C10" s="31" t="s">
        <v>22</v>
      </c>
      <c r="D10" s="31" t="s">
        <v>23</v>
      </c>
      <c r="E10" s="31" t="s">
        <v>64</v>
      </c>
      <c r="F10" s="49" t="s">
        <v>637</v>
      </c>
      <c r="G10" s="31" t="s">
        <v>22</v>
      </c>
      <c r="H10" s="31" t="s">
        <v>26</v>
      </c>
    </row>
    <row r="11" s="31" customFormat="1" ht="13.5" spans="1:8">
      <c r="A11" s="26">
        <f t="shared" si="0"/>
        <v>5</v>
      </c>
      <c r="B11" s="31" t="s">
        <v>22</v>
      </c>
      <c r="C11" s="31" t="s">
        <v>22</v>
      </c>
      <c r="D11" s="31" t="s">
        <v>23</v>
      </c>
      <c r="E11" s="31" t="s">
        <v>30</v>
      </c>
      <c r="F11" s="31" t="s">
        <v>638</v>
      </c>
      <c r="G11" s="31" t="s">
        <v>22</v>
      </c>
      <c r="H11" s="31" t="s">
        <v>26</v>
      </c>
    </row>
    <row r="12" s="34" customFormat="1" ht="13.5" spans="1:8">
      <c r="A12" s="26">
        <f t="shared" si="0"/>
        <v>6</v>
      </c>
      <c r="B12" s="34" t="s">
        <v>22</v>
      </c>
      <c r="C12" s="34" t="s">
        <v>22</v>
      </c>
      <c r="D12" s="34" t="s">
        <v>55</v>
      </c>
      <c r="E12" s="34" t="s">
        <v>76</v>
      </c>
      <c r="F12" s="34" t="s">
        <v>57</v>
      </c>
      <c r="G12" s="34" t="s">
        <v>102</v>
      </c>
      <c r="H12" s="34" t="s">
        <v>22</v>
      </c>
    </row>
    <row r="13" s="31" customFormat="1" ht="13.5" spans="1:8">
      <c r="A13" s="26">
        <f t="shared" si="0"/>
        <v>7</v>
      </c>
      <c r="B13" s="31" t="s">
        <v>22</v>
      </c>
      <c r="C13" s="31" t="s">
        <v>22</v>
      </c>
      <c r="D13" s="31" t="s">
        <v>23</v>
      </c>
      <c r="E13" s="31" t="s">
        <v>76</v>
      </c>
      <c r="F13" s="49" t="s">
        <v>639</v>
      </c>
      <c r="G13" s="31" t="s">
        <v>22</v>
      </c>
      <c r="H13" s="31" t="s">
        <v>26</v>
      </c>
    </row>
    <row r="14" s="34" customFormat="1" ht="13.5" spans="1:8">
      <c r="A14" s="26">
        <f t="shared" si="0"/>
        <v>8</v>
      </c>
      <c r="B14" s="34" t="s">
        <v>22</v>
      </c>
      <c r="C14" s="34" t="s">
        <v>22</v>
      </c>
      <c r="D14" s="34" t="s">
        <v>55</v>
      </c>
      <c r="E14" s="34" t="s">
        <v>56</v>
      </c>
      <c r="F14" s="34" t="s">
        <v>57</v>
      </c>
      <c r="G14" s="34" t="s">
        <v>22</v>
      </c>
      <c r="H14" s="34" t="s">
        <v>22</v>
      </c>
    </row>
    <row r="15" s="31" customFormat="1" ht="13.5" spans="1:8">
      <c r="A15" s="26">
        <f t="shared" si="0"/>
        <v>9</v>
      </c>
      <c r="B15" s="31" t="s">
        <v>22</v>
      </c>
      <c r="C15" s="31" t="s">
        <v>22</v>
      </c>
      <c r="D15" s="31" t="s">
        <v>23</v>
      </c>
      <c r="E15" s="31" t="s">
        <v>56</v>
      </c>
      <c r="F15" s="56" t="s">
        <v>640</v>
      </c>
      <c r="G15" s="31" t="s">
        <v>22</v>
      </c>
      <c r="H15" s="31" t="s">
        <v>26</v>
      </c>
    </row>
    <row r="16" s="34" customFormat="1" ht="13.5" spans="1:8">
      <c r="A16" s="26">
        <f t="shared" si="0"/>
        <v>10</v>
      </c>
      <c r="B16" s="34" t="s">
        <v>22</v>
      </c>
      <c r="C16" s="34" t="s">
        <v>22</v>
      </c>
      <c r="D16" s="34" t="s">
        <v>55</v>
      </c>
      <c r="E16" s="34" t="s">
        <v>64</v>
      </c>
      <c r="F16" s="34" t="s">
        <v>59</v>
      </c>
      <c r="G16" s="34" t="s">
        <v>82</v>
      </c>
      <c r="H16" s="34" t="s">
        <v>22</v>
      </c>
    </row>
    <row r="17" s="31" customFormat="1" ht="13.5" spans="1:8">
      <c r="A17" s="26">
        <f t="shared" si="0"/>
        <v>11</v>
      </c>
      <c r="B17" s="31" t="s">
        <v>22</v>
      </c>
      <c r="C17" s="31" t="s">
        <v>22</v>
      </c>
      <c r="D17" s="31" t="s">
        <v>23</v>
      </c>
      <c r="E17" s="31" t="s">
        <v>64</v>
      </c>
      <c r="F17" s="49" t="s">
        <v>641</v>
      </c>
      <c r="G17" s="31" t="s">
        <v>22</v>
      </c>
      <c r="H17" s="31" t="s">
        <v>26</v>
      </c>
    </row>
    <row r="18" s="31" customFormat="1" ht="13.5" spans="1:8">
      <c r="A18" s="26">
        <f t="shared" si="0"/>
        <v>12</v>
      </c>
      <c r="B18" s="31" t="s">
        <v>22</v>
      </c>
      <c r="C18" s="31" t="s">
        <v>22</v>
      </c>
      <c r="D18" s="31" t="s">
        <v>23</v>
      </c>
      <c r="E18" s="31" t="s">
        <v>64</v>
      </c>
      <c r="F18" s="31" t="s">
        <v>642</v>
      </c>
      <c r="G18" s="31" t="s">
        <v>22</v>
      </c>
      <c r="H18" s="31" t="s">
        <v>26</v>
      </c>
    </row>
    <row r="19" s="31" customFormat="1" ht="13.5" spans="1:8">
      <c r="A19" s="26">
        <f t="shared" si="0"/>
        <v>13</v>
      </c>
      <c r="B19" s="31" t="s">
        <v>22</v>
      </c>
      <c r="C19" s="31" t="s">
        <v>22</v>
      </c>
      <c r="D19" s="31" t="s">
        <v>23</v>
      </c>
      <c r="E19" s="31" t="s">
        <v>56</v>
      </c>
      <c r="F19" s="49" t="s">
        <v>643</v>
      </c>
      <c r="G19" s="31" t="s">
        <v>22</v>
      </c>
      <c r="H19" s="31" t="s">
        <v>26</v>
      </c>
    </row>
    <row r="20" s="31" customFormat="1" ht="13.5" spans="1:8">
      <c r="A20" s="26">
        <f t="shared" si="0"/>
        <v>14</v>
      </c>
      <c r="B20" s="31" t="s">
        <v>22</v>
      </c>
      <c r="C20" s="31" t="s">
        <v>22</v>
      </c>
      <c r="D20" s="31" t="s">
        <v>23</v>
      </c>
      <c r="E20" s="31" t="s">
        <v>30</v>
      </c>
      <c r="F20" s="31" t="s">
        <v>644</v>
      </c>
      <c r="G20" s="31" t="s">
        <v>22</v>
      </c>
      <c r="H20" s="31" t="s">
        <v>26</v>
      </c>
    </row>
    <row r="21" s="31" customFormat="1" ht="13.5" spans="1:8">
      <c r="A21" s="26">
        <f t="shared" si="0"/>
        <v>15</v>
      </c>
      <c r="B21" s="31" t="s">
        <v>22</v>
      </c>
      <c r="C21" s="31" t="s">
        <v>22</v>
      </c>
      <c r="D21" s="31" t="s">
        <v>23</v>
      </c>
      <c r="E21" s="31" t="s">
        <v>30</v>
      </c>
      <c r="F21" s="31" t="s">
        <v>645</v>
      </c>
      <c r="G21" s="31" t="s">
        <v>22</v>
      </c>
      <c r="H21" s="31" t="s">
        <v>26</v>
      </c>
    </row>
    <row r="22" s="31" customFormat="1" ht="13.5" spans="1:8">
      <c r="A22" s="26">
        <f t="shared" si="0"/>
        <v>16</v>
      </c>
      <c r="B22" s="31" t="s">
        <v>22</v>
      </c>
      <c r="C22" s="31" t="s">
        <v>22</v>
      </c>
      <c r="D22" s="31" t="s">
        <v>23</v>
      </c>
      <c r="E22" s="31" t="s">
        <v>30</v>
      </c>
      <c r="F22" s="31" t="s">
        <v>646</v>
      </c>
      <c r="G22" s="31" t="s">
        <v>22</v>
      </c>
      <c r="H22" s="31" t="s">
        <v>26</v>
      </c>
    </row>
    <row r="23" s="31" customFormat="1" ht="13.5" spans="1:8">
      <c r="A23" s="26">
        <f t="shared" si="0"/>
        <v>17</v>
      </c>
      <c r="B23" s="31" t="s">
        <v>22</v>
      </c>
      <c r="C23" s="31" t="s">
        <v>22</v>
      </c>
      <c r="D23" s="31" t="s">
        <v>23</v>
      </c>
      <c r="E23" s="31" t="s">
        <v>30</v>
      </c>
      <c r="F23" s="31" t="s">
        <v>195</v>
      </c>
      <c r="G23" s="31" t="s">
        <v>22</v>
      </c>
      <c r="H23" s="31" t="s">
        <v>26</v>
      </c>
    </row>
    <row r="24" s="34" customFormat="1" ht="13.5" spans="1:8">
      <c r="A24" s="26">
        <f t="shared" si="0"/>
        <v>18</v>
      </c>
      <c r="B24" s="34" t="s">
        <v>22</v>
      </c>
      <c r="C24" s="34" t="s">
        <v>22</v>
      </c>
      <c r="D24" s="34" t="s">
        <v>55</v>
      </c>
      <c r="E24" s="34" t="s">
        <v>76</v>
      </c>
      <c r="F24" s="34" t="s">
        <v>65</v>
      </c>
      <c r="G24" s="34" t="s">
        <v>123</v>
      </c>
      <c r="H24" s="34" t="s">
        <v>22</v>
      </c>
    </row>
    <row r="25" s="31" customFormat="1" ht="13.5" spans="1:8">
      <c r="A25" s="26">
        <f t="shared" si="0"/>
        <v>19</v>
      </c>
      <c r="B25" s="31" t="s">
        <v>22</v>
      </c>
      <c r="C25" s="31" t="s">
        <v>22</v>
      </c>
      <c r="D25" s="31" t="s">
        <v>23</v>
      </c>
      <c r="E25" s="31" t="s">
        <v>76</v>
      </c>
      <c r="F25" s="49" t="s">
        <v>647</v>
      </c>
      <c r="G25" s="31" t="s">
        <v>22</v>
      </c>
      <c r="H25" s="31" t="s">
        <v>26</v>
      </c>
    </row>
    <row r="26" s="31" customFormat="1" ht="13.5" spans="1:8">
      <c r="A26" s="26">
        <f t="shared" si="0"/>
        <v>20</v>
      </c>
      <c r="B26" s="31" t="s">
        <v>22</v>
      </c>
      <c r="C26" s="31" t="s">
        <v>22</v>
      </c>
      <c r="D26" s="31" t="s">
        <v>23</v>
      </c>
      <c r="E26" s="31" t="s">
        <v>56</v>
      </c>
      <c r="F26" s="49" t="s">
        <v>648</v>
      </c>
      <c r="G26" s="31" t="s">
        <v>22</v>
      </c>
      <c r="H26" s="31" t="s">
        <v>26</v>
      </c>
    </row>
    <row r="27" s="31" customFormat="1" ht="13.5" spans="1:8">
      <c r="A27" s="26">
        <f t="shared" si="0"/>
        <v>21</v>
      </c>
      <c r="B27" s="31" t="s">
        <v>22</v>
      </c>
      <c r="C27" s="31" t="s">
        <v>22</v>
      </c>
      <c r="D27" s="31" t="s">
        <v>23</v>
      </c>
      <c r="E27" s="31" t="s">
        <v>22</v>
      </c>
      <c r="F27" s="31" t="s">
        <v>649</v>
      </c>
      <c r="G27" s="31" t="s">
        <v>22</v>
      </c>
      <c r="H27" s="31" t="s">
        <v>53</v>
      </c>
    </row>
    <row r="28" s="31" customFormat="1" ht="13.5" spans="1:8">
      <c r="A28" s="26">
        <f t="shared" si="0"/>
        <v>22</v>
      </c>
      <c r="B28" s="31" t="s">
        <v>22</v>
      </c>
      <c r="C28" s="31" t="s">
        <v>22</v>
      </c>
      <c r="D28" s="31" t="s">
        <v>23</v>
      </c>
      <c r="E28" s="31" t="s">
        <v>30</v>
      </c>
      <c r="F28" s="31" t="s">
        <v>650</v>
      </c>
      <c r="G28" s="31" t="s">
        <v>22</v>
      </c>
      <c r="H28" s="31" t="s">
        <v>26</v>
      </c>
    </row>
    <row r="29" s="34" customFormat="1" ht="13.5" spans="1:8">
      <c r="A29" s="26">
        <f t="shared" si="0"/>
        <v>23</v>
      </c>
      <c r="B29" s="34" t="s">
        <v>22</v>
      </c>
      <c r="C29" s="34" t="s">
        <v>22</v>
      </c>
      <c r="D29" s="34" t="s">
        <v>55</v>
      </c>
      <c r="E29" s="34" t="s">
        <v>64</v>
      </c>
      <c r="F29" s="34" t="s">
        <v>59</v>
      </c>
      <c r="G29" s="34" t="s">
        <v>164</v>
      </c>
      <c r="H29" s="34" t="s">
        <v>22</v>
      </c>
    </row>
    <row r="30" s="31" customFormat="1" ht="13.5" spans="1:8">
      <c r="A30" s="26">
        <f t="shared" si="0"/>
        <v>24</v>
      </c>
      <c r="B30" s="31" t="s">
        <v>22</v>
      </c>
      <c r="C30" s="31" t="s">
        <v>22</v>
      </c>
      <c r="D30" s="31" t="s">
        <v>23</v>
      </c>
      <c r="E30" s="31" t="s">
        <v>64</v>
      </c>
      <c r="F30" s="49" t="s">
        <v>651</v>
      </c>
      <c r="G30" s="31" t="s">
        <v>22</v>
      </c>
      <c r="H30" s="31" t="s">
        <v>26</v>
      </c>
    </row>
    <row r="31" s="31" customFormat="1" ht="13.5" spans="1:8">
      <c r="A31" s="26">
        <f t="shared" si="0"/>
        <v>25</v>
      </c>
      <c r="B31" s="31" t="s">
        <v>22</v>
      </c>
      <c r="C31" s="31" t="s">
        <v>22</v>
      </c>
      <c r="D31" s="31" t="s">
        <v>23</v>
      </c>
      <c r="E31" s="31" t="s">
        <v>30</v>
      </c>
      <c r="F31" s="49" t="s">
        <v>652</v>
      </c>
      <c r="G31" s="31" t="s">
        <v>22</v>
      </c>
      <c r="H31" s="31" t="s">
        <v>26</v>
      </c>
    </row>
    <row r="32" s="31" customFormat="1" ht="13.5" spans="1:8">
      <c r="A32" s="26">
        <f t="shared" si="0"/>
        <v>26</v>
      </c>
      <c r="B32" s="31" t="s">
        <v>22</v>
      </c>
      <c r="C32" s="31" t="s">
        <v>22</v>
      </c>
      <c r="D32" s="31" t="s">
        <v>23</v>
      </c>
      <c r="E32" s="31" t="s">
        <v>30</v>
      </c>
      <c r="F32" s="31" t="s">
        <v>653</v>
      </c>
      <c r="G32" s="31" t="s">
        <v>22</v>
      </c>
      <c r="H32" s="31" t="s">
        <v>26</v>
      </c>
    </row>
    <row r="33" s="31" customFormat="1" ht="13.5" spans="1:8">
      <c r="A33" s="26">
        <f t="shared" si="0"/>
        <v>27</v>
      </c>
      <c r="B33" s="31" t="s">
        <v>22</v>
      </c>
      <c r="C33" s="31" t="s">
        <v>22</v>
      </c>
      <c r="D33" s="31" t="s">
        <v>23</v>
      </c>
      <c r="E33" s="31" t="s">
        <v>30</v>
      </c>
      <c r="F33" s="31" t="s">
        <v>654</v>
      </c>
      <c r="G33" s="31" t="s">
        <v>22</v>
      </c>
      <c r="H33" s="31" t="s">
        <v>26</v>
      </c>
    </row>
    <row r="34" s="34" customFormat="1" ht="13.5" spans="1:8">
      <c r="A34" s="26">
        <f t="shared" si="0"/>
        <v>28</v>
      </c>
      <c r="B34" s="34" t="s">
        <v>22</v>
      </c>
      <c r="C34" s="34" t="s">
        <v>22</v>
      </c>
      <c r="D34" s="34" t="s">
        <v>55</v>
      </c>
      <c r="E34" s="34" t="s">
        <v>76</v>
      </c>
      <c r="F34" s="34" t="s">
        <v>65</v>
      </c>
      <c r="G34" s="34" t="s">
        <v>77</v>
      </c>
      <c r="H34" s="34" t="s">
        <v>22</v>
      </c>
    </row>
    <row r="35" s="31" customFormat="1" ht="13.5" spans="1:8">
      <c r="A35" s="26">
        <f t="shared" si="0"/>
        <v>29</v>
      </c>
      <c r="B35" s="31" t="s">
        <v>22</v>
      </c>
      <c r="C35" s="31" t="s">
        <v>22</v>
      </c>
      <c r="D35" s="31" t="s">
        <v>23</v>
      </c>
      <c r="E35" s="31" t="s">
        <v>76</v>
      </c>
      <c r="F35" s="49" t="s">
        <v>655</v>
      </c>
      <c r="G35" s="31" t="s">
        <v>22</v>
      </c>
      <c r="H35" s="31" t="s">
        <v>26</v>
      </c>
    </row>
    <row r="36" s="31" customFormat="1" ht="13.5" spans="1:8">
      <c r="A36" s="26">
        <f t="shared" si="0"/>
        <v>30</v>
      </c>
      <c r="B36" s="31" t="s">
        <v>22</v>
      </c>
      <c r="C36" s="31" t="s">
        <v>22</v>
      </c>
      <c r="D36" s="31" t="s">
        <v>23</v>
      </c>
      <c r="E36" s="31" t="s">
        <v>76</v>
      </c>
      <c r="F36" s="31" t="s">
        <v>656</v>
      </c>
      <c r="G36" s="31" t="s">
        <v>22</v>
      </c>
      <c r="H36" s="31" t="s">
        <v>26</v>
      </c>
    </row>
    <row r="37" s="31" customFormat="1" ht="13.5" spans="1:8">
      <c r="A37" s="26">
        <f t="shared" si="0"/>
        <v>31</v>
      </c>
      <c r="B37" s="31" t="s">
        <v>22</v>
      </c>
      <c r="C37" s="31" t="s">
        <v>22</v>
      </c>
      <c r="D37" s="31" t="s">
        <v>23</v>
      </c>
      <c r="E37" s="31" t="s">
        <v>30</v>
      </c>
      <c r="F37" s="31" t="s">
        <v>657</v>
      </c>
      <c r="G37" s="31" t="s">
        <v>22</v>
      </c>
      <c r="H37" s="31" t="s">
        <v>26</v>
      </c>
    </row>
    <row r="38" s="31" customFormat="1" ht="13.5" spans="1:8">
      <c r="A38" s="26">
        <f t="shared" si="0"/>
        <v>32</v>
      </c>
      <c r="B38" s="31" t="s">
        <v>22</v>
      </c>
      <c r="C38" s="31" t="s">
        <v>22</v>
      </c>
      <c r="D38" s="31" t="s">
        <v>23</v>
      </c>
      <c r="E38" s="31" t="s">
        <v>30</v>
      </c>
      <c r="F38" s="31" t="s">
        <v>658</v>
      </c>
      <c r="G38" s="31" t="s">
        <v>22</v>
      </c>
      <c r="H38" s="31" t="s">
        <v>26</v>
      </c>
    </row>
    <row r="39" s="31" customFormat="1" ht="13.5" spans="1:8">
      <c r="A39" s="26">
        <f t="shared" si="0"/>
        <v>33</v>
      </c>
      <c r="B39" s="31" t="s">
        <v>22</v>
      </c>
      <c r="C39" s="31" t="s">
        <v>22</v>
      </c>
      <c r="D39" s="31" t="s">
        <v>23</v>
      </c>
      <c r="E39" s="31" t="s">
        <v>30</v>
      </c>
      <c r="F39" s="31" t="s">
        <v>659</v>
      </c>
      <c r="G39" s="31" t="s">
        <v>22</v>
      </c>
      <c r="H39" s="31" t="s">
        <v>26</v>
      </c>
    </row>
    <row r="40" s="31" customFormat="1" ht="13.5" spans="1:8">
      <c r="A40" s="26">
        <f t="shared" si="0"/>
        <v>34</v>
      </c>
      <c r="B40" s="31" t="s">
        <v>22</v>
      </c>
      <c r="C40" s="31" t="s">
        <v>22</v>
      </c>
      <c r="D40" s="31" t="s">
        <v>23</v>
      </c>
      <c r="E40" s="31" t="s">
        <v>30</v>
      </c>
      <c r="F40" s="49" t="s">
        <v>660</v>
      </c>
      <c r="G40" s="31" t="s">
        <v>22</v>
      </c>
      <c r="H40" s="31" t="s">
        <v>26</v>
      </c>
    </row>
    <row r="41" s="34" customFormat="1" ht="13.5" spans="1:8">
      <c r="A41" s="26">
        <f t="shared" si="0"/>
        <v>35</v>
      </c>
      <c r="B41" s="34" t="s">
        <v>22</v>
      </c>
      <c r="C41" s="34" t="s">
        <v>22</v>
      </c>
      <c r="D41" s="34" t="s">
        <v>55</v>
      </c>
      <c r="E41" s="34" t="s">
        <v>64</v>
      </c>
      <c r="F41" s="34" t="s">
        <v>59</v>
      </c>
      <c r="H41" s="34" t="s">
        <v>22</v>
      </c>
    </row>
    <row r="42" s="31" customFormat="1" ht="13.5" spans="1:8">
      <c r="A42" s="26">
        <f t="shared" si="0"/>
        <v>36</v>
      </c>
      <c r="B42" s="31" t="s">
        <v>22</v>
      </c>
      <c r="C42" s="31" t="s">
        <v>22</v>
      </c>
      <c r="D42" s="31" t="s">
        <v>23</v>
      </c>
      <c r="E42" s="31" t="s">
        <v>64</v>
      </c>
      <c r="F42" s="49" t="s">
        <v>661</v>
      </c>
      <c r="G42" s="31" t="s">
        <v>22</v>
      </c>
      <c r="H42" s="31" t="s">
        <v>26</v>
      </c>
    </row>
    <row r="43" s="31" customFormat="1" ht="13.5" spans="1:8">
      <c r="A43" s="26">
        <f t="shared" si="0"/>
        <v>37</v>
      </c>
      <c r="B43" s="31" t="s">
        <v>22</v>
      </c>
      <c r="C43" s="31" t="s">
        <v>22</v>
      </c>
      <c r="D43" s="31" t="s">
        <v>23</v>
      </c>
      <c r="E43" s="31" t="s">
        <v>56</v>
      </c>
      <c r="F43" s="49" t="s">
        <v>662</v>
      </c>
      <c r="G43" s="31" t="s">
        <v>22</v>
      </c>
      <c r="H43" s="31" t="s">
        <v>26</v>
      </c>
    </row>
    <row r="44" s="31" customFormat="1" ht="13.5" spans="1:8">
      <c r="A44" s="26">
        <f t="shared" si="0"/>
        <v>38</v>
      </c>
      <c r="B44" s="31" t="s">
        <v>22</v>
      </c>
      <c r="C44" s="31" t="s">
        <v>22</v>
      </c>
      <c r="D44" s="31" t="s">
        <v>23</v>
      </c>
      <c r="E44" s="31" t="s">
        <v>30</v>
      </c>
      <c r="F44" s="31" t="s">
        <v>663</v>
      </c>
      <c r="G44" s="31" t="s">
        <v>22</v>
      </c>
      <c r="H44" s="31" t="s">
        <v>26</v>
      </c>
    </row>
    <row r="45" s="31" customFormat="1" ht="13.5" spans="1:8">
      <c r="A45" s="26">
        <f t="shared" si="0"/>
        <v>39</v>
      </c>
      <c r="B45" s="31" t="s">
        <v>22</v>
      </c>
      <c r="C45" s="31" t="s">
        <v>22</v>
      </c>
      <c r="D45" s="31" t="s">
        <v>23</v>
      </c>
      <c r="E45" s="31" t="s">
        <v>56</v>
      </c>
      <c r="F45" s="49" t="s">
        <v>664</v>
      </c>
      <c r="G45" s="31" t="s">
        <v>22</v>
      </c>
      <c r="H45" s="31" t="s">
        <v>26</v>
      </c>
    </row>
    <row r="46" s="34" customFormat="1" ht="13.5" spans="1:8">
      <c r="A46" s="26">
        <f t="shared" si="0"/>
        <v>40</v>
      </c>
      <c r="B46" s="34" t="s">
        <v>22</v>
      </c>
      <c r="C46" s="34" t="s">
        <v>22</v>
      </c>
      <c r="D46" s="34" t="s">
        <v>55</v>
      </c>
      <c r="E46" s="34" t="s">
        <v>76</v>
      </c>
      <c r="F46" s="34" t="s">
        <v>65</v>
      </c>
      <c r="G46" s="34" t="s">
        <v>22</v>
      </c>
      <c r="H46" s="34" t="s">
        <v>22</v>
      </c>
    </row>
    <row r="47" s="31" customFormat="1" ht="13.5" spans="1:8">
      <c r="A47" s="26">
        <f t="shared" si="0"/>
        <v>41</v>
      </c>
      <c r="B47" s="31" t="s">
        <v>22</v>
      </c>
      <c r="C47" s="31" t="s">
        <v>22</v>
      </c>
      <c r="D47" s="31" t="s">
        <v>23</v>
      </c>
      <c r="E47" s="31" t="s">
        <v>76</v>
      </c>
      <c r="F47" s="31" t="s">
        <v>665</v>
      </c>
      <c r="G47" s="31" t="s">
        <v>22</v>
      </c>
      <c r="H47" s="31" t="s">
        <v>26</v>
      </c>
    </row>
    <row r="48" s="31" customFormat="1" ht="13.5" spans="1:8">
      <c r="A48" s="26">
        <f t="shared" si="0"/>
        <v>42</v>
      </c>
      <c r="B48" s="31" t="s">
        <v>22</v>
      </c>
      <c r="C48" s="31" t="s">
        <v>22</v>
      </c>
      <c r="D48" s="31" t="s">
        <v>23</v>
      </c>
      <c r="E48" s="31" t="s">
        <v>76</v>
      </c>
      <c r="F48" s="49" t="s">
        <v>666</v>
      </c>
      <c r="G48" s="31" t="s">
        <v>22</v>
      </c>
      <c r="H48" s="31" t="s">
        <v>26</v>
      </c>
    </row>
    <row r="49" s="34" customFormat="1" ht="13.5" spans="1:8">
      <c r="A49" s="26">
        <f t="shared" si="0"/>
        <v>43</v>
      </c>
      <c r="B49" s="34" t="s">
        <v>22</v>
      </c>
      <c r="C49" s="34" t="s">
        <v>22</v>
      </c>
      <c r="D49" s="34" t="s">
        <v>55</v>
      </c>
      <c r="E49" s="34" t="s">
        <v>64</v>
      </c>
      <c r="F49" s="34" t="s">
        <v>59</v>
      </c>
      <c r="G49" s="34" t="s">
        <v>143</v>
      </c>
      <c r="H49" s="34" t="s">
        <v>22</v>
      </c>
    </row>
    <row r="50" s="31" customFormat="1" ht="13.5" spans="1:8">
      <c r="A50" s="26">
        <f t="shared" si="0"/>
        <v>44</v>
      </c>
      <c r="B50" s="31" t="s">
        <v>22</v>
      </c>
      <c r="C50" s="31" t="s">
        <v>22</v>
      </c>
      <c r="D50" s="31" t="s">
        <v>23</v>
      </c>
      <c r="E50" s="31" t="s">
        <v>64</v>
      </c>
      <c r="F50" s="49" t="s">
        <v>667</v>
      </c>
      <c r="G50" s="31" t="s">
        <v>22</v>
      </c>
      <c r="H50" s="31" t="s">
        <v>26</v>
      </c>
    </row>
    <row r="51" s="31" customFormat="1" ht="13.5" spans="1:8">
      <c r="A51" s="26">
        <f t="shared" si="0"/>
        <v>45</v>
      </c>
      <c r="B51" s="31" t="s">
        <v>22</v>
      </c>
      <c r="C51" s="31" t="s">
        <v>22</v>
      </c>
      <c r="D51" s="31" t="s">
        <v>23</v>
      </c>
      <c r="E51" s="31" t="s">
        <v>64</v>
      </c>
      <c r="F51" s="31" t="s">
        <v>668</v>
      </c>
      <c r="G51" s="31" t="s">
        <v>22</v>
      </c>
      <c r="H51" s="31" t="s">
        <v>26</v>
      </c>
    </row>
    <row r="52" s="31" customFormat="1" ht="13.5" spans="1:8">
      <c r="A52" s="26">
        <f t="shared" si="0"/>
        <v>46</v>
      </c>
      <c r="B52" s="31" t="s">
        <v>22</v>
      </c>
      <c r="C52" s="31" t="s">
        <v>22</v>
      </c>
      <c r="D52" s="31" t="s">
        <v>23</v>
      </c>
      <c r="E52" s="31" t="s">
        <v>56</v>
      </c>
      <c r="F52" s="49" t="s">
        <v>669</v>
      </c>
      <c r="G52" s="31" t="s">
        <v>22</v>
      </c>
      <c r="H52" s="31" t="s">
        <v>26</v>
      </c>
    </row>
    <row r="53" s="31" customFormat="1" ht="13.5" spans="1:8">
      <c r="A53" s="26">
        <f t="shared" si="0"/>
        <v>47</v>
      </c>
      <c r="B53" s="31" t="s">
        <v>22</v>
      </c>
      <c r="C53" s="31" t="s">
        <v>22</v>
      </c>
      <c r="D53" s="31" t="s">
        <v>23</v>
      </c>
      <c r="E53" s="31" t="s">
        <v>56</v>
      </c>
      <c r="F53" s="31" t="s">
        <v>670</v>
      </c>
      <c r="G53" s="31" t="s">
        <v>22</v>
      </c>
      <c r="H53" s="31" t="s">
        <v>26</v>
      </c>
    </row>
    <row r="54" s="31" customFormat="1" ht="13.5" spans="1:8">
      <c r="A54" s="26">
        <f t="shared" si="0"/>
        <v>48</v>
      </c>
      <c r="B54" s="31" t="s">
        <v>22</v>
      </c>
      <c r="C54" s="31" t="s">
        <v>22</v>
      </c>
      <c r="D54" s="31" t="s">
        <v>23</v>
      </c>
      <c r="E54" s="31" t="s">
        <v>30</v>
      </c>
      <c r="F54" s="31" t="s">
        <v>671</v>
      </c>
      <c r="G54" s="31" t="s">
        <v>22</v>
      </c>
      <c r="H54" s="31" t="s">
        <v>26</v>
      </c>
    </row>
    <row r="55" s="31" customFormat="1" ht="13.5" spans="1:8">
      <c r="A55" s="26">
        <f t="shared" si="0"/>
        <v>49</v>
      </c>
      <c r="B55" s="31" t="s">
        <v>22</v>
      </c>
      <c r="C55" s="31" t="s">
        <v>22</v>
      </c>
      <c r="D55" s="31" t="s">
        <v>23</v>
      </c>
      <c r="E55" s="31" t="s">
        <v>30</v>
      </c>
      <c r="F55" s="31" t="s">
        <v>672</v>
      </c>
      <c r="G55" s="31" t="s">
        <v>22</v>
      </c>
      <c r="H55" s="31" t="s">
        <v>26</v>
      </c>
    </row>
    <row r="56" s="31" customFormat="1" ht="13.5" spans="1:8">
      <c r="A56" s="26">
        <f t="shared" si="0"/>
        <v>50</v>
      </c>
      <c r="B56" s="31" t="s">
        <v>22</v>
      </c>
      <c r="C56" s="31" t="s">
        <v>22</v>
      </c>
      <c r="D56" s="31" t="s">
        <v>23</v>
      </c>
      <c r="E56" s="31" t="s">
        <v>30</v>
      </c>
      <c r="F56" s="31" t="s">
        <v>673</v>
      </c>
      <c r="G56" s="31" t="s">
        <v>22</v>
      </c>
      <c r="H56" s="31" t="s">
        <v>26</v>
      </c>
    </row>
    <row r="57" s="31" customFormat="1" ht="13.5" spans="1:8">
      <c r="A57" s="26">
        <f t="shared" si="0"/>
        <v>51</v>
      </c>
      <c r="B57" s="31" t="s">
        <v>22</v>
      </c>
      <c r="C57" s="31" t="s">
        <v>22</v>
      </c>
      <c r="D57" s="31" t="s">
        <v>23</v>
      </c>
      <c r="E57" s="31" t="s">
        <v>56</v>
      </c>
      <c r="F57" s="49" t="s">
        <v>674</v>
      </c>
      <c r="G57" s="31" t="s">
        <v>22</v>
      </c>
      <c r="H57" s="31" t="s">
        <v>26</v>
      </c>
    </row>
    <row r="58" s="31" customFormat="1" ht="13.5" spans="1:8">
      <c r="A58" s="26">
        <f t="shared" si="0"/>
        <v>52</v>
      </c>
      <c r="B58" s="31" t="s">
        <v>22</v>
      </c>
      <c r="C58" s="31" t="s">
        <v>22</v>
      </c>
      <c r="D58" s="31" t="s">
        <v>23</v>
      </c>
      <c r="E58" s="31" t="s">
        <v>56</v>
      </c>
      <c r="F58" s="49" t="s">
        <v>675</v>
      </c>
      <c r="G58" s="31" t="s">
        <v>22</v>
      </c>
      <c r="H58" s="31" t="s">
        <v>26</v>
      </c>
    </row>
    <row r="59" s="31" customFormat="1" ht="13.5" spans="1:8">
      <c r="A59" s="26">
        <f t="shared" si="0"/>
        <v>53</v>
      </c>
      <c r="B59" s="31" t="s">
        <v>22</v>
      </c>
      <c r="C59" s="31" t="s">
        <v>22</v>
      </c>
      <c r="D59" s="31" t="s">
        <v>23</v>
      </c>
      <c r="E59" s="31" t="s">
        <v>56</v>
      </c>
      <c r="F59" s="31" t="s">
        <v>676</v>
      </c>
      <c r="G59" s="31" t="s">
        <v>22</v>
      </c>
      <c r="H59" s="31" t="s">
        <v>26</v>
      </c>
    </row>
    <row r="60" s="31" customFormat="1" ht="13.5" spans="1:8">
      <c r="A60" s="26">
        <f t="shared" si="0"/>
        <v>54</v>
      </c>
      <c r="B60" s="31" t="s">
        <v>22</v>
      </c>
      <c r="C60" s="31" t="s">
        <v>22</v>
      </c>
      <c r="D60" s="31" t="s">
        <v>23</v>
      </c>
      <c r="E60" s="31" t="s">
        <v>56</v>
      </c>
      <c r="F60" s="31" t="s">
        <v>677</v>
      </c>
      <c r="G60" s="31" t="s">
        <v>22</v>
      </c>
      <c r="H60" s="31" t="s">
        <v>26</v>
      </c>
    </row>
    <row r="61" s="31" customFormat="1" ht="13.5" spans="1:8">
      <c r="A61" s="26">
        <f t="shared" si="0"/>
        <v>55</v>
      </c>
      <c r="B61" s="31" t="s">
        <v>22</v>
      </c>
      <c r="C61" s="31" t="s">
        <v>22</v>
      </c>
      <c r="D61" s="31" t="s">
        <v>23</v>
      </c>
      <c r="E61" s="31" t="s">
        <v>30</v>
      </c>
      <c r="F61" s="31" t="s">
        <v>678</v>
      </c>
      <c r="G61" s="31" t="s">
        <v>22</v>
      </c>
      <c r="H61" s="31" t="s">
        <v>26</v>
      </c>
    </row>
    <row r="62" s="31" customFormat="1" ht="13.5" spans="1:8">
      <c r="A62" s="26">
        <f t="shared" si="0"/>
        <v>56</v>
      </c>
      <c r="B62" s="31" t="s">
        <v>22</v>
      </c>
      <c r="C62" s="31" t="s">
        <v>22</v>
      </c>
      <c r="D62" s="31" t="s">
        <v>23</v>
      </c>
      <c r="E62" s="31" t="s">
        <v>56</v>
      </c>
      <c r="F62" s="49" t="s">
        <v>679</v>
      </c>
      <c r="G62" s="31" t="s">
        <v>22</v>
      </c>
      <c r="H62" s="31" t="s">
        <v>26</v>
      </c>
    </row>
    <row r="63" s="31" customFormat="1" ht="13.5" spans="1:8">
      <c r="A63" s="26">
        <f t="shared" si="0"/>
        <v>57</v>
      </c>
      <c r="B63" s="31" t="s">
        <v>22</v>
      </c>
      <c r="C63" s="31" t="s">
        <v>22</v>
      </c>
      <c r="D63" s="31" t="s">
        <v>23</v>
      </c>
      <c r="E63" s="31" t="s">
        <v>56</v>
      </c>
      <c r="F63" s="31" t="s">
        <v>680</v>
      </c>
      <c r="G63" s="31" t="s">
        <v>22</v>
      </c>
      <c r="H63" s="31" t="s">
        <v>26</v>
      </c>
    </row>
    <row r="64" s="31" customFormat="1" ht="13.5" spans="1:8">
      <c r="A64" s="26">
        <f t="shared" si="0"/>
        <v>58</v>
      </c>
      <c r="B64" s="31" t="s">
        <v>22</v>
      </c>
      <c r="C64" s="31" t="s">
        <v>22</v>
      </c>
      <c r="D64" s="31" t="s">
        <v>23</v>
      </c>
      <c r="E64" s="31" t="s">
        <v>64</v>
      </c>
      <c r="F64" s="49" t="s">
        <v>681</v>
      </c>
      <c r="G64" s="31" t="s">
        <v>22</v>
      </c>
      <c r="H64" s="31" t="s">
        <v>26</v>
      </c>
    </row>
    <row r="65" s="31" customFormat="1" ht="13.5" spans="1:8">
      <c r="A65" s="26">
        <f t="shared" si="0"/>
        <v>59</v>
      </c>
      <c r="B65" s="31" t="s">
        <v>22</v>
      </c>
      <c r="C65" s="31" t="s">
        <v>22</v>
      </c>
      <c r="D65" s="31" t="s">
        <v>23</v>
      </c>
      <c r="E65" s="31" t="s">
        <v>64</v>
      </c>
      <c r="F65" s="31" t="s">
        <v>682</v>
      </c>
      <c r="G65" s="31" t="s">
        <v>22</v>
      </c>
      <c r="H65" s="31" t="s">
        <v>26</v>
      </c>
    </row>
    <row r="66" s="34" customFormat="1" ht="13.5" spans="1:8">
      <c r="A66" s="26">
        <f t="shared" si="0"/>
        <v>60</v>
      </c>
      <c r="B66" s="34" t="s">
        <v>22</v>
      </c>
      <c r="C66" s="34" t="s">
        <v>22</v>
      </c>
      <c r="D66" s="34" t="s">
        <v>55</v>
      </c>
      <c r="E66" s="34" t="s">
        <v>76</v>
      </c>
      <c r="F66" s="34" t="s">
        <v>65</v>
      </c>
      <c r="G66" s="34" t="s">
        <v>102</v>
      </c>
      <c r="H66" s="34" t="s">
        <v>22</v>
      </c>
    </row>
    <row r="67" s="31" customFormat="1" ht="13.5" spans="1:8">
      <c r="A67" s="26">
        <f t="shared" si="0"/>
        <v>61</v>
      </c>
      <c r="B67" s="31" t="s">
        <v>22</v>
      </c>
      <c r="C67" s="31" t="s">
        <v>22</v>
      </c>
      <c r="D67" s="31" t="s">
        <v>23</v>
      </c>
      <c r="E67" s="31" t="s">
        <v>76</v>
      </c>
      <c r="F67" s="49" t="s">
        <v>683</v>
      </c>
      <c r="G67" s="31" t="s">
        <v>22</v>
      </c>
      <c r="H67" s="31" t="s">
        <v>26</v>
      </c>
    </row>
    <row r="68" s="31" customFormat="1" ht="13.5" spans="1:8">
      <c r="A68" s="26">
        <f t="shared" si="0"/>
        <v>62</v>
      </c>
      <c r="B68" s="31" t="s">
        <v>22</v>
      </c>
      <c r="C68" s="31" t="s">
        <v>22</v>
      </c>
      <c r="D68" s="31" t="s">
        <v>23</v>
      </c>
      <c r="E68" s="31" t="s">
        <v>76</v>
      </c>
      <c r="F68" s="49" t="s">
        <v>684</v>
      </c>
      <c r="G68" s="31" t="s">
        <v>22</v>
      </c>
      <c r="H68" s="31" t="s">
        <v>26</v>
      </c>
    </row>
    <row r="69" s="34" customFormat="1" ht="13.5" spans="1:8">
      <c r="A69" s="26">
        <f t="shared" si="0"/>
        <v>63</v>
      </c>
      <c r="B69" s="34" t="s">
        <v>22</v>
      </c>
      <c r="C69" s="34" t="s">
        <v>22</v>
      </c>
      <c r="D69" s="34" t="s">
        <v>55</v>
      </c>
      <c r="E69" s="34" t="s">
        <v>64</v>
      </c>
      <c r="F69" s="34" t="s">
        <v>59</v>
      </c>
      <c r="G69" s="34" t="s">
        <v>164</v>
      </c>
      <c r="H69" s="34" t="s">
        <v>22</v>
      </c>
    </row>
    <row r="70" s="31" customFormat="1" ht="13.5" spans="1:8">
      <c r="A70" s="26">
        <f t="shared" ref="A70:A133" si="1">ROW()-6</f>
        <v>64</v>
      </c>
      <c r="B70" s="31" t="s">
        <v>22</v>
      </c>
      <c r="C70" s="31" t="s">
        <v>22</v>
      </c>
      <c r="D70" s="31" t="s">
        <v>23</v>
      </c>
      <c r="E70" s="31" t="s">
        <v>64</v>
      </c>
      <c r="F70" s="31" t="s">
        <v>685</v>
      </c>
      <c r="G70" s="31" t="s">
        <v>22</v>
      </c>
      <c r="H70" s="31" t="s">
        <v>26</v>
      </c>
    </row>
    <row r="71" s="31" customFormat="1" ht="13.5" spans="1:8">
      <c r="A71" s="26">
        <f t="shared" si="1"/>
        <v>65</v>
      </c>
      <c r="B71" s="31" t="s">
        <v>22</v>
      </c>
      <c r="C71" s="31" t="s">
        <v>22</v>
      </c>
      <c r="D71" s="31" t="s">
        <v>23</v>
      </c>
      <c r="E71" s="31" t="s">
        <v>64</v>
      </c>
      <c r="F71" s="31" t="s">
        <v>686</v>
      </c>
      <c r="G71" s="31" t="s">
        <v>22</v>
      </c>
      <c r="H71" s="31" t="s">
        <v>26</v>
      </c>
    </row>
    <row r="72" s="31" customFormat="1" ht="13.5" spans="1:8">
      <c r="A72" s="26">
        <f t="shared" si="1"/>
        <v>66</v>
      </c>
      <c r="B72" s="31" t="s">
        <v>22</v>
      </c>
      <c r="C72" s="31" t="s">
        <v>22</v>
      </c>
      <c r="D72" s="31" t="s">
        <v>23</v>
      </c>
      <c r="E72" s="31" t="s">
        <v>30</v>
      </c>
      <c r="F72" s="49" t="s">
        <v>687</v>
      </c>
      <c r="G72" s="31" t="s">
        <v>22</v>
      </c>
      <c r="H72" s="31" t="s">
        <v>26</v>
      </c>
    </row>
    <row r="73" s="34" customFormat="1" ht="13.5" spans="1:6">
      <c r="A73" s="26">
        <f t="shared" si="1"/>
        <v>67</v>
      </c>
      <c r="D73" s="34" t="s">
        <v>70</v>
      </c>
      <c r="F73" s="50"/>
    </row>
    <row r="74" s="31" customFormat="1" ht="13.5" spans="1:8">
      <c r="A74" s="26">
        <f t="shared" si="1"/>
        <v>68</v>
      </c>
      <c r="B74" s="31" t="s">
        <v>22</v>
      </c>
      <c r="C74" s="31" t="s">
        <v>22</v>
      </c>
      <c r="D74" s="31" t="s">
        <v>23</v>
      </c>
      <c r="E74" s="31" t="s">
        <v>30</v>
      </c>
      <c r="F74" s="31" t="s">
        <v>688</v>
      </c>
      <c r="G74" s="31" t="s">
        <v>22</v>
      </c>
      <c r="H74" s="31" t="s">
        <v>26</v>
      </c>
    </row>
    <row r="75" s="31" customFormat="1" ht="13.5" spans="1:8">
      <c r="A75" s="26">
        <f t="shared" si="1"/>
        <v>69</v>
      </c>
      <c r="B75" s="31" t="s">
        <v>22</v>
      </c>
      <c r="C75" s="31" t="s">
        <v>22</v>
      </c>
      <c r="D75" s="31" t="s">
        <v>23</v>
      </c>
      <c r="E75" s="31" t="s">
        <v>30</v>
      </c>
      <c r="F75" s="31" t="s">
        <v>689</v>
      </c>
      <c r="G75" s="31" t="s">
        <v>22</v>
      </c>
      <c r="H75" s="31" t="s">
        <v>26</v>
      </c>
    </row>
    <row r="76" s="31" customFormat="1" ht="13.5" spans="1:8">
      <c r="A76" s="26">
        <f t="shared" si="1"/>
        <v>70</v>
      </c>
      <c r="B76" s="31" t="s">
        <v>22</v>
      </c>
      <c r="C76" s="31" t="s">
        <v>22</v>
      </c>
      <c r="D76" s="31" t="s">
        <v>23</v>
      </c>
      <c r="E76" s="31" t="s">
        <v>30</v>
      </c>
      <c r="F76" s="31" t="s">
        <v>690</v>
      </c>
      <c r="G76" s="31" t="s">
        <v>22</v>
      </c>
      <c r="H76" s="31" t="s">
        <v>26</v>
      </c>
    </row>
    <row r="77" s="31" customFormat="1" ht="13.5" spans="1:8">
      <c r="A77" s="26">
        <f t="shared" si="1"/>
        <v>71</v>
      </c>
      <c r="B77" s="31" t="s">
        <v>22</v>
      </c>
      <c r="C77" s="31" t="s">
        <v>22</v>
      </c>
      <c r="D77" s="31" t="s">
        <v>23</v>
      </c>
      <c r="E77" s="31" t="s">
        <v>30</v>
      </c>
      <c r="F77" s="31" t="s">
        <v>691</v>
      </c>
      <c r="G77" s="31" t="s">
        <v>22</v>
      </c>
      <c r="H77" s="31" t="s">
        <v>26</v>
      </c>
    </row>
    <row r="78" s="34" customFormat="1" ht="13.5" spans="1:8">
      <c r="A78" s="26">
        <f t="shared" si="1"/>
        <v>72</v>
      </c>
      <c r="B78" s="34" t="s">
        <v>22</v>
      </c>
      <c r="C78" s="34" t="s">
        <v>22</v>
      </c>
      <c r="D78" s="34" t="s">
        <v>55</v>
      </c>
      <c r="E78" s="34" t="s">
        <v>64</v>
      </c>
      <c r="F78" s="34" t="s">
        <v>57</v>
      </c>
      <c r="G78" s="34" t="s">
        <v>692</v>
      </c>
      <c r="H78" s="34" t="s">
        <v>22</v>
      </c>
    </row>
    <row r="79" s="31" customFormat="1" ht="13.5" spans="1:8">
      <c r="A79" s="26">
        <f t="shared" si="1"/>
        <v>73</v>
      </c>
      <c r="B79" s="31" t="s">
        <v>22</v>
      </c>
      <c r="C79" s="31" t="s">
        <v>22</v>
      </c>
      <c r="D79" s="31" t="s">
        <v>23</v>
      </c>
      <c r="E79" s="31" t="s">
        <v>64</v>
      </c>
      <c r="F79" s="49" t="s">
        <v>693</v>
      </c>
      <c r="G79" s="31" t="s">
        <v>22</v>
      </c>
      <c r="H79" s="31" t="s">
        <v>26</v>
      </c>
    </row>
    <row r="80" s="34" customFormat="1" ht="13.5" spans="1:8">
      <c r="A80" s="26">
        <f t="shared" si="1"/>
        <v>74</v>
      </c>
      <c r="B80" s="34" t="s">
        <v>22</v>
      </c>
      <c r="C80" s="34" t="s">
        <v>22</v>
      </c>
      <c r="D80" s="34" t="s">
        <v>55</v>
      </c>
      <c r="E80" s="34" t="s">
        <v>76</v>
      </c>
      <c r="F80" s="34" t="s">
        <v>65</v>
      </c>
      <c r="G80" s="34" t="s">
        <v>77</v>
      </c>
      <c r="H80" s="34" t="s">
        <v>22</v>
      </c>
    </row>
    <row r="81" s="31" customFormat="1" ht="13.5" spans="1:8">
      <c r="A81" s="26">
        <f t="shared" si="1"/>
        <v>75</v>
      </c>
      <c r="B81" s="31" t="s">
        <v>22</v>
      </c>
      <c r="C81" s="31" t="s">
        <v>22</v>
      </c>
      <c r="D81" s="31" t="s">
        <v>23</v>
      </c>
      <c r="E81" s="31" t="s">
        <v>76</v>
      </c>
      <c r="F81" s="49" t="s">
        <v>694</v>
      </c>
      <c r="G81" s="31" t="s">
        <v>22</v>
      </c>
      <c r="H81" s="31" t="s">
        <v>26</v>
      </c>
    </row>
    <row r="82" s="31" customFormat="1" ht="13.5" spans="1:8">
      <c r="A82" s="26">
        <f t="shared" si="1"/>
        <v>76</v>
      </c>
      <c r="B82" s="31" t="s">
        <v>22</v>
      </c>
      <c r="C82" s="31" t="s">
        <v>22</v>
      </c>
      <c r="D82" s="31" t="s">
        <v>23</v>
      </c>
      <c r="E82" s="31" t="s">
        <v>64</v>
      </c>
      <c r="F82" s="49" t="s">
        <v>695</v>
      </c>
      <c r="G82" s="31" t="s">
        <v>22</v>
      </c>
      <c r="H82" s="31" t="s">
        <v>26</v>
      </c>
    </row>
    <row r="83" s="31" customFormat="1" ht="13.5" spans="1:8">
      <c r="A83" s="26">
        <f t="shared" si="1"/>
        <v>77</v>
      </c>
      <c r="B83" s="31" t="s">
        <v>22</v>
      </c>
      <c r="C83" s="31" t="s">
        <v>22</v>
      </c>
      <c r="D83" s="31" t="s">
        <v>23</v>
      </c>
      <c r="E83" s="31" t="s">
        <v>64</v>
      </c>
      <c r="F83" s="31" t="s">
        <v>696</v>
      </c>
      <c r="G83" s="31" t="s">
        <v>22</v>
      </c>
      <c r="H83" s="31" t="s">
        <v>26</v>
      </c>
    </row>
    <row r="84" s="31" customFormat="1" ht="13.5" spans="1:8">
      <c r="A84" s="26">
        <f t="shared" si="1"/>
        <v>78</v>
      </c>
      <c r="B84" s="31" t="s">
        <v>22</v>
      </c>
      <c r="C84" s="31" t="s">
        <v>22</v>
      </c>
      <c r="D84" s="31" t="s">
        <v>23</v>
      </c>
      <c r="E84" s="31" t="s">
        <v>64</v>
      </c>
      <c r="F84" s="49" t="s">
        <v>697</v>
      </c>
      <c r="G84" s="31" t="s">
        <v>22</v>
      </c>
      <c r="H84" s="31" t="s">
        <v>26</v>
      </c>
    </row>
    <row r="85" s="31" customFormat="1" ht="13.5" spans="1:8">
      <c r="A85" s="26">
        <f t="shared" si="1"/>
        <v>79</v>
      </c>
      <c r="B85" s="31" t="s">
        <v>22</v>
      </c>
      <c r="C85" s="31" t="s">
        <v>22</v>
      </c>
      <c r="D85" s="31" t="s">
        <v>23</v>
      </c>
      <c r="E85" s="31" t="s">
        <v>64</v>
      </c>
      <c r="F85" s="31" t="s">
        <v>698</v>
      </c>
      <c r="G85" s="31" t="s">
        <v>22</v>
      </c>
      <c r="H85" s="31" t="s">
        <v>26</v>
      </c>
    </row>
    <row r="86" s="34" customFormat="1" ht="13.5" spans="1:4">
      <c r="A86" s="26">
        <f t="shared" si="1"/>
        <v>80</v>
      </c>
      <c r="D86" s="34" t="s">
        <v>70</v>
      </c>
    </row>
    <row r="87" s="34" customFormat="1" ht="13.5" spans="1:8">
      <c r="A87" s="26">
        <f t="shared" si="1"/>
        <v>81</v>
      </c>
      <c r="B87" s="34" t="s">
        <v>22</v>
      </c>
      <c r="C87" s="34" t="s">
        <v>22</v>
      </c>
      <c r="D87" s="34" t="s">
        <v>55</v>
      </c>
      <c r="E87" s="34" t="s">
        <v>56</v>
      </c>
      <c r="F87" s="34" t="s">
        <v>57</v>
      </c>
      <c r="H87" s="34" t="s">
        <v>22</v>
      </c>
    </row>
    <row r="88" s="31" customFormat="1" ht="13.5" spans="1:8">
      <c r="A88" s="26">
        <f t="shared" si="1"/>
        <v>82</v>
      </c>
      <c r="B88" s="31" t="s">
        <v>22</v>
      </c>
      <c r="C88" s="31" t="s">
        <v>22</v>
      </c>
      <c r="D88" s="31" t="s">
        <v>23</v>
      </c>
      <c r="E88" s="31" t="s">
        <v>56</v>
      </c>
      <c r="F88" s="49" t="s">
        <v>699</v>
      </c>
      <c r="G88" s="31" t="s">
        <v>22</v>
      </c>
      <c r="H88" s="31" t="s">
        <v>26</v>
      </c>
    </row>
    <row r="89" s="35" customFormat="1" ht="13.5" spans="1:8">
      <c r="A89" s="26">
        <f t="shared" si="1"/>
        <v>83</v>
      </c>
      <c r="B89" s="35" t="s">
        <v>22</v>
      </c>
      <c r="C89" s="35" t="s">
        <v>22</v>
      </c>
      <c r="D89" s="35" t="s">
        <v>55</v>
      </c>
      <c r="E89" s="35" t="s">
        <v>76</v>
      </c>
      <c r="F89" s="35" t="s">
        <v>65</v>
      </c>
      <c r="G89" s="35" t="s">
        <v>477</v>
      </c>
      <c r="H89" s="35" t="s">
        <v>22</v>
      </c>
    </row>
    <row r="90" s="31" customFormat="1" ht="13.5" spans="1:8">
      <c r="A90" s="26">
        <f t="shared" si="1"/>
        <v>84</v>
      </c>
      <c r="B90" s="31" t="s">
        <v>22</v>
      </c>
      <c r="C90" s="31" t="s">
        <v>22</v>
      </c>
      <c r="D90" s="31" t="s">
        <v>23</v>
      </c>
      <c r="E90" s="31" t="s">
        <v>76</v>
      </c>
      <c r="F90" s="49" t="s">
        <v>700</v>
      </c>
      <c r="G90" s="31" t="s">
        <v>22</v>
      </c>
      <c r="H90" s="31" t="s">
        <v>26</v>
      </c>
    </row>
    <row r="91" s="31" customFormat="1" ht="13.5" spans="1:8">
      <c r="A91" s="26">
        <f t="shared" si="1"/>
        <v>85</v>
      </c>
      <c r="B91" s="31" t="s">
        <v>22</v>
      </c>
      <c r="C91" s="31" t="s">
        <v>22</v>
      </c>
      <c r="D91" s="31" t="s">
        <v>23</v>
      </c>
      <c r="E91" s="31" t="s">
        <v>76</v>
      </c>
      <c r="F91" s="49" t="s">
        <v>701</v>
      </c>
      <c r="G91" s="31" t="s">
        <v>22</v>
      </c>
      <c r="H91" s="31" t="s">
        <v>26</v>
      </c>
    </row>
    <row r="92" s="31" customFormat="1" ht="13.5" spans="1:8">
      <c r="A92" s="26">
        <f t="shared" si="1"/>
        <v>86</v>
      </c>
      <c r="B92" s="31" t="s">
        <v>22</v>
      </c>
      <c r="C92" s="31" t="s">
        <v>22</v>
      </c>
      <c r="D92" s="31" t="s">
        <v>23</v>
      </c>
      <c r="E92" s="31" t="s">
        <v>56</v>
      </c>
      <c r="F92" s="49" t="s">
        <v>702</v>
      </c>
      <c r="G92" s="31" t="s">
        <v>22</v>
      </c>
      <c r="H92" s="31" t="s">
        <v>26</v>
      </c>
    </row>
    <row r="93" s="31" customFormat="1" ht="13.5" spans="1:8">
      <c r="A93" s="26">
        <f t="shared" si="1"/>
        <v>87</v>
      </c>
      <c r="B93" s="31" t="s">
        <v>22</v>
      </c>
      <c r="C93" s="31" t="s">
        <v>22</v>
      </c>
      <c r="D93" s="31" t="s">
        <v>23</v>
      </c>
      <c r="E93" s="31" t="s">
        <v>56</v>
      </c>
      <c r="F93" s="31" t="s">
        <v>703</v>
      </c>
      <c r="G93" s="31" t="s">
        <v>22</v>
      </c>
      <c r="H93" s="31" t="s">
        <v>26</v>
      </c>
    </row>
    <row r="94" s="31" customFormat="1" ht="13.5" spans="1:8">
      <c r="A94" s="26">
        <f t="shared" si="1"/>
        <v>88</v>
      </c>
      <c r="B94" s="31" t="s">
        <v>22</v>
      </c>
      <c r="C94" s="31" t="s">
        <v>22</v>
      </c>
      <c r="D94" s="31" t="s">
        <v>23</v>
      </c>
      <c r="E94" s="31" t="s">
        <v>30</v>
      </c>
      <c r="F94" s="31" t="s">
        <v>704</v>
      </c>
      <c r="G94" s="31" t="s">
        <v>22</v>
      </c>
      <c r="H94" s="31" t="s">
        <v>26</v>
      </c>
    </row>
    <row r="95" s="31" customFormat="1" ht="13.5" spans="1:8">
      <c r="A95" s="26">
        <f t="shared" si="1"/>
        <v>89</v>
      </c>
      <c r="B95" s="31" t="s">
        <v>22</v>
      </c>
      <c r="C95" s="31" t="s">
        <v>22</v>
      </c>
      <c r="D95" s="31" t="s">
        <v>23</v>
      </c>
      <c r="E95" s="31" t="s">
        <v>76</v>
      </c>
      <c r="F95" s="49" t="s">
        <v>705</v>
      </c>
      <c r="G95" s="31" t="s">
        <v>22</v>
      </c>
      <c r="H95" s="31" t="s">
        <v>26</v>
      </c>
    </row>
    <row r="96" s="31" customFormat="1" ht="13.5" spans="1:8">
      <c r="A96" s="26">
        <f t="shared" si="1"/>
        <v>90</v>
      </c>
      <c r="B96" s="31" t="s">
        <v>22</v>
      </c>
      <c r="C96" s="31" t="s">
        <v>22</v>
      </c>
      <c r="D96" s="31" t="s">
        <v>23</v>
      </c>
      <c r="E96" s="31" t="s">
        <v>56</v>
      </c>
      <c r="F96" s="49" t="s">
        <v>706</v>
      </c>
      <c r="G96" s="31" t="s">
        <v>22</v>
      </c>
      <c r="H96" s="31" t="s">
        <v>26</v>
      </c>
    </row>
    <row r="97" s="34" customFormat="1" ht="13.5" spans="1:8">
      <c r="A97" s="26">
        <f t="shared" si="1"/>
        <v>91</v>
      </c>
      <c r="B97" s="34" t="s">
        <v>22</v>
      </c>
      <c r="C97" s="34" t="s">
        <v>22</v>
      </c>
      <c r="D97" s="34" t="s">
        <v>55</v>
      </c>
      <c r="E97" s="34" t="s">
        <v>64</v>
      </c>
      <c r="F97" s="34" t="s">
        <v>59</v>
      </c>
      <c r="G97" s="34" t="s">
        <v>164</v>
      </c>
      <c r="H97" s="34" t="s">
        <v>22</v>
      </c>
    </row>
    <row r="98" s="31" customFormat="1" ht="13.5" spans="1:8">
      <c r="A98" s="26">
        <f t="shared" si="1"/>
        <v>92</v>
      </c>
      <c r="B98" s="31" t="s">
        <v>22</v>
      </c>
      <c r="C98" s="31" t="s">
        <v>22</v>
      </c>
      <c r="D98" s="31" t="s">
        <v>23</v>
      </c>
      <c r="E98" s="31" t="s">
        <v>64</v>
      </c>
      <c r="F98" s="49" t="s">
        <v>707</v>
      </c>
      <c r="G98" s="31" t="s">
        <v>22</v>
      </c>
      <c r="H98" s="31" t="s">
        <v>26</v>
      </c>
    </row>
    <row r="99" s="31" customFormat="1" ht="13.5" spans="1:8">
      <c r="A99" s="26">
        <f t="shared" si="1"/>
        <v>93</v>
      </c>
      <c r="B99" s="31" t="s">
        <v>22</v>
      </c>
      <c r="C99" s="31" t="s">
        <v>22</v>
      </c>
      <c r="D99" s="31" t="s">
        <v>23</v>
      </c>
      <c r="E99" s="31" t="s">
        <v>64</v>
      </c>
      <c r="F99" s="49" t="s">
        <v>708</v>
      </c>
      <c r="G99" s="31" t="s">
        <v>22</v>
      </c>
      <c r="H99" s="31" t="s">
        <v>26</v>
      </c>
    </row>
    <row r="100" s="31" customFormat="1" ht="13.5" spans="1:8">
      <c r="A100" s="26">
        <f t="shared" si="1"/>
        <v>94</v>
      </c>
      <c r="B100" s="31" t="s">
        <v>22</v>
      </c>
      <c r="C100" s="31" t="s">
        <v>22</v>
      </c>
      <c r="D100" s="31" t="s">
        <v>23</v>
      </c>
      <c r="E100" s="31" t="s">
        <v>64</v>
      </c>
      <c r="F100" s="49" t="s">
        <v>709</v>
      </c>
      <c r="G100" s="31" t="s">
        <v>22</v>
      </c>
      <c r="H100" s="31" t="s">
        <v>26</v>
      </c>
    </row>
    <row r="101" s="34" customFormat="1" ht="13.5" spans="1:8">
      <c r="A101" s="26">
        <f t="shared" si="1"/>
        <v>95</v>
      </c>
      <c r="B101" s="34" t="s">
        <v>22</v>
      </c>
      <c r="C101" s="34" t="s">
        <v>22</v>
      </c>
      <c r="D101" s="34" t="s">
        <v>55</v>
      </c>
      <c r="E101" s="34" t="s">
        <v>76</v>
      </c>
      <c r="F101" s="34" t="s">
        <v>65</v>
      </c>
      <c r="G101" s="34" t="s">
        <v>22</v>
      </c>
      <c r="H101" s="34" t="s">
        <v>22</v>
      </c>
    </row>
    <row r="102" s="31" customFormat="1" ht="13.5" spans="1:8">
      <c r="A102" s="26">
        <f t="shared" si="1"/>
        <v>96</v>
      </c>
      <c r="B102" s="31" t="s">
        <v>22</v>
      </c>
      <c r="C102" s="31" t="s">
        <v>22</v>
      </c>
      <c r="D102" s="31" t="s">
        <v>23</v>
      </c>
      <c r="E102" s="31" t="s">
        <v>76</v>
      </c>
      <c r="F102" s="31" t="s">
        <v>710</v>
      </c>
      <c r="G102" s="31" t="s">
        <v>22</v>
      </c>
      <c r="H102" s="31" t="s">
        <v>26</v>
      </c>
    </row>
    <row r="103" s="31" customFormat="1" ht="13.5" spans="1:8">
      <c r="A103" s="26">
        <f t="shared" si="1"/>
        <v>97</v>
      </c>
      <c r="B103" s="31" t="s">
        <v>22</v>
      </c>
      <c r="C103" s="31" t="s">
        <v>22</v>
      </c>
      <c r="D103" s="31" t="s">
        <v>23</v>
      </c>
      <c r="E103" s="31" t="s">
        <v>76</v>
      </c>
      <c r="F103" s="49" t="s">
        <v>711</v>
      </c>
      <c r="G103" s="31" t="s">
        <v>22</v>
      </c>
      <c r="H103" s="31" t="s">
        <v>26</v>
      </c>
    </row>
    <row r="104" s="31" customFormat="1" ht="13.5" spans="1:8">
      <c r="A104" s="26">
        <f t="shared" si="1"/>
        <v>98</v>
      </c>
      <c r="B104" s="31" t="s">
        <v>22</v>
      </c>
      <c r="C104" s="31" t="s">
        <v>22</v>
      </c>
      <c r="D104" s="31" t="s">
        <v>23</v>
      </c>
      <c r="E104" s="31" t="s">
        <v>30</v>
      </c>
      <c r="F104" s="31" t="s">
        <v>712</v>
      </c>
      <c r="G104" s="31" t="s">
        <v>22</v>
      </c>
      <c r="H104" s="31" t="s">
        <v>26</v>
      </c>
    </row>
    <row r="105" s="31" customFormat="1" ht="13.5" spans="1:8">
      <c r="A105" s="26">
        <f t="shared" si="1"/>
        <v>99</v>
      </c>
      <c r="B105" s="31" t="s">
        <v>22</v>
      </c>
      <c r="C105" s="31" t="s">
        <v>22</v>
      </c>
      <c r="D105" s="31" t="s">
        <v>23</v>
      </c>
      <c r="E105" s="31" t="s">
        <v>30</v>
      </c>
      <c r="F105" s="49" t="s">
        <v>713</v>
      </c>
      <c r="G105" s="31" t="s">
        <v>22</v>
      </c>
      <c r="H105" s="31" t="s">
        <v>26</v>
      </c>
    </row>
    <row r="106" s="31" customFormat="1" ht="13.5" spans="1:8">
      <c r="A106" s="26">
        <f t="shared" si="1"/>
        <v>100</v>
      </c>
      <c r="B106" s="31" t="s">
        <v>22</v>
      </c>
      <c r="C106" s="31" t="s">
        <v>22</v>
      </c>
      <c r="D106" s="31" t="s">
        <v>23</v>
      </c>
      <c r="E106" s="31" t="s">
        <v>56</v>
      </c>
      <c r="F106" s="49" t="s">
        <v>714</v>
      </c>
      <c r="G106" s="31" t="s">
        <v>22</v>
      </c>
      <c r="H106" s="31" t="s">
        <v>26</v>
      </c>
    </row>
    <row r="107" s="31" customFormat="1" ht="13.5" spans="1:8">
      <c r="A107" s="26">
        <f t="shared" si="1"/>
        <v>101</v>
      </c>
      <c r="B107" s="31" t="s">
        <v>22</v>
      </c>
      <c r="C107" s="31" t="s">
        <v>22</v>
      </c>
      <c r="D107" s="31" t="s">
        <v>23</v>
      </c>
      <c r="E107" s="31" t="s">
        <v>22</v>
      </c>
      <c r="F107" s="49" t="s">
        <v>715</v>
      </c>
      <c r="G107" s="31" t="s">
        <v>22</v>
      </c>
      <c r="H107" s="31" t="s">
        <v>53</v>
      </c>
    </row>
    <row r="108" s="31" customFormat="1" ht="13.5" spans="1:8">
      <c r="A108" s="26">
        <f t="shared" si="1"/>
        <v>102</v>
      </c>
      <c r="B108" s="31" t="s">
        <v>22</v>
      </c>
      <c r="C108" s="31" t="s">
        <v>22</v>
      </c>
      <c r="D108" s="31" t="s">
        <v>23</v>
      </c>
      <c r="E108" s="31" t="s">
        <v>22</v>
      </c>
      <c r="F108" s="31" t="s">
        <v>87</v>
      </c>
      <c r="G108" s="31" t="s">
        <v>22</v>
      </c>
      <c r="H108" s="31" t="s">
        <v>53</v>
      </c>
    </row>
    <row r="109" s="31" customFormat="1" ht="13.5" spans="1:8">
      <c r="A109" s="26">
        <f t="shared" si="1"/>
        <v>103</v>
      </c>
      <c r="B109" s="31" t="s">
        <v>22</v>
      </c>
      <c r="C109" s="31" t="s">
        <v>22</v>
      </c>
      <c r="D109" s="31" t="s">
        <v>23</v>
      </c>
      <c r="E109" s="31" t="s">
        <v>22</v>
      </c>
      <c r="F109" s="31" t="s">
        <v>716</v>
      </c>
      <c r="G109" s="31" t="s">
        <v>22</v>
      </c>
      <c r="H109" s="31" t="s">
        <v>53</v>
      </c>
    </row>
    <row r="110" s="31" customFormat="1" ht="13.5" spans="1:8">
      <c r="A110" s="26">
        <f t="shared" si="1"/>
        <v>104</v>
      </c>
      <c r="B110" s="31" t="s">
        <v>22</v>
      </c>
      <c r="C110" s="31" t="s">
        <v>22</v>
      </c>
      <c r="D110" s="31" t="s">
        <v>23</v>
      </c>
      <c r="E110" s="31" t="s">
        <v>22</v>
      </c>
      <c r="F110" s="31" t="s">
        <v>90</v>
      </c>
      <c r="G110" s="31" t="s">
        <v>22</v>
      </c>
      <c r="H110" s="31" t="s">
        <v>53</v>
      </c>
    </row>
    <row r="111" s="59" customFormat="1" ht="13.5" spans="1:4">
      <c r="A111" s="26">
        <f t="shared" si="1"/>
        <v>105</v>
      </c>
      <c r="D111" s="59" t="s">
        <v>717</v>
      </c>
    </row>
    <row r="112" s="31" customFormat="1" ht="13.5" spans="1:8">
      <c r="A112" s="26">
        <f t="shared" si="1"/>
        <v>106</v>
      </c>
      <c r="B112" s="31" t="s">
        <v>22</v>
      </c>
      <c r="C112" s="31" t="s">
        <v>22</v>
      </c>
      <c r="D112" s="31" t="s">
        <v>23</v>
      </c>
      <c r="E112" s="31" t="s">
        <v>56</v>
      </c>
      <c r="F112" s="49" t="s">
        <v>718</v>
      </c>
      <c r="G112" s="31" t="s">
        <v>22</v>
      </c>
      <c r="H112" s="31" t="s">
        <v>26</v>
      </c>
    </row>
    <row r="113" s="31" customFormat="1" ht="13.5" spans="1:8">
      <c r="A113" s="26">
        <f t="shared" si="1"/>
        <v>107</v>
      </c>
      <c r="B113" s="31" t="s">
        <v>22</v>
      </c>
      <c r="C113" s="31" t="s">
        <v>22</v>
      </c>
      <c r="D113" s="31" t="s">
        <v>23</v>
      </c>
      <c r="E113" s="31" t="s">
        <v>76</v>
      </c>
      <c r="F113" s="49" t="s">
        <v>719</v>
      </c>
      <c r="G113" s="31" t="s">
        <v>22</v>
      </c>
      <c r="H113" s="31" t="s">
        <v>26</v>
      </c>
    </row>
    <row r="114" s="31" customFormat="1" ht="13.5" spans="1:8">
      <c r="A114" s="26">
        <f t="shared" si="1"/>
        <v>108</v>
      </c>
      <c r="B114" s="31" t="s">
        <v>22</v>
      </c>
      <c r="C114" s="31" t="s">
        <v>22</v>
      </c>
      <c r="D114" s="31" t="s">
        <v>23</v>
      </c>
      <c r="E114" s="31" t="s">
        <v>56</v>
      </c>
      <c r="F114" s="49" t="s">
        <v>720</v>
      </c>
      <c r="G114" s="31" t="s">
        <v>22</v>
      </c>
      <c r="H114" s="31" t="s">
        <v>26</v>
      </c>
    </row>
    <row r="115" s="31" customFormat="1" ht="13.5" spans="1:8">
      <c r="A115" s="26">
        <f t="shared" si="1"/>
        <v>109</v>
      </c>
      <c r="B115" s="31" t="s">
        <v>22</v>
      </c>
      <c r="C115" s="31" t="s">
        <v>22</v>
      </c>
      <c r="D115" s="31" t="s">
        <v>23</v>
      </c>
      <c r="E115" s="31" t="s">
        <v>56</v>
      </c>
      <c r="F115" s="31" t="s">
        <v>721</v>
      </c>
      <c r="G115" s="31" t="s">
        <v>22</v>
      </c>
      <c r="H115" s="31" t="s">
        <v>26</v>
      </c>
    </row>
    <row r="116" s="31" customFormat="1" ht="13.5" spans="1:8">
      <c r="A116" s="26">
        <f t="shared" si="1"/>
        <v>110</v>
      </c>
      <c r="B116" s="31" t="s">
        <v>22</v>
      </c>
      <c r="C116" s="31" t="s">
        <v>22</v>
      </c>
      <c r="D116" s="31" t="s">
        <v>23</v>
      </c>
      <c r="E116" s="31" t="s">
        <v>76</v>
      </c>
      <c r="F116" s="31" t="s">
        <v>722</v>
      </c>
      <c r="G116" s="31" t="s">
        <v>22</v>
      </c>
      <c r="H116" s="31" t="s">
        <v>26</v>
      </c>
    </row>
    <row r="117" s="31" customFormat="1" ht="13.5" spans="1:8">
      <c r="A117" s="26">
        <f t="shared" si="1"/>
        <v>111</v>
      </c>
      <c r="B117" s="31" t="s">
        <v>22</v>
      </c>
      <c r="C117" s="31" t="s">
        <v>22</v>
      </c>
      <c r="D117" s="31" t="s">
        <v>23</v>
      </c>
      <c r="E117" s="31" t="s">
        <v>56</v>
      </c>
      <c r="F117" s="49" t="s">
        <v>723</v>
      </c>
      <c r="G117" s="31" t="s">
        <v>22</v>
      </c>
      <c r="H117" s="31" t="s">
        <v>26</v>
      </c>
    </row>
    <row r="118" s="31" customFormat="1" ht="13.5" spans="1:8">
      <c r="A118" s="26">
        <f t="shared" si="1"/>
        <v>112</v>
      </c>
      <c r="B118" s="31" t="s">
        <v>22</v>
      </c>
      <c r="C118" s="31" t="s">
        <v>22</v>
      </c>
      <c r="D118" s="31" t="s">
        <v>23</v>
      </c>
      <c r="E118" s="31" t="s">
        <v>56</v>
      </c>
      <c r="F118" s="49" t="s">
        <v>724</v>
      </c>
      <c r="G118" s="31" t="s">
        <v>22</v>
      </c>
      <c r="H118" s="31" t="s">
        <v>26</v>
      </c>
    </row>
    <row r="119" s="31" customFormat="1" ht="13.5" spans="1:8">
      <c r="A119" s="26">
        <f t="shared" si="1"/>
        <v>113</v>
      </c>
      <c r="B119" s="31" t="s">
        <v>22</v>
      </c>
      <c r="C119" s="31" t="s">
        <v>22</v>
      </c>
      <c r="D119" s="31" t="s">
        <v>23</v>
      </c>
      <c r="E119" s="31" t="s">
        <v>76</v>
      </c>
      <c r="F119" s="31" t="s">
        <v>725</v>
      </c>
      <c r="G119" s="31" t="s">
        <v>22</v>
      </c>
      <c r="H119" s="31" t="s">
        <v>26</v>
      </c>
    </row>
    <row r="120" s="31" customFormat="1" ht="13.5" spans="1:8">
      <c r="A120" s="26">
        <f t="shared" si="1"/>
        <v>114</v>
      </c>
      <c r="B120" s="31" t="s">
        <v>22</v>
      </c>
      <c r="C120" s="31" t="s">
        <v>22</v>
      </c>
      <c r="D120" s="31" t="s">
        <v>23</v>
      </c>
      <c r="E120" s="31" t="s">
        <v>76</v>
      </c>
      <c r="F120" s="31" t="s">
        <v>726</v>
      </c>
      <c r="G120" s="31" t="s">
        <v>22</v>
      </c>
      <c r="H120" s="31" t="s">
        <v>26</v>
      </c>
    </row>
    <row r="121" s="31" customFormat="1" ht="13.5" spans="1:8">
      <c r="A121" s="26">
        <f t="shared" si="1"/>
        <v>115</v>
      </c>
      <c r="B121" s="31" t="s">
        <v>22</v>
      </c>
      <c r="C121" s="31" t="s">
        <v>22</v>
      </c>
      <c r="D121" s="31" t="s">
        <v>23</v>
      </c>
      <c r="E121" s="31" t="s">
        <v>56</v>
      </c>
      <c r="F121" s="49" t="s">
        <v>727</v>
      </c>
      <c r="G121" s="31" t="s">
        <v>22</v>
      </c>
      <c r="H121" s="31" t="s">
        <v>26</v>
      </c>
    </row>
    <row r="122" s="31" customFormat="1" ht="13.5" spans="1:8">
      <c r="A122" s="26">
        <f t="shared" si="1"/>
        <v>116</v>
      </c>
      <c r="B122" s="31" t="s">
        <v>22</v>
      </c>
      <c r="C122" s="31" t="s">
        <v>22</v>
      </c>
      <c r="D122" s="31" t="s">
        <v>23</v>
      </c>
      <c r="E122" s="31" t="s">
        <v>56</v>
      </c>
      <c r="F122" s="31" t="s">
        <v>728</v>
      </c>
      <c r="G122" s="31" t="s">
        <v>22</v>
      </c>
      <c r="H122" s="31" t="s">
        <v>26</v>
      </c>
    </row>
    <row r="123" s="31" customFormat="1" ht="13.5" spans="1:8">
      <c r="A123" s="26">
        <f t="shared" si="1"/>
        <v>117</v>
      </c>
      <c r="B123" s="31" t="s">
        <v>22</v>
      </c>
      <c r="C123" s="31" t="s">
        <v>22</v>
      </c>
      <c r="D123" s="31" t="s">
        <v>23</v>
      </c>
      <c r="E123" s="31" t="s">
        <v>76</v>
      </c>
      <c r="F123" s="49" t="s">
        <v>729</v>
      </c>
      <c r="G123" s="31" t="s">
        <v>22</v>
      </c>
      <c r="H123" s="31" t="s">
        <v>26</v>
      </c>
    </row>
    <row r="124" s="31" customFormat="1" ht="13.5" spans="1:8">
      <c r="A124" s="26">
        <f t="shared" si="1"/>
        <v>118</v>
      </c>
      <c r="B124" s="31" t="s">
        <v>22</v>
      </c>
      <c r="C124" s="31" t="s">
        <v>22</v>
      </c>
      <c r="D124" s="31" t="s">
        <v>23</v>
      </c>
      <c r="E124" s="31" t="s">
        <v>76</v>
      </c>
      <c r="F124" s="49" t="s">
        <v>730</v>
      </c>
      <c r="G124" s="31" t="s">
        <v>22</v>
      </c>
      <c r="H124" s="31" t="s">
        <v>26</v>
      </c>
    </row>
    <row r="125" s="34" customFormat="1" ht="13.5" spans="1:8">
      <c r="A125" s="26">
        <f t="shared" si="1"/>
        <v>119</v>
      </c>
      <c r="B125" s="34" t="s">
        <v>22</v>
      </c>
      <c r="C125" s="34" t="s">
        <v>22</v>
      </c>
      <c r="D125" s="34" t="s">
        <v>55</v>
      </c>
      <c r="E125" s="34" t="s">
        <v>64</v>
      </c>
      <c r="F125" s="34" t="s">
        <v>59</v>
      </c>
      <c r="G125" s="34" t="s">
        <v>82</v>
      </c>
      <c r="H125" s="34" t="s">
        <v>22</v>
      </c>
    </row>
    <row r="126" s="31" customFormat="1" ht="13.5" spans="1:8">
      <c r="A126" s="26">
        <f t="shared" si="1"/>
        <v>120</v>
      </c>
      <c r="B126" s="31" t="s">
        <v>22</v>
      </c>
      <c r="C126" s="31" t="s">
        <v>22</v>
      </c>
      <c r="D126" s="31" t="s">
        <v>23</v>
      </c>
      <c r="E126" s="31" t="s">
        <v>64</v>
      </c>
      <c r="F126" s="49" t="s">
        <v>731</v>
      </c>
      <c r="G126" s="31" t="s">
        <v>22</v>
      </c>
      <c r="H126" s="31" t="s">
        <v>26</v>
      </c>
    </row>
    <row r="127" s="31" customFormat="1" ht="13.5" spans="1:8">
      <c r="A127" s="26">
        <f t="shared" si="1"/>
        <v>121</v>
      </c>
      <c r="B127" s="31" t="s">
        <v>22</v>
      </c>
      <c r="C127" s="31" t="s">
        <v>22</v>
      </c>
      <c r="D127" s="31" t="s">
        <v>23</v>
      </c>
      <c r="E127" s="31" t="s">
        <v>64</v>
      </c>
      <c r="F127" s="49" t="s">
        <v>732</v>
      </c>
      <c r="G127" s="31" t="s">
        <v>22</v>
      </c>
      <c r="H127" s="31" t="s">
        <v>26</v>
      </c>
    </row>
    <row r="128" s="31" customFormat="1" ht="13.5" spans="1:8">
      <c r="A128" s="26">
        <f t="shared" si="1"/>
        <v>122</v>
      </c>
      <c r="B128" s="31" t="s">
        <v>22</v>
      </c>
      <c r="C128" s="31" t="s">
        <v>22</v>
      </c>
      <c r="D128" s="31" t="s">
        <v>23</v>
      </c>
      <c r="E128" s="31" t="s">
        <v>64</v>
      </c>
      <c r="F128" s="49" t="s">
        <v>733</v>
      </c>
      <c r="G128" s="31" t="s">
        <v>22</v>
      </c>
      <c r="H128" s="31" t="s">
        <v>26</v>
      </c>
    </row>
    <row r="129" s="31" customFormat="1" ht="13.5" spans="1:8">
      <c r="A129" s="26">
        <f t="shared" si="1"/>
        <v>123</v>
      </c>
      <c r="B129" s="31" t="s">
        <v>22</v>
      </c>
      <c r="C129" s="31" t="s">
        <v>22</v>
      </c>
      <c r="D129" s="31" t="s">
        <v>23</v>
      </c>
      <c r="E129" s="31" t="s">
        <v>30</v>
      </c>
      <c r="F129" s="31" t="s">
        <v>734</v>
      </c>
      <c r="G129" s="31" t="s">
        <v>22</v>
      </c>
      <c r="H129" s="31" t="s">
        <v>26</v>
      </c>
    </row>
    <row r="130" s="31" customFormat="1" ht="13.5" spans="1:8">
      <c r="A130" s="26">
        <f t="shared" si="1"/>
        <v>124</v>
      </c>
      <c r="B130" s="31" t="s">
        <v>22</v>
      </c>
      <c r="C130" s="31" t="s">
        <v>22</v>
      </c>
      <c r="D130" s="31" t="s">
        <v>23</v>
      </c>
      <c r="E130" s="31" t="s">
        <v>30</v>
      </c>
      <c r="F130" s="31" t="s">
        <v>735</v>
      </c>
      <c r="G130" s="31" t="s">
        <v>22</v>
      </c>
      <c r="H130" s="31" t="s">
        <v>26</v>
      </c>
    </row>
    <row r="131" s="31" customFormat="1" ht="13.5" spans="1:8">
      <c r="A131" s="26">
        <f t="shared" si="1"/>
        <v>125</v>
      </c>
      <c r="B131" s="31" t="s">
        <v>22</v>
      </c>
      <c r="C131" s="31" t="s">
        <v>22</v>
      </c>
      <c r="D131" s="31" t="s">
        <v>23</v>
      </c>
      <c r="E131" s="31" t="s">
        <v>30</v>
      </c>
      <c r="F131" s="31" t="s">
        <v>736</v>
      </c>
      <c r="G131" s="31" t="s">
        <v>22</v>
      </c>
      <c r="H131" s="31" t="s">
        <v>26</v>
      </c>
    </row>
    <row r="132" s="34" customFormat="1" ht="13.5" spans="1:4">
      <c r="A132" s="26">
        <f t="shared" si="1"/>
        <v>126</v>
      </c>
      <c r="D132" s="34" t="s">
        <v>70</v>
      </c>
    </row>
    <row r="133" s="31" customFormat="1" ht="13.5" spans="1:8">
      <c r="A133" s="26">
        <f t="shared" si="1"/>
        <v>127</v>
      </c>
      <c r="B133" s="31" t="s">
        <v>22</v>
      </c>
      <c r="C133" s="31" t="s">
        <v>22</v>
      </c>
      <c r="D133" s="31" t="s">
        <v>23</v>
      </c>
      <c r="E133" s="31" t="s">
        <v>30</v>
      </c>
      <c r="F133" s="31" t="s">
        <v>737</v>
      </c>
      <c r="G133" s="31" t="s">
        <v>22</v>
      </c>
      <c r="H133" s="31" t="s">
        <v>26</v>
      </c>
    </row>
    <row r="134" s="34" customFormat="1" ht="13.5" spans="1:8">
      <c r="A134" s="26">
        <f t="shared" ref="A134:A154" si="2">ROW()-6</f>
        <v>128</v>
      </c>
      <c r="B134" s="34" t="s">
        <v>22</v>
      </c>
      <c r="C134" s="34" t="s">
        <v>22</v>
      </c>
      <c r="D134" s="34" t="s">
        <v>55</v>
      </c>
      <c r="E134" s="34" t="s">
        <v>64</v>
      </c>
      <c r="F134" s="34" t="s">
        <v>57</v>
      </c>
      <c r="H134" s="34" t="s">
        <v>22</v>
      </c>
    </row>
    <row r="135" s="31" customFormat="1" ht="13.5" spans="1:8">
      <c r="A135" s="26">
        <f t="shared" si="2"/>
        <v>129</v>
      </c>
      <c r="B135" s="31" t="s">
        <v>22</v>
      </c>
      <c r="C135" s="31" t="s">
        <v>22</v>
      </c>
      <c r="D135" s="31" t="s">
        <v>23</v>
      </c>
      <c r="E135" s="31" t="s">
        <v>64</v>
      </c>
      <c r="F135" s="49" t="s">
        <v>738</v>
      </c>
      <c r="G135" s="31" t="s">
        <v>22</v>
      </c>
      <c r="H135" s="31" t="s">
        <v>26</v>
      </c>
    </row>
    <row r="136" s="31" customFormat="1" ht="13.5" spans="1:8">
      <c r="A136" s="26">
        <f t="shared" si="2"/>
        <v>130</v>
      </c>
      <c r="B136" s="31" t="s">
        <v>22</v>
      </c>
      <c r="C136" s="31" t="s">
        <v>22</v>
      </c>
      <c r="D136" s="31" t="s">
        <v>23</v>
      </c>
      <c r="E136" s="31" t="s">
        <v>64</v>
      </c>
      <c r="F136" s="31" t="s">
        <v>739</v>
      </c>
      <c r="G136" s="31" t="s">
        <v>22</v>
      </c>
      <c r="H136" s="31" t="s">
        <v>26</v>
      </c>
    </row>
    <row r="137" s="31" customFormat="1" ht="13.5" spans="1:8">
      <c r="A137" s="26">
        <f t="shared" si="2"/>
        <v>131</v>
      </c>
      <c r="B137" s="31" t="s">
        <v>22</v>
      </c>
      <c r="C137" s="31" t="s">
        <v>22</v>
      </c>
      <c r="D137" s="31" t="s">
        <v>23</v>
      </c>
      <c r="E137" s="31" t="s">
        <v>64</v>
      </c>
      <c r="F137" s="49" t="s">
        <v>740</v>
      </c>
      <c r="G137" s="31" t="s">
        <v>22</v>
      </c>
      <c r="H137" s="31" t="s">
        <v>26</v>
      </c>
    </row>
    <row r="138" s="34" customFormat="1" ht="13.5" spans="1:8">
      <c r="A138" s="26">
        <f t="shared" si="2"/>
        <v>132</v>
      </c>
      <c r="B138" s="34" t="s">
        <v>22</v>
      </c>
      <c r="C138" s="34" t="s">
        <v>22</v>
      </c>
      <c r="D138" s="34" t="s">
        <v>55</v>
      </c>
      <c r="E138" s="34" t="s">
        <v>56</v>
      </c>
      <c r="F138" s="34" t="s">
        <v>57</v>
      </c>
      <c r="G138" s="34" t="s">
        <v>741</v>
      </c>
      <c r="H138" s="34" t="s">
        <v>22</v>
      </c>
    </row>
    <row r="139" s="31" customFormat="1" ht="13.5" spans="1:8">
      <c r="A139" s="26">
        <f t="shared" si="2"/>
        <v>133</v>
      </c>
      <c r="B139" s="31" t="s">
        <v>22</v>
      </c>
      <c r="C139" s="31" t="s">
        <v>22</v>
      </c>
      <c r="D139" s="31" t="s">
        <v>23</v>
      </c>
      <c r="E139" s="31" t="s">
        <v>56</v>
      </c>
      <c r="F139" s="49" t="s">
        <v>742</v>
      </c>
      <c r="G139" s="31" t="s">
        <v>22</v>
      </c>
      <c r="H139" s="31" t="s">
        <v>26</v>
      </c>
    </row>
    <row r="140" s="34" customFormat="1" ht="13.5" spans="1:8">
      <c r="A140" s="26">
        <f t="shared" si="2"/>
        <v>134</v>
      </c>
      <c r="B140" s="34" t="s">
        <v>22</v>
      </c>
      <c r="C140" s="34" t="s">
        <v>22</v>
      </c>
      <c r="D140" s="34" t="s">
        <v>55</v>
      </c>
      <c r="E140" s="34" t="s">
        <v>76</v>
      </c>
      <c r="F140" s="34" t="s">
        <v>65</v>
      </c>
      <c r="G140" s="34" t="s">
        <v>77</v>
      </c>
      <c r="H140" s="34" t="s">
        <v>22</v>
      </c>
    </row>
    <row r="141" s="31" customFormat="1" ht="13.5" spans="1:8">
      <c r="A141" s="26">
        <f t="shared" si="2"/>
        <v>135</v>
      </c>
      <c r="B141" s="31" t="s">
        <v>22</v>
      </c>
      <c r="C141" s="31" t="s">
        <v>22</v>
      </c>
      <c r="D141" s="31" t="s">
        <v>23</v>
      </c>
      <c r="E141" s="31" t="s">
        <v>76</v>
      </c>
      <c r="F141" s="49" t="s">
        <v>743</v>
      </c>
      <c r="G141" s="31" t="s">
        <v>22</v>
      </c>
      <c r="H141" s="31" t="s">
        <v>26</v>
      </c>
    </row>
    <row r="142" s="31" customFormat="1" ht="13.5" spans="1:8">
      <c r="A142" s="26">
        <f t="shared" si="2"/>
        <v>136</v>
      </c>
      <c r="B142" s="31" t="s">
        <v>22</v>
      </c>
      <c r="C142" s="31" t="s">
        <v>22</v>
      </c>
      <c r="D142" s="31" t="s">
        <v>23</v>
      </c>
      <c r="E142" s="31" t="s">
        <v>76</v>
      </c>
      <c r="F142" s="31" t="s">
        <v>744</v>
      </c>
      <c r="G142" s="31" t="s">
        <v>22</v>
      </c>
      <c r="H142" s="31" t="s">
        <v>26</v>
      </c>
    </row>
    <row r="143" s="31" customFormat="1" ht="27" spans="1:8">
      <c r="A143" s="26">
        <f t="shared" si="2"/>
        <v>137</v>
      </c>
      <c r="B143" s="31" t="s">
        <v>22</v>
      </c>
      <c r="C143" s="31" t="s">
        <v>22</v>
      </c>
      <c r="D143" s="31" t="s">
        <v>23</v>
      </c>
      <c r="E143" s="31" t="s">
        <v>76</v>
      </c>
      <c r="F143" s="42" t="s">
        <v>745</v>
      </c>
      <c r="G143" s="31" t="s">
        <v>22</v>
      </c>
      <c r="H143" s="31" t="s">
        <v>26</v>
      </c>
    </row>
    <row r="144" s="31" customFormat="1" ht="13.5" spans="1:8">
      <c r="A144" s="26">
        <f t="shared" si="2"/>
        <v>138</v>
      </c>
      <c r="B144" s="31" t="s">
        <v>22</v>
      </c>
      <c r="C144" s="31" t="s">
        <v>22</v>
      </c>
      <c r="D144" s="31" t="s">
        <v>23</v>
      </c>
      <c r="E144" s="31" t="s">
        <v>56</v>
      </c>
      <c r="F144" s="49" t="s">
        <v>746</v>
      </c>
      <c r="G144" s="31" t="s">
        <v>22</v>
      </c>
      <c r="H144" s="31" t="s">
        <v>26</v>
      </c>
    </row>
    <row r="145" s="31" customFormat="1" ht="13.5" spans="1:8">
      <c r="A145" s="26">
        <f t="shared" si="2"/>
        <v>139</v>
      </c>
      <c r="B145" s="31" t="s">
        <v>22</v>
      </c>
      <c r="C145" s="31" t="s">
        <v>22</v>
      </c>
      <c r="D145" s="31" t="s">
        <v>23</v>
      </c>
      <c r="E145" s="31" t="s">
        <v>56</v>
      </c>
      <c r="F145" s="49" t="s">
        <v>747</v>
      </c>
      <c r="G145" s="31" t="s">
        <v>22</v>
      </c>
      <c r="H145" s="31" t="s">
        <v>26</v>
      </c>
    </row>
    <row r="146" s="31" customFormat="1" ht="13.5" spans="1:8">
      <c r="A146" s="26">
        <f t="shared" si="2"/>
        <v>140</v>
      </c>
      <c r="B146" s="31" t="s">
        <v>22</v>
      </c>
      <c r="C146" s="31" t="s">
        <v>22</v>
      </c>
      <c r="D146" s="31" t="s">
        <v>23</v>
      </c>
      <c r="E146" s="31" t="s">
        <v>30</v>
      </c>
      <c r="F146" s="31" t="s">
        <v>748</v>
      </c>
      <c r="G146" s="31" t="s">
        <v>22</v>
      </c>
      <c r="H146" s="31" t="s">
        <v>26</v>
      </c>
    </row>
    <row r="147" s="33" customFormat="1" ht="13.5" spans="1:8">
      <c r="A147" s="26">
        <f t="shared" si="2"/>
        <v>141</v>
      </c>
      <c r="B147" s="33" t="s">
        <v>22</v>
      </c>
      <c r="C147" s="33" t="s">
        <v>22</v>
      </c>
      <c r="D147" s="33" t="s">
        <v>23</v>
      </c>
      <c r="E147" s="33" t="s">
        <v>56</v>
      </c>
      <c r="F147" s="51" t="s">
        <v>749</v>
      </c>
      <c r="G147" s="33" t="s">
        <v>22</v>
      </c>
      <c r="H147" s="33" t="s">
        <v>26</v>
      </c>
    </row>
    <row r="148" s="34" customFormat="1" ht="13.5" spans="1:6">
      <c r="A148" s="26">
        <f t="shared" si="2"/>
        <v>142</v>
      </c>
      <c r="D148" s="34" t="s">
        <v>70</v>
      </c>
      <c r="F148" s="50"/>
    </row>
    <row r="149" s="2" customFormat="1" customHeight="1" spans="1:10">
      <c r="A149" s="26">
        <f t="shared" si="2"/>
        <v>143</v>
      </c>
      <c r="B149" s="4"/>
      <c r="C149" s="4"/>
      <c r="D149" s="45" t="s">
        <v>38</v>
      </c>
      <c r="E149" s="45" t="s">
        <v>750</v>
      </c>
      <c r="F149" s="46"/>
      <c r="G149" s="5"/>
      <c r="J149" s="7"/>
    </row>
    <row r="150" s="2" customFormat="1" customHeight="1" spans="1:10">
      <c r="A150" s="26">
        <f t="shared" si="2"/>
        <v>144</v>
      </c>
      <c r="B150" s="4"/>
      <c r="C150" s="4"/>
      <c r="D150" s="45" t="s">
        <v>38</v>
      </c>
      <c r="E150" s="45" t="s">
        <v>751</v>
      </c>
      <c r="G150" s="5"/>
      <c r="J150" s="7"/>
    </row>
    <row r="151" s="2" customFormat="1" customHeight="1" spans="1:10">
      <c r="A151" s="26">
        <f t="shared" si="2"/>
        <v>145</v>
      </c>
      <c r="B151" s="4"/>
      <c r="C151" s="4"/>
      <c r="D151" s="45" t="s">
        <v>94</v>
      </c>
      <c r="E151" s="45"/>
      <c r="F151" s="5">
        <v>3004014</v>
      </c>
      <c r="G151" s="5"/>
      <c r="J151" s="7"/>
    </row>
    <row r="152" s="2" customFormat="1" customHeight="1" spans="1:10">
      <c r="A152" s="26">
        <f t="shared" si="2"/>
        <v>146</v>
      </c>
      <c r="B152" s="4"/>
      <c r="C152" s="4"/>
      <c r="D152" s="5" t="s">
        <v>40</v>
      </c>
      <c r="E152" s="5"/>
      <c r="F152" s="6" t="s">
        <v>41</v>
      </c>
      <c r="G152" s="5"/>
      <c r="J152" s="7"/>
    </row>
    <row r="153" s="2" customFormat="1" customHeight="1" spans="1:10">
      <c r="A153" s="26">
        <f t="shared" si="2"/>
        <v>147</v>
      </c>
      <c r="B153" s="4" t="s">
        <v>41</v>
      </c>
      <c r="C153" s="31"/>
      <c r="D153" s="31"/>
      <c r="E153" s="31"/>
      <c r="F153" s="31"/>
      <c r="G153" s="31"/>
      <c r="H153" s="31"/>
      <c r="J153" s="7"/>
    </row>
    <row r="154" s="2" customFormat="1" customHeight="1" spans="1:10">
      <c r="A154" s="26">
        <f t="shared" si="2"/>
        <v>148</v>
      </c>
      <c r="B154" s="31"/>
      <c r="C154" s="31"/>
      <c r="D154" s="31"/>
      <c r="E154" s="31"/>
      <c r="F154" s="31"/>
      <c r="G154" s="31"/>
      <c r="H154" s="31"/>
      <c r="J154" s="7"/>
    </row>
    <row r="155" s="2" customFormat="1" customHeight="1" spans="1:10">
      <c r="A155"/>
      <c r="B155" s="31"/>
      <c r="C155" s="31"/>
      <c r="D155" s="31"/>
      <c r="E155" s="31"/>
      <c r="F155" s="31"/>
      <c r="G155" s="31"/>
      <c r="H155" s="31"/>
      <c r="J155" s="7"/>
    </row>
    <row r="156" s="2" customFormat="1" customHeight="1" spans="1:10">
      <c r="A156"/>
      <c r="B156" s="31"/>
      <c r="C156" s="31"/>
      <c r="D156" s="31"/>
      <c r="E156" s="31"/>
      <c r="F156" s="31"/>
      <c r="G156" s="31"/>
      <c r="H156" s="31"/>
      <c r="J156" s="7"/>
    </row>
    <row r="157" s="2" customFormat="1" customHeight="1" spans="1:10">
      <c r="A157"/>
      <c r="B157" s="31"/>
      <c r="C157" s="31"/>
      <c r="D157" s="31"/>
      <c r="E157" s="31"/>
      <c r="F157" s="31"/>
      <c r="G157" s="31"/>
      <c r="H157" s="31"/>
      <c r="J157" s="7"/>
    </row>
    <row r="158" s="2" customFormat="1" ht="24" customHeight="1" spans="1:10">
      <c r="A158"/>
      <c r="B158" s="31"/>
      <c r="C158" s="31"/>
      <c r="D158" s="31"/>
      <c r="E158" s="31"/>
      <c r="F158" s="31"/>
      <c r="G158" s="31"/>
      <c r="H158" s="31"/>
      <c r="J158" s="7"/>
    </row>
    <row r="159" s="2" customFormat="1" customHeight="1" spans="1:10">
      <c r="A159"/>
      <c r="B159" s="31"/>
      <c r="C159" s="31"/>
      <c r="D159" s="31"/>
      <c r="E159" s="31"/>
      <c r="F159" s="31"/>
      <c r="G159" s="31"/>
      <c r="H159" s="31"/>
      <c r="J159" s="7"/>
    </row>
    <row r="160" s="2" customFormat="1" customHeight="1" spans="1:10">
      <c r="A160"/>
      <c r="B160" s="31"/>
      <c r="C160" s="31"/>
      <c r="D160" s="31"/>
      <c r="E160" s="31"/>
      <c r="F160" s="31"/>
      <c r="G160" s="31"/>
      <c r="H160" s="31"/>
      <c r="J160" s="7"/>
    </row>
    <row r="161" s="2" customFormat="1" customHeight="1" spans="1:10">
      <c r="A161"/>
      <c r="B161" s="31"/>
      <c r="C161" s="31"/>
      <c r="D161" s="31"/>
      <c r="E161" s="31"/>
      <c r="F161" s="31"/>
      <c r="G161" s="31"/>
      <c r="H161" s="31"/>
      <c r="J161" s="7"/>
    </row>
    <row r="162" s="2" customFormat="1" customHeight="1" spans="1:10">
      <c r="A162"/>
      <c r="B162" s="31"/>
      <c r="C162" s="31"/>
      <c r="D162" s="31"/>
      <c r="E162" s="31"/>
      <c r="F162" s="31"/>
      <c r="G162" s="31"/>
      <c r="H162" s="31"/>
      <c r="J162" s="7"/>
    </row>
    <row r="163" s="2" customFormat="1" customHeight="1" spans="1:10">
      <c r="A163"/>
      <c r="B163" s="31"/>
      <c r="C163" s="31"/>
      <c r="D163" s="31"/>
      <c r="E163" s="31"/>
      <c r="F163" s="31"/>
      <c r="G163" s="31"/>
      <c r="H163" s="31"/>
      <c r="J163" s="7"/>
    </row>
    <row r="164" s="2" customFormat="1" ht="29.25" customHeight="1" spans="1:10">
      <c r="A164"/>
      <c r="B164" s="31"/>
      <c r="C164" s="31"/>
      <c r="D164" s="31"/>
      <c r="E164" s="31"/>
      <c r="F164" s="31"/>
      <c r="G164" s="31"/>
      <c r="H164" s="31"/>
      <c r="J164" s="7"/>
    </row>
    <row r="165" s="2" customFormat="1" customHeight="1" spans="1:10">
      <c r="A165"/>
      <c r="B165" s="31"/>
      <c r="C165" s="31"/>
      <c r="D165" s="31"/>
      <c r="E165" s="31"/>
      <c r="F165" s="31"/>
      <c r="G165" s="31"/>
      <c r="H165" s="31"/>
      <c r="J165" s="7"/>
    </row>
    <row r="166" s="2" customFormat="1" customHeight="1" spans="1:10">
      <c r="A166"/>
      <c r="B166" s="31"/>
      <c r="C166" s="31"/>
      <c r="D166" s="31"/>
      <c r="E166" s="31"/>
      <c r="F166" s="31"/>
      <c r="G166" s="31"/>
      <c r="H166" s="31"/>
      <c r="J166" s="7"/>
    </row>
    <row r="167" s="2" customFormat="1" customHeight="1" spans="1:10">
      <c r="A167"/>
      <c r="B167" s="31"/>
      <c r="C167" s="31"/>
      <c r="D167" s="31"/>
      <c r="E167" s="31"/>
      <c r="F167" s="31"/>
      <c r="G167" s="31"/>
      <c r="H167" s="31"/>
      <c r="J167" s="7"/>
    </row>
    <row r="168" s="2" customFormat="1" customHeight="1" spans="1:10">
      <c r="A168"/>
      <c r="B168" s="31"/>
      <c r="C168" s="31"/>
      <c r="D168" s="31"/>
      <c r="E168" s="31"/>
      <c r="F168" s="31"/>
      <c r="G168" s="31"/>
      <c r="H168" s="31"/>
      <c r="J168" s="7"/>
    </row>
    <row r="169" s="2" customFormat="1" customHeight="1" spans="1:10">
      <c r="A169"/>
      <c r="B169" s="31"/>
      <c r="C169" s="31"/>
      <c r="D169" s="31"/>
      <c r="E169" s="31"/>
      <c r="F169" s="31"/>
      <c r="G169" s="31"/>
      <c r="H169" s="31"/>
      <c r="J169" s="7"/>
    </row>
    <row r="170" s="2" customFormat="1" customHeight="1" spans="1:10">
      <c r="A170"/>
      <c r="B170" s="31"/>
      <c r="C170" s="31"/>
      <c r="D170" s="31"/>
      <c r="E170" s="31"/>
      <c r="F170" s="31"/>
      <c r="G170" s="31"/>
      <c r="H170" s="31"/>
      <c r="J170" s="7"/>
    </row>
    <row r="171" s="2" customFormat="1" customHeight="1" spans="1:10">
      <c r="A171"/>
      <c r="B171" s="31"/>
      <c r="C171" s="31"/>
      <c r="D171" s="31"/>
      <c r="E171" s="31"/>
      <c r="F171" s="31"/>
      <c r="G171" s="31"/>
      <c r="H171" s="31"/>
      <c r="J171" s="7"/>
    </row>
    <row r="172" s="2" customFormat="1" customHeight="1" spans="1:10">
      <c r="A172"/>
      <c r="B172" s="31"/>
      <c r="C172" s="31"/>
      <c r="D172" s="31"/>
      <c r="E172" s="31"/>
      <c r="F172" s="31"/>
      <c r="G172" s="31"/>
      <c r="H172" s="31"/>
      <c r="J172" s="7"/>
    </row>
    <row r="173" s="2" customFormat="1" customHeight="1" spans="1:10">
      <c r="A173"/>
      <c r="B173" s="4"/>
      <c r="C173" s="4"/>
      <c r="D173" s="5"/>
      <c r="E173" s="5"/>
      <c r="F173" s="6"/>
      <c r="G173" s="5"/>
      <c r="J173" s="7"/>
    </row>
    <row r="174" s="2" customFormat="1" customHeight="1" spans="1:10">
      <c r="A174"/>
      <c r="B174" s="4"/>
      <c r="C174" s="4"/>
      <c r="D174" s="5"/>
      <c r="E174" s="5"/>
      <c r="F174" s="6"/>
      <c r="G174" s="5"/>
      <c r="J174" s="7"/>
    </row>
    <row r="175" s="2" customFormat="1" customHeight="1" spans="1:10">
      <c r="A175"/>
      <c r="B175" s="4"/>
      <c r="C175" s="4"/>
      <c r="D175" s="5"/>
      <c r="E175" s="5"/>
      <c r="F175" s="6"/>
      <c r="G175" s="5"/>
      <c r="J175" s="7"/>
    </row>
    <row r="176" s="2" customFormat="1" ht="13.5" spans="1:10">
      <c r="A176"/>
      <c r="B176" s="4"/>
      <c r="C176" s="4"/>
      <c r="D176" s="5"/>
      <c r="E176" s="5"/>
      <c r="F176" s="6"/>
      <c r="G176" s="5"/>
      <c r="J176" s="7"/>
    </row>
    <row r="177" s="2" customFormat="1" customHeight="1" spans="1:10">
      <c r="A177"/>
      <c r="B177" s="4"/>
      <c r="C177" s="4"/>
      <c r="D177" s="5"/>
      <c r="E177" s="5"/>
      <c r="F177" s="6"/>
      <c r="G177" s="5"/>
      <c r="J177" s="7"/>
    </row>
    <row r="178" s="2" customFormat="1" customHeight="1" spans="1:10">
      <c r="A178"/>
      <c r="B178" s="4"/>
      <c r="C178" s="4"/>
      <c r="D178" s="5"/>
      <c r="E178" s="5"/>
      <c r="F178" s="6"/>
      <c r="G178" s="5"/>
      <c r="J178" s="7"/>
    </row>
    <row r="179" s="2" customFormat="1" customHeight="1" spans="1:10">
      <c r="A179"/>
      <c r="B179" s="4"/>
      <c r="C179" s="4"/>
      <c r="D179" s="5"/>
      <c r="E179" s="5"/>
      <c r="F179" s="6"/>
      <c r="G179" s="5"/>
      <c r="J179" s="7"/>
    </row>
    <row r="180" s="2" customFormat="1" customHeight="1" spans="1:10">
      <c r="A180"/>
      <c r="B180" s="4"/>
      <c r="C180" s="4"/>
      <c r="D180" s="5"/>
      <c r="E180" s="5"/>
      <c r="F180" s="6"/>
      <c r="G180" s="5"/>
      <c r="J180" s="7"/>
    </row>
    <row r="181" s="2" customFormat="1" customHeight="1" spans="1:10">
      <c r="A181"/>
      <c r="B181" s="4"/>
      <c r="C181" s="4"/>
      <c r="D181" s="5"/>
      <c r="E181" s="5"/>
      <c r="F181" s="6"/>
      <c r="G181" s="5"/>
      <c r="J181" s="7"/>
    </row>
    <row r="182" s="2" customFormat="1" customHeight="1" spans="1:10">
      <c r="A182"/>
      <c r="B182" s="4"/>
      <c r="C182" s="4"/>
      <c r="D182" s="5"/>
      <c r="E182" s="5"/>
      <c r="F182" s="6"/>
      <c r="G182" s="5"/>
      <c r="J182" s="7"/>
    </row>
    <row r="183" s="2" customFormat="1" customHeight="1" spans="1:10">
      <c r="A183"/>
      <c r="B183" s="4"/>
      <c r="C183" s="4"/>
      <c r="D183" s="5"/>
      <c r="E183" s="5"/>
      <c r="F183" s="6"/>
      <c r="G183" s="5"/>
      <c r="J183" s="7"/>
    </row>
    <row r="184" s="2" customFormat="1" ht="13.5" spans="1:10">
      <c r="A184"/>
      <c r="B184" s="4"/>
      <c r="C184" s="4"/>
      <c r="D184" s="5"/>
      <c r="E184" s="5"/>
      <c r="F184" s="6"/>
      <c r="G184" s="5"/>
      <c r="J184" s="7"/>
    </row>
    <row r="185" s="2" customFormat="1" customHeight="1" spans="1:10">
      <c r="A185"/>
      <c r="B185" s="4"/>
      <c r="C185" s="4"/>
      <c r="D185" s="5"/>
      <c r="E185" s="5"/>
      <c r="F185" s="6"/>
      <c r="G185" s="5"/>
      <c r="J185" s="7"/>
    </row>
    <row r="186" s="2" customFormat="1" customHeight="1" spans="1:10">
      <c r="A186"/>
      <c r="B186" s="4"/>
      <c r="C186" s="4"/>
      <c r="D186" s="5"/>
      <c r="E186" s="8"/>
      <c r="F186" s="6"/>
      <c r="G186" s="5"/>
      <c r="J186" s="7"/>
    </row>
    <row r="187" s="2" customFormat="1" customHeight="1" spans="1:10">
      <c r="A187"/>
      <c r="B187" s="4"/>
      <c r="C187" s="4"/>
      <c r="D187" s="5"/>
      <c r="E187" s="5"/>
      <c r="F187" s="6"/>
      <c r="G187" s="5"/>
      <c r="J187" s="7"/>
    </row>
    <row r="188" s="2" customFormat="1" customHeight="1" spans="1:10">
      <c r="A188"/>
      <c r="B188" s="4"/>
      <c r="C188" s="4"/>
      <c r="D188" s="5"/>
      <c r="E188" s="5"/>
      <c r="F188" s="6"/>
      <c r="G188" s="5"/>
      <c r="J188" s="7"/>
    </row>
    <row r="189" s="2" customFormat="1" customHeight="1" spans="1:10">
      <c r="A189"/>
      <c r="B189" s="4"/>
      <c r="C189" s="4"/>
      <c r="D189" s="5"/>
      <c r="E189" s="8"/>
      <c r="F189" s="6"/>
      <c r="G189" s="5"/>
      <c r="J189" s="7"/>
    </row>
    <row r="190" s="2" customFormat="1" customHeight="1" spans="1:10">
      <c r="A190"/>
      <c r="B190" s="4"/>
      <c r="C190" s="4"/>
      <c r="D190" s="5"/>
      <c r="E190" s="5"/>
      <c r="F190" s="6"/>
      <c r="G190" s="5"/>
      <c r="J190" s="7"/>
    </row>
    <row r="191" s="2" customFormat="1" customHeight="1" spans="1:10">
      <c r="A191"/>
      <c r="B191" s="4"/>
      <c r="C191" s="4"/>
      <c r="D191" s="5"/>
      <c r="E191" s="5"/>
      <c r="F191" s="6"/>
      <c r="G191" s="5"/>
      <c r="J191" s="7"/>
    </row>
    <row r="192" s="2" customFormat="1" customHeight="1" spans="1:10">
      <c r="A192"/>
      <c r="B192" s="4"/>
      <c r="C192" s="4"/>
      <c r="D192" s="5"/>
      <c r="E192" s="5"/>
      <c r="F192" s="6"/>
      <c r="G192" s="5"/>
      <c r="J192" s="7"/>
    </row>
    <row r="193" s="2" customFormat="1" customHeight="1" spans="1:10">
      <c r="A193"/>
      <c r="B193" s="4"/>
      <c r="C193" s="4"/>
      <c r="D193" s="5"/>
      <c r="E193" s="5"/>
      <c r="F193" s="6"/>
      <c r="G193" s="5"/>
      <c r="J193" s="7"/>
    </row>
    <row r="194" s="2" customFormat="1" customHeight="1" spans="1:10">
      <c r="A194"/>
      <c r="B194" s="4"/>
      <c r="C194" s="4"/>
      <c r="D194" s="5"/>
      <c r="E194" s="5"/>
      <c r="F194" s="6"/>
      <c r="G194" s="5"/>
      <c r="J194" s="7"/>
    </row>
    <row r="195" s="2" customFormat="1" customHeight="1" spans="1:10">
      <c r="A195"/>
      <c r="B195" s="4"/>
      <c r="C195" s="4"/>
      <c r="D195" s="5"/>
      <c r="E195" s="8"/>
      <c r="F195" s="6"/>
      <c r="G195" s="5"/>
      <c r="J195" s="7"/>
    </row>
    <row r="196" s="2" customFormat="1" customHeight="1" spans="1:10">
      <c r="A196"/>
      <c r="B196" s="4"/>
      <c r="C196" s="4"/>
      <c r="D196" s="5"/>
      <c r="E196" s="5"/>
      <c r="F196" s="6"/>
      <c r="G196" s="5"/>
      <c r="J196" s="7"/>
    </row>
    <row r="197" s="2" customFormat="1" customHeight="1" spans="1:10">
      <c r="A197"/>
      <c r="B197" s="4"/>
      <c r="C197" s="4"/>
      <c r="D197" s="5"/>
      <c r="E197" s="5"/>
      <c r="F197" s="6"/>
      <c r="G197" s="5"/>
      <c r="J197" s="7"/>
    </row>
    <row r="198" s="2" customFormat="1" customHeight="1" spans="1:10">
      <c r="A198"/>
      <c r="B198" s="6"/>
      <c r="C198" s="4"/>
      <c r="D198" s="5"/>
      <c r="E198" s="5"/>
      <c r="F198" s="6"/>
      <c r="G198" s="5"/>
      <c r="J198" s="7"/>
    </row>
    <row r="199" customHeight="1" spans="1:1">
      <c r="A199"/>
    </row>
  </sheetData>
  <pageMargins left="0.75" right="0.75" top="1" bottom="1" header="0.5" footer="0.5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4">
    <comment s:ref="B3" rgbClr="F89BC8"/>
    <comment s:ref="B4" rgbClr="F89BC8"/>
  </commentList>
  <commentList sheetStid="5">
    <comment s:ref="B3" rgbClr="F89BC8"/>
    <comment s:ref="B4" rgbClr="F89BC8"/>
  </commentList>
  <commentList sheetStid="6">
    <comment s:ref="B3" rgbClr="F89BC8"/>
    <comment s:ref="B4" rgbClr="F89BC8"/>
  </commentList>
  <commentList sheetStid="7">
    <comment s:ref="B3" rgbClr="F89BC8"/>
    <comment s:ref="B4" rgbClr="F89BC8"/>
  </commentList>
  <commentList sheetStid="8">
    <comment s:ref="B3" rgbClr="F89BC8"/>
    <comment s:ref="B4" rgbClr="F89BC8"/>
  </commentList>
  <commentList sheetStid="14">
    <comment s:ref="B3" rgbClr="EFC868"/>
    <comment s:ref="B4" rgbClr="EFC868"/>
  </commentList>
  <commentList sheetStid="9">
    <comment s:ref="B3" rgbClr="F89BC8"/>
    <comment s:ref="B4" rgbClr="F89BC8"/>
  </commentList>
  <commentList sheetStid="10">
    <comment s:ref="B3" rgbClr="F89BC8"/>
    <comment s:ref="B4" rgbClr="F89BC8"/>
  </commentList>
  <commentList sheetStid="15">
    <comment s:ref="B3" rgbClr="F89BC8"/>
    <comment s:ref="B4" rgbClr="F89BC8"/>
  </commentList>
  <commentList sheetStid="16">
    <comment s:ref="B3" rgbClr="F89BC8"/>
    <comment s:ref="B4" rgbClr="F89BC8"/>
  </commentList>
  <commentList sheetStid="17">
    <comment s:ref="B3" rgbClr="F89BC8"/>
    <comment s:ref="B4" rgbClr="F89BC8"/>
  </commentList>
  <commentList sheetStid="18">
    <comment s:ref="B3" rgbClr="F89BC8"/>
    <comment s:ref="B4" rgbClr="F89BC8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tengjiangwuliu_part0</vt:lpstr>
      <vt:lpstr>tengjiangwuliu_part1</vt:lpstr>
      <vt:lpstr>tengjiangwuliu_part2</vt:lpstr>
      <vt:lpstr>tengjiangwuliu_part3</vt:lpstr>
      <vt:lpstr>tengjiangwuliu_part4</vt:lpstr>
      <vt:lpstr>tengjiangwuliu_solo</vt:lpstr>
      <vt:lpstr>tengjiangwuliu_part5</vt:lpstr>
      <vt:lpstr>tengjiangwuliu_part6</vt:lpstr>
      <vt:lpstr>tengjiangwuliu_part7</vt:lpstr>
      <vt:lpstr>tengjiangwuliu_part8</vt:lpstr>
      <vt:lpstr>tengjiangwuliu_part9</vt:lpstr>
      <vt:lpstr>tengjiangwuliu_ui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森の颜°</cp:lastModifiedBy>
  <dcterms:created xsi:type="dcterms:W3CDTF">2022-04-15T06:53:00Z</dcterms:created>
  <dcterms:modified xsi:type="dcterms:W3CDTF">2022-06-27T10:01:52Z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713AAC4246B942D68F04FA6237321BB9</vt:lpwstr>
  </property>
  <property fmtid="{D5CDD505-2E9C-101B-9397-08002B2CF9AE}" pid="3" name="KSOProductBuildVer">
    <vt:lpwstr>2052-11.1.0.11830</vt:lpwstr>
  </property>
</Properties>
</file>