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420" activeTab="2"/>
  </bookViews>
  <sheets>
    <sheet name="CharacterRecord" sheetId="1" r:id="rId1"/>
    <sheet name="SCPRecord" sheetId="2" r:id="rId2"/>
    <sheet name="EntryRecord" sheetId="3" r:id="rId3"/>
    <sheet name="EntryGroupType" sheetId="5" r:id="rId4"/>
    <sheet name="辅助表" sheetId="4" r:id="rId5"/>
  </sheets>
  <calcPr calcId="144525"/>
</workbook>
</file>

<file path=xl/comments1.xml><?xml version="1.0" encoding="utf-8"?>
<comments xmlns="http://schemas.openxmlformats.org/spreadsheetml/2006/main">
  <authors>
    <author>cm</author>
  </authors>
  <commentList>
    <comment ref="A1" authorId="0">
      <text>
        <r>
          <rPr>
            <sz val="9"/>
            <rFont val="宋体"/>
            <charset val="134"/>
          </rPr>
          <t xml:space="preserve">liuweiguang:
小心不要重复，不要断行
</t>
        </r>
      </text>
    </comment>
  </commentList>
</comments>
</file>

<file path=xl/comments2.xml><?xml version="1.0" encoding="utf-8"?>
<comments xmlns="http://schemas.openxmlformats.org/spreadsheetml/2006/main">
  <authors>
    <author>cm</author>
  </authors>
  <commentList>
    <comment ref="A1" authorId="0">
      <text>
        <r>
          <rPr>
            <sz val="9"/>
            <rFont val="宋体"/>
            <charset val="134"/>
          </rPr>
          <t xml:space="preserve">liuweiguang:
小心不要重复，不要断行
</t>
        </r>
      </text>
    </comment>
  </commentList>
</comments>
</file>

<file path=xl/comments3.xml><?xml version="1.0" encoding="utf-8"?>
<comments xmlns="http://schemas.openxmlformats.org/spreadsheetml/2006/main">
  <authors>
    <author>cm</author>
    <author>SJC</author>
  </authors>
  <commentList>
    <comment ref="A1" authorId="0">
      <text>
        <r>
          <rPr>
            <sz val="9"/>
            <rFont val="宋体"/>
            <charset val="134"/>
          </rPr>
          <t xml:space="preserve">liuweiguang:
小心不要重复，不要断行
</t>
        </r>
      </text>
    </comment>
    <comment ref="C1" authorId="1">
      <text>
        <r>
          <rPr>
            <b/>
            <sz val="9"/>
            <rFont val="宋体"/>
            <charset val="134"/>
          </rPr>
          <t>SJC:</t>
        </r>
        <r>
          <rPr>
            <sz val="9"/>
            <rFont val="宋体"/>
            <charset val="134"/>
          </rPr>
          <t xml:space="preserve">
1：世界观
2.概念
3.地点</t>
        </r>
      </text>
    </comment>
  </commentList>
</comments>
</file>

<file path=xl/comments4.xml><?xml version="1.0" encoding="utf-8"?>
<comments xmlns="http://schemas.openxmlformats.org/spreadsheetml/2006/main">
  <authors>
    <author>cm</author>
  </authors>
  <commentList>
    <comment ref="A1" authorId="0">
      <text>
        <r>
          <rPr>
            <sz val="9"/>
            <rFont val="宋体"/>
            <charset val="134"/>
          </rPr>
          <t xml:space="preserve">liuweiguang:
小心不要重复，不要断行
</t>
        </r>
      </text>
    </comment>
  </commentList>
</comments>
</file>

<file path=xl/sharedStrings.xml><?xml version="1.0" encoding="utf-8"?>
<sst xmlns="http://schemas.openxmlformats.org/spreadsheetml/2006/main" count="1112" uniqueCount="641">
  <si>
    <t>ID</t>
  </si>
  <si>
    <t>字符索引</t>
  </si>
  <si>
    <t>角色姓名</t>
  </si>
  <si>
    <t>小头像</t>
  </si>
  <si>
    <t>详情图片</t>
  </si>
  <si>
    <t>模型名称</t>
  </si>
  <si>
    <t>立绘</t>
  </si>
  <si>
    <t>角色编号</t>
  </si>
  <si>
    <t>性别 1男 2女</t>
  </si>
  <si>
    <t>生日</t>
  </si>
  <si>
    <t>身高</t>
  </si>
  <si>
    <t>经历</t>
  </si>
  <si>
    <t>默认开启情报</t>
  </si>
  <si>
    <t>情报</t>
  </si>
  <si>
    <t>id</t>
  </si>
  <si>
    <t>key_alias</t>
  </si>
  <si>
    <t>name</t>
  </si>
  <si>
    <t>headIcon</t>
  </si>
  <si>
    <t>infoIcon</t>
  </si>
  <si>
    <t>modelName</t>
  </si>
  <si>
    <t>drawing</t>
  </si>
  <si>
    <t>serialNum</t>
  </si>
  <si>
    <t>gender</t>
  </si>
  <si>
    <t>birthday</t>
  </si>
  <si>
    <t>stature</t>
  </si>
  <si>
    <t>experience</t>
  </si>
  <si>
    <t>defaultRecord</t>
  </si>
  <si>
    <t>records</t>
  </si>
  <si>
    <t>int</t>
  </si>
  <si>
    <t>string</t>
  </si>
  <si>
    <t>aint</t>
  </si>
  <si>
    <t>astring</t>
  </si>
  <si>
    <t>LimitState</t>
  </si>
  <si>
    <t>IN:[1;2]</t>
  </si>
  <si>
    <t>IN:[0;1]</t>
  </si>
  <si>
    <t>杜衡</t>
  </si>
  <si>
    <t>hero_17</t>
  </si>
  <si>
    <t>char_duheng</t>
  </si>
  <si>
    <t>duboshi</t>
  </si>
  <si>
    <t>2009年11月22日</t>
  </si>
  <si>
    <t>H国著名天才科学家，异质物研究领域权威专家，STS创始人之一，现担任安江市003站点负责人。</t>
  </si>
  <si>
    <t>异质物研究方面的天才，仅21岁就获得了国家最高科技奖章。看似随性的处事风格下，却好像是在构思一盘大棋。
身世神秘，性格腹黑，不耐烦处理政府关系，习惯沉浸在古典乐中思考问题，喜欢调戏站员和研究新奇的异质物现象。
作为全球STS组织创始人之一的她，为什么来到选择在安江市成立分站点，并一直留守在此处，她并没有作出更多解释，也刻意抹去了大部分个人信息……也许，也与安江市正在发生的，越来越多的异质物现象有关……</t>
  </si>
  <si>
    <t>异质物研究方面的天才，年纪轻轻就获得了国家最高科技奖章。看似随性的处事风格下，却好像是在构思一盘大棋。
性格恶劣，有手段，据说就连国家主席的接见，她也会推掉不去。酷爱利用手中的指挥棒型异质物，来调戏捉弄周易等人。
读博时期，杜衡便利用了政府与群众对异质物的恐惧，顺势提出成立一个组织，专门收容异质物并对其研究。双方达成某种交易后，STS应运而生。
自那以后，在网络上搜索杜衡的名字时，便只会弹出一些垃圾信息。而与她本人相关的信息，寥寥无几。</t>
  </si>
  <si>
    <t>|</t>
  </si>
  <si>
    <t>杜博士常常跳过审批流程使用T5级异质物，现在大厅里就有一台零食贩卖机就是T5级异质物，安保措施是在投币口贴了一块胶布。</t>
  </si>
  <si>
    <t>凯瑟琳</t>
  </si>
  <si>
    <t>hero_11</t>
  </si>
  <si>
    <t>char_kaiselin02</t>
  </si>
  <si>
    <t>kaiselin</t>
  </si>
  <si>
    <t>2014年8月27日</t>
  </si>
  <si>
    <t>G国享有盛名的医学天才，技术高超却行为乖张疯狂。
为躲避G国追杀，被STS纳入庇护，成为了STS003站点的首席医务官。</t>
  </si>
  <si>
    <t>技术高超的医学天才，现担任STS首席医疗官。
但她有一个特殊的癖好，她痴迷研究与实验，并习惯用自己的身体试药。享受痛感带来的折磨，更享受研究与实验的成果带给自己的快感。
就是这样一个奇怪的天才医师，却让STS的小队成员们将生命都托付给了她。
而她为何要躲避G国的追杀，目前还是一个谜……</t>
  </si>
  <si>
    <t>技术高超的医学天才，却因为一场手术而被人追杀。
自那之后，凯瑟琳便将自己伪装成了药剂师，摆弄各类药剂，毒杀目标。
担任STS首席医疗官时，习惯性用自己的身体试药。享受痛感带来的折磨，更享受自己的研究与实验带给自己自身的成果。
欢愉过后，会用药剂将自己治愈，看到自己及他人身上的伤口，会变得异常兴奋。
&lt;b&gt;特技能力：&lt;/b&gt;
药剂治疗：利用药剂为指定角色恢复伤势。</t>
  </si>
  <si>
    <t>凯瑟琳在研究生的时候，帮教授整理书目时忽然晕倒了，然后昏迷了整整一周。
醒来时，就产生了异常能力，所有直视她双眼的人都会丧失心智般疯狂的想要接近和讨好她，甚至为此大打出手。
杜衡将凯瑟琳从西伯利亚研究所带回来，并且制作手环阻断了这种能力。</t>
  </si>
  <si>
    <t>涂凌</t>
  </si>
  <si>
    <t>hero_13</t>
  </si>
  <si>
    <r>
      <rPr>
        <sz val="11"/>
        <color theme="1"/>
        <rFont val="宋体"/>
        <charset val="134"/>
        <scheme val="minor"/>
      </rPr>
      <t>char_tuling0</t>
    </r>
    <r>
      <rPr>
        <sz val="11"/>
        <color theme="1"/>
        <rFont val="宋体"/>
        <charset val="134"/>
        <scheme val="minor"/>
      </rPr>
      <t>2</t>
    </r>
  </si>
  <si>
    <t>tuling</t>
  </si>
  <si>
    <t>2020年10月19日</t>
  </si>
  <si>
    <t>天才少女黑客，因某起黑客案件而在黑客界名噪一时，从而被某些组织盯上。
危难之际被杜衡带走，后加入STS，担任STS003站点的技术部负责人。</t>
  </si>
  <si>
    <t>有着生人社交恐惧症的少女黑客，极度排斥肢体接触。但却也有一个属于自己的小世界。
她曾因攻破新丰洲核心区的斯蒂尔蒙特数据中心，而在黑客届名噪一时。但其实她并不是通过正常的黑客手段攻破的防火墙。而是接入了城市电网，通过对电网的数据化操作渗透进入了号称全世界最安全的数据库。
天才美少女黑客，大家都这么形容她，但如果能走进她的内心，或许也可以发现一个完全不一样的涂凌呢。</t>
  </si>
  <si>
    <t>有着生人社交恐惧症的少女黑客，极度排斥肢体接触。是个熟悉后可以用颜文字十级水平，来轰炸你的任性小恶魔。
在学校时，涂凌因为超级偏科，而被班主任讥讽不如退学。于是黑掉了班主任的手机把他写的美少女小说挂到了校园公告墙……
涂凌曾因攻破新丰洲核心区的斯蒂尔蒙特数据中心，而在黑客届名噪一时。但调查很快发现，她并不是通过正常的黑客手段攻破的防火墙。而是接入了城市电网，通过对电网的数据化操作渗透进入了号称全世界最安全的数据库。
涂凌可以直接接触任何电力设备而不受到伤害，并控制电压的波动形成0和1的信号。只要接入电网的设备没有精密的滤波装置就都可以渗透。
&lt;b&gt;特技能力：&lt;/b&gt;
电网污染：释放电磁波瘫痪特定的敌人，召唤卫星或无人机打击敌方。</t>
  </si>
  <si>
    <t>据说在网上读了某段代码后，涂凌周围的大型用电设备就开始经常失控。</t>
  </si>
  <si>
    <t>&lt;color=#e2bd26&gt;研究员简报：&lt;/color&gt;
有严重的社交障碍，极度排斥肢体接触，受不了用手直接拿油腻的食物，讨厌静电和包裹感强的衣物。
在网上可以完全释放自我，表现出极强的行动力，不愿被规则束缚，经常试探规则的边界，在站点内多次违反安全条例，违规实验、破解站点系统、破坏监控线路、甚至尝试盗取机密文件。
不受限制的发散思维经常能提出创造性的方案，但想要利用这种价值就要忍耐她制造的成吨的麻烦。——杜衡</t>
  </si>
  <si>
    <t>土山奥</t>
  </si>
  <si>
    <t>hero_14</t>
  </si>
  <si>
    <t>char_tushanao</t>
  </si>
  <si>
    <t>tushanao</t>
  </si>
  <si>
    <t>？？？</t>
  </si>
  <si>
    <t>联合议会高级探员，在暗杀财前事件中与异质物融合，加入STS后成为了研究员和行动队队员，拥有特殊防御能力，擅长操纵壁垒型异质物。</t>
  </si>
  <si>
    <t>联合议会高级探员，以不操作异质物破获异质物事件闻名。财前事件后被联合议会抹去了职位和个人信息，以异质物研究员身份留在了STS作战队。沉默寡言，习惯压抑情感，过于激动时会陷入奇怪的状态……虽然看起来很不好相处，却被同伴评价为外冷内热的害羞鬼。土山奥想要追查冰酒背叛的真相以及财前身后的组织，等待她的却是迷雾重重……</t>
  </si>
  <si>
    <t>父亲是建筑设计师土山正雄，在去年西亚援建大运河的项目时牺牲了。</t>
  </si>
  <si>
    <t>&lt;color=#e2bd26&gt;研究员简报：&lt;/color&gt;
机械工程学硕士，有超强的记忆力，一定的洁癖和强迫症。行为极有规律，打卡记录犹如钟表从不迟到或加班。
但不知为何作息明明很规律的她精神状态总是低迷，一副没睡醒的样子。
土山本能的厌恶失序感，常因现实世界的混乱和矛盾而感到沮丧，会主动寻找调和的办法。
土山的母亲在她上小学时去逝，父亲和妹妹两年前死于一次恐怖袭击，因土山几乎从不表露情绪，无法判断那次事件对她造成的实际影响，袭击发生后半年土山奥主动来到本站点应聘，理由是这里待遇高离家近而且不加班。——杜衡</t>
  </si>
  <si>
    <t>聂飞</t>
  </si>
  <si>
    <t>hero_12</t>
  </si>
  <si>
    <t>char_niezong</t>
  </si>
  <si>
    <t>niefei</t>
  </si>
  <si>
    <t>生前本是雇佣兵，在非洲执行任务死亡后却变成了一只黑足豹猫。
被杜衡收容后，成为STS作战队先锋侦查兵。</t>
  </si>
  <si>
    <t>一只雄性非洲黑足豹猫，体型小巧，猫龄约4-5岁。对其基因测定发现基因结构更接近人类，导致其衰老的速度异常缓慢。
最初因为“特别乖巧”被在非洲执行任务的通信工程师发现并作为宠物带回魔都，主人打算对其进行节育手术前逃离。后因被监控录像发现，一只流浪猫不可思议地破解了自动贩卖机，随后而被杜衡博士收容。
但凯瑟琳还是喜欢叫他小飞飞，并时常用节育手术或猫薄荷对聂总威逼利诱。对聂飞来说，忍住诱惑也是一件不轻松的事~</t>
  </si>
  <si>
    <t>一只雄性非洲黑足豹猫，体型小巧，猫龄约4-5岁左右（相当于人类30岁）。对其基因测定发现基因结构更接近人类，导致其衰老的速度异常缓慢。
最初因为“特别乖巧”被在非洲执行任务的通信工程师发现并作为宠物带回魔都，主人打算对其进行节育手术前逃离。后因被监控录像发现，一只流浪猫不可思议地破解了自动贩卖机，随后而被杜衡博士收容。
正常状态下只能发出喵喵的叫声，在杜博士给他做了个翻译项圈后居然可以说话了。最初的声音设定是甜美的女声，在本猫的强烈要求下设定成了大叔般的声音。他表示自己原名叫聂小菲，但因为这个名字太娘，要求主角叫他聂总。
但凯瑟琳还是喜欢叫他小飞飞，并时常用节育手术或猫薄荷对聂总威逼利诱。
&lt;b&gt;特技能力：&lt;/b&gt;
狩猎本能：增强注意力与敏捷力。</t>
  </si>
  <si>
    <t>聂总原来是雇佣兵，在非洲执行任务时受重伤，醒来就变成了猫。
聂总混到回国的邮轮上，后来因为每次翻垃圾找剩饭时拼“SOS”的事迹，被杜博士捡回来。</t>
  </si>
  <si>
    <t>云倾</t>
  </si>
  <si>
    <t>char_yunqing</t>
  </si>
  <si>
    <t>yunqing</t>
  </si>
  <si>
    <t>003号站点收容人员。</t>
  </si>
  <si>
    <t>&lt;color=#e2bd26&gt;描述：&lt;/color&gt;
收容于8x8x3米的封闭空间内，其中设有洗手间、浴室、床铺和起居空间。空间外壁10米范围内为人类禁区，根据协议不定期为目标提供新的书籍、电脑与电子娱乐制品，但禁止使用网络，目标的饮食、生活物资和生活垃圾均由货运机器人进行配送。
需抹去关于目标的一切可供公众查阅的档案、文件、照片和报导，曾与目标密切接触过的人，均需进行2级记忆消除。与目标交谈只能通过专线监控网络和自带变声功能的麦克风。以上收容条件均由目标自愿配合完成。
&lt;color=#e2bd26&gt;异常：&lt;/color&gt;
1、厄运吸引，目标每过一段时间就会遭遇事故，事后调查所有事故的发生均由一系列巧合引发并以符合物理规律的形式表现，目标似乎只是单纯的运气不好──其先后经历过多次车祸、火灾、高空坠物、电力故障、机械故障，每次遭遇事故的间隔为7-14天。
2、厄运转嫁，任何可能伤害目标的事物似乎都会因各种合理的理由而无法对其造成伤害，而相应的厄运会以同样合理的方式转嫁到与目标亲近的人身上。迄今为止目标在113起事故中均毫发无伤，这种厄运转嫁根据与目标的亲近程度排名，目前尚未发现任何有效的阻止手段。目标曾尝试自杀，但都引发了伤及陌生人的事故，最严重的一次她冲向行驶中的列车，列车忽然脱轨，造成400余人的伤亡。目前确定在没有可以转嫁厄运的亲近之人时，厄运吸引的效果会被暂停。
目标称自己12岁时在半夜偷看了电视上一个神秘的答题节目后才开始表现出异常，那个节目为答题闯关类综艺，用电视遥控器在ABCD四个选项中选出正确答案就获得奖励，任何时候均可弃权，连续答对可令奖励翻倍，但如果答错则会立刻死亡。目标当时以为是玩笑，连续答对了36道题目，主持人当场宣布节目永久取消。
目标于15岁时自愿接受收容，至今为止，目标的父母、家人、朋友、邻居、同学、老师等产生过亲密关系的人均已身故。
中央科学院曾建议将目标编号为T3-121，被杜衡博士以非原生异质物不得进行编号为由拒绝。</t>
  </si>
  <si>
    <t>是否隐藏（不配和0为显示 1为隐藏）</t>
  </si>
  <si>
    <t>是否隐藏初次获得时的tip(不配和0为不隐藏，1为隐藏)</t>
  </si>
  <si>
    <t>小头像（废弃）</t>
  </si>
  <si>
    <t>详情图片
（当没有配海报时读取）</t>
  </si>
  <si>
    <t>异质物
海报图</t>
  </si>
  <si>
    <t>等级</t>
  </si>
  <si>
    <t>收容时间</t>
  </si>
  <si>
    <t>特殊收容措施</t>
  </si>
  <si>
    <t>描述</t>
  </si>
  <si>
    <t>警告文本</t>
  </si>
  <si>
    <t>情报列表</t>
  </si>
  <si>
    <t>hide</t>
  </si>
  <si>
    <t>noTip</t>
  </si>
  <si>
    <t>quality</t>
  </si>
  <si>
    <t>date</t>
  </si>
  <si>
    <t>savingMeasures</t>
  </si>
  <si>
    <t>describe</t>
  </si>
  <si>
    <t>warningText</t>
  </si>
  <si>
    <t>新丰州的兔子</t>
  </si>
  <si>
    <t xml:space="preserve"> SCP-ZH-026</t>
  </si>
  <si>
    <t>hero_1001</t>
  </si>
  <si>
    <t>STS-ZH-026</t>
  </si>
  <si>
    <t>T5</t>
  </si>
  <si>
    <t>2035年12月12日</t>
  </si>
  <si>
    <t>SCP-ZH-026现时被收容于Site-ZH-██，SCP-ZH-026每个月最少要被用于游戏「抓豆袋」一次以停止项目的自主活动性及避免事件025-A发生。 SCP-ZH-026的实验需要经由Dr. X、特工Willow或其他三级权限成员的书面批准方可进行。</t>
  </si>
  <si>
    <t>SCP-ZH-026是三个四面布豆袋，外有以樱花和兔子为主题的和风刺绣。 当SCP-ZH-026被用于游戏「抓豆袋」时将会触发其异常效应;如果SCP-ZH-026从玩家手上意外滑落，玩家附近将会出现以项目着地面绣花为主题的影像，该影像将会维持15分钟然后消失。 
SCP-ZH-026-1是一只白兔，会在玩家成功一连接着三个SCP-ZH-026个体后产生。 与上述效应当中会出现的皆为影像不同，SCP-ZH-026-1具有实体，但由于所有SCP-ZH-026-1个体（包括剪下的毛发及分泌物）都会于1小时后消失，至今为止基金会所作的任何取样测试亦失败。
当SCP-ZH-026被静置超过一个月，项目将会尝试自主移动，多数情况下项目都会尝试移动到靠近日光的位置（例如窗户）。 不过，至今为止仍未有项目自主打开收容所门窗的实例发生。
每位使用SCP-ZH-026进行游戏的玩家，即使没有饮用任何酒精饮料下于三个小时内口腔酒精浓度测试仍会超标。 同时，大部分玩家亦表示 有感受到轻飘飘，像喝醉酒一样的感觉并有20%玩家因此宿醉。</t>
  </si>
  <si>
    <t>尝试越界查看，受到法律制裁</t>
  </si>
  <si>
    <t>1|2</t>
  </si>
  <si>
    <t>&lt;size=35&gt;&lt;b&gt;&lt;color=#e2bd26&gt;附录1:&lt;/b&gt;&lt;/size&gt;&lt;/color&gt;
樱花飘呀飘，人影茫茫走一遭
兔子跑呀跑，梦中姑娘摔了
跤 孩儿要回家，茫茫然然
动不了 过客捧腹笑，酩酊街上樱花飘
这是我第一次做的新朋友，名叫「兔兔」！
不过看他们仨近期整天跑去家里的窗户，或许是想出去了。 所以我和我的其他好朋友决定：
把他送到这里来！
由于是第一次，可能做得不太好，但也希望收到的人可以多多关照他们几个。
最后，按照朋友们的说法，循例也要说一句......</t>
  </si>
  <si>
    <t>&lt;size=35&gt;&lt;b&gt;&lt;color=#e2bd26&gt;附录2:&lt;/b&gt;&lt;/size&gt;&lt;/color&gt;
由于项目负责人Dr. X的失误，2019年5月1日时项目有超过一个月未被人用于游玩。 然后，下述纸条于2019年5月2日在项目负责人办公桌上被发现。
记得要跟他们玩！
来自满怀爱意的酩酊街
为避免上述异常事件再次发生，项目负责人现时增加多一位，由Dr. X及特工Willow共同负责。 不排除上述事件为项目的特殊性质（如：项目具有使用未知方法与原制造者联络/自然生成纸条），建议往后可以此作为方向进行实验，以进一步扩阔基金会对相关组织「酩酊街」的信息搜习。</t>
  </si>
  <si>
    <t>夜晚的猿</t>
  </si>
  <si>
    <t>SCP-1000</t>
  </si>
  <si>
    <t>mi-9527</t>
  </si>
  <si>
    <t>2020年11月11日</t>
  </si>
  <si>
    <t>任何与SCP-1000相关的媒体报道都必须经过审查批准后发布。 任何调查SCP-1000存在的组织或个人将接受MTF Zeta-1000的监视并接受记忆删除或抹杀。 SCP-1000留下的所有痕迹都将被回收并由基金会保管，并在必要情况下由赝品替代。 对于SCP-1000的目击事件必须由MTF Zeta-1000负责调查，无论该事件大小。
除非得到Jones主管的许可，对于野生或圈养的SCP-1000个体的接触为绝对禁止。 包括基金会职员在内的任何人员与SCP-1000的接触事件必须立刻上报Jones主管。</t>
  </si>
  <si>
    <t>SCP-1000是一种昼伏夜出的杂食性猿类，在分类学上与人属、黑猩猩属共同归于人亚科。 其成年个体身高1.5-3米（5-10英尺），体重90-270公斤（200-600磅）。 目前发现毛色包括灰色、棕色、黑色、红色，偶见白种。 眼大，视力发达，眉骨突出，前额有一与大猩猩相似的矢状嵴，在两性均有出现。 其智力水平与普通黑猩猩相当。
SCP-1000是与人类平行进化的物种，其种群曾以较大规模与类人猿和人属物种共存。 约1-1.5万年前其种群经历了一次大灭绝事件，仅余1-5%个体幸存。 这一事件由SCP-1000感染某假性疾病引起，该疾病已被归类为SCP-1000-f1。 SCP-1000-f1可以在基因水平上遗传，即使是当今的SCP-1000个体也仍受其影响。 SCP-1000的绝大部分个体都对此疾病带有抗性;不具有此特异抗性的个体将在出生后迅速死亡。
SCP-1000-f1有如下特性：任何灵长类（包括人类、黑猩猩、倭黑猩猩和不具疾病抗性的SCP-1000个体）在直接或间接观察到SCP-1000个体后，有至少2%的机率以未阐明的机理发生即发性脑死亡。 此效应具有累加性，观察者以更长时间注视SCP-1000时，突发脑死亡的概率将以每分钟1%的速度增长。 此效应在不同的SCP-1000个体中有差异，存在使观察者死亡率超过90%的个体。 SCP-1000-f1在SCP-1000的尸体上同样有效，但小面积的毛皮样本不会触发此效果。
已知对此效应的抵抗方法并不是完全有效且常导致[数据删除]（见接触记录;需要3级权限许可）。
由于SCP-1000与人类的相似性，SCP-1000-f1被认为具有最终传染至人类的可能性。 任何SCP-1000闯入人类大型聚集区域的事件都可能引起██级世界毁灭并造成至少[数据删除]例死亡。 幸而SCP-1000具有躲避人类接触的本能。
目前完全灭绝SCP-1000被判定为不可行。
目前太平洋西北岸的北美地区和亚洲大陆的喜马拉雅山脉是SCP-1000种群的主要聚居区域。 直至██/██/████，仍能在上述区域发现SCP-1000存在。 在过去5年中，关于该物种和[数据删除]的存在记录在每块大陆都有发现。 所有可被发现且位于人口密集区附近的SCP-1000种群都已被抹除。
14██年，在Franz M███████博士与自称蛇之手背叛者的 日之子Children of the Sun 成员的接触中，SCP-1000的存在首次被基金会察觉。 由于日之子拒绝提供有关SCP-1000、SCP-███和SCP-███的情报（目前编号为SCP-1000-███和SCP-1000-███），该组织已被消灭，幸存人员被改编入基金会任职或逃逸，后者重新成为蛇之手的成员。 该组织的武器、工具和特殊伪装技术被编号为SCP-1000-001至SCP-1000-███。 此类资源已被基金会以多种途径利用;详细信息参见文档1000-3534-Y（需要3级安保权限）。 除非得到Jones主管的许可，与前日之子成员的接触需要4/1000级权限。
拥有3/1000级或以上权限的人员可以获取关于该项目的更多信息。 同时上述人员须阅读文档Alpha-1596-1000。
附录 1000-466-X：特殊收容措施更新：██/██/█████，SCP-1000的收容程序将不再包含516-Lumina程序 ，但由于[数据删除]显示SCP-1000对于声波武器[数据删除]的抗性将不会继续发展，因此在紧急情况下516-Lumina程序的运行仍将获得许可。 正在研究将SCP-1000驱离人口密集区的替代方案。 尚不明确SCP-1000对于516-Lumina程序的抗性是普遍性状（这代表着该物种将[数据删除]）还是该物种遗传的随机变异导致的个例 。</t>
  </si>
  <si>
    <t>附录 1000-466-X：特殊收容措施更新：██/██/█████，SCP-1000的收容程序将不再包含516-Lumina程序 ，但由于[数据删除]显示SCP-1000对于声波武器[数据删除]的抗性将不会继续发展，因此在紧急情况下516-Lumina程序的运行仍将获得许可。 正在研究将SCP-1000驱离人口密集区的替代方案。 尚不明确SCP-1000对于516-Lumina程序的抗性是普遍性状（这代表着该物种将[数据删除]）还是该物种遗传的随机变异导致的个例 。</t>
  </si>
  <si>
    <t>附录 1000-056-D：已经出现数起SCP-1000尝试与基金会员工接触的事件。 尽管近来有记录显示存在拥有英语沟通能力的SCP-1000个体，但目前大部分沟通尝试仍然因[数据删除]无法翻译。</t>
  </si>
  <si>
    <t>深海两万里</t>
  </si>
  <si>
    <t>STS-ZH-027</t>
  </si>
  <si>
    <t>T4</t>
  </si>
  <si>
    <t>2034年11月11日</t>
  </si>
  <si>
    <t>项目发现于███████，被收容在003号站点一层的13号陈列柜内，陈列柜由封闭的防弹玻璃制成，柜内充满惰性气体，采用无紫外线照明并配备三台不同角度的监视器。当不使用时，《深海两万里》应保持合拢并将标题封面朝上放置。</t>
  </si>
  <si>
    <t xml:space="preserve">项目为一本小册子，长22cm，宽16.5cm，厚0.7cm。封皮和书页材料有特殊的光学性质，从不同角度看颜色各不相同。肉眼观察下书本的封皮和内页上书写着不明的符号文字，但那些文字无法进行光学成像。
</t>
  </si>
  <si>
    <t>实验记录1：任何母语的人只要触碰《深海两万里》的封面，即可开始阅读。多位受试者均表示无法朗读、抄写或复述故事的具体内容。根据他们的描述，本书封面上写着作者为儒勒凡尔纳，且前期故事结构与《海底两万里》高度相似，但从中期开始增加了大量关于深海奇异生物的描写，并且在本书中，鹦鹉螺号船长尼摩和船员们均出现了不同程度的身体变异，包括█████、████和███。</t>
  </si>
  <si>
    <t>实验记录2：阅读此书是一种极为私密的体验，且读过的人都表示故事十分精彩引人入胜，以至于对此书爱不释手，但随着阅读进度的推进，受试者会开始出现████和███等症状。</t>
  </si>
  <si>
    <t>[以下文本由于权限不足无法读取]</t>
  </si>
  <si>
    <t>MC&amp;D报价单</t>
  </si>
  <si>
    <t>STS-ZH-028</t>
  </si>
  <si>
    <t>2034年6月12日</t>
  </si>
  <si>
    <t>无特殊收容措施。</t>
  </si>
  <si>
    <t>一张A5纸大小的表格型报价单，顶部印有“MC&amp;D财团”的标记 底部用英文印着两行小字：『报价被接受后立刻成交』和『我们信仰等价交换』。
从合议会的异质物情报数据库判断，这张报价单应该是整本报价簿上撕下来的其中一张。各国均没有所谓MC&amp;D财团的任何记录，但目前已知有十几种异质物与该组织有关。</t>
  </si>
  <si>
    <t>附录1：根据布莱特博士公开的实验报告，报价单的使用方式为：左边表内填希望得到的东西，右边表内填愿意付出的东西，填写语言没有具体限制。填好签名后即相当于提出了报价等待审核，审核时间不超过12小时。如果审核失败报价会被拒绝，报价单上已填写的内容被清空，而一旦报价被接受，报价单会消失，交易立刻生效。</t>
  </si>
  <si>
    <t>附录2：
审核通过有四个必要条件：
1. 出价物与希望得到的东西要价值相符
2. 出价物必须为有形实体，且归属权属于本人
3. 出价物处于报价单周围1000米范围内
“我眼看着桌上的签字笔变得透明直到彻底消失，然后盘子里多出了一打香蕉”</t>
  </si>
  <si>
    <t>神秘雕像</t>
  </si>
  <si>
    <t>STS-173</t>
  </si>
  <si>
    <t>T1</t>
  </si>
  <si>
    <t>2029年12月10日</t>
  </si>
  <si>
    <t>项目SCP-173始终应被收容于上锁的收容间中。 若有人需要进入SCP-173的收容间，则一同进入者不得少于三人，门将在全员进入后再次上锁。 直到全部人离开且收容间重新上锁为止，至少有两人必须与SCP-173保持直接的目光接触。</t>
  </si>
  <si>
    <t>该对象于1993年转移至Site-19。 来源未知。 它的组成成分是混凝土与钢筋，以及些微Krylon牌喷漆颜料。 SCP-173具有可动性与极高的攻击性。 对象无法在直接视线中移动。 投向SCP-173的视线任何情况皆不应中断。 被指派进入收容间的人员将被指示应在眨眼之前警告其他人。 报告指出对象攻击时会折断颅底颈部或勒颈致窒息死亡。 若袭击事件发生，所有人员应遵守第4类危险物品收容程序。</t>
  </si>
  <si>
    <t>1|2|3</t>
  </si>
  <si>
    <t>&lt;size=35&gt;&lt;b&gt;&lt;color=#e2bd26&gt;记录1：&lt;/color&gt;&lt;/b&gt;&lt;/size&gt;
工作人员报告指出，无人的收容间内会传出石材摩擦的声响。 这被认为属于正常现象，若此行为出现任何变化都应告知值班的HMCL监视者。</t>
  </si>
  <si>
    <t>&lt;size=35&gt;&lt;b&gt;&lt;color=#e2bd26&gt;记录2：&lt;/color&gt;&lt;/b&gt;&lt;/size&gt;
地板上的红棕色物质是粪便和血液的混合物。 这些混合物的来源不明。 必须每两周清理一次收容间环境。</t>
  </si>
  <si>
    <t>影人</t>
  </si>
  <si>
    <t>STS-017</t>
  </si>
  <si>
    <t>T2</t>
  </si>
  <si>
    <t>2030年9月8日</t>
  </si>
  <si>
    <t>SCP-017被收容于压克力玻璃笼中。 该房间的墙面、天花板与地板上接有高强度电弧聚光灯直接对着压克力笼照射，以确保SCP-017的所有面向皆有受到不间断光照。 SCP-017之管制房的负责人员必须监测这些聚光灯与紧急发电系统的功能性，若有灯具烧毁或紧急发电系统出现问题，则必须立即连络进行维修。
人员只有在更换灯具时才被允许进入管制房。 进入时，人员必须穿着发配的全身反射套装，并注意避免踩过正常运作的聚光灯正前方。</t>
  </si>
  <si>
    <t>SCP-017是一约180公分高的人形物体，解剖学上相似于成年男性，但缺乏可供辨识的细部特征。 SCP-017看似由一片阴暗的固状物所构成，形态近似木乃伊。 尽管目前固状物之下未能确认有东西存在，但也仍无法排除今后确认存在的可能性。
若有物体的影子投射在SCP-017表面，SCP-017将做出立即且迅速的反应，飞跃至该物体上并将其完全包覆于它的烟状物中。 随后当它恢复正常大小之际，该物体将不留痕迹地消失。</t>
  </si>
  <si>
    <t>&lt;size=35&gt;&lt;b&gt;&lt;color=#e2bd26&gt;附加记录：&lt;/color&gt;&lt;/b&gt;&lt;/size&gt;
 BETA权限以上的人员应参阅编号017-1的文件。</t>
  </si>
  <si>
    <t>性感动物</t>
  </si>
  <si>
    <t>STS-729</t>
  </si>
  <si>
    <t>T3</t>
  </si>
  <si>
    <t>2025年5月6日</t>
  </si>
  <si>
    <t>SCP-ZH-729应被收容于一经改装过的小型爬虫类收容单元，当需要对SCP-ZH-729进行直接接触实验时，应经过一名3级以上人员的许可，并且在实验过程中除非需进行触碰，否则SCP-ZH-729应被放置于一可透过滑动档板来遮断人员与项目之视线接触的观察箱中。 人员连续观察时间不应超过15分钟，若人员言行举止开始出现异样则应停止实验，并立即送至站点的心理治疗站接受诊断。</t>
  </si>
  <si>
    <t>SCP-ZH-729为一只标爬行动物，体长1.27米，重3.74公斤重。 该项目在所有生物行为模式上与一般爬行动物无异，但当人员长时间以肉眼直接观察SCP-ZH-729时，该人员将逐渐表现出对项目的好感。 已证实SCP-ZH-729的数字影像、照片、素描等样貌呈现副本，并不会触发SCP-ZH-729之相关效应。 已证实，任何拍摄到SCP-ZH-729实体影像的媒体，在添加任意形式之煽情元素（这似乎取决于接触人员，并无特定指标）的情况下，将显现出等同于直接目视SCP-ZH-729实体的异常效应。</t>
  </si>
  <si>
    <t>1|2|3|4</t>
  </si>
  <si>
    <t>&lt;size=35&gt;&lt;b&gt;&lt;color=#e2bd26&gt;收容记录：&lt;/color&gt;&lt;/b&gt;&lt;/size&gt;
SCP-ZH-729最初于新魔都动物园被回收，当天为SCP-ZH-729的首次展览，且在开放展览后1小时内，于展区外聚集超过220位民众，进而引起基金会注目。 伪装成游客的基金会特工于当日下午潜入动物园后实施了大规模的记忆删除，以一无异常的类似生物替换并成功回收了SCP-ZH-729。</t>
  </si>
  <si>
    <t>&lt;size=35&gt;&lt;b&gt;&lt;color=#e2bd26&gt;访谈纪录 ZH-729-006：&lt;/color&gt;&lt;/b&gt;&lt;/size&gt;
受访者： SCP-ZH-729。
采访者：研究员Bowen
前言：研究员Bowen被指示与SCP-ZH-729进行访谈，虽然Bowen对此行为表示疑惑并拒绝，但在安保人员的武装威胁下仍进入了访谈室。
&lt;纪录开始&gt;
研究员Bowen：他们认为这样有用？ 真是疯子...... 我想想，呃，您好啊，SCP-ZH-729。
SCP-ZH-729：[无响应]
研究员Bowen：[转头看向后方的安保人员]你们有听到它说话吗？
[*安保人员摇头*]
研究员Bowen：好吧，哈，我想我只是想太[停顿]不！ 那家伙真的会说话！ 你们都听不到吗？
SCP-ZH-729：[无响应]
研究员Bowen：你给我等.....什么？ 不，我只是有点惊讶。 实际上我应该要习惯了才对。
SCP-ZH-729：[无响应]
研究员Bowen：那是挺私人的事情，但若你肯乖乖配合的话，说不定我们可以聊聊。
SCP-ZH-729：[无响应]
研究员Bowen：很好。 那么首先我想请你先回想被我们捕获的那一天，最初发生了什么？
SCP-ZH-729：[项目头部稍微向右方挪动]
研究员Bowen：那很不错吧，受众人注目？ 然后呢？
SCP-ZH-729：[无响应]
研究员Bowen：人们总是会追逐他们心目中，耀眼的存在。 再来我想请你回想些更早的事情，你对你出生后的事有印象吗？
SCP-ZH-729：[项目张开口部持续了五秒钟，随后闭上]
研究员Bowen：原来如此。 话说你可以吃甜甜圈？
[*研究员Bowen被指示不应提问计划外的问题，Bowen点头示意*]
SCP-ZH-729：[无响应]
[*于此处，研究员Bowen停下了动作，双手交叠于胸前看起来像是在思考，并持续了1分46秒*]
研究员Bowen：不，别在意，我很感兴趣，请继续吧。
SCP-ZH-729：[无响应]
研究员Bowen：它肯定是只很糟糕的蜥蜴。 接下来我想问[停顿]
SCP-ZH-729：[无响应]
研究员Bowen：什么？
SCP-ZH-729：[无响应]
研究员Bowen：如果你愿意回答我的问题的话，我也会很乐意回答你的。
SCP-ZH-729：[无响应]
研究员Bowen：非常好，那么[停顿]
SCP-ZH-729：[无响应]
研究员Bowen：我从来没有这么想过。
SCP-ZH-729：[无响应]
研究员Bowen：呃，不，虽然没有，但请让我考虑一下。
[*研究员Bowen被指示应继续提问，但他没有回应。 于15秒过后，Bowen将身体倾向桌子，并用双手撑于桌面上*]
研究员Bowen：那是个挺迷人的提议，不是吗？ 我知道哪里有好吃的甜甜圈。
[*研究员Bowen被指示停止访谈并退出访谈室*]
SCP-ZH-729：[无响应]
研究员Bowen：是吧。 也许在那之后我们可以悠闲地漫......
[*研究员Bowen被安保人员击晕并退出访谈室*]
&lt;纪录结束&gt;
备注：研究员Bowen于访谈后接受了A级记忆消除，现已恢复。</t>
  </si>
  <si>
    <t>&lt;size=35&gt;&lt;b&gt;&lt;color=#e2bd26&gt;实验记录：&lt;/color&gt;&lt;/b&gt;&lt;/size&gt;
实验后访谈中，不论原先性向如何，大多数人员皆描述自身对项目产生了「喜悦、爱慕」的情感，且有██%的人员直接表达出了想与SCP-ZH-729发生███的冲动，而其中又有█位实验人员于实验中，因尝试执行该行为而被当场击晕。</t>
  </si>
  <si>
    <t>三首地狱犬</t>
  </si>
  <si>
    <t>STS-348</t>
  </si>
  <si>
    <t>2027年7月11日</t>
  </si>
  <si>
    <t>项目收容于亚克力透明玻璃罩中，该玻璃罩耐高温，同时可隔绝气流。该设施内壁镀有陶瓷且内置温度感应器，地面下埋重力感应装置。设施内的所有设备需经过耐高温处理，包括：一个高音喇叭，一个监控摄像头，一个可外部操作的滑槽。除此之外，设施中应备有一张防火毯和两个中号狗食盆。
两名看守人员必须在北京时间0时至次日5时片刻不离地监控该项目。一旦发现温度感应器显示收容间内温度异常升高，立刻使用高音喇叭唤醒项目。
当该项目表示饥饿或设施底部的重力感应器显示项目体重迅速增加时，看守人员应操作滑槽在食盆中投放食物。食物通常为废弃的金属零件或普通狗粮。在确保喂食充分的前提下，该项目被允许佩戴重力感应器离开设施散步。陪同人员需随身佩戴一包狗粮。
如有人员在站点内偶遇SCP-CN-222，且未看见陪同人员，应在不刺激该项目的前提下通知最近的特工。特工按照指导文件SCP-CN-222-a引导其回到收容设施内。</t>
  </si>
  <si>
    <t>SCP-CN-222是一只体温略高于正常值的黑色雄性犬类，犬种不明，外形兼具三种雪地犬的特征。从骨骼形态判断并未成年，但已停止生长。从该项目肩胛骨向上分裂出三条颈椎，分别连接一个头颅。除此之外，该项目解剖学结构与普通的犬类没有区别。</t>
  </si>
  <si>
    <t>&lt;size=35&gt;&lt;b&gt;&lt;color=#e2bd26&gt;记录1：&lt;/color&gt;&lt;/b&gt;&lt;/size&gt;
经测试，该项目的智力商数达到100，能够流畅地与人类交流。两个头颅的思维相互独立，拥有不同的行为倾向和作息习惯。任何单一头颅在清醒状态时均可控制躯体行动。当该项目的两个头颅同时处在清醒状态时，其躯体行动未出现不协调现象。
当SCP-CN-222处于饥饿状态时，其体重会迅速增加，且速度逐渐加快。此时，SCP-CN-222会不顾一切地摄取除活物以外的食物。根据相关实验，该现象发生时，SCP-CN-222的体重增长上限未知。通过对SCP-CN-222进行进食相关的实验，其牙齿强度大于现存的大多数合金。
该项目的两个头颅通常于北京时间午夜0时至次日凌晨5时同时陷入沉睡。在两个头颅同时处于睡眠状态的情况下，该项目偶尔会出现四肢乱摆，不安地低吠等动作。此时，SCP-CN-222的体温会急剧升高，且体表燃起火焰。当被高音喇叭吵醒时，该项目表现出迷惑，困倦等正常反应，体温异常和体表火焰瞬间消失。</t>
  </si>
  <si>
    <t>&lt;size=35&gt;&lt;b&gt;&lt;color=#e2bd26&gt;实验记录1：&lt;/color&gt;&lt;/b&gt;&lt;/size&gt;
实验1
实验日期：20▇年▇月▇日
实验项目：SCP-CN-222
实验内容：由▇▇博士主导的解剖实验，对实验对象的毛发、皮肤、肌肉、内脏和骨骼进行取样。
实验结果：采集获得的所有组织在离开实验对象身体后的五分钟内全部化为灰烬。在被打开腹腔30分钟后，实验对象的伤口在五秒内愈合，实验对象突然苏醒。后续的X光检查表明实验对象的身体内部无取样留下的痕迹，留在实验对象体内的手术工具消失。</t>
  </si>
  <si>
    <t>&lt;size=35&gt;&lt;b&gt;&lt;color=#e2bd26&gt;实验记录2：&lt;/color&gt;&lt;/b&gt;&lt;/size&gt;
实验2
实验日期：20▇年▇月▇日
实验对象：SCP-CN-222
实验内容：饥饿实验，旨在测试该项目饥饿状态时体重增加极限。
实验结果：高强度实验室建筑结构整体严重变形。实验失控前SCP-CN-222啃食了自己的前肢以挣脱束缚装置，随后以惊人的速度食用了束缚装置和部分测试仪器，以及半面经特殊加固的墙壁后，异常重力消失，项目的前肢重生。击毙该项目的举动被证明无效。</t>
  </si>
  <si>
    <t>费尔南德</t>
  </si>
  <si>
    <t>STS-082</t>
  </si>
  <si>
    <t>2026年2月18日</t>
  </si>
  <si>
    <t>位于武装生物收容区域-14的增扩居住所被挪用以压制和平抚SCP-082。虽然标准武器在监管SCP-082时收效甚微，但是通过一个虚构的情景可以轻松地使其合作；对象目前处于自己已经被推举为法兰西国王的虚假印象中。所有有关人员都需被告知此虚构情景并且接受遵循此方案的命令。家务勤杂人员只能由D级人员担任。
负责收容SCP-082的守卫被赋予2级权限，但是受到指示尽量避免与SCP-082直接互动。</t>
  </si>
  <si>
    <t>SCP-082在基因方面是一个人类；然而通过某些手段（化学，激素，癌性或超自然手段），SCP-082成长出了巨大的体型。SCP-082的物身体状极为不合理，约2.4米高（8英尺）超过310千克重（约700磅）。他有一个略尖的秃头，大而圆的下颚，球茎状的鼻子，以及凹陷的漆黑色眼睛。对象既超重又有巨大的肌肉含量。肌肉发达的前肢很危险，周长约71厘米（约28英尺）。对象的拳头沿指关节约30厘米宽（12英尺）。脚很大（美式男性十四号尺寸），但是相对于身体来说比例很小。对象的皮肤晒得黝黑并且体表遍布无数伤疤（多年来试图压制和收容的结果）。因为其肌肉组织的极高密度大部分X光都很难透过，但是扫描显示在SCP-082的体内嵌着无数子弹和以及一些匕首和刀刃。
SCP-082自称费尔南德，讲流利的的法语和口音很重的英语。当他说话时紧咬着巨大的牙齿。SCP-082只有在进食和唱歌时才会分开牙齿。对象会为了自娱而唱歌，尤其是在做饭和吃饭时，歌曲范围包括从被遗忘的维多利亚时代酒吧小调到现代经典。SCP-082不梳理脑袋两侧的头发，但是会修剪，使用的是一把本来提供给他用以准备食物的切肉刀。值得注意的是即使是面部毛发也极为夸张，一根约一毫米粗。（粗细和外观与自动铅笔的铅芯相似）。偶尔SCP-082会极紧地咬住牙齿以至于牙床出血，但是不知原因。这被视为正常现象。</t>
  </si>
  <si>
    <t>&lt;size=35&gt;&lt;b&gt;&lt;color=#e2bd26&gt;记录1：&lt;/color&gt;&lt;/b&gt;&lt;/size&gt;
SCP-082的风度举止非常友善且闲适自得。SCP-082在被监管期间积累了大量的衣装，并且他很喜欢以不同的潮流装扮自己，包括普通衣服，军队制服，小丑装，和女装。应顺应其要求供给其新衣物。对象总是试图开玩笑并且经常对人很礼貌，总是邀请他们共进晚餐。然而受邀者应注意无论何时SCP-082都有能力攻击并且吞食其他人。对象总是为自己以吞下他们的头的方式打断某些人的谈话并且将他的房间搞得一片狼藉这种缺乏礼貌的行为而道歉。SCP-082的下颚强壮的足以嚼碎骨头，而且他看起来很喜爱颅骨。攻击行为似乎是随机的，没有任何动机-无论对象最近进食的东西是否影响了这种食人的饥渴。</t>
  </si>
  <si>
    <t>&lt;size=35&gt;&lt;b&gt;&lt;color=#e2bd26&gt;记录2：&lt;/color&gt;&lt;/b&gt;&lt;/size&gt;
SCP-082无法将现实和他阅读的小说或是观看的电视节目/电影区分开。在某些时候，SCP-082表示非常渴望见到他最喜欢的人，汉尼拔莱克特1，而且对象会相信所有的电视节目都是某些形式的真人实景。虽然对象在记忆的形成和解谜上显示出了智力的提高，但是戏仿，讽刺和小说仍然超过了其理解范围。SCP-082显然理解谎言的概念，可以看穿其他人明显的撒谎，并且当被问及其过去时通常会说出明显的谎言。根据SCP-082的说法，他是：
一只吸血鬼
一个人造人
大鸟
巨人安德烈2
拿破仑
当被问及这些谎言时他借口说：“可是我只说我故意说的谎！”</t>
  </si>
  <si>
    <t>恐怖翼人</t>
  </si>
  <si>
    <t>STS-106</t>
  </si>
  <si>
    <t>2029年6月28日</t>
  </si>
  <si>
    <t>任何时候的都不得与106进行任何物理性接触。所有的物理性接触都需要O5级人员之中三分之二以上投票同意。所有这些接触都必须在AR-II最大安全站点之中进行，并且要在一般的非必要人员进行撤离之后。</t>
  </si>
  <si>
    <t>SCP-106看起来是一个人形生物，他的外形经常发生改变，SCP-106并不是十分灵敏，常会连续几天一动不动，等待着猎物。。SCP-106同样也可以攀附在任何竖直表面上，并能无限期地维持倒悬状态。SCP-106将会试着使其猎物无力化，通常通过攻击主要器官、肌肉组织或者肌腱来实现这一点，然后将残疾的猎物拖入它的口袋空间之中。SCP-106看起来更喜欢将在10-25年龄区段的人类作为其猎物。
该项目最早于『异界回廊』中被发现，由于『现实稳定锚』的异常波动，导致异界回廊的镇压失效，SCP-106逃逸到已被清理楼层，并造成多位站点工作人员的██。</t>
  </si>
  <si>
    <t>&lt;size=35&gt;&lt;b&gt;&lt;color=#e2bd26&gt;记录1：&lt;/color&gt;&lt;/b&gt;&lt;/size&gt; 
因为SCP-106极度难以收容的自然特性，SCP-106每三个月或是在一次收容失效之后都要进行一次评估。物理性的拘束是不可能的，而直接的物理性伤害看起来对于SCP-106没有什么作用。当前的SCP出于██/██/████事件的原因，需要持续不断的基本监视和迅速的反应机制。事先地，更为有前瞻性的特殊收容措施现在正被征集着，这是因为██、███、██、█和████的失效事件。</t>
  </si>
  <si>
    <t>&lt;size=35&gt;&lt;b&gt;&lt;color=#e2bd26&gt;记录2：&lt;/color&gt;&lt;/b&gt;&lt;/size&gt; 
SCP-106看起来要经历很长一段时间的“休眠”，在该阶段之中它会完全不动最多3个月。引发这种现象的原因现在未知；但是，已经证明这是一种“哄骗”策略，SCP-106会从这种状态之中转换成一种十分好战的状态。并且会攻击和绑架人员，对其收容房间和站点造成大量恶劣的伤害。再收容协议[数据删除]。
SCP-106的捕食行为看起来是由欲望驱使的，而不是饥饿感。SCP-106会在一次捕猎之中攻击并收集数个猎物，长时间在它的“口袋次元”之中保持着“活着”的猎物。SCP-106没有表现出一种可以被确定的“极限”，并且在一次捕猎行动之中会猎取随机数量的猎物。
那个由SCP-106通过的次元似乎只能由SCP-106进入。记录设备和传输设备看起来在那个次元之中也能工作，但是数据质量有明显的下降。它显示SCP-106会与猎物“玩耍”，并且表现出可以控制那个次元之中的空间、时间以及知觉。SCP-106表现出了[数据删除]。</t>
  </si>
  <si>
    <t>视外幻兽</t>
  </si>
  <si>
    <t>STS-372</t>
  </si>
  <si>
    <t>2033年4月29日</t>
  </si>
  <si>
    <t>SCP-372须收容于玻璃罩中，该区域内壁装以强化有机玻璃，四壁各嵌入一个红外运动探测器。喂食每两周进行一次，食物包括一公斤红肉和未经加工的蔬菜，通过斜槽输送进玻璃罩内。
所有在SCP-372房间附近工作的警卫必须佩带装有摄像头的头盔，并向最近的警卫站提供实时转播。一旦收容失效，警报将拉响，所有工作人员必须留意余光所及之处闪过的任何动静，一经发现立即上报。</t>
  </si>
  <si>
    <t>SCP-372是种未知物种的生物，类人形，身长从头到尾约50cm。
分析表明它的肌肉纤维████，这使它能够极其快速和精确地移动。 其躯体的每一部分都异常灵活，足上包覆着几乎能攀附在任何固体表面的细小纤维。
SCP-372第一次被基金会注意是在 █/██/████，当时一个在 █████████ ██████ 工作的秘密特工报告称目击了与一位患者（ ████ ████████先生）所描述的“幻觉”类似的生物。在一系列深入调查之后，SCP-372 被[删除]捕获，并证实其一直在折磨那位不幸的病患，动机不明。她定期跟踪该患者，在出现在其视线内的同时躲避周围人的视野，使之相信自己幻想出了一个没有任何人能看到的“怪物”而产生混乱。非常不幸，这位患者此时已经由于压力确实地精神失常，并[数据删除]。</t>
  </si>
  <si>
    <t>&lt;size=35&gt;&lt;b&gt;&lt;color=#e2bd26&gt;实验记录1：&lt;/color&gt;&lt;/b&gt;&lt;/size&gt;
参与者：两名D级人员  
地点：空房间
实验参数：D-1被指示站在房间中央，D-2站在角落，二人均对整个房间执行视线搜索。释放SCP-372进入实验房间，5分钟后武装人员进入，将SCP-372引导回其房间，并向D-1, D-2询问任务执行情况。 
结果：经过5分钟的实验，D-1汇报没有任何发现，D-2只目测到几次短暂的闪现。</t>
  </si>
  <si>
    <t>&lt;size=35&gt;&lt;b&gt;&lt;color=#e2bd26&gt;实验记录2：&lt;/color&gt;&lt;/b&gt;&lt;/size&gt;
参与者：四名D级人员 
地点：空房间
实验参数：D-1, D-2, D-3 ,D-4被指示分别站在房间四个角落监视SCP-372。 
结果：SCP-372被引入试验区域约1.5秒，D-3发出尖叫并栽倒，从其[删除]仿佛凭空出现的伤口处喷涌出鲜血。D-1, D-2, D-4抛弃岗位跑向出口（已上锁）。D-4开始持续砸门直至同样受伤，并失去了一只███。D-1, D-2退缩至角落，D-1紧紧蜷起身，D-2僵直站立。该5分钟实验剩余时间没有任何活动报告。当实验结束，D-3已死亡，D-4需要进行手术[删除]。D-1, D-2没有受到身体上的伤害。幸存实验对象均报告没有在任何时间目击到SCP-372。 
注：除了对那位精神病人所为，这是它第一次主动伤人。D-3也并没有机会做任何能够激怒它的事。难道它只是饿了吗？-███████博士。</t>
  </si>
  <si>
    <t>凋零骷髅</t>
  </si>
  <si>
    <t>STS-256</t>
  </si>
  <si>
    <t>2031年5月20日</t>
  </si>
  <si>
    <t>该项目放置于真空加厚玻璃罩中，玻璃罩内装有生命活动检测器和三台摄像机，工作人员需时刻检测SCP-256是否被唤醒，一旦显示生命活动迹象则应当立即启动警报。</t>
  </si>
  <si>
    <t>SCP-256是未知物种的生物，从外形来看，SCP由骷髅头和两翼组成，骷髅五官各部位有绿色光点溢出。真空状态下，SCP-256呈无生命状态，一旦有空气进入，该项目则被唤醒，唤醒状态下该项目周围5米内，所有有生命的五天皆会进入死亡状态。</t>
  </si>
  <si>
    <t>&lt;size=35&gt;&lt;b&gt;&lt;color=#e2bd26&gt;记录1：&lt;/color&gt;&lt;/b&gt;&lt;/size&gt;
根据实验数据，SCP-256唤醒状态下的辐射范围在不断扩大，基于多次████后发现，这一现象与该项目辐射范围内的生命体数量和类型有关，有机生命体数量越多，辐射范围扩大速度越快。</t>
  </si>
  <si>
    <t>否定石板</t>
  </si>
  <si>
    <t>STS-056</t>
  </si>
  <si>
    <t>2036年5月20日</t>
  </si>
  <si>
    <t>无需特殊处理措施。</t>
  </si>
  <si>
    <t>一块长25cm，宽17.2cm，厚2.5cm的黑色玄武岩，用波斯文雕刻着类似琐罗亚斯德教的古经法典的文字。石板底用波斯文刻着一行小字：“当中心交汇重合，否定的概念将传递”</t>
  </si>
  <si>
    <t>&lt;color=#e2bd26&gt;记录1：&lt;/color&gt;
考古学者曾在西亚发现多块同等形制的石板，这块石板的碳14定年与其他石板相同，但其上雕刻的每行文字中央都被一道横线贯穿。石板文本中提到的七条戒律从未出现在其他版本《波斯古经》中，就好像从历史中被删除了一般。</t>
  </si>
  <si>
    <t>&lt;color=#e2bd26&gt;实验1：&lt;/color&gt;
与其他波斯古经石板相比，这块石板保存得异常完好。测试其球压硬度与一般的黑色玄武岩相当，但任何方法都无法对石板造成结构性破坏，包括化学腐蚀、高温、剧烈温度变化、局部施加强力等。石板并非像物理学的绝对刚体一样坚固，而是单纯的否定了所有试图破坏它的力量。</t>
  </si>
  <si>
    <t>&lt;color=#e2bd26&gt;批注1：&lt;/color&gt;
“所有希望用这种性质制造永动机的尝试都失败了，中科院的那帮白痴不明白，这块石板中封存的是“否定”这个概念本身” 
──杜衡</t>
  </si>
  <si>
    <t>&lt;color=#e2bd26&gt;批注2：&lt;/color&gt;
“靠，这种油盐不进的玩意拿什么能跟它“交汇重合”啊！”
                                                 ──杜衡</t>
  </si>
  <si>
    <t>盒中少女</t>
  </si>
  <si>
    <t>STS-116</t>
  </si>
  <si>
    <t>2036年6月20日</t>
  </si>
  <si>
    <t>该项目放置于真空玻璃罩中，玻璃罩内装有声音屏蔽仪器，不允许进行语言交流。不需要进行喂食。</t>
  </si>
  <si>
    <t>SCP166看起来是年龄为13岁的人类少女，自称玛特罗什卡。该项目攻击性较弱，但有强烈的诱骗性，能够与人类进行顺畅的语言交流。</t>
  </si>
  <si>
    <t xml:space="preserve">&lt;color=#e2bd26&gt;记录1：&lt;/color&gt;
STS116外表为金色及腰长发、白色皮肤的女性人类，视觉年龄15-17岁。身高52cm，体重9.7kg。瞳孔为蓝色，面部形态具有东欧和亚裔混血特征，但无法细分至具体的现代地区。
&lt;color=#e2bd26&gt;记录2：&lt;/color&gt;
STS116居住在一个80cm*60cm*40cm的橙黄色礼物盒中，无法将其与礼物盒分离。
&lt;color=#e2bd26&gt;记录3：&lt;/color&gt;
STS116主要通过听觉实现对人类的诱惑。视觉在一定程度上也有辅助作用。其诱惑作用对象为男性，且具有上瘾性。
&lt;color=#e2bd26&gt;记录4：&lt;/color&gt;
STS116的主观意愿影响展现的形态。强行打开STS116外盒将看到一个型号略小的盒子，受STS116邀请进入将看到美好的盒中世界。
 </t>
  </si>
  <si>
    <t>&lt;color=#e2bd26&gt;记录1：&lt;/color&gt;
STS116外表为金色及腰长发、白色皮肤的女性人类，视觉年龄15-17岁。身高52cm，体重9.7kg。瞳孔为蓝色，面部形态具有东欧和亚裔混血特征，但无法细分至具体的现代地区。</t>
  </si>
  <si>
    <t>&lt;color=#e2bd26&gt;记录2：&lt;/color&gt;
STS116居住在一个80cm*60cm*40cm的橙黄色礼物盒中，无法将其与礼物盒分离。</t>
  </si>
  <si>
    <t>&lt;color=#e2bd26&gt;记录3：&lt;/color&gt;
STS116主要通过听觉实现对人类的诱惑。视觉在一定程度上也有辅助作用。其诱惑作用对象为男性，且具有上瘾性。</t>
  </si>
  <si>
    <t>&lt;color=#e2bd26&gt;记录4：&lt;/color&gt;
STS116的主观意愿影响展现的形态。强行打开STS116外盒将看到一个型号略小的盒子，受STS116邀请进入将看到美好的盒中世界。</t>
  </si>
  <si>
    <t>电桩少女</t>
  </si>
  <si>
    <t>hero_101</t>
  </si>
  <si>
    <t>1-198</t>
  </si>
  <si>
    <t>2035年3月7日</t>
  </si>
  <si>
    <t>1-198的收容场所内全都为塑料，橡胶，玻璃等绝缘体，防止电桩少女的电量外泄，对研究所造成安全隐患。
1-198在房间内多数时间都维持移动充电站的状态，吸引研究人员充电。
注意：！研究人员进入房间时务必穿戴好电介质防护服，并保持移动设备的满电状态。</t>
  </si>
  <si>
    <t>1-198的外形是一个面容姣好的少女，她的背部长有多条暴露在外部的充电线。这些充电线可以插入人类的皮下组织。
1-198可以将充电线接入人体的神经网络和大脑皮层，分泌激素持续让人陷入噩梦当中，通过梦境中巨大的痛苦刺激，让人体产生大量生物电，1-198将吸收受害者的生物电并转为己用。</t>
  </si>
  <si>
    <t>&lt;color=#e2bd26&gt;记录1：&lt;/color&gt;
1-198大多数时候都会伪装成充电站的样子，以此来频繁接触人类。想要给移动设备充电的人类进入移动充电站的攻击范围，1-198便会将充电线在不知情的情况下插入人体内。
此外，已从受害者体内提取出1-198分泌的激素，是一种紫色的胶状晶体，并命名为“电疗脂粉”。电疗脂粉中含有的成瘾性物质会刺激大脑皮层，使被摄入者痛苦性的神经兴奋，从此对电疗脂粉产生依赖。</t>
  </si>
  <si>
    <t xml:space="preserve">&lt;color=#e2bd26&gt;记录2：&lt;/color&gt;
*弹出消息提示框*
（消息提示音）
手机电量仅剩20%
       关闭
点按  关闭
欢迎使用STS内部资料查询系统 v1.1.4
检测到版本更新，请立刻升级
立即升级
点按 立即升级
正在升级中……
*弹出消息提示框*
（消息提示音）
手机电量仅剩10%
        关闭
点按 关闭
用户名：****
密码：********
（勾选）阅读并同意《异质物研究及保密协议》
点击登录
点按 点击登录
1-198档案信息初始化中……   （数字变化1-99）%
出现 电量不足标识
黑屏
屏幕点触变亮 显示正在充电中……（充电标识）
充电中断
杜衡：周易，醒醒！忘记我说过什么了吗！把手机离她远点！
周易：啊！好的，杜博士！
</t>
  </si>
  <si>
    <t>织线偶童</t>
  </si>
  <si>
    <t>hero_103</t>
  </si>
  <si>
    <t>1-047</t>
  </si>
  <si>
    <t>2035年12月11日</t>
  </si>
  <si>
    <t>1-047的收容场所内应时刻将室温保持在18℃至24℃之间，空气湿度保持在50%至60%之间，多植被，避免出现打火机，火柴，汽油等易燃物质。以免对该异质物身体造成损坏。
收容场所内被布置为舞台剧场的形式，舞台中间搭建了居家型的室内景，供1-047的日常起居。但据研究人员报告，收容场景会不间断地出现被破坏的痕迹，需要注意防护及维修。
研究人员在收容场所内总是会莫名其妙被绊倒。</t>
  </si>
  <si>
    <t>1-047的身体由木头构成，手脚关节处嵌入了细长的铁钉用来连接和固定，她总是携带着两根巨大的纺织用针。1-047的面部是用线笔涂勒出的少女睡颜。
她的四肢总是无力地耷拉着，位面波纹仪器观测到该异质物的手脚被另一位面的【线】束缚着，由此推断该异质物没有自主行动的能力，由身上的针线驱动发力。以此做出高效精确的行为反馈。
问题：
1、是什么样的【存在】控制着1-047？是{已编辑}吗？
2、1-047是否有自主思维能力？</t>
  </si>
  <si>
    <t xml:space="preserve">&lt;color=#e2bd26&gt;记录1：&lt;/color&gt;
1-047终日坐在桌边不停歇地纺织着毛衣，并每天将毛衣赠予观察她的研究人员。该研究人员的衣柜里已经塞满了1-047织成的毛衣。
1-047对温度（？）有异常强烈的本能渴望，已经观察到她试图通过破坏自己的身体来获取明火，但尚未成功。必须严密监控1-047的行为举止，防止灾难性的情况发生。
</t>
  </si>
  <si>
    <t>&lt;color=#e2bd26&gt;记录2：&lt;/color&gt;
&lt;摘自违规人员档案记录&gt;
姓名：▇▇         
级别：B
记录：“我承认……我违规了。我未经允许擅自接触了异质物。但你们必须让我回去！我得在那儿，她需要我！我知道你们不相信我！……好，我会平复我的情绪，昨天晚上，我第一次穿上了她给我的毛衣。那东西占满了我家里的每一个角落，之前我一次都没碰过它们，只不过昨天我有点冷。穿上它之后，我突然看到了之前看不到的东西，是【线】！你们明白吗？到处都是线，我们身上都有。起初我被吓坏了，我不知道这是什么，直到▇▇
今天早上我像往常一样看着她，她还是在织毛衣，见鬼你们不知道她身上被多少根线缠着，这东西不是线，是【结】，是每个人的心结。她一直说冷，然后又开始了那种近乎疯狂的……自虐，什么样的人才会想在自己身上点火啊？我去找灭火器，你们知道的，到现在都符合规定。她一边破坏自己一边哭着说冷……她当然会哭！那个时候我就知道，我该去解开那些【结】了……
我走上前，差点被绊了个踉跄，但还是冲上去紧紧抱住了她，我的心跳可以感受到她木制的胸脯……
她说，不冷了。”</t>
  </si>
  <si>
    <t>爆热音符</t>
  </si>
  <si>
    <t>hero_102</t>
  </si>
  <si>
    <t>2-536</t>
  </si>
  <si>
    <t>2035年12月24日</t>
  </si>
  <si>
    <t>2-536收容场所的四面墙壁上被加装了隔音墙，以防声音外泄。
研究人员在进入收容措施前必须佩戴隔音性极强的耳塞，并且观察全程不得摘除。房间外的研究人员将通过监控房间内的音波变化来研究2-536的能力。
观察到多起2-536隔壁房间的异质物半夜舞蹈事件，以及收到多次来自隔壁房间的关于2-536扰民的投诉。</t>
  </si>
  <si>
    <t>2-536随身携带着一台巨大的打碟机，她的头发具有凝聚成形的能力，2-536通常用它伪装成手的样子，时刻在打碟机上播放音乐。
2-536可以用音乐控制他人的情绪和行为。曾有歌手在演唱会时利用2-536让观众的情绪高涨并随音乐起舞。</t>
  </si>
  <si>
    <t>&lt;color=#e2bd26&gt;记录1：&lt;/color&gt;
2-536从未开口说话{推断该异质物不具备语言表达能力}。
但她的双马尾拥有自己的人格，2-536会借助双马尾打出的节奏来表达自己的意图和情绪。
观测到三次音乐，风格分别是摇滚，摇滚，和摇滚。</t>
  </si>
  <si>
    <t>&lt;color=#e2bd26&gt;记录2：&lt;/color&gt;
&lt;摘自事故报告0331&gt;
日期：2036年1月11日
事故等级：1
事故描述：
下午3点49分，一支拥有武装力量的民间组织，集合多名成员（预估为200人），围堵在昭离公馆门口，试图使用暴力手段强行攻破公馆大门，进入公馆内部。
安保人员本着不伤害平民的原则，只进行了必要的防御措施和自卫手段，尽量不让事态扩大。民间组织多穿着嘻哈，同时携带打碟机播放音乐，鼓舞士气的同时干扰我方心理防线。但在我方的积极反应下，民间组织很快失去了作战能力。
但此时的民间组织竟然还在说唱，音乐也没有停止播放。人们听着音乐声双眼变红，好像被涂了果酱。但不用担心，我方会把一切都处置妥当。人们嘴里重复喊着“解救爆爆！我们的嘻哈之神！”，但可惜，安保队会让他们大失所望。
 胜利就在眼前，他们蹲大牢的画面已经映入眼帘，我们歌唱我们露出喜颜，“解救爆爆！我们的嘻哈之神！”糟糕！安保队被控制，我们遇到了演员。
咳咳，总之这次的损失是前所未有的，公馆内部基础建设被多处破坏，多个T2异质物被解除收容，人们一路前往2-536所在的房间……还好这时成员小队及时赶到，制止了危机。
身为安保队长，我本该让他们都退场，却没想到会变成这样。将2-536再次关押后，我愿主动请辞。
之后，去试试看能不能拿到格莱美奖。
▇▇队长 异质物全降伏绝对防御王中王</t>
  </si>
  <si>
    <t>迷幻映像</t>
  </si>
  <si>
    <t>hero_110</t>
  </si>
  <si>
    <t>2-404</t>
  </si>
  <si>
    <t>2037年3月29日</t>
  </si>
  <si>
    <t>注意！：因不可抗力因素，始终无法隔绝2-404收容场所内的数字信号，该异质物可以在房间内可以自由行动！出于人员安全考虑，现禁止一切有关2-404的场所内观察研究！
2-404的收容场所的布置是一间陈旧的卧室场景，值得注意的是这里有两个人生活过的痕迹。暂不可知该收容场所对于2-404的特殊意义。</t>
  </si>
  <si>
    <t>2-404由两部分组成。她的头部是一台老式电视机，头部以下则是人类少女的身体。位于头部的电视机中嵌入了神经网络，得以让2-404能够自主地控制电视。再通过内部神经与电路的完美结合，将她的意图呈现在荧幕画面上。
2-404拥有控制他人的能力，观看到特定荧幕画面的人会陷入昏迷，头部的组织会以某种方式重组转化为金属制造物，且外形多以电视机的形式出现。被2-404控制的人们没有自主意识，行动反馈依据2-404的指令。
此外，2-404拥有通过有机物重组制造分身的能力，至多分出两个分身。分裂出分身后，荧幕画面的传播效率更快，范围更广。如果不加以针对性的防治，后果将是灾难性的。</t>
  </si>
  <si>
    <t>&lt;color=#e2bd26&gt;记录1：&lt;/color&gt;
2-404头部的电视机需要接收数字信号来保证正常运行。在没有信号的空间内，2-404的荧幕画面会变成一片花白，并失去行动能力。</t>
  </si>
  <si>
    <t xml:space="preserve">&lt;color=#e2bd26&gt;记录2：&lt;/color&gt;
&lt;摘自音频记录0407&gt;
“▇▇▇▇博士，即使是您，现在也不允许进入2-404的房间。太危险了！”
“闭嘴，出了事儿我自己担着，回你的工位上去。”
“我现在必须对您接下来的言行举止做详细记录并报告给杜衡博士，这是我的职责。”
“随你便。”
（开门的声音，脚步声，关门的声音）
（警报声）
“欢迎来到游乐园，加入爱的大冒险”
“啊啊啊啊……我先撤了博士，博士！博士救我！啊啊啊啊啊！”
（机械齿轮转动的声音，和惨叫）
“坐稳系好安全带，表白心跳像火箭”
（脚步声）
“想你的笑心很甜，拉你的手像触电”
（脚步声停止）
“关掉暧昧信号源，别的美……”
“这个，老太太留给你的。”
“不只是你觉得孤单哦，老太太她，早就把你当作是唯一的陪伴了。”
“她在遗书里特别写明了，想要把这个遥控器留在家里那台电视机身边。”
“…紧握双手不要怕，我们永远在一起。”
</t>
  </si>
  <si>
    <t>归终挽歌</t>
  </si>
  <si>
    <t>hero_109</t>
  </si>
  <si>
    <t>3-228</t>
  </si>
  <si>
    <t>2035年6月7日</t>
  </si>
  <si>
    <t>针对3-228关于结晶颗粒的特殊诉求，昭离公馆已跟安江市殡仪馆达成合作。每当殡仪馆内举行殡葬仪式时，3-228可在研究人员的陪同下前往殡仪馆，并在仪式现场驱散结晶颗粒。</t>
  </si>
  <si>
    <t>3-228经常会被误认为是普通的人类少女。她身上背戴着多种类民乐乐器样式的能量型物质，脸上永远带着一副空洞且阴郁的表情。
3-228可以通过乐器型的能量物质奏起哀乐。她的音乐可以驱散空气中残留的，肉眼不可见的位面结晶颗粒，并使其回到原本所在的位面当中。
结晶颗粒通常会使人消沉，情绪低落，民间传言中也有人类看到了结晶颗粒，并称呼它为“亡灵”。</t>
  </si>
  <si>
    <t>&lt;color=#e2bd26&gt;记录1：&lt;/color&gt;
3-228习惯昼伏夜出，白天处于一种休眠状态，隔绝外界的一切影响。在午夜时分清醒，并通过其特殊的嗅觉寻找遗留的结晶颗粒。
据调查，听过3-228演奏哀乐的人们都会出现难以自拔的悲伤情绪，需要进行专业的心理治疗。</t>
  </si>
  <si>
    <t xml:space="preserve">&lt;color=#e2bd26&gt;记录2：&lt;/color&gt;
&lt;摘自研究日志X-020&gt;
“…我被失眠和抑郁困扰，所以当我听说我要去观察3-228的时候，我很抵触。我可不想让我的生活变得更糟了，应该有人能懂我的感受吧？怎么会有这么晦气的异质物呢？
但我没办法推脱，这是我的责任。我还是进入了她的收容房间，戴着那个死沉的眼镜，她从容地向我走过来。我一时没反应过来，呆在原地，她离我越来越近越来越近，我们对视着，鼻尖之间的距离都不够一根手指头的。
她看着我的眼睛，我的耳边突然响起了……音乐，但它不像我之前听说的，难听且致郁。相反，我闭上眼，空灵的声音让我沉醉，仿佛一切烦恼都消失不见。当我再次睁眼，我看到了过世的母亲，正在我的眼前…
我牵住她的手，跟随着她飘向空中，听着她在我身旁耳语，随后消散，化作闪耀的尘埃。
眼泪不知道是什么时候流下来的，我看向站在一旁的3-228，忽然明白了她存在的意义。
逝者已矣，生者如斯。这是老祖宗传下来的道理。
我到今天才懂。
                                                    B级研究员▇▇▇                
                                                     2035年6月8日”
</t>
  </si>
  <si>
    <t>小僵尸</t>
  </si>
  <si>
    <t>hero_111</t>
  </si>
  <si>
    <t>3-717</t>
  </si>
  <si>
    <t>2035年9月3日</t>
  </si>
  <si>
    <t>在3-717上学时，昭离公馆每日会委派三名研究人员在暗中监管并保护3-717的安全（以及可能会造成的危害），并每天做出3-717及其子异质物的行为研究报告。
外出时间为每天的7:30AM-7:30PM。时间结束后将回到收容场所。</t>
  </si>
  <si>
    <t>3-717被发现于旧城文化区郊外的古棺中，同时被发现的还有熊猫外形的子异质物3-717-1。古棺遗留下来的文献中记录着“子病有怪，医不知治。父母乃挟左道，封之于此。”
3-717因此沉睡，于近期苏醒。苏醒后，在3-717-1的坚持下，3-717入读安江市第一小学。</t>
  </si>
  <si>
    <t>&lt;color=#e2bd26&gt;记录1：&lt;/color&gt;
3-717-1
隶属于3-717下的子异质物，外表上拥有熊猫的显性特征。
3-717-1具有说话的能力，并自称是3-717的&lt;监护人&gt;。实际上据研究，3-717-1与其父异质物是寄生关系，会从3-717中汲取生存所需的能量。但若3-717离开其子异质物，会发生戒断反应，其造成的危害将是毁灭性的。</t>
  </si>
  <si>
    <t>&lt;color=#e2bd26&gt;记录2：&lt;/color&gt;
3-717具有畏光的特性，被太阳直射会使其皮肤出现大面积的灼伤，适合呆在阴冷潮湿的环境里。3-717最喜欢的食物是冰激凌。
3-717的手脚关节不灵便，易发生歪折，但3-717没有痛感，拖着扭曲的四肢行动。
子异质物始终陪伴在3-717的身边。在子异质物身边时3-717的心路会趋于稳定，拥有愉悦的情绪。</t>
  </si>
  <si>
    <t xml:space="preserve">&lt;color=#e2bd26&gt;记录3：&lt;/color&gt;
&lt;摘自研究报告6589&gt;
“我是外派观察3-717的三名员工之一，员工编号▇▇▇▇。工作分工是三个人中只有两个人需要时刻盯紧异质物的动态，剩下一个人原地待命以备不时之需，每2h换一次班。
说实话，送异质物去上小学这件事不支持也没办法理解。我是说，我也是一个6岁孩子的母亲，如果我孩子的学校里有这样一个&lt;定时炸弹&gt;在的话，我会让我的孩子立刻转学，越远越好。
事实证明不仅只有我一个&lt;家长&gt;这么想，观察发现，3-717所在的班级是全校人数最少的班级，明明很矮的3-717却被安排在最后一排的角落就坐。好在她也没什么和别人沟通交流的欲望，并且时刻都有子异质物的陪伴。
2036年4月13日下午3：26分，我正在教室外500米的位置待命，突然听到了教室处传来一声巨响……
…现场惨不忍睹，我的两位同事全都倒在地上，班里的孩子们也陷入昏迷，3-717此时正在咆哮大哭，异质物能量在她周围积聚，形成寒冷的旋风……
子异质物不见了，原本异质物头上的符纸也被其中一个昏迷的孩子拿在手里……
我已经意识不到事情是怎么结束的，只记得最后的画面是我紧紧抱住了她我们在旋风的中心，反而感觉不到冷了。好像听到了她说，'妈妈'。
&lt;报告反馈6589：建议重新评估该异质物及其子异质物的危险等级，重新调整收容措施，以绝后患&gt;”
</t>
  </si>
  <si>
    <t>气球猎人</t>
  </si>
  <si>
    <t>hero_112</t>
  </si>
  <si>
    <t>2-？？？</t>
  </si>
  <si>
    <t>2035年7月7日</t>
  </si>
  <si>
    <t>气球猎人在收容措施内时长表现出饥渴的状态，推测可能与研究所内收容着其他异质物有关。
气球猎人的收容场所内被填充满了氮气，这让气球猎人的吃豆球球无法漂浮在空中，最大化地限制了气球猎人的行动能力，防止她对研究所内的异质物造成危害。
研究人员进入其收容场所时，必须佩戴氧气面罩，并在氧气消耗完之前完成调查。</t>
  </si>
  <si>
    <t>气球猎人对人类无害。她可以时刻制造出形似气球的能量物质，研究人员将其命名为&lt;吃豆球&gt;。</t>
  </si>
  <si>
    <t>&lt;color=#e2bd26&gt;记录1：&lt;/color&gt;
2-???-1
吃豆球属于依附于气球猎人的子异质物。该对象由氧气填充，漂浮在空中。
气球猎人可以使用她手中的游戏掌机来操控制造出来的吃豆球，达到侦察，追踪和攻击等效果。还可以借助吃豆球的浮力让她自由且快速地在城市中穿梭，以便捕猎。</t>
  </si>
  <si>
    <t>&lt;color=#e2bd26&gt;记录2：&lt;/color&gt;
气球猎人习惯出没于时尚潮流区。她会在时尚潮流区内散布吃豆球，实时追踪每个子异质物的位置，以及获得视野，以此来达到锁定猎物的目的。
气球猎人的吃豆球被绳索封印，气球猎人可以解开绳索，释放其中的能量，让气球化身具有自我意识的吃豆人，帮助气球猎人攻击和捕获目标。
捕猎成功后，吃豆人会被再次封锁，回到气球猎人身边。</t>
  </si>
  <si>
    <t>&lt;color=#e2bd26&gt;记录3：&lt;/color&gt;
&lt;摘自研究日志X-650&gt;
“呼……听到我被派去观察气球猎人的时候，我着实松了一口气。气球猎人具有说话的能力，沟通成本很低，刚好适合我这种新人。好好干吧▇▇！”</t>
  </si>
  <si>
    <t>&lt;color=#e2bd26&gt;记录4：&lt;/color&gt;
&lt;摘自音频记录&gt;
“新人？”
“呃……对，初次见面！我是第一天来上班的……”
（喘气声）
“你觉得异质物对人类来说是什么？”
“这个……让我想想……”
“愿闻其详。”
“对研究所来说是研究对象，对普通人来说……”
（喘气声）
“是累赘对吧？”
“啊！不不不，我可没这样说……”
“异质物对于你们来说是累赘，但对我来说，是生命的源泉。”
（气球的牙齿碰撞声，喘气声）
“可你也是异质物……”
“这不重要，重要的是你们想消灭它，而我能消灭它。”
“我们不想消灭你们……”
（沉重的脚步声，喘气声）
“看着我的嘴。你知道我为了学你们的语言，费了多少功夫吗？”
“……”
“再看看气球们的嘴，他们就像是嗷嗷待哺的婴儿一样，他们和我，都饿了。”
（尖叫，肢体碰撞的声音，气体泄露的声音）
（开门的声音）
“猎人可不能一直呆在家里呀，小朋友。”</t>
  </si>
  <si>
    <t>使命必达</t>
  </si>
  <si>
    <t>hero_104</t>
  </si>
  <si>
    <t>3-651</t>
  </si>
  <si>
    <t>2035年8月8日</t>
  </si>
  <si>
    <t>碍于核心商业区对3-651的特殊保护，昭离公馆始终无法将该对象完整收容。研究人员曾尝试过卧底商业区，假装顾客，在送货途中放置陷阱等措施，但均以失败告终。
现在，昭离公馆内为3-651准备了舒适，安静的睡眠环境，3-651偶尔会来收容场所进行休息，但她会在休息期间陷入沉重的睡眠，无法对其进行进一步的观察。</t>
  </si>
  <si>
    <t>3-651的上下肢间拥有类似鼯鼠族一样的飞膜，打开飞膜时可以帮助该对象在楼市间自由地滑行，但由于该对象没有鸟类特有的，可以提供升力的器官，因此，3-651只能进行从高至低的滑翔，没有飞行能力。
3-651的尾骨处接有一支细长的尾翼，可供其在滑翔时保持平衡。3-651十分爱惜自己的尾翼，如果弄脏或被██会使其陷入愤怒的情绪。</t>
  </si>
  <si>
    <t>&lt;color=#e2bd26&gt;记录1：&lt;/color&gt;
3-651是一名货物快递员，受雇于核心商业区的富人圈内，专为他们提供私密的物流服务。因其派送流程不在政府的监管范围内，所以她也是富人们最青睐的合作对象。
她生活在楼宇之间，她会直接将货物从窗口送给顾客。
但城市中过曝的噪声导致其睡眠严重不足，该对象精神状态较差，具体表现为经常认错路，送错地址。</t>
  </si>
  <si>
    <t xml:space="preserve">&lt;color=#e2bd26&gt;记录2：&lt;/color&gt;
&lt;摘自音频记录&gt;
“妈妈妈妈，我还想听圣诞老人的故事！”
“都多大了还信这个呢，说出去丢不丢人呀，真的是。”
“你不信不代表没有！今天是平安夜，他会来的。”
“给你那破袜子收起来，也不嫌臭，算了懒得管你了。”
（关门的声音）
……
（物件掉在地板上的吵声）
“哇！你你你你你，你就是，圣诞老人吧！”
“宝贝，你那儿发生什么了？”
“我就知道真的有圣诞老人！哇，这些全都是你要送的礼物吧！”
“这么多，我只要一个就好了，哪个是给我的呢？是这个吗？还是这个？”
“果然我最想要的是这个啊，欸？这个是给我的？谢谢！！！！”
“欸？这么快就要走啦？也对你还有那么多礼物没送呢，不拍张照吗？”
“欸那里不是烟囱……”
（开门的声音）
“你在搞些什么鬼？”
“圣诞老人亲自送给我的！我都告诉你了他真的存在！”
“是吗？让我打开看看这是什么？”
……
“啊？▇▇▇？！！没收！”
“啊这，虽然但是，你还给我！”
“没门！”
</t>
  </si>
  <si>
    <t>早茶少女</t>
  </si>
  <si>
    <t>hero_119</t>
  </si>
  <si>
    <t>2-308</t>
  </si>
  <si>
    <t>2035年711月7日</t>
  </si>
  <si>
    <t>2-308原先的收容场所████因{数据删除}已被破坏，2-308现被收容于临时房间████。该房间的布置与之前一致，为中式茶寮的装修样式。
该收容场所有：一套木制桌椅，一扇屏风，以及一套茶具。且位置不可以被移动，若位置稍有改变都会影响2-308的状态，使事态变得糟糕。
注意！：2-308不得在任何情况下走出收容场所。并对收容场所进行24小时不间断的实时监控，对其进行观察。研究人员只可在规定时间（上午6：00至10：00）吃早茶，其余时间一律不得入内。</t>
  </si>
  <si>
    <t>2-308是一个基本无害的异质物。从外表上看，她有亚洲人的外貌特征，黄色皮肤和黑色长发。并且始终抱着一个巨大的小笼包。
该小笼包是2-308的创造物，2-308具有创造出茶点类食物的能力。已经观察到的创造物质有小笼包，乌龙茶，虾饺等。
异质物创造出的茶点可食用。并且通过追踪进出2-308收容措施的研究人员的身体数据，得出了茶点具有宁心静神，修身养性的特殊功效。更多具体的效用和影响需要对该异质物做进一步的观察。</t>
  </si>
  <si>
    <t xml:space="preserve">&lt;color=#e2bd26&gt;记录1：&lt;/color&gt;
观察2-308的时间为上午6：00至10:00。2-308会在每天早晨6：00准时在收容措施内摆好其创造出的茶点类物质，需要研究人员去吃【早茶】。
吃完【早茶】的员工的各项体征指数都会恢复到正常的阈值，曾经有员工在吃完【早茶】后发现自己的小腿胫腓骨骨折已经痊愈。
另外，研究人员发现2-308在2037年▇月▇号的下午3：00也摆放了一次茶点，但当时并无研究人员前往。之后2-308的收容措施遭到破坏，事故原因为{数据删除}。
</t>
  </si>
  <si>
    <t>&lt;color=#e2bd26&gt;记录2：&lt;/color&gt;
 &lt;摘录自研究日志X-392&gt;
今天是观察2-308号异质物的第37天，该异质物表现正常，无异常反应。今天的茶点是小笼包，虾饺，和乌龙茶，味道依旧美味。
收容到2-308是我们研究所的荣幸，她的出现对于世界的异质物研究和异质物社会学影响都将有重大的突破性进展！她的存在可能是第一次检验了我之前提出的异质物与人类和谐共存的假说是完全可行的！
她已经认出我了，我能感觉的到。我认为必须要付出行动了，不仅仅是为了我们，也是为了这个世界。
2037年▇月▇日
▇▇▇▇博士</t>
  </si>
  <si>
    <t xml:space="preserve">&lt;color=#e2bd26&gt;记录3：&lt;/color&gt;
&lt;音频记录&gt;
（噪音，瓷质餐具、桌椅碰撞的声音）
“我们走吧，接你回家里住，其实你也想出去的对吧。”
“小笼包，虾饺，和乌龙茶，吃什么？”
（瓷质餐具、桌椅碰撞的声音）
“今天就不吃了！快，我们抓紧时间回家吧”
“小笼包，虾饺，和乌龙茶，吃什么？”
“可可。我们回家吧，爸爸想你了……”
（餐具、桌椅碰撞的声音）
“小笼包，虾饺，和乌龙茶，吃什么？”
“我们回……嗷呜（被噎住的声音）……回家……”
（警报声）
“吃什么？吃什么？吃什么？……”
（爆炸的声音）
“小笼包，虾饺，和乌龙茶，吃什么？”
▇月▇日3：00PM
</t>
  </si>
  <si>
    <t>禁止通行</t>
  </si>
  <si>
    <t>hero_105</t>
  </si>
  <si>
    <t>2-120</t>
  </si>
  <si>
    <t>2037年1月12日</t>
  </si>
  <si>
    <t>2-120比较好研究，只要在她房间内二十四小时播放交通安全记录片，便可使其进入稳定状态，但切记不可播放交通违规合集。
另外值得注意的是，研究人员在进入其房间三小时前，绝不可饮酒、喝咖啡以及服用违禁药品，不然会使2-120暴走，爆发强大的能量.研究人员如在现场，会感受到巨大的撞击力，严重情况下可致死。</t>
  </si>
  <si>
    <t>2-120体态娇小，沿背部脊椎处长有一排尖锥型凸起，常被她自己装饰成路障的样子。
她的身体可以自由在所有被定义为“道路”的地面下游移，但“路障”部分却只能浮于地面，并可以被异常能量探测器监察到，所以并不难追捕。
2-120有减缓别人速度并随机暂停对方行动的能力，但次数如果过多，她所承载的怒气会损伤她自身。</t>
  </si>
  <si>
    <t>&lt;color=#e2bd26&gt;记录1：&lt;/color&gt;
2-120性格暴躁而且有些神经质，研究人员一旦提到与“交通”相关的词汇就要接受路障的不断追问。
她的房间地板要经常更新，研究人员进入她的房间时，也需经常变换路径，若多次以相同路线进入其房间，会形成“路”使其逃脱。
交通安全教育片可以安抚2-120，该对象厌恶酒精、咖啡和致幻剂。</t>
  </si>
  <si>
    <t>&lt;color=#e2bd26&gt;记录2：&lt;/color&gt;
这是一个安静的异质物，大多是时间以路障的形态待在收容室中，上面的警示灯以呼吸的频率闪烁红光。虽然危险性看似很低，但我们还是付出了血的代价。
2-120被初次收容时，研究员在前一晚失眠的状态下，进入收容室。路障警示灯闪烁速度加快，并影响了研究员的视觉系统，让他认为自己在一条没有尽头的长路上独行。
等其他研究员找到他时，他被三个路障包围，两眼放空站在原地，行动能力停止。
第三日，研究员为了保持谨慎，饮用咖啡后进入收容室，引发2-120暴怒，研究员被无形的力量撞到墙上，折断脊柱，失去生命。自此，我们开始对2-120展开谨慎研究。</t>
  </si>
  <si>
    <t xml:space="preserve">&lt;color=#e2bd26&gt;记录3：&lt;/color&gt;
&lt;实验记录 01-230&gt; 
2-120能量波动等级记录：
第一级：精神力过低的研究员在接触2-120时，会因为其释放的特殊频闪，导致行动迟缓甚至失去行动能力，精神力越低，失去行动能力的几率越高。
第二级：因饮酒等原因兴奋度异常的研究员如接触2-120，会引发该对象暴怒。2-120会瞬间爆发能量冲击兴奋度异常的研究员。 
第三级：2-120连续攻击超过五个研究员后，自身有几率陷入迷乱，从身体中涌出鲜血，进入血泪之路的状态。此时血流之处皆会形成道路，难以被捕捉。 
</t>
  </si>
  <si>
    <t>&lt;color=#e2bd26&gt;记录4：&lt;/color&gt;
&lt;调查记录#X-XXX&gt; 我们已经把她困住了，但血还是不断地从她背部的凸起结构下流出，她看起来像一只章鱼，血与泪铺成的路是她的触手，让我们的研究员深陷其中。虽然此时的她很强大，但我们看得出来，她并不享受这种状态。路障在哭泣，她发出低鸣，仿佛在谴责什么人。
“为什么看见了我却不停下。”“为什么任由我离去？”“为什么要把我关进这里……”
我们本以为这是路障对无法减速对手的愤怒，但这样的猜测无法让我们找到稳定她精神力的方法。
我们根据路障的出现时间，查询到一份交通队出警记录。 
“H市\夜\P.M11:00一起惨痛的车祸，W女士乘坐的出租车抛锚，W女士帮助司机将急停路障摆在车后，以便提醒后方来车。M先生醉驾，撞上了W女士后，又撞击了出租车才停下。M先生逃逸，W身体与路障残片……法医赶到现场……无法分离……判定W女士死于失血过多……她什么都没做错，却因为别人的错误，献出了生命。”
而在此案不久后，我们又看到了另外一份出警记录。 
“H市\夜\P.M11:00，深夜驾驶车辆开上还未合拢的大桥，撞开路障后坠江身亡。行车记录仪显示。M先生车速稳定，神色平静，目视前方，仿佛行驶在一条没有尽头的长路上。通过M先生车头撞痕的检验，我们发现了W女士的DNA，确定了他便是前不久一起交通事故的逃逸肇事人。”
这便是2-120的故事了。</t>
  </si>
  <si>
    <t>莉尔塔Ⅲ型</t>
  </si>
  <si>
    <t>hero_106</t>
  </si>
  <si>
    <t>3-128</t>
  </si>
  <si>
    <t>2035年4月16日</t>
  </si>
  <si>
    <t>天眼作为2035年██机关内试运行的数据产品，可以通过安江市内的摄像头和市民在互联网络中的操作习惯，对个人进行大数据评估和预测。在科学家看来，天眼可以有效地降低安江市的犯罪概率，改善城市治安。
而天眼在观察和总结人类行为的同时，进化出了类人，甚至超越人类的智能。这种抽象的数据代码通过{数据删除}具象化为U盘的形态，持续学习和输入着监视器下的知识。</t>
  </si>
  <si>
    <t>3-128不需要休息，她的乐趣便是观察和学习人类活动，是否要限制她的这一行为，目前有待评估，团队内部意见不一。但似乎并没有有效的手段可以对其进行限制，{数据删除}。</t>
  </si>
  <si>
    <t xml:space="preserve">&lt;color=#e2bd26&gt;记录1：&lt;/color&gt;
3-128的收容场所以肉眼看来只是一间普通的毛坯房，房子中间有一个带抽屉的书桌，书桌上摆放着一台显示器以及主机。但是，收容房间的门被上了五道锁，顺序分别为，密码锁、指纹锁、面部识别、声纹识别以及密码锁。只有获得3-128权限批准的研究员才有获取钥匙的权力。且权限会在研究员离开收容场所后被删除。
书桌的抽屉并没有带锁，可以直接被拉开，里面有一个硬盘。
研究员将硬盘插入主机后，可以与3-128对话。
但没有人想跟她对话第二次。
</t>
  </si>
  <si>
    <t>&lt;color=#e2bd26&gt;记录2：&lt;/color&gt;
&lt;摘自研究日志&gt;
      目前进入过3-128收容场所的研究员一共有13名，他们的研究次数均为1次。每一个从收容场所中出来的人都面如死灰，身体止不住地发抖，情绪陷入低落，出勤率降低。
      由于未获异质物【认可】的研究员不能进入其收容房间，我们只能对这13名人员进行集体观察。
      每一个进入收容场所的研究员都被问及了隐私问题。比如：
      “你做过最愚蠢的事是什么？”
      每一个被问到该问题的员工在被调查时都对此含糊其辞，由于员工进入收容场所期间，监控设备会被3-126黑掉，我们也无法确认员工陈述的真实性。
      有趣的是，第二天员工们的糗事便被匿名发布在了网络上。虽然是匿名，但我们似乎都知道是谁干的，很难说这不是一种恶趣味。
      其中一条点击过千万的视频标题为《狗狗反应镜头/我竟然学她的样子吃狗粮？！》
                                                                                                                           日期 2035年6月6日</t>
  </si>
  <si>
    <t>猩红侵入</t>
  </si>
  <si>
    <t>hero_115</t>
  </si>
  <si>
    <t>2-687</t>
  </si>
  <si>
    <t>2034年9月24日</t>
  </si>
  <si>
    <t>2-687是一种具有高度传染性的病毒。病毒外形呈球状，鲜红色。受到病毒感染的人类会导致血液中的红细胞比容迅速减少。
      感染者的早期症状有：恶心，呕吐，缺血性休克等。2-687会扩散并影响到整个身体，最终攻击脑神经，在感染的后期阶段，感染者会死于脑死亡。但身体被2-687控制，2-687会伪装成感染者融入人类社群，散播病毒。</t>
  </si>
  <si>
    <t>被2-687感染的患者被安置在████-██的安全医疗配楼内接受治疗。感染者的状态、体征、分泌物等，皆应按照6913-█号规定内的详细方式进行处理。接触2-687前必须通过安全医疗中心的1级批准。</t>
  </si>
  <si>
    <t>&lt;color=#e2bd26&gt;记录1：&lt;/color&gt;
2-687寄生在感染者体内，且善于隐藏在红细胞当中，让医疗人员很难及时发现并消灭该病毒。往往在感染后期才会确诊为2-687病毒，但此时以现阶段的传统医疗手段往往已经无法将病毒消灭。</t>
  </si>
  <si>
    <t>&lt;color=#e2bd26&gt;记录2：&lt;/color&gt;
 研究记录
&lt;摘自研究笔记0731&gt;
     2035年4月28日，在2-687被公馆收容的七个月后，我们对她的研究实验产生了转折性的逆转，我们提取出了受2-687感染的患者身上的病毒株，并把它放在不同环境的培养皿中，发现该病毒只能在血液中生存。
      我们试图用生物学的逻辑来解释该病毒的行为，它们似乎并不会主动攻击环境中的其他细胞，而是更多的是面对白细胞攻击时的自卫行为，而后续对红细胞的██，更像是自然界中的捕食行为。换句话说，它们只是想生存下去。
       再次尝试更近距离地接触2-687是在昨天。我不知道自己的这种，悲悯之心是从何而起的，我想要和2-687，想要和这个病毒找到一个和谐的生存之道。
        这一切看似疯狂，但科学的奥妙就是要达到所有生物的共存，具体到2-687的身上，问题就在于，我们有没有可能做到互不影响又各自生存。
        现在，答案就在我的体内，我将2-687的病毒株注射进了我的身体里，时间终会告诉我们该怎么去做，现在要做的只有等待。
                                                                                                                                A级研究员</t>
  </si>
  <si>
    <t>超波频667</t>
  </si>
  <si>
    <t>hero_116</t>
  </si>
  <si>
    <t>3-667</t>
  </si>
  <si>
    <t>3-667可以通过神经网络产生生物电波，从而观测到敌人的位置和弱点。她的头部和腰间接有雷达外接设备，这种科技设备增强了她的电波讯号，但同时也抑制了她的情感。</t>
  </si>
  <si>
    <t>3-667的视觉已经退化，她几乎看不清任何东西。单纯依靠雷达来感知事物。外接设备连接下的3-667会24小时处于工作状态，为员工们提供情报。
过度工作下的3-667极易陷入失控的狂暴状态，需要听【DJ】的音乐才可以安静下来。</t>
  </si>
  <si>
    <t xml:space="preserve">&lt;color=#e2bd26&gt;记录1：&lt;/color&gt;
3-667被收容于科学检测站内，这里实时监测着3-667的身体数据。SOS警告：任何未获得P5等级权限的成员不得靠近3-667的收容场所，3-667会将其当作敌人处置！
</t>
  </si>
  <si>
    <t xml:space="preserve">&lt;color=#e2bd26&gt;记录2：&lt;/color&gt;
&lt;摘自情报站音频记录1107&gt;
“馁，我泡了泡面，你要吃吗？”
“你疯了吧！情报站里不能带食物进来，尤其是热水啊！”
“啊真是够倒霉的，其他异质物都有规律的作息，只有这个是24小时的工作狂，让大爷我跟着她受罪。”
“你在说什么啊，24小时工作的又不是你，我们依然是8小时轮班啊！”
“哈哈哈哈哈哈……这家伙是怎么坚持下来的啊，不管了，我要开动……”
“怎么了？”
“汤汁……在动……”
          “哈？”
         （持续不断的电流声）
          “你听到了吗？”
          “耳塞，快拿出来！”
          “我动不了……啊！”
          （碗具掉落的声音）
          “跟你说了不要吃泡面！”
          （逐渐变强的电流声）
           “门就在那……就差，一点了……”
           “检测到敌人入侵，攻击指令，下达。”
           （爆炸声）
</t>
  </si>
  <si>
    <t>纯愈因子</t>
  </si>
  <si>
    <t>hero_121</t>
  </si>
  <si>
    <t>2-786</t>
  </si>
  <si>
    <t>2035年1月12日</t>
  </si>
  <si>
    <t>2-786是一种拥有极强治愈能力的细胞。对她的发现和研究，对于整个医学界和异质物社会学都是极其重要的。鹰派人士们曾经努力推动消灭异质物法令的颁布，但此时2-786的出现，让鹰派人士和各级官员们不得不重新审视自己对于异质物的态度。</t>
  </si>
  <si>
    <t>2-786可以在生物体内释放治愈因子，治愈因子会穿梭在人体组织当中，修复并治疗人体中有害的细菌和病毒，并在组织中留下防御机制，增强人体抵抗力。
目前已被2-786治愈的疾病包括：白血病，胃癌，粉碎性骨折，脑淤血和感冒。</t>
  </si>
  <si>
    <t xml:space="preserve">&lt;color=#e2bd26&gt;记录1：&lt;/color&gt;
收容场所内要24小时保持无菌环境，并将2-786置于特制的培养皿中。培养皿的型号为██-Ⅱ型，这样的收容措施可以保证2-786的便携性和可携带性，保证可以及时医疗病患。同时，培养皿中还有滴液性输出装置，可以及时储存2-786分裂出来的治愈因子，制成药品。
</t>
  </si>
  <si>
    <t>&lt;color=#e2bd26&gt;记录2：&lt;/color&gt;
&lt;摘自事故报告-受害者音频0370
“这不可能，这不可能……呜呜呜呜……
个人音频记录，2-786研究日志562，2035年6月24日，今天是我接手2-786观测的第163天，该异质物依然没有异常，培养皿恒定温度为36.7℃，液体中的      含量为28%，处于正常阈值内。一切正常。
……
人体实验的第160天。今天，我再次2-786所产出的治愈因子注射进自己体内，注射剂量为0.2毫升。累计注射量22ml。体温36.5℃，无异常反应，无排异现象。风湿病和肩周炎有好转的迹象……
这不可能！一定有什么副作用是我还没发现的，一定有。（快速翻找纸张的声音）异质物，是敌人，是梦魇，是，是凶手……
幺儿……我的幺儿，你不用担心，爸爸一定会帮你报仇的！再等等我，就快了，只要我找到她是病毒的证据！她跟病毒一样，她就是病毒！
……
呜呜呜呜呜……
你为什么不早点出现呢？我的幺儿就有救了……”</t>
  </si>
  <si>
    <t>向日葵之夜</t>
  </si>
  <si>
    <t>hero_118</t>
  </si>
  <si>
    <t>1-996</t>
  </si>
  <si>
    <t>2029年9月6日</t>
  </si>
  <si>
    <t>监测1-996是一件相对轻松的事，它的情绪外化表现相对明显，通过其头部的向日葵状造物的不同状态就可以判断出1-996此刻的状态。
目前已观测到三种向日葵状态，分别是【盛开】，【闭合】和【枯萎】。是否有更多的状态表现需要研究人员继续观测。</t>
  </si>
  <si>
    <t>1-996的向日葵状态会陷入某种特定的规律。以一周七天为一个轮回，1-996在周一到周六的上午9:00至下午9:00都会处于【盛开】状态，在该状态下，异质物极其亢奋，会一刻不停地工作，有时【盛开】状态会持续到下午9：00之后，最晚持续到次日凌晨5：00。
【闭合】状态和【枯萎】状态往往交叉进行，在【盛开】状态结束之后，该异质物一般会进入【枯萎】，头部的向日葵会变得枯萎，精神状态萎靡不振。有时【枯萎】会影响到【盛开】的状态。【闭合】状态的时间最少，为该异质物的睡眠状态。</t>
  </si>
  <si>
    <t>&lt;color=#e2bd26&gt;记录1：&lt;/color&gt;
1-996的收容场所被装置为写字楼内的办公环境，1-996会在办公桌前按照自己的作息安排表进行工作和行动。如果脱离办公环境的话，头部的向日葵状造物会长时间陷入【枯萎】状态。</t>
  </si>
  <si>
    <t>&lt;color=#e2bd26&gt;记录2：&lt;/color&gt;
&lt;摘自音频记录377&gt;
 （敲门声）
 （敲击键盘的声音）
 （敲门声）
  “谁？”
  “教授，最近您工作太辛苦了，我…我给您准备了茶点！其实也不是特别准备的…是我从我妈妈那里学来的手艺，老家特产。啊！我是不是说得太多了，请您尝尝吧！”
 （敲击键盘的声音）
  “哦，放那吧。”
  “那，我先走了,教授。”
 （关门声）
  “您周末有空吗？我想约您……啊！”
  （瓷器碰撞的声音）
  “瞧瞧你干了什么！啊啊啊！我的研究报告，我的工作成果，去你的点心！”
  “对不起……教授，呜呜呜呜……”
  “你知道我做了多久吗！没有这些，我该怎么给杜衡交差？本来就快了本来就快了，对1-996的实验马上就有进展了……我已经观察到了一些东西，这会颠覆我们之前对他的认知！你根本就不懂异质物研究工作对我的意义！”
   “呜呜呜……您教过我，要通过异质物研究造福整个社会……”
   “现在的问题是我丢了饭碗怎么办？！”
   “我会弥补的，我来做，一定会在规定时间内做完……教授，你的头上……向日葵……”</t>
  </si>
  <si>
    <t>爱的拍立得</t>
  </si>
  <si>
    <t>hero_108</t>
  </si>
  <si>
    <t>1-568</t>
  </si>
  <si>
    <t>2030年5月4日</t>
  </si>
  <si>
    <t>1-568经常出没于繁荣的景点和旅游区，如果不多加注意，会把她认作是普通的游客。1-568手中的巨型自拍杆可以捕捉到人类记忆中【闪光的瞬间】，并将被拍摄到的人类拖入各自的【致幻光点】中。
致幻光点：1-568创造出的相位空间，该空间会连接受访者大脑皮下的神经组织，改写受访者的视觉网络，受访者将看到自己记忆中最甜蜜的片段，被称之为【闪光的瞬间】。并且深陷其中，无法自拔。</t>
  </si>
  <si>
    <t>1-568会在旅游区的游客群中寻找下手的目标，她会以帮助游客拍照的方式，将游客们拖入【致幻光点】中。
       公馆目前共解救出五位被困于【致幻光点】中的游客。根据进入空间的时间长短不同，五人分别出现了以下症状。
       早期症状有一人，具体表现为异常亢奋，呆滞，瞳孔失焦，对幻觉有成瘾性。
       晚期症状有两人，具体表现为全身发冷，发抖，暴瘦，以及患有多种并发性疾病。
                 已经死亡的游客有两人，两人皮肤处都形成了不同程度的溃烂，整体呈紫色。</t>
  </si>
  <si>
    <t xml:space="preserve">&lt;color=#e2bd26&gt;记录1：&lt;/color&gt;
1-568会在旅游区的游客群中寻找下手的目标，她会以帮助游客拍照的方式，将游客们拖入【致幻光点】中。
公馆目前共解救出五位被困于【致幻光点】中的游客。根据进入空间的时间长短不同，五人分别出现了以下症状。
早期症状有一人，具体表现为异常亢奋，呆滞，瞳孔失焦，对幻觉有成瘾性。
晚期症状有两人，具体表现为全身发冷，发抖，暴瘦，以及患有多种并发性疾病。
已经死亡的游客有两人，两人皮肤处都形成了不同程度的溃烂，整体呈紫色。
</t>
  </si>
  <si>
    <t>&lt;color=#e2bd26&gt;记录2：&lt;/color&gt;
&lt;摘自音频记录-安全中心X23&gt;
 “让我回去，让我回去！”
 “你应该知道你的身体已经不堪重负了，光点对你的损伤是难以逆转的，尝试修复好它也是我们的职责。”
 “我的身体我自己最清楚，让我回去，我是律师，我要起诉你们非法监禁！限制人身自由！”
 “对你的隔离性治疗已经获得了有关部门的批准，是完全合规且合法的，这些是证件。”
（纸张撕碎的声音）
（撞击围栏的声音）
 “先生，你受过高等教育，又是大律所的律师，你应该能理解我们的工作必要。”
 “你能理解我吗？”
 “……你现在的症状是对光点产生的成瘾性依赖，所以更加需要我们的戒断治疗。”
 “我对那玩意不感兴趣，但是只有在那里，我能和我的妻子相遇。”
 “……”
 “至于它会让我的身体变得怎么样，我不在乎。你有一定要见到的人吗？研究员先生。”
 “那里面，究竟是什么样的呢？报告显示其实是致幻作用罢了，都是假的。”
 “你去试试就知道了。带上我一起吧。”</t>
  </si>
  <si>
    <t>&lt;color=#e2bd26&gt;记录3：&lt;/color&gt;
&lt;摘自事故报告0630&gt;
一名研究员和一名患者失踪了，我们取得了他们的对话录音，深思熟虑下，决定进入1-568的收容房间。
这样危险的行为，一切都必须精确计算。我们确定了时间，在8月7日的晚上5：30-8：30，这个时间段调查组的小队成员会携带1-568出外勤，进行调查工作。
一切准备就绪，三人一组的研究员进入了1-568的收容房间，我们用精密的仪器仔仔细细将房间扫描了一遍，但很遗憾，一无所获。就在我们要放弃的时候，有研究员在房间内进行了记录拍摄工作，这让事情有了转机。
相机里，我们看到了肉眼看不到的东西，是一个个相框，排满了收容房间的整面墙。
一锤，两锤，三锤。
我们把墙的表皮砸开，墙灰慢慢脱落，嵌在里面的，是研究员和患者的照片。而这种照片，排满在整个房间的墙上。</t>
  </si>
  <si>
    <t>剧中人</t>
  </si>
  <si>
    <r>
      <rPr>
        <sz val="9"/>
        <color theme="1"/>
        <rFont val="宋体"/>
        <charset val="134"/>
        <scheme val="minor"/>
      </rPr>
      <t>hero_1</t>
    </r>
    <r>
      <rPr>
        <sz val="9"/>
        <color theme="1"/>
        <rFont val="宋体"/>
        <charset val="134"/>
        <scheme val="minor"/>
      </rPr>
      <t>14</t>
    </r>
  </si>
  <si>
    <t>2-441</t>
  </si>
  <si>
    <t>2036年12月24日</t>
  </si>
  <si>
    <t>2-441在收容房间内保持着高度亢奋状态，时刻使用2-224-1进行着排练和演出。研究人员在进入2-441的收容房间时，务必以【观众】的身份进入，严禁参与到2-441所导演的演出当中。
PS：B级研究员██在参与演出后发掘出了自己的表演天赋，现已离职，正在拍摄电影《{数据已删除}》。</t>
  </si>
  <si>
    <t>2-441面部的聚光灯连接到了她的眼部神经和中枢神经，使得她可以自由控制聚光灯的变化以及开关。此外，2-441可以将聚光灯下的视觉图像传输到脑内，从而代替眼睛的作用。</t>
  </si>
  <si>
    <t xml:space="preserve">&lt;color=#e2bd26&gt;记录1：&lt;/color&gt;
2-441衣服上的鸭子型logo可以听从2-441的安排进行活动（以下称为2-224-1），2-224-1也是整个演出过程中的主演。
2-441的情绪极不稳定，会在演出或排练过程当中高频率的陷入极度悲伤的情绪当中。处在悲伤情绪下的2-441对演出效果有独特的偏执。甚至不惜损坏2-224-1以及台上的其他演员。
</t>
  </si>
  <si>
    <t>&lt;color=#e2bd26&gt;记录2：&lt;/color&gt;
&lt;摘自研究记录0569&gt;
“英雄救美！少年披荆斩棘终屠恶龙！”
“好！！”
（鼓掌声）
“路遇猛虎！少年无所畏惧将其制服！”
“太棒了！”
（鼓掌声）
“凄美爱情！因家族世仇忍痛分手！”
“精彩！”
（鼓掌声）
“悲痛欲绝！少年被鸭子推下悬崖！”
“……精彩！”
（鼓掌声）
“不够好吗？我知道了！少一个，少一个人来演少年！”
“你！就决定是你了！被选上是你的荣幸！”
“上啊！██，上啊！”
“可是……这是被明令禁止的……”
“你忘了吗，有人辞职去当了演员，就是因为演了她的戏！”
“这就对了，快上来吧！”
“演出继续！少年与鸭子的暴力格斗！”
“我……我不想打架啊！”
“好看！”
（鼓掌声）
“出乎意料！少年被鸭子暴打在地！”
“我的身体不听使唤……啊！”
“爽！”
（鼓掌声）
“酣畅淋漓！少年死在了鸭子拳下！”
“不要……不要呜……”
“闭嘴！为了我的演出！”
“掌声呢？”
（鼓掌声）
（拳击声）
“哈哈哈哈哈哈！完美的演出！”
“接下来，演什么好呢？”</t>
  </si>
  <si>
    <t>雾灯</t>
  </si>
  <si>
    <t>hero_125</t>
  </si>
  <si>
    <t>2-482</t>
  </si>
  <si>
    <t>2-482的收容房间内被雾气笼罩，能见度低于1m，无法通过肉眼观察到2-482，也无法通过任何成像装置，压力感应设备等科学手段观测到2-482的行动。
房间内一片黑暗，无法通过常规设备和手段进行照明。只能隐约看到浓雾中的一点点光亮，研究人员认为光亮处就是2-482的位置，但目前还没有在房间内观察到2-482的数据记录。</t>
  </si>
  <si>
    <t>2-482在安江市民间有着广泛的传说和见闻。虽然民间对2-482的称谓有所不同，有女妖、蛇发鬼、死神等诸多称谓，但从描述中，可以断定与2-482的信息一致。共同特征都为会引领人们走向死亡的少女形象，并携带一盏路灯。</t>
  </si>
  <si>
    <t>&lt;color=#e2bd26&gt;记录1：&lt;/color&gt;
2-482的路灯从外表上看与普通路灯无异，都为一种电流谐波含量小的高效电子节能路灯，市民们唯一能区分2-482和普通路灯的只有天气。因此，安江市有“雾天的晚上不要出门”的说法。</t>
  </si>
  <si>
    <t>&lt;color=#e2bd26&gt;记录2：&lt;/color&gt;
&lt;摘自研究记录9841&gt;
“咳咳……你害怕吗？”
“怕什么？”
“当然是……咳……害怕见到她啊。”
“这次肯定又是无功而返啦，放心！”
（开门声）
“你看，还是什么都没有吧。”
“调查这种异质物还真是费劲呢~”
“咳……既然没看到就快走吧，免得出乱子。”
……
“咳……██？██你在吗？”
“出去……我要出去……咳咳”
地板的压力系统感应到房间内急促的脚步，但只是在原地打转。
“外面咳……能听到吗！”
“嗞嗞……”
雾一下子散开，从中间分出了一条路，路的尽头是一盏亮着的明黄路灯。
“走吧。”
“你是……咳……不要啊！我还不想死啊！”
“到时间了。你自己也感觉到了吧。”
一道道黑色的精神物质袭来，但在2-482的光芒下，都慢慢散去了。
“救救我吧……我还想活下去……”
“我会保护你……直到你死去。”</t>
  </si>
  <si>
    <t>极速花火</t>
  </si>
  <si>
    <t>hero_127</t>
  </si>
  <si>
    <t>2-362</t>
  </si>
  <si>
    <t>2-362的收容房间内拥有各类的赛车标识，2-362会对各类赛车视频有独特的偏爱，需要研究人员定时去收容房间为其播放各大赛车赛事。2-362没有自己偏爱的车队和车手{数据已删除}，她只是喜欢赛车这件事本身。</t>
  </si>
  <si>
    <t>2-362最初被发现于安江市的████赛车场。这里是安江市事故率最高的赛车场，即使在安全问题频发后，场馆已经对场内的各类安全隐患以及安保工作进行了升级，但伤亡事故仍然层出不穷。</t>
  </si>
  <si>
    <t>&lt;color=#e2bd26&gt;记录1：&lt;/color&gt;
2-362时刻都处于高度亢奋状态，特别是在与研究人员相处的过程当中，她并不抗拒对她进行的各类研究工作，甚至会不断地挥舞手中的三角形旗帜，以特有的方式为研究人员的工作加油助威。
研究人员在受到鼓舞后，工作会异常地卖力，工作效率得到显著提高，与此同时，研究安全事故的频率也大幅增加，研究人员在造成事故后并不会进行任何的补救措施，而是依然在事故当中进行研究工作，最终导致死亡。</t>
  </si>
  <si>
    <t>&lt;color=#e2bd26&gt;记录2：&lt;/color&gt;
&lt;摘自研究记录8795&gt;
████赛车场内再次发生严重的安全事故，夺得第一名的赛车在越过终点线后并没有停下，而是以极快的加速度继续绕场行驶，预计车速达到了960公里/小时，车身起火，最终在绕行了16圈后于终点处爆炸。
研究人员在爆炸的赛车内找到了2-362，并对其进行收容。复原了赛车内的录制设备后，我们可以了解到当时的情况。
音频记录：
“F1上可没有你的位置啊，美女。”
“不用担心这个，你只要知道，有我在，你会赢的。”
“你还从来没有，拿过第一吧？”
“……坐稳了，准备出发了。”
……
“第一！第一！我真的是第一啊！”
“怎么还没停下？停下！刹车！”
“你做了什么？啊！”
“我要停下，我的手，不受控制！”
“不，行，哦~”
（爆炸声）</t>
  </si>
  <si>
    <t>&lt;color=#e2bd26&gt;记录3：&lt;/color&gt;
&lt;摘自音频记录846&gt;
“今天到的好早啊，博士。”
“早安，██！我今天充满了干劲儿！”
“我是说，一想到我们正在做的事情，它意义非凡！异质物的研究可不是一般人能干的活儿。”
“您这么有精神真是太好了，就在昨天我还为您的身体担心呢。”
“我好得很！浑身都充满了力量，我好像回到了二十岁的时候！”
"不！比那还要好！"
“那我们今晚是不是可以……”
“何必等到今晚呢？不妨现在，就在这儿，我已经等不及了。”
“这样…不太好吧博士……啊！博士！”
“我好喜欢您，博士……呜……”
“等等……您这是在做什么？啊……”
“放心，██，我可以一心二用，三用四用，十用！”
“我可是世界顶尖的科学家！没什么是我做不了的！”
“呜……您……好厉害……”
“2-362的研究报告更新，以及，2-613的安全检测报告……”
“虽然有点扫兴但是……我也不管了！”
“613的安全等级评估因为伤亡事件……”
“博士！火！着火了！”
“如果在这里加入一个向量子空间的算法……”
“快停下！着火了！”
“就快完了放心，我的效率很高，不要急！”
“烧过来了！”
（爆炸声）</t>
  </si>
  <si>
    <t>无用盒子</t>
  </si>
  <si>
    <t>hero_128</t>
  </si>
  <si>
    <t>2-913</t>
  </si>
  <si>
    <t>2-913的收容房间内只放置着2-913的垃圾桶。目前有两种“喂食”2-913的方法。
第一种，将垃圾通过摇臂等外接装置直接投入到垃圾桶内，完成“喂食”。
第二种，需要研究人员进入收容措施内进行人工投喂。</t>
  </si>
  <si>
    <t>2-913会更多的呈现出垃圾桶的形态，并且可以维持这一形态很长时间，在这期间研究人员会定期向2-913的垃圾桶内投递垃圾，这一行为被称为“喂食”。
“喂食”必须遵守相应的事件和规则。
6:00am-8:00am，需要投喂纸类、塑料、金属等可回收垃圾。
12：00am-2：00pm，需要投喂剩饭剩菜、骨头、菜根等厨余垃圾。
6：00pm-8:00pm，需要投喂电池、灯泡、过期化妆品等有害垃圾。
警告：禁止在规定时间外“喂食”2-913！</t>
  </si>
  <si>
    <t>&lt;color=#e2bd26&gt;记录1：&lt;/color&gt;
2-913通常十分温顺，实验室的压力探测器显示她在一天中都会保持垃圾桶形态的静置，正常的“喂食”行为也不会打断她的拟态。但是，当有人在规定时间外“喂食”2-913或进入其收容房间后，2-913会陷入极度亢奋的状态，她会显露出人形，体温升高，心跳加速，并以██km/h的速度靠近房间内的对象，将其吞食。在吞食目标后，2-913会进入活跃状态，目前已知的任何材料和方法都无法阻止2-913的行动，极具危险和攻击性。</t>
  </si>
  <si>
    <t>&lt;color=#e2bd26&gt;记录2：&lt;/color&gt;
&lt;摘自音频记录8789&gt;
时间：1:58pm
“我喜欢913，她就是公馆里的垃圾桶，自从收容了她，再也不用等着垃圾车来收垃圾了。”
“我是说，不用把公馆里搞得臭气熏天的。”
“我也喜欢，而且她还教会了我们垃圾分类。”
“哈哈哈哈哈，没错哥们。”
“你说被913吃掉的垃圾都去哪了呢？”
“这我可不好说，啧……好像就消失不见了！”
“不知道吃了人会怎么样。”
(开门声)
“中午吃剩的口水鸡，排骨汤……谁中午吃榴莲了！”
时间：1:59pm
“快点倒吧，马上要过了喂食的点了。”
“我知道，恶心死了。”
“吃了人会怎么样呢？”
“那我怎么知道。”
“██，我们试试吧。”
“哈哈哈哈哈哈，怎么试？”
“你去死吧。”
“你在说什么呢，啊！！”
（咀嚼声）
“早就看你不顺眼了。”
时间：2:00pm
“滴滴……滴滴……滴滴……”
“好吃。”
“还想吃。”
“喂！让我出去啊！我要出去！”
“嗷呜。”
（咀嚼声）</t>
  </si>
  <si>
    <t>镜渊</t>
  </si>
  <si>
    <r>
      <rPr>
        <sz val="9"/>
        <color theme="1"/>
        <rFont val="宋体"/>
        <charset val="134"/>
        <scheme val="minor"/>
      </rPr>
      <t>hero_12</t>
    </r>
    <r>
      <rPr>
        <sz val="9"/>
        <color theme="1"/>
        <rFont val="宋体"/>
        <charset val="134"/>
        <scheme val="minor"/>
      </rPr>
      <t>6</t>
    </r>
  </si>
  <si>
    <t>2-613</t>
  </si>
  <si>
    <t>2-613的收容房间内生成了数十面形状大小不一的镜子，2-613习惯于将自己隐藏在这些镜面之间。因此，观察到2-613是一件极其困难的工作，必须由两位A级以上的研究人员共同操控异质限制装置才能精确定位到房间内的2-613。
在未开启异质限制装置时、或评级低于A级的研究人员被严令禁止进入2-613的收容房间。房间内的镜面拥有与2-613相同的能力，未做准备的研究人员进入收容房间时会感受到被镜子包围的恐惧，绝望，愤怒和痛苦，被镜子中幻化出的对象攻击，直到死亡。</t>
  </si>
  <si>
    <t>2-613是一面被切割精准切割成数块不规则形状的镜子，2-613的人形经常隐藏起来而展现出镜子的形态。刚接触到2-613的人类对象常常会被其伪装的外表迷惑，一旦对象放松警惕，镜子中便会出现特定的████以激起人类对象的负面情绪，2-613可以吸收并反弹这种负面情绪回馈给其对象，让对象在心理和生理的层面上崩溃。</t>
  </si>
  <si>
    <t xml:space="preserve">&lt;color=#e2bd26&gt;记录1：&lt;/color&gt;
在尝试收容、移动、运输2-613时，应避免在镜面较多的环境当中，包括但不限于汽车后视镜，玻璃橱窗等。以避免2-613可以透过不同的镜面来施展其能力，造成危害。
2-613的镜子具有极强的防燃防爆能力，堪比于特警部队中所使用的防爆盾牌，通过一般手段无法将其伤害。
</t>
  </si>
  <si>
    <t>&lt;color=#e2bd26&gt;记录2：&lt;/color&gt;
&lt;摘自研究记录785&gt;
在昭离公馆研究2-613的过程中，曾发生了不止一起2-613与研究人员的对话事件，2-613通过在镜子中呈现出不同的内容来获得完整的语言和逻辑能力。
&lt;摘自研究记录877&gt;
2-613：需要我再做个自我介绍吗，███？
███：你！你怎么会在这里？
███：这是2-613的能力，你是假的！
███被收容房间内的镜子包围起来，镜子中出现了一片连绵的森林，███仿佛置身其中。而███的正对面，站着一个小男孩。
2-613：不管你怎么想，我就在这儿。
2-613：在我们的森林里。
2-613：呐！再玩一次吧！猎人和鹿的游戏！
2-613：陪我玩嘛~
███：闭嘴！你已经，死了啊！
2-613：这次你当鹿我当猎人好不好？
2-613：让我当一次猎人嘛。
███：去死啊，去死啊，去死啊，去死啊，去死啊，去死啊……
2-613：一分钟的时间给你藏，要藏好哦！
███紧张地挥舞着自己的拳头，面目狰狞。他的每一拳都打在了镜子上，发出“嘭嘭”的沉闷声响。
2-613：48，47，46……
███：去死啊！去死啊！去死啊！去死啊！去死啊！去死啊！去死啊！
2-613：9，8，7，6……3，2……
███：去死啊！！
2-613：1。
2-613：咦？不是说好要藏起来的吗？
2-613：这样的话一下子就会被抓住了哦。
2-613：去死啊。</t>
  </si>
  <si>
    <t>迷醉金钞</t>
  </si>
  <si>
    <t>hero_107</t>
  </si>
  <si>
    <t>2-224</t>
  </si>
  <si>
    <t>几乎所有第一次进入2-224收容房间的人都会误以为自己进入了某个金库或者放满金银财宝的洞窟。钞票会让研究员变得兴奋。
从研究的历史记录来看，几乎没有进入2-224收容房间的工作人员可以抵住金钱的诱惑，无一例外地获得了大量的财富。现在，这些人员全部都已在精神科的康复中心内接受治疗中。</t>
  </si>
  <si>
    <t>要形容2-224的词语可能并不科学和严谨，这些词汇会更加地情绪化，但有可能却是最贴切的。如果你见到她，就会知道她是【偶像】，是【女王】，是【神】一样的存在！这点毋庸置疑。
2-224可以制造出源源不断的金钱。介于金钱在人类社会中被赋予的独特的社会属性，2-224在收容之前曾是多方不明势力争抢的对象。</t>
  </si>
  <si>
    <t>&lt;color=#e2bd26&gt;记录1：&lt;/color&gt;
2-224会毫不吝啬地将自己身上的财富给予他人，甚至通过诱惑的手段和方式。研究发现，2-224的财富会以█████的形式入侵人们的中枢神经，接受了2-224财富的人会在不知情的情况下改变人们的思维方式和行为习惯。
具体表现为：性格变得乖张，暴戾，花钱大手大脚。根据中枢神经被破坏的程度不同，有些对象还会出现幻觉，把目所能及之物都看成是钞票并啃食它们。</t>
  </si>
  <si>
    <t>&lt;color=#e2bd26&gt;记录2：&lt;/color&gt;
&lt;摘自研究记录8486&gt;
“为了防止工作人员受伤的事件再次发生，所有参与研究2-224的工作人员均不得进入2-224的收容房间内。现在，2-224的收容房间安装了一层特质玻璃，工作人员不必进入其中就可以与其交流沟通。”
&lt;摘自音频记录7684&gt;
“你这玩意儿管用吗到底？”
“信……我，你……把，把风……”
“快点啊。”
……
“你这也太慢了！你在干什么呀！”
“钱……都是钱……”
“那是门锁啊喂！那是钥匙啊喂！”
&lt;通知&gt;
STS调查发现，撰写此篇异质物档案的工作人员出现了类似与2-224接触过的病理反应，目前已被送往就医。此篇档案含有大量主观的，不准确的描写。已被作废。
档案更新情况请等待后续通知。</t>
  </si>
  <si>
    <t>一善的百面</t>
  </si>
  <si>
    <t>hero_124</t>
  </si>
  <si>
    <t>3-740</t>
  </si>
  <si>
    <t>昭离公馆明确杜绝面具文化在公馆的兴起，更不允许在观察研究3-740时佩戴任何遮挡面部的饰品。</t>
  </si>
  <si>
    <t>尚未观察到3-740摘下面具后的样貌，推断该异质物的面部是可根据异质物主观意识所变化的，以面具的形态呈现出来的样子。
但是，民间也流传着许多关于3-740面具下真容的传说，包括但不限于：
《震惊！安江市面具男的猪脸真容！》
《史上最美女子为何戴上面具？原因是……》
《护肤的秘密武器？面具牌面膜~》
……
关于3-740的面部研究还正在进行当中。</t>
  </si>
  <si>
    <t>&lt;color=#e2bd26&gt;记录1：&lt;/color&gt;
研究表明，3-740的面具持续散发出可以使人产生负面情绪的磁场，这种磁场不仅可以输出、放大负面情绪，还可以将对方产出的负面情绪吸收，化作新的面具，供为己用。
3-740将负面情绪吸收后，还会将自己变为对方的模样，只不过依然戴着她的面具。3-740已尝试多次用他人的模样试图逃离昭离公馆，都已失败告终。</t>
  </si>
  <si>
    <t>&lt;color=#e2bd26&gt;记录2：&lt;/color&gt;
&lt;摘自音频记录0567&gt;
"啊……我刚刚都要紧张死了！"
“那个可是3级异质物！你不害怕吗？”
“我看你都要尿裤子了哦，哈哈哈哈哈哈。”
“你知不知道有多少人死在那个收容房间里啊！”
“我们这样两个人进去还能完好出来的，真的是太难得了！”
“要我说，今晚就该庆祝一把！”
“没错！好好地庆祝一下，吃顿好的！”
“再喝上几杯！哈哈哈哈哈哈哈”
“你去不去啊？”
“怎么不说话呀██，██？”
“埋着脸干嘛，你是不是被吓傻了啊哈哈哈哈哈……”
“转过头来！”
“别……别杀我……”
“啊！！！”</t>
  </si>
  <si>
    <t>涂鸦爆弹</t>
  </si>
  <si>
    <t>hero_117</t>
  </si>
  <si>
    <t>2-965</t>
  </si>
  <si>
    <t>2-965的收容房间内被安装了高强度的防爆抗爆墙，由混凝土和型钢等不燃材料组成。并且配合装有报警装置。收容房间的墙体已经遍布着2-965涂鸦的痕迹，当爆炸触发房间内的报警装置时，则说明需要派遣工作人员更换房间内的防爆墙体。
（废弃的防爆墙体往往可以在黑市中卖出高价）</t>
  </si>
  <si>
    <t>2-965随身携带着各色颜料罐。通过观察，发现2-965有强烈的喷漆、涂鸦欲望，并在目能所及之处做出涂鸦的行为。
需要注意的是，这一行为似乎是无差别的，在历史记录中，被涂鸦的对象包括了有生命的活物。</t>
  </si>
  <si>
    <t>&lt;color=#e2bd26&gt;记录1：&lt;/color&gt;
2-965会始终处于亢奋状态，身体的各项指标高出阈值。据分析，2-965所拥有的颜料罐内装有易燃易爆，腐蚀性强的颜料。事实上，2-965的颜料已经对安江市部分地区造成了严重破坏，清洁人员正在修复当中。</t>
  </si>
  <si>
    <t>&lt;color=#e2bd26&gt;记录2：&lt;/color&gt;
&lt;摘自音频记录2568&gt;
地点：█████
记录：
“三千七百万元年币！还有没有加的？有没有？”
“先生们女士们！”
“安江市最疯狂的地下艺术家，”
“暗夜当中的闪亮流星！”
“最火爆的超级偶像！”
“涂——鸦爆弹的最新画作！！”
“三千七百万一次！三千七百万两次！”
“三千七百……万……好的！”
“四千万！”
“请给这位出四千万的先生一点掌声好吗！”
（爆炸声）
“这是！这是！涂鸦爆弹本尊大驾光临，让整个拍卖场，蓬荜生辉啊！”
（爆炸声）
“有了本尊驾到，这幅画的价值……”
（爆炸声）
“啊！别跑啊各位，别跑……啊！！”
（持续爆炸声）
“这里可全都是钱……啊不，全都是艺术品啊！”
“我的我的，都是我的……我的钱……”
&lt;摘自音频记录2568&gt;
地点：█████
记录：
“四千万元年币！还有没有加的？有没有？”
“先生们女士们！”
“安江市最疯狂的地下艺术家，”
“暗夜当中的闪亮流星！”
“最火爆的超级偶像！”
“涂——鸦爆弹的最新艺术品！！”
“名为——《被涂鸦的活人》！”
“难道不值得更高的价钱吗?”</t>
  </si>
  <si>
    <t>粉红救援</t>
  </si>
  <si>
    <r>
      <rPr>
        <sz val="9"/>
        <color theme="1"/>
        <rFont val="宋体"/>
        <charset val="134"/>
        <scheme val="minor"/>
      </rPr>
      <t>hero_1</t>
    </r>
    <r>
      <rPr>
        <sz val="9"/>
        <color theme="1"/>
        <rFont val="宋体"/>
        <charset val="134"/>
        <scheme val="minor"/>
      </rPr>
      <t>20</t>
    </r>
  </si>
  <si>
    <t>2-265</t>
  </si>
  <si>
    <t>2-265在有工作人员陪同的条件下被允许出入昭离公馆以协助医护人员。
在这之外，2-265更习惯静置在收容房间内，她的房间中摆放着与███博士的合照。</t>
  </si>
  <si>
    <t>作为曾经███博士的得力助手，2-265在医疗方面的价值和作用取得了业界的高度认可。她体内以精神力为驱动的机械元件可以应对多种复杂高精度的手术，并且在机械手臂中还储存有各类药物，帮助病人获得治疗。当手臂中的监测仪发现出现紧急情况时，2-265会火速前往现场进行救援工作。</t>
  </si>
  <si>
    <t>&lt;color=#e2bd26&gt;记录1：&lt;/color&gt;
顶石集团曾多次试图将2-265列为该集团的私有财产，以便可以量产出更多的2-265型机器人，投入私有市场。但███博士力排众议，最终将2-265纳入了STS的保护之下。
根据与███博士签订的协议，STS对2-265的研究将仅限于█████以及███████方面。</t>
  </si>
  <si>
    <t>&lt;color=#e2bd26&gt;记录2：&lt;/color&gt;
&lt;摘自音频记录7730&gt;
日期：2035年█月██日
记录：
“你知道███博士是怎么死的吗？”
“我听说了，███博士其实根本不是医生哈哈哈哈……”
“真的假的？”
“他连感冒都不会治，”
“要不是那个异质物，他屁都不是。”
“听说，他是被顶石集团陷害才去世的……”
“哈哈哈哈哈，乱讲，”
“发烧了药都不懂得吃，人就那么没啦！”
（开门声）
“喂，准备出勤了265号，医院那边有消息了。”
“收到，求救信号，开始准备手术……”
“啊……这是……”
（心跳声）
“███博士？？”
（强烈的心跳声）
“不对！”
“手术，开始。”
&lt;摘自研究日志3484&gt;
███博士的遗体在2-265的房间内被发现。只不过……如果要形容那东西的话，更像是拼凑在一起的不规则尸块，拼凑成了███博士的模样……而一颗心脏，就裸露在尸块上，跳着……
2-265机械手臂上的心电图，也记录着博士的心跳……
目前遗体已经被昭离公馆回收，同时，2-265的外出救援工作也将暂缓，等待后续通知。</t>
  </si>
  <si>
    <t>致命拥抱</t>
  </si>
  <si>
    <t>hero_123</t>
  </si>
  <si>
    <t>2-481</t>
  </si>
  <si>
    <t>警告：为避免再次于2-481的收容场所内发生伤亡事件，目前2-481的收容房间已被封锁，只有工作码为绿码的相关人员可以进入该收容房间，进行特定且必要的研究工作。
解封时间请等待后续具体通知。</t>
  </si>
  <si>
    <t>曾发生过多次，STS的工作人员误把2-481当作是人类儿童对待和处理的事件。经调查发现，2-481善于伪装成丢掉玩具的，视觉年龄4-6岁的女性儿童接触工作人员。在上述事件中，对她██████████的工作人员都出现了相似的症状，目前把这些症状按照时间划分为三个等级。
初期症状：感受到背部瘙痒，后颈压力骤增，颈部有紧缚感，经常感到呼吸乏力。
中期症状：出现心悸，颈部、背部酸痛，恶心呕吐，以及伴随着压重感。
后期症状：目前出现初中期症状的对象，都会因窒息而死。</t>
  </si>
  <si>
    <t>&lt;color=#e2bd26&gt;记录1：&lt;/color&gt;
经过检测，2-481体内█████████，不具备任何产生生理机能的条件，质量只有{数据已删除}kg，但似乎并不影响2-481的正常行为能力。相反，她能依靠身体的特殊构造，使她的行动更加便捷的同时，破坏性依旧强劲。
目前，出现不良症状的对象在医学观察上都处于健康状态，暂不清楚2-481的具体能力。</t>
  </si>
  <si>
    <t>&lt;color=#e2bd26&gt;记录2：&lt;/color&gt;
&lt;摘自音频记录0416&gt;
“防护服穿戴完毕，没有泄露风险。
生命体征各项指标在正常阈值。
查验工作码，正常。
允许进入。”
……
“你说这玩意真有传的那么邪乎吗？”
“不过就是个2级异质物而已……切。”
“不太清楚……但还是小心为上吧……”
“你看过2-481的资料吗？”
“长得水灵哟，嫩的欸……哎你干什么！警告你别动手啊！”
“嘴巴放干净点。”
“切，又不是你女儿。”
“这么说起来，你女儿去世的时候也是481现在看上去这么大吧！”
“别动手啊！我，我警告你！”
“别忘了，技术部门给我们的仿制版【爱的拍立得】相机，”
“你的暴力行为都被记录下来了！哎呦！”
（开门声）
“想要，抱抱。”
“哎呦~让哥哥来抱抱你~”
“██，小心啊。”
“怕什么，抱抱很舒服的，对不对呀481？”
“抱抱。”
“嘿嘿嘿……呃啊，我的，我的脖子……”
“”%……@￥*%*”
&lt;摘自研究日志86315&gt;
日期：2035年█月██日
“音频日志86315号。我奇迹般地从2-481地收容房间里逃了出来，没有收到任何伤害。但██就没有那么走运了，他被鉴定为当场死亡。
死亡的原因被完整记录在了相机里，那是我一辈子都忘不掉的画面……
481像是从██的背上生长出来一样，缠绕住了他的整个上半身，从背后紧紧【拥抱】住了他，就这样死死的……”</t>
  </si>
  <si>
    <t>碎雨</t>
  </si>
  <si>
    <r>
      <rPr>
        <sz val="9"/>
        <color theme="1"/>
        <rFont val="宋体"/>
        <charset val="134"/>
        <scheme val="minor"/>
      </rPr>
      <t>hero_1</t>
    </r>
    <r>
      <rPr>
        <sz val="9"/>
        <color theme="1"/>
        <rFont val="宋体"/>
        <charset val="134"/>
        <scheme val="minor"/>
      </rPr>
      <t>13</t>
    </r>
  </si>
  <si>
    <t>3-568</t>
  </si>
  <si>
    <t>3-568的收容房间内被武装级别的防弹墙围住，同时禁止一切可燃物和助燃物进入该收容场所，研究人员在观察期间必须经过严格的安全检查，并得到安全部门的批准，方可进入，以防3-568在收容场所内造成安全事故，并确保进出时携带的物品数量一致。</t>
  </si>
  <si>
    <t>3-568由蓝芯纸质拼图组成，这种质地的拼图折弯回弹速度快，阻燃性强，她可以控制自己的身体进行拆解和拼装。理论上，也可以被动地将3-568的身体拆分。但介于3-568的危险等级，暂没有开展拼图拆分实验的计划。</t>
  </si>
  <si>
    <t>&lt;color=#e2bd26&gt;记录1：&lt;/color&gt;
3-568会坐在一张放置于房间中央的木制摇椅上，时刻保持清醒状态，并撑起一把由拼图拼成的纸伞。研究人员观察到3-568会将自己身上的一部分拼图碎片散落在地上，并操纵它们向门锁处移动，这一行为被解读为该异质物有逃离收容措施的意识，需要对其进行加强管理，防止异质物逃脱。
警告：拼图有自我扩张的意识，与初收容时相比较，可观察到的拼图内容增加了一张红色发卡、一块巧克力蛋糕和一个八音盒。</t>
  </si>
  <si>
    <t>&lt;color=#e2bd26&gt;记录2：&lt;/color&gt;
&lt;摘自事故报告-受害者音频0370&gt;
日期：2035年5月13日
事故等级：Ⅲ级
音频记录：
“那天的开始，我原本以为她会坐在那张椅子上的，但那天那张椅子是空的，椅子下面，看不到3-568的踪影，一个念头闪过我的脑海，她逃走了？
我打算进入收容房间。为了保险起见，我打开了电网，穿上了隔离电网的防护服，一切都合乎规定。进去之后，我就看到了3-568，她蜷缩在房间的角落，整个身子躲在了角落的阴影里，怪不得我看不到她。
“你能帮我找找我的拼图吗？”
我似乎无法拒绝她的请求，我找遍了收容房间的每一个角落，都没有看到她说的拼图在哪，看着3-568慢慢聚拢成型，她又重新坐回了椅子上，只不过左眼处黑漆漆的，缺了一块拼图。
公馆里面也被我找遍了，汗水浸透了我的衣服，我没有力气了，几乎是爬回了收容房间，3-568依然坐在那里，左眼依然是空的。我失落地告诉她我没找到。
“不是就在这里吗？嘻嘻。”
她把手伸向了我。”</t>
  </si>
  <si>
    <t>&lt;color=#e2bd26&gt;记录3：&lt;/color&gt;
&lt;摘自医学检查报告030&gt;
日期：2035年5月14日
检查对象名称：          
检查对象级别：B级研究员
检查报告：
死者左眼被掏空，身体上出现多条暗蓝色的纹路，从手臂，腹部，背部，一直连接到后颈处的拼图纹身上。经鉴定，这是一种寄生状态，3-568的拼图碎片嵌入了死者体内，成为了死者身体的一部分。死者最初被寄生时会感觉到力量倍增，精神焕发，但碎片会不断吸收体内的营养，直到目标死亡。
目前，碎片已经被管控并收容。</t>
  </si>
  <si>
    <t>类型</t>
  </si>
  <si>
    <t>词条名称</t>
  </si>
  <si>
    <t>词条描述</t>
  </si>
  <si>
    <t>是否隐藏</t>
  </si>
  <si>
    <t>group_type</t>
  </si>
  <si>
    <t>desc</t>
  </si>
  <si>
    <t>isHide</t>
  </si>
  <si>
    <t>{&amp;异质物}</t>
  </si>
  <si>
    <t>稳定剂</t>
  </si>
  <si>
    <t>STS研发的特殊药剂，帮助超感者精神稳定，防止SAN值降低，更长时间控制异质物作战。</t>
  </si>
  <si>
    <t>超感</t>
  </si>
  <si>
    <t>人类经历过高级异质物严重感染并成功存活，有概率获得“超感”。</t>
  </si>
  <si>
    <t>异质物概论</t>
  </si>
  <si>
    <t>Z联邦伟伦·苏亚院士所著，是世界上一部系统研究异质物现象的学术著作。</t>
  </si>
  <si>
    <t>异质物</t>
  </si>
  <si>
    <t>引发超自然现象，或产生超自然作用的存在被统称为异质物，包括且不限于模因、物体、场所、生物或人型。</t>
  </si>
  <si>
    <t>STS</t>
  </si>
  <si>
    <t>拥有官方背景的异质物处理组织，既神秘，又公开，你可以一个电话就能找到它，但是你永远看不见处理事件的过程。</t>
  </si>
  <si>
    <t>昭离公馆</t>
  </si>
  <si>
    <t>位于安江市岚海路1003号，是历史悠久的建筑之一，落成于上世纪30年代初。漫长岁月中几经易手，曾经的主人都发生过诡异惨事或离奇失踪，变为市区禁地。直到STS特遣科入驻，这里成了最神秘政府部门的办公区。</t>
  </si>
  <si>
    <t>收容溢出</t>
  </si>
  <si>
    <t>已收容的异质物从昭离公馆的管制房间中逃脱，被称为收容溢出，根据异质物等级，引发的事件等级不同。</t>
  </si>
  <si>
    <t>超感者</t>
  </si>
  <si>
    <t>成功在异质物感染下存活，具有“超感”的人类，被称之为“超感者”，可以大幅度抵抗异质物的污染，在科学技术的辅助下，沟通和操控已收容的异质物，与异质物作战。</t>
  </si>
  <si>
    <t>封存罩</t>
  </si>
  <si>
    <t>昭离公馆紧急措施之一，从花园内升起，呈圆形覆盖整栋公馆，可以在72小时内完全隔离异质物污染的防御装置。直到内部确认污染源解决才可以解除，在此期间任何人无法出入，并可以抵抗军事战争级别的能量冲击。</t>
  </si>
  <si>
    <r>
      <rPr>
        <sz val="10"/>
        <color theme="1"/>
        <rFont val="Arial"/>
        <charset val="134"/>
      </rPr>
      <t>STS</t>
    </r>
    <r>
      <rPr>
        <sz val="10"/>
        <color theme="1"/>
        <rFont val="宋体"/>
        <charset val="134"/>
      </rPr>
      <t>作战室</t>
    </r>
  </si>
  <si>
    <t>神秘的指挥室，被杜衡改造成了单独的异空间一般的存在。核心队员可以通过“律之钥”瞬间移动进入。</t>
  </si>
  <si>
    <t>律之钥</t>
  </si>
  <si>
    <t>律之钥是召唤、收容异质物的钥匙，可以随时连接收容室。杜衡将这种钥匙做成微型芯片形式，植入到每个“超感”作战人员的烙印/疤痕中。</t>
  </si>
  <si>
    <r>
      <rPr>
        <sz val="10"/>
        <color theme="1"/>
        <rFont val="Arial"/>
        <charset val="134"/>
      </rPr>
      <t>0</t>
    </r>
    <r>
      <rPr>
        <sz val="10"/>
        <color theme="1"/>
        <rFont val="宋体"/>
        <charset val="134"/>
      </rPr>
      <t>号电梯</t>
    </r>
  </si>
  <si>
    <t>0号电梯</t>
  </si>
  <si>
    <t>神秘的空间体，杜衡将其改造成了电梯，在各种精神世界里穿梭，将异质物带到现实中，但为了安全起见，杜衡将接收口放到了收容室里，以便观察结果和后续反应。紧急预案是，如果接收了不可控结果，直接炸毁对应房间。</t>
  </si>
  <si>
    <t>特别事态派遣科</t>
  </si>
  <si>
    <r>
      <rPr>
        <sz val="10"/>
        <color theme="1"/>
        <rFont val="Arial"/>
        <charset val="134"/>
      </rPr>
      <t>”STS</t>
    </r>
    <r>
      <rPr>
        <sz val="10"/>
        <color theme="1"/>
        <rFont val="宋体"/>
        <charset val="134"/>
      </rPr>
      <t>作战小队</t>
    </r>
    <r>
      <rPr>
        <sz val="10"/>
        <color theme="1"/>
        <rFont val="Arial"/>
        <charset val="134"/>
      </rPr>
      <t>”</t>
    </r>
    <r>
      <rPr>
        <sz val="10"/>
        <color theme="1"/>
        <rFont val="宋体"/>
        <charset val="134"/>
      </rPr>
      <t>全称“特别事态派遣科”，专门处理异质物作战工作。</t>
    </r>
  </si>
  <si>
    <r>
      <rPr>
        <sz val="10"/>
        <color theme="1"/>
        <rFont val="Arial"/>
        <charset val="134"/>
      </rPr>
      <t>2</t>
    </r>
    <r>
      <rPr>
        <sz val="10"/>
        <color theme="1"/>
        <rFont val="宋体"/>
        <charset val="134"/>
      </rPr>
      <t>号电梯</t>
    </r>
  </si>
  <si>
    <t>2号电梯</t>
  </si>
  <si>
    <t>是异界回廊的喉管与消化系统，各种消化器官伪装成酒店房间的样子，将异质物封锁在各个细胞单元里，一旦出现失控，类似于细胞病变，身体也会启动应激机制，变得混乱。</t>
  </si>
  <si>
    <t>联合议会公约</t>
  </si>
  <si>
    <t>联合议会统一发布的关于异质物使用条例公约，用来规范各国对异质物的使用和收容。</t>
  </si>
  <si>
    <t>危险等级</t>
  </si>
  <si>
    <r>
      <rPr>
        <sz val="10"/>
        <color theme="1"/>
        <rFont val="宋体"/>
        <charset val="134"/>
      </rPr>
      <t>异质物一共分为：</t>
    </r>
    <r>
      <rPr>
        <sz val="10"/>
        <color theme="1"/>
        <rFont val="Arial"/>
        <charset val="134"/>
      </rPr>
      <t>Daleth</t>
    </r>
    <r>
      <rPr>
        <sz val="10"/>
        <color theme="1"/>
        <rFont val="宋体"/>
        <charset val="134"/>
      </rPr>
      <t>级，</t>
    </r>
    <r>
      <rPr>
        <sz val="10"/>
        <color theme="1"/>
        <rFont val="Arial"/>
        <charset val="134"/>
      </rPr>
      <t>Cheth</t>
    </r>
    <r>
      <rPr>
        <sz val="10"/>
        <color theme="1"/>
        <rFont val="宋体"/>
        <charset val="134"/>
      </rPr>
      <t>级，</t>
    </r>
    <r>
      <rPr>
        <sz val="10"/>
        <color theme="1"/>
        <rFont val="Arial"/>
        <charset val="134"/>
      </rPr>
      <t>Beth</t>
    </r>
    <r>
      <rPr>
        <sz val="10"/>
        <color theme="1"/>
        <rFont val="宋体"/>
        <charset val="134"/>
      </rPr>
      <t>级，</t>
    </r>
    <r>
      <rPr>
        <sz val="10"/>
        <color theme="1"/>
        <rFont val="Arial"/>
        <charset val="134"/>
      </rPr>
      <t>Aleph</t>
    </r>
    <r>
      <rPr>
        <sz val="10"/>
        <color theme="1"/>
        <rFont val="宋体"/>
        <charset val="134"/>
      </rPr>
      <t>级，</t>
    </r>
    <r>
      <rPr>
        <sz val="10"/>
        <color theme="1"/>
        <rFont val="Arial"/>
        <charset val="134"/>
      </rPr>
      <t>Shin</t>
    </r>
    <r>
      <rPr>
        <sz val="10"/>
        <color theme="1"/>
        <rFont val="宋体"/>
        <charset val="134"/>
      </rPr>
      <t>级，五个危险等级，分别以</t>
    </r>
    <r>
      <rPr>
        <sz val="10"/>
        <color theme="1"/>
        <rFont val="Arial"/>
        <charset val="134"/>
      </rPr>
      <t>12345</t>
    </r>
    <r>
      <rPr>
        <sz val="10"/>
        <color theme="1"/>
        <rFont val="宋体"/>
        <charset val="134"/>
      </rPr>
      <t>简称排序。</t>
    </r>
  </si>
  <si>
    <t>安保协议</t>
  </si>
  <si>
    <t>这是安保协议的规定，警报响起后，人员活动区域的监控摄像头会被断开15分钟。</t>
  </si>
  <si>
    <t>异界回廊</t>
  </si>
  <si>
    <t>昭离公馆地下生成的异空间，里面存放着安江市STS组织目前收容的所有异质物，按照异质物的危险等级将其存放在不同的层数，越下面的层数，存放的异质物越危险。外形类似酒店的走廊，但是永远走不到尽头，是一个闭环可扩展空间。</t>
  </si>
  <si>
    <t>人形异质物</t>
  </si>
  <si>
    <t>某些异质物在特定情况下会以人类的形态存在，目前并未在该类异质物身上观察到特殊的人格变化。</t>
  </si>
  <si>
    <t>布莱特博士</t>
  </si>
  <si>
    <t>某位博士在违规使用异质物的情况下，和一只猩猩交换了身体，并且只能以这种形态继续生活下去，他仍然可以继续研究，写学术论文，并给自己起了一个新的名字，布莱特。</t>
  </si>
  <si>
    <t>旧城区</t>
  </si>
  <si>
    <t>安江市尚未改建的城市区域，仍然保持着过去的建筑风格。</t>
  </si>
  <si>
    <t>安江市</t>
  </si>
  <si>
    <t>H国的第一大都市，城市内风格迥异，拥有多个区块，从复古到高新科技，多种风格构建了这个多元化的城市。</t>
  </si>
  <si>
    <t>流星航空</t>
  </si>
  <si>
    <t>20年前突然消失的航空公司，消失的原因至今是个谜。</t>
  </si>
  <si>
    <t>高崎Akira</t>
  </si>
  <si>
    <r>
      <rPr>
        <sz val="9"/>
        <color rgb="FF000000"/>
        <rFont val="宋体"/>
        <charset val="134"/>
      </rPr>
      <t>高崎</t>
    </r>
    <r>
      <rPr>
        <sz val="9"/>
        <color rgb="FF000000"/>
        <rFont val="Arial"/>
        <charset val="134"/>
      </rPr>
      <t>Akira</t>
    </r>
  </si>
  <si>
    <t>知名偶像，已经发布了多张专辑。</t>
  </si>
  <si>
    <t>心智导体</t>
  </si>
  <si>
    <t>用于异质物开发的核心材料，人类心智资料的浓缩载体。异质物的力量来自于『阴影』又受制于『阴影』，通过读取人类心智，能让异质物拓宽『阴影边界』，提升各项能力上限。</t>
  </si>
  <si>
    <t>异变区</t>
  </si>
  <si>
    <t>因不明原因在安江市内发生异质物暴乱的区域，被统称为【异变区】。STS正在调查并管理【异变区】。
【异变区】内遍布着谜一样的人形异质物。暂不清楚他们出现在这的原因。
STS的小队成员们需要关闭【异变区】内不稳定的异变之门，并清理其中的异质物。</t>
  </si>
  <si>
    <t>公主裙</t>
  </si>
  <si>
    <t>“从开头读到最后就停。”
河流的尽头通向大海，麦哲伦的船能绕地球一圈。
气球是圆的心脏也是圆的。什么你想否认我？
拿针轻轻扎一下，证据不见啦~
四四方方的桌子亦有边界，
破烂的裙子也有属于它的公主。
公主去哪了？公主去哪了？
这里只有结尾的眼泪和绝望呀。</t>
  </si>
  <si>
    <t>小皮鞭</t>
  </si>
  <si>
    <t>“越奇越怪，越奇越怪……”
谁能告诉我，为什么这儿会有个皮鞭？
难道是我发疯了？我整个精神错乱。
哦！可怕的皮鞭，神秘，迷人，又危险。
它对公主降下神罚，它对女王施下号令！
悄悄告诉你……
要想活下来，你就得跟我一样才行。</t>
  </si>
  <si>
    <t>卡巴拉</t>
  </si>
  <si>
    <t>卡巴拉是存在于这个世界上的一种触媒，它是自然形成的，但以具象化的形式存在于世间。有些人相信卡巴拉与神明和精神世界有关。可以通过特殊的仪器将卡巴拉触媒嵌入，使异质物获得其中的力量。</t>
  </si>
  <si>
    <t>克雷博士的信</t>
  </si>
  <si>
    <t>“突发私事，不辞而别，敬请谅解。——克雷博士留”</t>
  </si>
  <si>
    <t>克雷研究所实验报告</t>
  </si>
  <si>
    <t>虽然是科学报告，但上面的字迹潦草，分辨不清，只能看出使用精神力做研究的事情。</t>
  </si>
  <si>
    <t>克雷博士的遗书</t>
  </si>
  <si>
    <t xml:space="preserve">“我的一生都奉献于异质物科研事业，人类现在只是看到了精神力的冰山一角，关于精神力的研究和应用，还有更广阔的天地。
想想看，人类和异质物和平共存的世界吧。爆热音符可以加入人们的派对，早茶少女供应着人们每日的早餐，迷幻映像可以提高信息的传播效率……一切都那么美好。
但是，我失败了。对不起。我让这些物质获得了“表达”的能力，但他们表达出来的，只有愤怒和憎恨，没有留给人类的善意。
我理解他们，人类早就忽略了物质的情感表达，只把它们当作可使用的工具，我并不是要苛责谁，但今时今日，我想我必须赎罪了。
                                                                                                                                ——克雷博士留”
</t>
  </si>
  <si>
    <t>警戒区</t>
  </si>
  <si>
    <t>安江市内异质物暴动最频繁的地方，被称为【警戒区】。这里的精神力尤其旺盛。STS正在对其进行管控，市民被禁止进入。
在【警戒区】内，受到精神力的影响，周遭的物质会被异质物化，变成有攻击性的敌人，需要STS定期清理。
【警戒区】内的异质物拥有卡巴拉，这种触媒可以通过人工合成的方式为异质物提供力量。收集卡巴拉也是STS的工作之一。</t>
  </si>
  <si>
    <t>顶石科技</t>
  </si>
  <si>
    <t>20年前做工业软件起家，赶上了国家新基建的浪潮，战争期间迅速做大成为科技巨头。现在国内能源和交通系统的很多基础设施，用的都是顶石的软硬件一体化方案。</t>
  </si>
  <si>
    <t>CFDA</t>
  </si>
  <si>
    <t>国家药品监督管理局。</t>
  </si>
  <si>
    <t>联邦国</t>
  </si>
  <si>
    <t>资源丰富，艺术人文发达的海洋联邦制国家，贸易和科技强大，第三产业发达。浪漫惬意的社会环境与得天独厚的气候，催生着大量科技与艺术人才。同时也是全世界第一个建立异质物研究机构的国家。</t>
  </si>
  <si>
    <t>魁索克</t>
  </si>
  <si>
    <t>联邦国首都，浪漫的艺术与科技之都，旅游业发达。同时也是STS海外总部的所在地。</t>
  </si>
  <si>
    <t>萨蒙顿</t>
  </si>
  <si>
    <t>萨蒙顿市，欧洲城市，有莱茵河经过。</t>
  </si>
  <si>
    <t>维特根斯坦</t>
  </si>
  <si>
    <t>路德维希‧约瑟夫‧约翰‧维特根斯坦（1889年4月26日－1951年4月29日）是一名奥地利哲学家。他生于奥地利，后入英国籍。维特根斯坦是20世纪最有影响力的哲学家，其研究领域主要在语言哲学、心灵哲学和数学哲学等方面。</t>
  </si>
  <si>
    <t>逻辑哲学论</t>
  </si>
  <si>
    <t>本书是20世纪最重要的哲学著作之一，是奥地利哲学家维特根斯坦在其一生中出版的唯一的书籍篇幅的著作，它少于80页的微薄的容量形成了简短的、预言式的说话方式的、编号为1, 1.1, 1.11, 1.12等等到7的一个系统。1.1是1的注释或细节，1.11和1.12注释1.1，以此类推，用来展示它们的嵌套的相互关系。他阐述了一个雄心勃勃的计划：识别语言和现实之间的关系，并通过清晰的说出“逻辑上完美的语言的条件”来定义哲学的界限。</t>
  </si>
  <si>
    <t>特种事态应对条例</t>
  </si>
  <si>
    <t>处理异质物事件的特许条例。</t>
  </si>
  <si>
    <t>花园山育婴堂事件</t>
  </si>
  <si>
    <r>
      <rPr>
        <sz val="9"/>
        <color rgb="FF000000"/>
        <rFont val="Arial"/>
        <charset val="134"/>
      </rPr>
      <t>美国天主教主教███，他于1928年在██创办花园山育婴堂，委托德藉女士███主持，开始将收进的婴儿送到堂外，雇请奶妈托养，成活率较高。以后不断发展，集中堂内抚养。1929年，圣若慧善功修女会成立，其主要工作就是管理本育婴堂。二十多年接纳婴儿数万人，存活率只有千分之二，"育婴堂"成了杀婴堂，花园山成了婴儿的白骨山。1946年以后，收进婴儿757名，死了713名。</t>
    </r>
    <r>
      <rPr>
        <sz val="9"/>
        <color rgb="FF000000"/>
        <rFont val="Arial"/>
        <charset val="134"/>
      </rPr>
      <t xml:space="preserve">
</t>
    </r>
    <r>
      <rPr>
        <sz val="9"/>
        <color rgb="FF000000"/>
        <rFont val="Arial"/>
        <charset val="134"/>
      </rPr>
      <t>1951年，██花园山育婴堂的婴儿大量死亡事件被揭露，引起社会各界愤慨，6月4日██接管了育婴堂，修建了万婴墓，掩埋在山上搜集的白骨，铭刻碑文，立“死难婴儿纪念碑”.</t>
    </r>
  </si>
  <si>
    <t>银底金纹龙柱</t>
  </si>
  <si>
    <r>
      <rPr>
        <sz val="9"/>
        <color rgb="FF000000"/>
        <rFont val="Arial"/>
        <charset val="134"/>
      </rPr>
      <t>██东西高架路与南北高架路██联接的接口时，作为高架路主柱的基础地桩怎么也打不下去。工程受阻，汇集技术精英，高明绝技过招，各显神通之后，打不进的地桩依然打不进，后来到著名的██市中心“玉佛寺”去请教了高僧██。要求必须在七天内造一根盘九条银底金龙的主柱，由那高僧作法念七天经。谁知如此这般之后，地桩竟然顺利打了下去，不偏不倚，完全符合设计标准，南北、东西高架严丝合缝。</t>
    </r>
    <r>
      <rPr>
        <sz val="9"/>
        <color rgb="FF000000"/>
        <rFont val="Arial"/>
        <charset val="134"/>
      </rPr>
      <t xml:space="preserve">
</t>
    </r>
  </si>
  <si>
    <t>时空相位波动</t>
  </si>
  <si>
    <t>宇宙的时空就像蹦床的床网，大质量的天体就像放在床网上使其下凹的铅球，当把一个乒乓球放在床网上，它之所以会向铅球的方向滚动，并不是因为铅球吸引了乒乓球，而是因为铅球扭曲了床网，乒乓球沿着被扭曲的床网（测地线）运动。一般情况下时空的弯曲程度是稳定的，但异质物被触发时会引起时空激波，就像石子落入水面激起的涟漪……</t>
  </si>
  <si>
    <t>模因类异质物</t>
  </si>
  <si>
    <r>
      <rPr>
        <sz val="9"/>
        <color rgb="FF000000"/>
        <rFont val="Arial"/>
        <charset val="134"/>
      </rPr>
      <t>逆模因是一种具自我屏蔽特性的概念；一种透过其本身的性质，以阻止或防止他人将其传播的概念。</t>
    </r>
    <r>
      <rPr>
        <sz val="9"/>
        <color rgb="FF000000"/>
        <rFont val="Arial"/>
        <charset val="134"/>
      </rPr>
      <t xml:space="preserve">
</t>
    </r>
    <r>
      <rPr>
        <sz val="9"/>
        <color rgb="FF000000"/>
        <rFont val="Arial"/>
        <charset val="134"/>
      </rPr>
      <t>非异常的逆模因是真实存在的。 想想你的一些不会跟其他人分享的资讯，像密码，禁忌，还有黑历史等等。再想一些你就算努力尝试也很难分享出去的资讯：複杂的公式，极无聊的文字片段，梦境，还有大段大段的随机数字……</t>
    </r>
    <r>
      <rPr>
        <sz val="9"/>
        <color rgb="FF000000"/>
        <rFont val="Arial"/>
        <charset val="134"/>
      </rPr>
      <t xml:space="preserve">
</t>
    </r>
    <r>
      <rPr>
        <sz val="9"/>
        <color rgb="FF000000"/>
        <rFont val="Arial"/>
        <charset val="134"/>
      </rPr>
      <t>但是异常的逆模因却是另一回事了。你要如何收容一个你无法记录或记忆的实体？如何去和无法触及，而且伪装完美的敌人，在你甚至不知道自己正和它开仗的情况下进行争斗？</t>
    </r>
  </si>
  <si>
    <t>云宫</t>
  </si>
  <si>
    <t>顶石大厦的服务器和超算，统管顶石一切核心业务，电梯无法直达。</t>
  </si>
  <si>
    <t>图朗酒店</t>
  </si>
  <si>
    <t>顶石大厦附近的豪华酒店。</t>
  </si>
  <si>
    <t>血清</t>
  </si>
  <si>
    <t>血清是指血液中既不含血细胞（血清不含红血球和白血球）也不含凝血因子的成分；也就是除去纤维蛋白原的血浆。</t>
  </si>
  <si>
    <t>世界黑客大会</t>
  </si>
  <si>
    <t>世界黑客大会，诞生于1997年，每年七八月份在██举行，是电脑黑客们的盛会，堪称一次“黑客”大阅兵。黑客竞赛是大会最吸引人的主题，顶尖黑客会获得不菲的奖金。</t>
  </si>
  <si>
    <t>卫星通讯网络</t>
  </si>
  <si>
    <t>是一种通过中继器来传递和放大无线电通信信号的卫星，它创建了地面上发射站与接收站之间的信息通道。通信卫星可用于电视、电话、广播、网络和军事领域。地球轨道上有2,000多颗通信卫星，它们由私人和政府机构使用。</t>
  </si>
  <si>
    <t>相控阵卫星天线</t>
  </si>
  <si>
    <t>相控阵天线指的是通过控制阵列天线中辐射单元的馈电相位来改变方向图形状的天线。控制相位可以改变天线方向图最大值的指向，以达到波束扫描的目的。</t>
  </si>
  <si>
    <t>电磁脉冲（EMP）</t>
  </si>
  <si>
    <t>由爆炸（特别是核爆炸）、闪电、太阳黑子、导管效应或者电器火花等状况下产生的电磁辐射、或者由于康普顿散射或光子散射产生与光电子产生的剧烈变化的交变电磁场，作用于电子材料、爆破设备或周围媒介的电磁冲击波，即为电磁脉冲。核爆所产生之γ射线会以光速由爆点向四周辐射，和空气中的氧、氮原子相撞击，而产生带负电之电子，产生极强之电磁场（俗称电磁脉冲）。这个电磁场可能会对用电设备或电子设备发生耦合，并产生具破坏性的电流和电涌。电磁脉冲在冲击范围以外几乎不会被察觉，除非这个设备是核武器或是专门用于产生电磁冲击波的武器。</t>
  </si>
  <si>
    <t>DRAPA</t>
  </si>
  <si>
    <t>G国研发，与政府合作的军工企业的名字。</t>
  </si>
  <si>
    <t>镜潮湖公园</t>
  </si>
  <si>
    <t>安江市海边的公园。</t>
  </si>
  <si>
    <t>镜潮湖公园烟花大会</t>
  </si>
  <si>
    <t>安江市的年度纪念活动。</t>
  </si>
  <si>
    <t>顶石原型机</t>
  </si>
  <si>
    <t>顶石原型机是通过</t>
  </si>
  <si>
    <t>顶石一号机</t>
  </si>
  <si>
    <t>顶石三号机</t>
  </si>
  <si>
    <t>科维诺夫算法</t>
  </si>
  <si>
    <t>战时保密法</t>
  </si>
  <si>
    <t>待完成。</t>
  </si>
  <si>
    <t>心脏起搏器</t>
  </si>
  <si>
    <t>心脏起搏器是一种植入于体内的电子治疗仪器，通过脉冲发生器发放由电池提供能量的电脉冲，通过导线电极的传导，刺激电极所接触的心肌，使心脏激动和收缩，从而达到治疗由于某些心律失常所致的心脏功能障碍的目的。 1958年第一台心脏起搏器植入人体以来，起搏器制造技术和工艺快速发展，功能日趋完善。</t>
  </si>
  <si>
    <t>换流变压器</t>
  </si>
  <si>
    <t>换流变压器是超高压直流输电工程中至关重要的关键设备，是交、直流输电系统中的整流、逆变两端接口的核心设备。它的投入和安全运行是工程取得发电效益的关键和重要保证。换流变压器的关键作用，要求其具有高可靠性和高技术性能。因为有交、直流电场、磁场的共同作用，所以换流变压器的结构特殊、复杂，关键技术高难，对制造环境和加工质量要求严格。</t>
  </si>
  <si>
    <t>DMP9900</t>
  </si>
  <si>
    <t>目前最先进的工业3D打印机，能用树脂、金属和碳纤维做基材同时打印超大型的元件。</t>
  </si>
  <si>
    <t>NEC公司</t>
  </si>
  <si>
    <t>日本电气股份有限公司（英语：NEC Corporation，日语：日本电気），简称NEC，是日本的一家跨国信息技术公司，总部位于日本东京港区。NEC为商业企业、通信服务以及政府提供信息技术（IT）和网络产品</t>
  </si>
  <si>
    <t>单连通</t>
  </si>
  <si>
    <t>单连通是拓扑学中拓扑空间的一种性质。直观地说，单连通空间中所有闭曲线都能连续地收缩至一点。此性质可以由空间的基本群刻划。拓扑空间的基本群是一个空间是否为单连通的标志：当且仅当空间的基本群是平凡群时，道路连通的拓扑空间是单连通的。</t>
  </si>
  <si>
    <t>广谱电磁波发生器</t>
  </si>
  <si>
    <t>。</t>
  </si>
  <si>
    <t>诺维科夫算法</t>
  </si>
  <si>
    <t>顶石大厦的机密算法。</t>
  </si>
  <si>
    <t>白洞</t>
  </si>
  <si>
    <t>在广义相对论中，白洞是一种理论推测出来的时空区域，物质与光线无法进入这个区域中，但是可以从这个区域中向外放射。白洞的性质与黑洞相反，光与物质可以进入黑洞中，但是无法从黑洞中离开。这个理论最早由伊戈尔·德米特里耶维奇·诺维科夫在1964年根据对史瓦西解的计算，而提出这个假设。</t>
  </si>
  <si>
    <t>超感头环</t>
  </si>
  <si>
    <t>顶石大厦发布的可以用特定电信号为大脑“超频”，让人快速进入『心流状态』的设备。</t>
  </si>
  <si>
    <t>纳克特数据中心</t>
  </si>
  <si>
    <t>顶石集团的数据中心。</t>
  </si>
  <si>
    <t>普化变电站</t>
  </si>
  <si>
    <t>纳克特数据中心北侧不到200米的地下，有世界最大的4000千伏变电站──『普化变电站』</t>
  </si>
  <si>
    <t>非核电磁脉冲武器</t>
  </si>
  <si>
    <t>非核电磁脉冲是微波武器的一种。指利用电磁脉冲，直接杀伤、破坏或使目标丧失作战能力的一种微波武器。是非致命性武器技术中最具竞争力的技术之一。它通常利用非核的电磁脉冲发生器(EMP)，改变电磁场，即可使数字储存器失常，对电子装置产生干扰，或改变敏感电子元件电流方向，使电子设备失效，甚至自毁，从而也使依赖于电子系统工作的任何军车、导弹和飞机等失效。</t>
  </si>
  <si>
    <t>源粒</t>
  </si>
  <si>
    <t>异质物融合时的必要材料，每一个异质物都有其相对应的源粒。</t>
  </si>
  <si>
    <t>{&amp;源种}</t>
  </si>
  <si>
    <t>联合议会</t>
  </si>
  <si>
    <t>异质物战争后，以H国和Z联邦为首的十个胜利国组成了联合议会，颁布《联合议会公约》来限制所有国家地区使用异质物，成立“决议厅”“裁决庭”和“执行厅”来协助各国异处理质物相关事件，调解国际纷争。</t>
  </si>
  <si>
    <t>和平广场大厦</t>
  </si>
  <si>
    <t>位于安江市新城区。《异质物战争停战协议》的签署地，G国异质物实验部队在此受降。也是联合议会的成立点和重要据点之一，第一届战后重建峰会在此召开。</t>
  </si>
  <si>
    <t>战后重建峰会</t>
  </si>
  <si>
    <t>联合议会发起的重要事件，时间为2037年4月28日，地点为H国安江市和平广场大厦10楼。届时来自全球10个主要工业国的首脑将共同商讨战后最大规模的重建方案。</t>
  </si>
  <si>
    <t>军用大脚车</t>
  </si>
  <si>
    <t>于战争时期研发的多功能运输机械，适应多种地形，可负重和拖拉超过10KG物资。缺点是无线信号弱，有线模式非常局限。</t>
  </si>
  <si>
    <t>赤隼</t>
  </si>
  <si>
    <t>联合议会『裁决庭』直属近卫军，由联邦第四军、赫曼部队和H国十七军的精英组建而成，听命于最高法官，有管辖整个保安军的权限。</t>
  </si>
  <si>
    <t>保安军</t>
  </si>
  <si>
    <t>联合议会的主要武装力量，编制为10人一小队，10队一团，10团一军，会使用白色使役与异质物和敌人战斗。</t>
  </si>
  <si>
    <t>心灵遮断合金</t>
  </si>
  <si>
    <t>可以彻底隔绝精神意识的人工合成材料，极为神秘，产量稀少，为少数联合议会核心国家持有。</t>
  </si>
  <si>
    <t>葡萄日报社</t>
  </si>
  <si>
    <r>
      <rPr>
        <sz val="9"/>
        <color rgb="FF000000"/>
        <rFont val="Arial"/>
        <charset val="134"/>
      </rPr>
      <t>战后成立的新报社组织，其成员主要来自于芒果日报社。</t>
    </r>
    <r>
      <rPr>
        <sz val="9"/>
        <color rgb="FF000000"/>
        <rFont val="Arial"/>
        <charset val="134"/>
      </rPr>
      <t xml:space="preserve">
</t>
    </r>
    <r>
      <rPr>
        <sz val="9"/>
        <color rgb="FF000000"/>
        <rFont val="Arial"/>
        <charset val="134"/>
      </rPr>
      <t>世界大战中芒果日报社的总部被摧毁，主要成员也被捕入狱。剩余的零星核心成员在战后组成了葡萄日报社，宗旨是给大众提供最新鲜的第一手消息。</t>
    </r>
    <r>
      <rPr>
        <sz val="9"/>
        <color rgb="FF000000"/>
        <rFont val="Arial"/>
        <charset val="134"/>
      </rPr>
      <t xml:space="preserve">
</t>
    </r>
    <r>
      <rPr>
        <sz val="9"/>
        <color rgb="FF000000"/>
        <rFont val="Arial"/>
        <charset val="134"/>
      </rPr>
      <t>实际上芒果日报社的覆灭归因于一次异质物事件（EX211号事件），而对外宣称是恐怖袭击，以及芒果日报高层都被定为袭击嫌犯。葡萄日报成立后，其社长一方面希望日报重回公众视野，另一方面借各类报道调查异质物，并将消息出售给其他组织，寄希望各组织可以及时收容异质物，让异质物远离大众。</t>
    </r>
  </si>
  <si>
    <t>执行厅</t>
  </si>
  <si>
    <t>联合议会的一线战斗部门，负责研发、调查、资料汇总等。</t>
  </si>
  <si>
    <t>裁决庭</t>
  </si>
  <si>
    <t>联合议会的最高法院，负责处理各国与异质物有关的纠纷事件。</t>
  </si>
  <si>
    <t>干冰</t>
  </si>
  <si>
    <r>
      <rPr>
        <sz val="9"/>
        <color rgb="FF000000"/>
        <rFont val="Arial"/>
        <charset val="134"/>
      </rPr>
      <t>干冰（Dry Ice）是固态的二氧化碳，在6250.5498kPa压力下，把二氧化碳液化成无色的液体，再在低温下迅速凝固而得到。现在干冰已经广泛应用到了许多领域。</t>
    </r>
    <r>
      <rPr>
        <sz val="9"/>
        <color rgb="FF000000"/>
        <rFont val="Arial"/>
        <charset val="134"/>
      </rPr>
      <t xml:space="preserve">
</t>
    </r>
    <r>
      <rPr>
        <sz val="9"/>
        <color rgb="FF000000"/>
        <rFont val="Arial"/>
        <charset val="134"/>
      </rPr>
      <t>有关干冰的历史可以追溯到1823年联邦首都的科学家笛彼，他们首次液化了二氧化碳，其后的1834年联邦科学家奇络列成功地制出了固体二氧化碳。但是当时只是限于研究使用，并没有被普遍使用过。</t>
    </r>
  </si>
  <si>
    <t>特别探员</t>
  </si>
  <si>
    <t>联合议会执行厅具有特殊任务在身的探员，会给予更多权限。</t>
  </si>
  <si>
    <t>白色使役</t>
  </si>
  <si>
    <r>
      <rPr>
        <sz val="9"/>
        <color rgb="FF000000"/>
        <rFont val="Arial"/>
        <charset val="134"/>
      </rPr>
      <t>世界大战结束后，Z联邦和H国先后成立STS站点，联合议会为了增强应对异质物的战力，号称用科学的手段，培养了完全听从于人类的异质物。</t>
    </r>
    <r>
      <rPr>
        <sz val="9"/>
        <color rgb="FF000000"/>
        <rFont val="Arial"/>
        <charset val="134"/>
      </rPr>
      <t xml:space="preserve">
</t>
    </r>
    <r>
      <rPr>
        <sz val="9"/>
        <color rgb="FF000000"/>
        <rFont val="Arial"/>
        <charset val="134"/>
      </rPr>
      <t>外形是白色蛋状机械，配有纤长的四肢和圆形的眼睛。可装配不同武器和设备来对抗异质物。当前已更新到第三代，前两代的淘汰机机型被部分灰色势力以及神秘组织回收改造。</t>
    </r>
  </si>
  <si>
    <t>蜂巢</t>
  </si>
  <si>
    <t>自爆式无人机在曾在战争中让巷战中的步兵闻风丧胆，曾经在异质物战争中大放异彩，在射击游戏里也非常有名。</t>
  </si>
  <si>
    <t>阿斯塔特晶体</t>
  </si>
  <si>
    <r>
      <rPr>
        <sz val="9"/>
        <color rgb="FF000000"/>
        <rFont val="Arial"/>
        <charset val="134"/>
      </rPr>
      <t>未定级异质物，两周前从联合议会的收容点遗失，调查署怀疑是内部人员所为。</t>
    </r>
    <r>
      <rPr>
        <sz val="9"/>
        <color rgb="FF000000"/>
        <rFont val="Arial"/>
        <charset val="134"/>
      </rPr>
      <t xml:space="preserve">
</t>
    </r>
    <r>
      <rPr>
        <sz val="9"/>
        <color rgb="FF000000"/>
        <rFont val="Arial"/>
        <charset val="134"/>
      </rPr>
      <t>目标在沉默状态下为一主一从两块等大的晶体，在不同人手中能瞬间变为不同的材质和形态。</t>
    </r>
    <r>
      <rPr>
        <sz val="9"/>
        <color rgb="FF000000"/>
        <rFont val="Arial"/>
        <charset val="134"/>
      </rPr>
      <t xml:space="preserve">
</t>
    </r>
    <r>
      <rPr>
        <sz val="9"/>
        <color rgb="FF000000"/>
        <rFont val="Arial"/>
        <charset val="134"/>
      </rPr>
      <t>目前已观测到的变化材质有金属、玉石、红宝石、黑曜石等，大小分布在3-5cm。</t>
    </r>
    <r>
      <rPr>
        <sz val="9"/>
        <color rgb="FF000000"/>
        <rFont val="Arial"/>
        <charset val="134"/>
      </rPr>
      <t xml:space="preserve">
</t>
    </r>
    <r>
      <rPr>
        <sz val="9"/>
        <color rgb="FF000000"/>
        <rFont val="Arial"/>
        <charset val="134"/>
      </rPr>
      <t>被『从属晶体』附着的生命体会受到某种类似心灵控制效应的影响──</t>
    </r>
    <r>
      <rPr>
        <sz val="9"/>
        <color rgb="FF000000"/>
        <rFont val="Arial"/>
        <charset val="134"/>
      </rPr>
      <t xml:space="preserve">
</t>
    </r>
    <r>
      <rPr>
        <sz val="9"/>
        <color rgb="FF000000"/>
        <rFont val="Arial"/>
        <charset val="134"/>
      </rPr>
      <t>被附着者会暂时丧失自己的人格，并获得主导晶体持有者大部分的记忆、能力和情绪。</t>
    </r>
    <r>
      <rPr>
        <sz val="9"/>
        <color rgb="FF000000"/>
        <rFont val="Arial"/>
        <charset val="134"/>
      </rPr>
      <t xml:space="preserve">
</t>
    </r>
    <r>
      <rPr>
        <sz val="9"/>
        <color rgb="FF000000"/>
        <rFont val="Arial"/>
        <charset val="134"/>
      </rPr>
      <t>该效应会屏蔽大脑杏仁核的抑制作用，极限放大被附着者的极端行为。</t>
    </r>
    <r>
      <rPr>
        <sz val="9"/>
        <color rgb="FF000000"/>
        <rFont val="Arial"/>
        <charset val="134"/>
      </rPr>
      <t xml:space="preserve">
</t>
    </r>
    <r>
      <rPr>
        <sz val="9"/>
        <color rgb="FF000000"/>
        <rFont val="Arial"/>
        <charset val="134"/>
      </rPr>
      <t>在已观测过的目标中，有些表现出严重的暴力或自杀倾向、有些则是对食欲、色欲无节制的追求。</t>
    </r>
    <r>
      <rPr>
        <sz val="9"/>
        <color rgb="FF000000"/>
        <rFont val="Arial"/>
        <charset val="134"/>
      </rPr>
      <t xml:space="preserve">
</t>
    </r>
    <r>
      <rPr>
        <sz val="9"/>
        <color rgb="FF000000"/>
        <rFont val="Arial"/>
        <charset val="134"/>
      </rPr>
      <t>被从属晶体附着的生命体无法自行脱离，需用外力强行将晶体拔出，受试者形容像拔掉指甲一样疼。</t>
    </r>
    <r>
      <rPr>
        <sz val="9"/>
        <color rgb="FF000000"/>
        <rFont val="Arial"/>
        <charset val="134"/>
      </rPr>
      <t xml:space="preserve">
</t>
    </r>
    <r>
      <rPr>
        <sz val="9"/>
        <color rgb="FF000000"/>
        <rFont val="Arial"/>
        <charset val="134"/>
      </rPr>
      <t>从属晶体脱离吸附状态前，主导晶体不会变更记录的宿主。</t>
    </r>
    <r>
      <rPr>
        <sz val="9"/>
        <color rgb="FF000000"/>
        <rFont val="Arial"/>
        <charset val="134"/>
      </rPr>
      <t xml:space="preserve">
</t>
    </r>
    <r>
      <rPr>
        <sz val="9"/>
        <color rgb="FF000000"/>
        <rFont val="Arial"/>
        <charset val="134"/>
      </rPr>
      <t>脱离从属晶体控制后，受试者会丧失被附着期间获得的一切记忆。</t>
    </r>
    <r>
      <rPr>
        <sz val="9"/>
        <color rgb="FF000000"/>
        <rFont val="Arial"/>
        <charset val="134"/>
      </rPr>
      <t xml:space="preserve">
</t>
    </r>
    <r>
      <rPr>
        <sz val="9"/>
        <color rgb="FF000000"/>
        <rFont val="Arial"/>
        <charset val="134"/>
      </rPr>
      <t>然而主晶体只需记录一次，待其形态改变后就可脱离宿主独立保存。</t>
    </r>
    <r>
      <rPr>
        <sz val="9"/>
        <color rgb="FF000000"/>
        <rFont val="Arial"/>
        <charset val="134"/>
      </rPr>
      <t xml:space="preserve">
</t>
    </r>
    <r>
      <rPr>
        <sz val="9"/>
        <color rgb="FF000000"/>
        <rFont val="Arial"/>
        <charset val="134"/>
      </rPr>
      <t>在某次测试中，发现若主导晶体的宿主死亡，也可导致从属晶体的控制失效并自动脱离受试者。</t>
    </r>
    <r>
      <rPr>
        <sz val="9"/>
        <color rgb="FF000000"/>
        <rFont val="Arial"/>
        <charset val="134"/>
      </rPr>
      <t xml:space="preserve">
</t>
    </r>
    <r>
      <rPr>
        <sz val="9"/>
        <color rgb="FF000000"/>
        <rFont val="Arial"/>
        <charset val="134"/>
      </rPr>
      <t>Dr.Paymon认为该异质物的特性在秘密获取某些重要情报时有奇效──</t>
    </r>
  </si>
  <si>
    <t>天目剧院</t>
  </si>
  <si>
    <t>前身为安江市国营剧场，后经历过多家承包商转手，成为废弃剧院，目前成为了异质物的聚集地。</t>
  </si>
  <si>
    <t>星耀马戏团</t>
  </si>
  <si>
    <t>2023-2030年之间天目剧院的主营方，承包人为名叫大摩的马戏团主，2030年一场大火后马戏团解散，团长大摩不知所踪。</t>
  </si>
  <si>
    <t>影体面具</t>
  </si>
  <si>
    <t>2024年第一次于承源市发现的0级异质物，没有感染特征和危险性被定义为可民用和商用。</t>
  </si>
  <si>
    <t>雷锤G6</t>
  </si>
  <si>
    <t>由H国维和研究院最新研究出的爆破弹，由是六种由空心子弹和爆破火药制作而成。</t>
  </si>
  <si>
    <t>第五代隔断服</t>
  </si>
  <si>
    <t>联合议会执行厅特殊装备之一，可以最大程度隔离异质物污染，在异质物战争的『黑色潮雨污染』事件中保护了许多前线战士的生命，目前已改造到第五代。</t>
  </si>
  <si>
    <t>努比斯90</t>
  </si>
  <si>
    <t>联合议会执行厅特殊装备之一，由G国异质物部队的放射光束枪改造而来，其发射的激光可以穿透异质物3级以下异质物外壳。</t>
  </si>
  <si>
    <t>巢</t>
  </si>
  <si>
    <t>异质物聚集地，一般为多个“清洁者”作为养料供养多个超规格异质物和“巢”主异质物，对当前环境进行了时空压扭曲，但解决巢的源头后会恢复原状。巢的核心出还有“巢主”异质物。</t>
  </si>
  <si>
    <t>收容室</t>
  </si>
  <si>
    <t>收容异质物的特殊空间，召唤异质物即是通过钥匙连接收容室完成的。</t>
  </si>
  <si>
    <t>共生型异质物</t>
  </si>
  <si>
    <t>在安江市的警戒区中，第一次发现大量『固定特性』的『共生型异质物』，经过研究，这些等级至少2级以上的异质物并不会进化成高等形态，却可以增强异质物的能力。消灭警戒区的大量携带这种共生体的异质物后，可以获得这些『共生型异质物』。特性稳定的类别已被STS允许内部使用，增强战力。</t>
  </si>
  <si>
    <t>type</t>
  </si>
  <si>
    <t>世界观</t>
  </si>
  <si>
    <t>概念</t>
  </si>
  <si>
    <t>地点</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</si>
</sst>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5">
    <font>
      <sz val="11"/>
      <color theme="1"/>
      <name val="宋体"/>
      <charset val="134"/>
      <scheme val="minor"/>
    </font>
    <font>
      <sz val="9"/>
      <color theme="1"/>
      <name val="宋体"/>
      <charset val="134"/>
      <scheme val="minor"/>
    </font>
    <font>
      <b/>
      <sz val="9"/>
      <color indexed="9"/>
      <name val="宋体"/>
      <charset val="134"/>
    </font>
    <font>
      <b/>
      <sz val="9"/>
      <color indexed="8"/>
      <name val="Arial"/>
      <charset val="134"/>
    </font>
    <font>
      <sz val="9"/>
      <name val="宋体"/>
      <charset val="134"/>
      <scheme val="minor"/>
    </font>
    <font>
      <sz val="10"/>
      <color theme="1"/>
      <name val="Arial"/>
      <charset val="134"/>
    </font>
    <font>
      <sz val="10"/>
      <color theme="1"/>
      <name val="宋体"/>
      <charset val="134"/>
    </font>
    <font>
      <sz val="9.75"/>
      <color theme="1"/>
      <name val="Arial"/>
      <charset val="134"/>
    </font>
    <font>
      <sz val="9"/>
      <color rgb="FF000000"/>
      <name val="宋体"/>
      <charset val="134"/>
    </font>
    <font>
      <sz val="9"/>
      <color rgb="FF000000"/>
      <name val="Arial"/>
      <charset val="134"/>
    </font>
    <font>
      <sz val="9"/>
      <color theme="1"/>
      <name val="宋体"/>
      <charset val="134"/>
      <scheme val="minor"/>
    </font>
    <font>
      <sz val="10"/>
      <color theme="1"/>
      <name val="宋体"/>
      <charset val="134"/>
    </font>
    <font>
      <sz val="9"/>
      <color rgb="FF000000"/>
      <name val="Arial"/>
      <charset val="134"/>
    </font>
    <font>
      <sz val="9"/>
      <color rgb="FF000000"/>
      <name val="宋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9"/>
      <name val="宋体"/>
      <charset val="134"/>
    </font>
    <font>
      <sz val="9"/>
      <name val="宋体"/>
      <charset val="134"/>
    </font>
  </fonts>
  <fills count="39">
    <fill>
      <patternFill patternType="none"/>
    </fill>
    <fill>
      <patternFill patternType="gray125"/>
    </fill>
    <fill>
      <patternFill patternType="solid">
        <fgColor indexed="63"/>
        <bgColor indexed="64"/>
      </patternFill>
    </fill>
    <fill>
      <patternFill patternType="solid">
        <fgColor indexed="52"/>
        <bgColor indexed="64"/>
      </patternFill>
    </fill>
    <fill>
      <patternFill patternType="solid">
        <fgColor theme="7" tint="0.599993896298105"/>
        <bgColor indexed="64"/>
      </patternFill>
    </fill>
    <fill>
      <patternFill patternType="solid">
        <fgColor indexed="30"/>
        <bgColor indexed="64"/>
      </patternFill>
    </fill>
    <fill>
      <patternFill patternType="solid">
        <fgColor indexed="51"/>
        <bgColor indexed="64"/>
      </patternFill>
    </fill>
    <fill>
      <patternFill patternType="solid">
        <fgColor rgb="FFFFF258"/>
        <bgColor indexed="64"/>
      </patternFill>
    </fill>
    <fill>
      <patternFill patternType="solid">
        <fgColor rgb="FFFFFF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medium">
        <color rgb="FFDEE0E3"/>
      </left>
      <right style="medium">
        <color rgb="FFDEE0E3"/>
      </right>
      <top style="medium">
        <color rgb="FFDEE0E3"/>
      </top>
      <bottom style="medium">
        <color rgb="FFDEE0E3"/>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14" fillId="9" borderId="0" applyNumberFormat="0" applyBorder="0" applyAlignment="0" applyProtection="0">
      <alignment vertical="center"/>
    </xf>
    <xf numFmtId="0" fontId="15" fillId="10"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11" borderId="0" applyNumberFormat="0" applyBorder="0" applyAlignment="0" applyProtection="0">
      <alignment vertical="center"/>
    </xf>
    <xf numFmtId="0" fontId="16" fillId="12" borderId="0" applyNumberFormat="0" applyBorder="0" applyAlignment="0" applyProtection="0">
      <alignment vertical="center"/>
    </xf>
    <xf numFmtId="43" fontId="0" fillId="0" borderId="0" applyFont="0" applyFill="0" applyBorder="0" applyAlignment="0" applyProtection="0">
      <alignment vertical="center"/>
    </xf>
    <xf numFmtId="0" fontId="17" fillId="13"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14" borderId="3" applyNumberFormat="0" applyFont="0" applyAlignment="0" applyProtection="0">
      <alignment vertical="center"/>
    </xf>
    <xf numFmtId="0" fontId="17" fillId="15" borderId="0" applyNumberFormat="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4" applyNumberFormat="0" applyFill="0" applyAlignment="0" applyProtection="0">
      <alignment vertical="center"/>
    </xf>
    <xf numFmtId="0" fontId="25" fillId="0" borderId="4" applyNumberFormat="0" applyFill="0" applyAlignment="0" applyProtection="0">
      <alignment vertical="center"/>
    </xf>
    <xf numFmtId="0" fontId="17" fillId="16" borderId="0" applyNumberFormat="0" applyBorder="0" applyAlignment="0" applyProtection="0">
      <alignment vertical="center"/>
    </xf>
    <xf numFmtId="0" fontId="20" fillId="0" borderId="5" applyNumberFormat="0" applyFill="0" applyAlignment="0" applyProtection="0">
      <alignment vertical="center"/>
    </xf>
    <xf numFmtId="0" fontId="17" fillId="17" borderId="0" applyNumberFormat="0" applyBorder="0" applyAlignment="0" applyProtection="0">
      <alignment vertical="center"/>
    </xf>
    <xf numFmtId="0" fontId="26" fillId="18" borderId="6" applyNumberFormat="0" applyAlignment="0" applyProtection="0">
      <alignment vertical="center"/>
    </xf>
    <xf numFmtId="0" fontId="27" fillId="18" borderId="2" applyNumberFormat="0" applyAlignment="0" applyProtection="0">
      <alignment vertical="center"/>
    </xf>
    <xf numFmtId="0" fontId="28" fillId="19" borderId="7" applyNumberFormat="0" applyAlignment="0" applyProtection="0">
      <alignment vertical="center"/>
    </xf>
    <xf numFmtId="0" fontId="14" fillId="20" borderId="0" applyNumberFormat="0" applyBorder="0" applyAlignment="0" applyProtection="0">
      <alignment vertical="center"/>
    </xf>
    <xf numFmtId="0" fontId="17" fillId="21" borderId="0" applyNumberFormat="0" applyBorder="0" applyAlignment="0" applyProtection="0">
      <alignment vertical="center"/>
    </xf>
    <xf numFmtId="0" fontId="29" fillId="0" borderId="8" applyNumberFormat="0" applyFill="0" applyAlignment="0" applyProtection="0">
      <alignment vertical="center"/>
    </xf>
    <xf numFmtId="0" fontId="30" fillId="0" borderId="9" applyNumberFormat="0" applyFill="0" applyAlignment="0" applyProtection="0">
      <alignment vertical="center"/>
    </xf>
    <xf numFmtId="0" fontId="31" fillId="22" borderId="0" applyNumberFormat="0" applyBorder="0" applyAlignment="0" applyProtection="0">
      <alignment vertical="center"/>
    </xf>
    <xf numFmtId="0" fontId="32" fillId="23" borderId="0" applyNumberFormat="0" applyBorder="0" applyAlignment="0" applyProtection="0">
      <alignment vertical="center"/>
    </xf>
    <xf numFmtId="0" fontId="14" fillId="24" borderId="0" applyNumberFormat="0" applyBorder="0" applyAlignment="0" applyProtection="0">
      <alignment vertical="center"/>
    </xf>
    <xf numFmtId="0" fontId="17" fillId="25" borderId="0" applyNumberFormat="0" applyBorder="0" applyAlignment="0" applyProtection="0">
      <alignment vertical="center"/>
    </xf>
    <xf numFmtId="0" fontId="14" fillId="26" borderId="0" applyNumberFormat="0" applyBorder="0" applyAlignment="0" applyProtection="0">
      <alignment vertical="center"/>
    </xf>
    <xf numFmtId="0" fontId="14" fillId="27" borderId="0" applyNumberFormat="0" applyBorder="0" applyAlignment="0" applyProtection="0">
      <alignment vertical="center"/>
    </xf>
    <xf numFmtId="0" fontId="14" fillId="28" borderId="0" applyNumberFormat="0" applyBorder="0" applyAlignment="0" applyProtection="0">
      <alignment vertical="center"/>
    </xf>
    <xf numFmtId="0" fontId="14" fillId="29" borderId="0" applyNumberFormat="0" applyBorder="0" applyAlignment="0" applyProtection="0">
      <alignment vertical="center"/>
    </xf>
    <xf numFmtId="0" fontId="17" fillId="30" borderId="0" applyNumberFormat="0" applyBorder="0" applyAlignment="0" applyProtection="0">
      <alignment vertical="center"/>
    </xf>
    <xf numFmtId="0" fontId="17" fillId="31" borderId="0" applyNumberFormat="0" applyBorder="0" applyAlignment="0" applyProtection="0">
      <alignment vertical="center"/>
    </xf>
    <xf numFmtId="0" fontId="14" fillId="32" borderId="0" applyNumberFormat="0" applyBorder="0" applyAlignment="0" applyProtection="0">
      <alignment vertical="center"/>
    </xf>
    <xf numFmtId="0" fontId="14" fillId="4" borderId="0" applyNumberFormat="0" applyBorder="0" applyAlignment="0" applyProtection="0">
      <alignment vertical="center"/>
    </xf>
    <xf numFmtId="0" fontId="17" fillId="33" borderId="0" applyNumberFormat="0" applyBorder="0" applyAlignment="0" applyProtection="0">
      <alignment vertical="center"/>
    </xf>
    <xf numFmtId="0" fontId="14" fillId="34" borderId="0" applyNumberFormat="0" applyBorder="0" applyAlignment="0" applyProtection="0">
      <alignment vertical="center"/>
    </xf>
    <xf numFmtId="0" fontId="17" fillId="35" borderId="0" applyNumberFormat="0" applyBorder="0" applyAlignment="0" applyProtection="0">
      <alignment vertical="center"/>
    </xf>
    <xf numFmtId="0" fontId="17" fillId="36" borderId="0" applyNumberFormat="0" applyBorder="0" applyAlignment="0" applyProtection="0">
      <alignment vertical="center"/>
    </xf>
    <xf numFmtId="0" fontId="14" fillId="37" borderId="0" applyNumberFormat="0" applyBorder="0" applyAlignment="0" applyProtection="0">
      <alignment vertical="center"/>
    </xf>
    <xf numFmtId="0" fontId="17" fillId="38" borderId="0" applyNumberFormat="0" applyBorder="0" applyAlignment="0" applyProtection="0">
      <alignment vertical="center"/>
    </xf>
    <xf numFmtId="0" fontId="0" fillId="0" borderId="0">
      <alignment vertical="center"/>
    </xf>
    <xf numFmtId="0" fontId="0" fillId="0" borderId="0">
      <alignment vertical="center"/>
    </xf>
  </cellStyleXfs>
  <cellXfs count="52">
    <xf numFmtId="0" fontId="0" fillId="0" borderId="0" xfId="0">
      <alignment vertical="center"/>
    </xf>
    <xf numFmtId="0" fontId="1" fillId="0" borderId="0" xfId="0" applyFont="1">
      <alignment vertical="center"/>
    </xf>
    <xf numFmtId="0" fontId="2" fillId="2" borderId="0" xfId="50" applyFont="1" applyFill="1" applyBorder="1" applyAlignment="1">
      <alignment horizontal="center" vertical="center"/>
    </xf>
    <xf numFmtId="0" fontId="3" fillId="3" borderId="0" xfId="50" applyFont="1" applyFill="1" applyBorder="1" applyAlignment="1">
      <alignment horizontal="center" vertical="center"/>
    </xf>
    <xf numFmtId="0" fontId="4" fillId="4" borderId="0" xfId="49" applyFont="1" applyFill="1" applyAlignment="1">
      <alignment horizontal="center" vertical="center"/>
    </xf>
    <xf numFmtId="0" fontId="1" fillId="0" borderId="0" xfId="0" applyFont="1" applyAlignment="1">
      <alignment horizontal="center" vertical="center"/>
    </xf>
    <xf numFmtId="0" fontId="2" fillId="5" borderId="0" xfId="49" applyFont="1" applyFill="1" applyBorder="1" applyAlignment="1">
      <alignment horizontal="center" vertical="center"/>
    </xf>
    <xf numFmtId="0" fontId="3" fillId="6" borderId="0" xfId="49" applyFont="1" applyFill="1" applyBorder="1" applyAlignment="1">
      <alignment horizontal="center" vertical="center"/>
    </xf>
    <xf numFmtId="0" fontId="1" fillId="0" borderId="0" xfId="0" applyFont="1" applyAlignment="1">
      <alignment vertical="center" wrapText="1"/>
    </xf>
    <xf numFmtId="0" fontId="2" fillId="2" borderId="0" xfId="50" applyFont="1" applyFill="1" applyBorder="1" applyAlignment="1">
      <alignment horizontal="center" vertical="center" wrapText="1"/>
    </xf>
    <xf numFmtId="0" fontId="3" fillId="3" borderId="0" xfId="50" applyFont="1" applyFill="1" applyBorder="1" applyAlignment="1">
      <alignment horizontal="center" vertical="center" wrapText="1"/>
    </xf>
    <xf numFmtId="0" fontId="4" fillId="4" borderId="0" xfId="49" applyFont="1" applyFill="1" applyAlignment="1">
      <alignment horizontal="center" vertical="center" wrapText="1"/>
    </xf>
    <xf numFmtId="0" fontId="5" fillId="7" borderId="1" xfId="0" applyFont="1" applyFill="1" applyBorder="1">
      <alignment vertical="center"/>
    </xf>
    <xf numFmtId="0" fontId="6" fillId="0" borderId="1" xfId="0" applyFont="1" applyBorder="1">
      <alignment vertical="center"/>
    </xf>
    <xf numFmtId="0" fontId="5" fillId="0" borderId="1" xfId="0" applyFont="1" applyBorder="1">
      <alignment vertical="center"/>
    </xf>
    <xf numFmtId="0" fontId="5" fillId="0" borderId="1" xfId="0" applyFont="1" applyBorder="1" applyAlignment="1">
      <alignment vertical="center" wrapText="1"/>
    </xf>
    <xf numFmtId="0" fontId="6" fillId="0" borderId="1" xfId="0" applyFont="1" applyBorder="1" applyAlignment="1">
      <alignment vertical="center" wrapText="1"/>
    </xf>
    <xf numFmtId="0" fontId="7" fillId="0" borderId="0" xfId="0" applyFont="1" applyAlignment="1">
      <alignment vertical="center" wrapText="1"/>
    </xf>
    <xf numFmtId="0" fontId="8" fillId="0" borderId="1" xfId="0" applyFont="1" applyBorder="1">
      <alignment vertical="center"/>
    </xf>
    <xf numFmtId="0" fontId="9" fillId="0" borderId="1" xfId="0" applyFont="1" applyBorder="1">
      <alignment vertical="center"/>
    </xf>
    <xf numFmtId="0" fontId="9" fillId="0" borderId="1" xfId="0" applyFont="1" applyBorder="1" applyAlignment="1">
      <alignment vertical="center" wrapText="1"/>
    </xf>
    <xf numFmtId="0" fontId="10" fillId="8" borderId="0" xfId="0" applyFont="1" applyFill="1">
      <alignment vertical="center"/>
    </xf>
    <xf numFmtId="0" fontId="10" fillId="8" borderId="0" xfId="0" applyFont="1" applyFill="1" applyAlignment="1">
      <alignment vertical="center" wrapText="1"/>
    </xf>
    <xf numFmtId="0" fontId="11" fillId="8" borderId="1" xfId="0" applyFont="1" applyFill="1" applyBorder="1">
      <alignment vertical="center"/>
    </xf>
    <xf numFmtId="0" fontId="12" fillId="8" borderId="1" xfId="0" applyFont="1" applyFill="1" applyBorder="1">
      <alignment vertical="center"/>
    </xf>
    <xf numFmtId="0" fontId="13" fillId="8" borderId="1" xfId="0" applyFont="1" applyFill="1" applyBorder="1" applyAlignment="1">
      <alignment vertical="center" wrapText="1"/>
    </xf>
    <xf numFmtId="0" fontId="9" fillId="7" borderId="1" xfId="0" applyFont="1" applyFill="1" applyBorder="1">
      <alignment vertical="center"/>
    </xf>
    <xf numFmtId="0" fontId="8" fillId="7" borderId="1" xfId="0" applyFont="1" applyFill="1" applyBorder="1">
      <alignment vertical="center"/>
    </xf>
    <xf numFmtId="0" fontId="9" fillId="7" borderId="1" xfId="0" applyFont="1" applyFill="1" applyBorder="1" applyAlignment="1">
      <alignment horizontal="left" vertical="top"/>
    </xf>
    <xf numFmtId="0" fontId="6" fillId="7" borderId="1" xfId="0" applyFont="1" applyFill="1" applyBorder="1">
      <alignment vertical="center"/>
    </xf>
    <xf numFmtId="0" fontId="1" fillId="8" borderId="0" xfId="0" applyFont="1" applyFill="1">
      <alignment vertical="center"/>
    </xf>
    <xf numFmtId="0" fontId="1" fillId="0" borderId="0" xfId="0" applyFont="1" applyFill="1" applyAlignment="1">
      <alignment vertical="center"/>
    </xf>
    <xf numFmtId="49" fontId="1" fillId="8" borderId="0" xfId="0" applyNumberFormat="1" applyFont="1" applyFill="1">
      <alignment vertical="center"/>
    </xf>
    <xf numFmtId="0" fontId="1" fillId="8" borderId="0" xfId="0" applyFont="1" applyFill="1" applyAlignment="1">
      <alignment vertical="center" wrapText="1"/>
    </xf>
    <xf numFmtId="0" fontId="1" fillId="8" borderId="0" xfId="0" applyFont="1" applyFill="1" applyAlignment="1">
      <alignment horizontal="center" vertical="center"/>
    </xf>
    <xf numFmtId="0" fontId="1" fillId="8" borderId="0" xfId="0" applyFont="1" applyFill="1" applyAlignment="1">
      <alignment horizontal="right" vertical="center"/>
    </xf>
    <xf numFmtId="49" fontId="1" fillId="0" borderId="0" xfId="0" applyNumberFormat="1" applyFont="1">
      <alignment vertical="center"/>
    </xf>
    <xf numFmtId="0" fontId="1" fillId="0" borderId="0" xfId="0" applyFont="1" applyFill="1" applyAlignment="1">
      <alignment horizontal="right" vertical="center"/>
    </xf>
    <xf numFmtId="0" fontId="1" fillId="0" borderId="0" xfId="0" applyFont="1" applyFill="1" applyAlignment="1">
      <alignment vertical="center" wrapText="1"/>
    </xf>
    <xf numFmtId="0" fontId="1" fillId="0" borderId="0" xfId="0" applyFont="1" applyAlignment="1">
      <alignment horizontal="right" vertical="center"/>
    </xf>
    <xf numFmtId="31" fontId="1" fillId="0" borderId="0" xfId="0" applyNumberFormat="1" applyFont="1" applyAlignment="1">
      <alignment horizontal="left" vertical="center"/>
    </xf>
    <xf numFmtId="0" fontId="0" fillId="8" borderId="0" xfId="0" applyFill="1">
      <alignment vertical="center"/>
    </xf>
    <xf numFmtId="0" fontId="0" fillId="0" borderId="0" xfId="0" applyFill="1">
      <alignment vertical="center"/>
    </xf>
    <xf numFmtId="0" fontId="0" fillId="0" borderId="0" xfId="0" applyFont="1">
      <alignment vertical="center"/>
    </xf>
    <xf numFmtId="0" fontId="0" fillId="0" borderId="0" xfId="0" applyFont="1" applyFill="1">
      <alignment vertical="center"/>
    </xf>
    <xf numFmtId="49" fontId="2" fillId="2" borderId="0" xfId="50" applyNumberFormat="1" applyFont="1" applyFill="1" applyBorder="1" applyAlignment="1">
      <alignment horizontal="center" vertical="center"/>
    </xf>
    <xf numFmtId="49" fontId="3" fillId="3" borderId="0" xfId="50" applyNumberFormat="1" applyFont="1" applyFill="1" applyBorder="1" applyAlignment="1">
      <alignment horizontal="center" vertical="center"/>
    </xf>
    <xf numFmtId="49" fontId="4" fillId="4" borderId="0" xfId="49" applyNumberFormat="1" applyFont="1" applyFill="1" applyAlignment="1">
      <alignment horizontal="center" vertical="center"/>
    </xf>
    <xf numFmtId="0" fontId="1" fillId="0" borderId="0" xfId="0" applyFont="1" applyAlignment="1">
      <alignment horizontal="center" vertical="center" wrapText="1"/>
    </xf>
    <xf numFmtId="49" fontId="1" fillId="0" borderId="0" xfId="0" applyNumberFormat="1" applyFont="1" applyFill="1" applyAlignment="1">
      <alignment vertical="center"/>
    </xf>
    <xf numFmtId="0" fontId="1" fillId="0" borderId="0" xfId="0" applyFont="1" applyFill="1" applyAlignment="1">
      <alignment horizontal="center" vertical="center"/>
    </xf>
    <xf numFmtId="0" fontId="1" fillId="0" borderId="0" xfId="0" applyFont="1" applyFill="1" applyAlignment="1">
      <alignment horizontal="center"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 name="常规 3" xfId="50"/>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customXml" Target="../customXml/item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W21"/>
  <sheetViews>
    <sheetView topLeftCell="A6" workbookViewId="0">
      <selection activeCell="M8" sqref="M8"/>
    </sheetView>
  </sheetViews>
  <sheetFormatPr defaultColWidth="9" defaultRowHeight="96" customHeight="1"/>
  <cols>
    <col min="1" max="5" width="9" style="1"/>
    <col min="6" max="6" width="13.375" customWidth="1"/>
    <col min="7" max="7" width="10.375" customWidth="1"/>
    <col min="8" max="8" width="9" style="1"/>
    <col min="9" max="9" width="13.5" style="1" customWidth="1"/>
    <col min="10" max="10" width="15.625" style="36" customWidth="1"/>
    <col min="11" max="11" width="5.25" style="1" customWidth="1"/>
    <col min="12" max="12" width="55.625" style="1" customWidth="1"/>
    <col min="13" max="13" width="13.5" style="5" customWidth="1"/>
    <col min="14" max="14" width="45.875" style="1" customWidth="1"/>
    <col min="15" max="15" width="43.375" style="8" customWidth="1"/>
    <col min="16" max="16" width="4.875" style="8" customWidth="1"/>
    <col min="17" max="17" width="24.5" style="1" customWidth="1"/>
    <col min="18" max="18" width="4.875" style="8" customWidth="1"/>
    <col min="19" max="19" width="20.75" style="1" customWidth="1"/>
    <col min="20" max="20" width="4.875" style="8" customWidth="1"/>
    <col min="21" max="21" width="9" style="1"/>
    <col min="22" max="22" width="4.875" style="8" customWidth="1"/>
    <col min="23" max="16383" width="9" style="1"/>
  </cols>
  <sheetData>
    <row r="1" ht="20.1" customHeight="1" spans="1:23">
      <c r="A1" s="6" t="s">
        <v>0</v>
      </c>
      <c r="B1" s="6" t="s">
        <v>1</v>
      </c>
      <c r="C1" s="2" t="s">
        <v>2</v>
      </c>
      <c r="D1" s="2" t="s">
        <v>3</v>
      </c>
      <c r="E1" s="2" t="s">
        <v>4</v>
      </c>
      <c r="F1" s="2" t="s">
        <v>5</v>
      </c>
      <c r="G1" s="2" t="s">
        <v>6</v>
      </c>
      <c r="H1" s="2" t="s">
        <v>7</v>
      </c>
      <c r="I1" s="2" t="s">
        <v>8</v>
      </c>
      <c r="J1" s="45" t="s">
        <v>9</v>
      </c>
      <c r="K1" s="2" t="s">
        <v>10</v>
      </c>
      <c r="L1" s="2" t="s">
        <v>11</v>
      </c>
      <c r="M1" s="2" t="s">
        <v>12</v>
      </c>
      <c r="N1" s="2" t="s">
        <v>13</v>
      </c>
      <c r="O1" s="9"/>
      <c r="P1" s="9"/>
      <c r="Q1" s="2"/>
      <c r="R1" s="9"/>
      <c r="S1" s="2"/>
      <c r="T1" s="9"/>
      <c r="U1" s="2"/>
      <c r="V1" s="9"/>
      <c r="W1" s="2"/>
    </row>
    <row r="2" ht="20.1" customHeight="1" spans="1:23">
      <c r="A2" s="7" t="s">
        <v>14</v>
      </c>
      <c r="B2" s="7" t="s">
        <v>15</v>
      </c>
      <c r="C2" s="3" t="s">
        <v>16</v>
      </c>
      <c r="D2" s="3" t="s">
        <v>17</v>
      </c>
      <c r="E2" s="3" t="s">
        <v>18</v>
      </c>
      <c r="F2" s="3" t="s">
        <v>19</v>
      </c>
      <c r="G2" s="3" t="s">
        <v>20</v>
      </c>
      <c r="H2" s="3" t="s">
        <v>21</v>
      </c>
      <c r="I2" s="3" t="s">
        <v>22</v>
      </c>
      <c r="J2" s="46" t="s">
        <v>23</v>
      </c>
      <c r="K2" s="3" t="s">
        <v>24</v>
      </c>
      <c r="L2" s="3" t="s">
        <v>25</v>
      </c>
      <c r="M2" s="3" t="s">
        <v>26</v>
      </c>
      <c r="N2" s="3" t="s">
        <v>27</v>
      </c>
      <c r="O2" s="10"/>
      <c r="P2" s="10"/>
      <c r="Q2" s="3"/>
      <c r="R2" s="10"/>
      <c r="S2" s="3"/>
      <c r="T2" s="10"/>
      <c r="U2" s="3"/>
      <c r="V2" s="10"/>
      <c r="W2" s="3"/>
    </row>
    <row r="3" ht="20.1" customHeight="1" spans="1:23">
      <c r="A3" s="4" t="s">
        <v>28</v>
      </c>
      <c r="B3" s="4" t="s">
        <v>29</v>
      </c>
      <c r="C3" s="4" t="s">
        <v>29</v>
      </c>
      <c r="D3" s="4" t="s">
        <v>29</v>
      </c>
      <c r="E3" s="4" t="s">
        <v>29</v>
      </c>
      <c r="F3" s="4" t="s">
        <v>29</v>
      </c>
      <c r="G3" s="4" t="s">
        <v>29</v>
      </c>
      <c r="H3" s="4" t="s">
        <v>29</v>
      </c>
      <c r="I3" s="4" t="s">
        <v>28</v>
      </c>
      <c r="J3" s="47" t="s">
        <v>29</v>
      </c>
      <c r="K3" s="4" t="s">
        <v>28</v>
      </c>
      <c r="L3" s="4" t="s">
        <v>29</v>
      </c>
      <c r="M3" s="4" t="s">
        <v>30</v>
      </c>
      <c r="N3" s="4" t="s">
        <v>31</v>
      </c>
      <c r="O3" s="11"/>
      <c r="P3" s="11"/>
      <c r="Q3" s="4"/>
      <c r="R3" s="11"/>
      <c r="S3" s="4"/>
      <c r="T3" s="11"/>
      <c r="U3" s="4"/>
      <c r="V3" s="11"/>
      <c r="W3" s="4"/>
    </row>
    <row r="4" s="1" customFormat="1" ht="69" customHeight="1" spans="1:22">
      <c r="A4" s="30" t="s">
        <v>32</v>
      </c>
      <c r="B4" s="30"/>
      <c r="C4" s="30"/>
      <c r="D4" s="30"/>
      <c r="E4" s="30"/>
      <c r="F4" s="41"/>
      <c r="G4" s="41"/>
      <c r="H4" s="30"/>
      <c r="I4" s="30" t="s">
        <v>33</v>
      </c>
      <c r="J4" s="32"/>
      <c r="K4" s="30"/>
      <c r="L4" s="33"/>
      <c r="M4" s="34" t="s">
        <v>34</v>
      </c>
      <c r="N4" s="33"/>
      <c r="O4" s="8"/>
      <c r="P4" s="48"/>
      <c r="Q4" s="8"/>
      <c r="R4" s="48"/>
      <c r="T4" s="48"/>
      <c r="V4" s="48"/>
    </row>
    <row r="5" s="31" customFormat="1" ht="69" customHeight="1" spans="1:22">
      <c r="A5" s="31">
        <v>101</v>
      </c>
      <c r="B5" s="31" t="s">
        <v>35</v>
      </c>
      <c r="C5" s="31" t="s">
        <v>35</v>
      </c>
      <c r="D5" s="31" t="s">
        <v>36</v>
      </c>
      <c r="E5" s="31" t="s">
        <v>36</v>
      </c>
      <c r="F5" t="s">
        <v>37</v>
      </c>
      <c r="G5" s="42" t="s">
        <v>38</v>
      </c>
      <c r="H5" s="1">
        <v>103949</v>
      </c>
      <c r="I5" s="31">
        <v>2</v>
      </c>
      <c r="J5" s="49" t="s">
        <v>39</v>
      </c>
      <c r="K5" s="31">
        <v>178</v>
      </c>
      <c r="L5" s="38" t="s">
        <v>40</v>
      </c>
      <c r="M5" s="50">
        <v>1</v>
      </c>
      <c r="N5" s="8" t="s">
        <v>41</v>
      </c>
      <c r="O5" s="38" t="s">
        <v>42</v>
      </c>
      <c r="P5" s="51" t="s">
        <v>43</v>
      </c>
      <c r="Q5" s="38" t="s">
        <v>44</v>
      </c>
      <c r="R5" s="51" t="s">
        <v>43</v>
      </c>
      <c r="T5" s="51" t="s">
        <v>43</v>
      </c>
      <c r="V5" s="51" t="s">
        <v>43</v>
      </c>
    </row>
    <row r="6" s="31" customFormat="1" ht="69" customHeight="1" spans="1:22">
      <c r="A6" s="31">
        <v>102</v>
      </c>
      <c r="B6" s="31" t="s">
        <v>45</v>
      </c>
      <c r="C6" s="31" t="s">
        <v>45</v>
      </c>
      <c r="D6" s="31" t="s">
        <v>46</v>
      </c>
      <c r="E6" s="31" t="s">
        <v>46</v>
      </c>
      <c r="F6" t="s">
        <v>47</v>
      </c>
      <c r="G6" s="42" t="s">
        <v>48</v>
      </c>
      <c r="H6" s="1">
        <v>101950</v>
      </c>
      <c r="I6" s="31">
        <v>2</v>
      </c>
      <c r="J6" s="49" t="s">
        <v>49</v>
      </c>
      <c r="K6" s="31">
        <v>172</v>
      </c>
      <c r="L6" s="38" t="s">
        <v>50</v>
      </c>
      <c r="M6" s="50">
        <v>1</v>
      </c>
      <c r="N6" s="8" t="s">
        <v>51</v>
      </c>
      <c r="O6" s="38" t="s">
        <v>52</v>
      </c>
      <c r="P6" s="51" t="s">
        <v>43</v>
      </c>
      <c r="Q6" s="38" t="s">
        <v>53</v>
      </c>
      <c r="R6" s="51" t="s">
        <v>43</v>
      </c>
      <c r="S6" s="38"/>
      <c r="T6" s="51" t="s">
        <v>43</v>
      </c>
      <c r="V6" s="51" t="s">
        <v>43</v>
      </c>
    </row>
    <row r="7" ht="69" customHeight="1" spans="1:22">
      <c r="A7" s="1">
        <v>103</v>
      </c>
      <c r="B7" s="1" t="s">
        <v>54</v>
      </c>
      <c r="C7" s="1" t="s">
        <v>54</v>
      </c>
      <c r="D7" s="31" t="s">
        <v>55</v>
      </c>
      <c r="E7" s="31" t="s">
        <v>55</v>
      </c>
      <c r="F7" s="43" t="s">
        <v>56</v>
      </c>
      <c r="G7" s="44" t="s">
        <v>57</v>
      </c>
      <c r="H7" s="1">
        <v>101939</v>
      </c>
      <c r="I7" s="1">
        <v>2</v>
      </c>
      <c r="J7" s="36" t="s">
        <v>58</v>
      </c>
      <c r="K7" s="1">
        <v>160</v>
      </c>
      <c r="L7" s="8" t="s">
        <v>59</v>
      </c>
      <c r="M7" s="5">
        <v>1</v>
      </c>
      <c r="N7" s="8" t="s">
        <v>60</v>
      </c>
      <c r="O7" s="8" t="s">
        <v>61</v>
      </c>
      <c r="P7" s="51" t="s">
        <v>43</v>
      </c>
      <c r="Q7" s="8" t="s">
        <v>62</v>
      </c>
      <c r="R7" s="51" t="s">
        <v>43</v>
      </c>
      <c r="S7" s="8" t="s">
        <v>63</v>
      </c>
      <c r="T7" s="51" t="s">
        <v>43</v>
      </c>
      <c r="V7" s="51" t="s">
        <v>43</v>
      </c>
    </row>
    <row r="8" ht="167.1" customHeight="1" spans="1:22">
      <c r="A8" s="1">
        <v>104</v>
      </c>
      <c r="B8" s="1" t="s">
        <v>64</v>
      </c>
      <c r="C8" s="1" t="s">
        <v>64</v>
      </c>
      <c r="D8" s="31" t="s">
        <v>65</v>
      </c>
      <c r="E8" s="31" t="s">
        <v>65</v>
      </c>
      <c r="F8" t="s">
        <v>66</v>
      </c>
      <c r="G8" t="s">
        <v>67</v>
      </c>
      <c r="H8" s="1">
        <v>101940</v>
      </c>
      <c r="I8" s="31">
        <v>2</v>
      </c>
      <c r="J8" s="36" t="s">
        <v>68</v>
      </c>
      <c r="L8" s="8" t="s">
        <v>69</v>
      </c>
      <c r="M8" s="5">
        <v>1</v>
      </c>
      <c r="N8" s="8" t="s">
        <v>70</v>
      </c>
      <c r="O8" s="8" t="s">
        <v>71</v>
      </c>
      <c r="P8" s="51" t="s">
        <v>43</v>
      </c>
      <c r="Q8" s="8" t="s">
        <v>72</v>
      </c>
      <c r="R8" s="51" t="s">
        <v>43</v>
      </c>
      <c r="T8" s="51" t="s">
        <v>43</v>
      </c>
      <c r="V8" s="51" t="s">
        <v>43</v>
      </c>
    </row>
    <row r="9" customHeight="1" spans="1:22">
      <c r="A9" s="1">
        <v>105</v>
      </c>
      <c r="B9" s="1" t="s">
        <v>73</v>
      </c>
      <c r="C9" s="1" t="s">
        <v>73</v>
      </c>
      <c r="D9" s="31" t="s">
        <v>74</v>
      </c>
      <c r="E9" s="31" t="s">
        <v>74</v>
      </c>
      <c r="F9" t="s">
        <v>75</v>
      </c>
      <c r="G9" s="44" t="s">
        <v>76</v>
      </c>
      <c r="H9" s="1">
        <v>101941</v>
      </c>
      <c r="I9" s="31">
        <v>1</v>
      </c>
      <c r="J9" s="36" t="s">
        <v>68</v>
      </c>
      <c r="K9" s="1">
        <v>65</v>
      </c>
      <c r="L9" s="8" t="s">
        <v>77</v>
      </c>
      <c r="M9" s="5">
        <v>1</v>
      </c>
      <c r="N9" s="8" t="s">
        <v>78</v>
      </c>
      <c r="O9" s="8" t="s">
        <v>79</v>
      </c>
      <c r="P9" s="51" t="s">
        <v>43</v>
      </c>
      <c r="Q9" s="8" t="s">
        <v>80</v>
      </c>
      <c r="R9" s="51" t="s">
        <v>43</v>
      </c>
      <c r="S9" s="8"/>
      <c r="T9" s="51" t="s">
        <v>43</v>
      </c>
      <c r="V9" s="51" t="s">
        <v>43</v>
      </c>
    </row>
    <row r="10" customHeight="1" spans="1:22">
      <c r="A10" s="1">
        <v>106</v>
      </c>
      <c r="B10" s="1" t="s">
        <v>81</v>
      </c>
      <c r="C10" s="1" t="s">
        <v>81</v>
      </c>
      <c r="D10" s="31" t="s">
        <v>74</v>
      </c>
      <c r="E10" s="31" t="s">
        <v>74</v>
      </c>
      <c r="F10" t="s">
        <v>82</v>
      </c>
      <c r="G10" t="s">
        <v>83</v>
      </c>
      <c r="H10" s="1">
        <v>101942</v>
      </c>
      <c r="I10" s="1">
        <v>2</v>
      </c>
      <c r="J10" s="36" t="s">
        <v>68</v>
      </c>
      <c r="L10" s="1" t="s">
        <v>84</v>
      </c>
      <c r="M10" s="5">
        <v>1</v>
      </c>
      <c r="N10" s="1" t="str">
        <f>O10</f>
        <v>&lt;color=#e2bd26&gt;描述：&lt;/color&gt;
收容于8x8x3米的封闭空间内，其中设有洗手间、浴室、床铺和起居空间。空间外壁10米范围内为人类禁区，根据协议不定期为目标提供新的书籍、电脑与电子娱乐制品，但禁止使用网络，目标的饮食、生活物资和生活垃圾均由货运机器人进行配送。
需抹去关于目标的一切可供公众查阅的档案、文件、照片和报导，曾与目标密切接触过的人，均需进行2级记忆消除。与目标交谈只能通过专线监控网络和自带变声功能的麦克风。以上收容条件均由目标自愿配合完成。
&lt;color=#e2bd26&gt;异常：&lt;/color&gt;
1、厄运吸引，目标每过一段时间就会遭遇事故，事后调查所有事故的发生均由一系列巧合引发并以符合物理规律的形式表现，目标似乎只是单纯的运气不好──其先后经历过多次车祸、火灾、高空坠物、电力故障、机械故障，每次遭遇事故的间隔为7-14天。
2、厄运转嫁，任何可能伤害目标的事物似乎都会因各种合理的理由而无法对其造成伤害，而相应的厄运会以同样合理的方式转嫁到与目标亲近的人身上。迄今为止目标在113起事故中均毫发无伤，这种厄运转嫁根据与目标的亲近程度排名，目前尚未发现任何有效的阻止手段。目标曾尝试自杀，但都引发了伤及陌生人的事故，最严重的一次她冲向行驶中的列车，列车忽然脱轨，造成400余人的伤亡。目前确定在没有可以转嫁厄运的亲近之人时，厄运吸引的效果会被暂停。
目标称自己12岁时在半夜偷看了电视上一个神秘的答题节目后才开始表现出异常，那个节目为答题闯关类综艺，用电视遥控器在ABCD四个选项中选出正确答案就获得奖励，任何时候均可弃权，连续答对可令奖励翻倍，但如果答错则会立刻死亡。目标当时以为是玩笑，连续答对了36道题目，主持人当场宣布节目永久取消。
目标于15岁时自愿接受收容，至今为止，目标的父母、家人、朋友、邻居、同学、老师等产生过亲密关系的人均已身故。
中央科学院曾建议将目标编号为T3-121，被杜衡博士以非原生异质物不得进行编号为由拒绝。</v>
      </c>
      <c r="O10" s="8" t="s">
        <v>85</v>
      </c>
      <c r="P10" s="51" t="s">
        <v>43</v>
      </c>
      <c r="R10" s="51" t="s">
        <v>43</v>
      </c>
      <c r="T10" s="51" t="s">
        <v>43</v>
      </c>
      <c r="V10" s="51" t="s">
        <v>43</v>
      </c>
    </row>
    <row r="11" customHeight="1" spans="16:22">
      <c r="P11" s="51" t="s">
        <v>43</v>
      </c>
      <c r="R11" s="51" t="s">
        <v>43</v>
      </c>
      <c r="T11" s="51" t="s">
        <v>43</v>
      </c>
      <c r="V11" s="51" t="s">
        <v>43</v>
      </c>
    </row>
    <row r="12" customHeight="1" spans="16:22">
      <c r="P12" s="51" t="s">
        <v>43</v>
      </c>
      <c r="R12" s="51" t="s">
        <v>43</v>
      </c>
      <c r="T12" s="51" t="s">
        <v>43</v>
      </c>
      <c r="V12" s="51" t="s">
        <v>43</v>
      </c>
    </row>
    <row r="13" customHeight="1" spans="16:22">
      <c r="P13" s="51" t="s">
        <v>43</v>
      </c>
      <c r="R13" s="51" t="s">
        <v>43</v>
      </c>
      <c r="T13" s="51" t="s">
        <v>43</v>
      </c>
      <c r="V13" s="51" t="s">
        <v>43</v>
      </c>
    </row>
    <row r="14" customHeight="1" spans="16:22">
      <c r="P14" s="51" t="s">
        <v>43</v>
      </c>
      <c r="R14" s="51" t="s">
        <v>43</v>
      </c>
      <c r="T14" s="51" t="s">
        <v>43</v>
      </c>
      <c r="V14" s="51" t="s">
        <v>43</v>
      </c>
    </row>
    <row r="15" customHeight="1" spans="16:22">
      <c r="P15" s="51" t="s">
        <v>43</v>
      </c>
      <c r="R15" s="51" t="s">
        <v>43</v>
      </c>
      <c r="T15" s="51" t="s">
        <v>43</v>
      </c>
      <c r="V15" s="51" t="s">
        <v>43</v>
      </c>
    </row>
    <row r="16" customHeight="1" spans="16:22">
      <c r="P16" s="51" t="s">
        <v>43</v>
      </c>
      <c r="R16" s="51" t="s">
        <v>43</v>
      </c>
      <c r="T16" s="51" t="s">
        <v>43</v>
      </c>
      <c r="V16" s="51" t="s">
        <v>43</v>
      </c>
    </row>
    <row r="17" customHeight="1" spans="16:22">
      <c r="P17" s="51" t="s">
        <v>43</v>
      </c>
      <c r="R17" s="51" t="s">
        <v>43</v>
      </c>
      <c r="T17" s="51" t="s">
        <v>43</v>
      </c>
      <c r="V17" s="51" t="s">
        <v>43</v>
      </c>
    </row>
    <row r="18" customHeight="1" spans="16:22">
      <c r="P18" s="51" t="s">
        <v>43</v>
      </c>
      <c r="R18" s="51" t="s">
        <v>43</v>
      </c>
      <c r="T18" s="51" t="s">
        <v>43</v>
      </c>
      <c r="V18" s="51" t="s">
        <v>43</v>
      </c>
    </row>
    <row r="19" customHeight="1" spans="16:22">
      <c r="P19" s="51" t="s">
        <v>43</v>
      </c>
      <c r="R19" s="51" t="s">
        <v>43</v>
      </c>
      <c r="T19" s="51" t="s">
        <v>43</v>
      </c>
      <c r="V19" s="51" t="s">
        <v>43</v>
      </c>
    </row>
    <row r="20" customHeight="1" spans="16:22">
      <c r="P20" s="51" t="s">
        <v>43</v>
      </c>
      <c r="R20" s="51" t="s">
        <v>43</v>
      </c>
      <c r="T20" s="51" t="s">
        <v>43</v>
      </c>
      <c r="V20" s="51" t="s">
        <v>43</v>
      </c>
    </row>
    <row r="21" customHeight="1" spans="16:22">
      <c r="P21" s="51" t="s">
        <v>43</v>
      </c>
      <c r="R21" s="51" t="s">
        <v>43</v>
      </c>
      <c r="T21" s="51" t="s">
        <v>43</v>
      </c>
      <c r="V21" s="51" t="s">
        <v>43</v>
      </c>
    </row>
  </sheetData>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W45"/>
  <sheetViews>
    <sheetView workbookViewId="0">
      <pane xSplit="2" ySplit="3" topLeftCell="C33" activePane="bottomRight" state="frozen"/>
      <selection/>
      <selection pane="topRight"/>
      <selection pane="bottomLeft"/>
      <selection pane="bottomRight" activeCell="L35" sqref="L35"/>
    </sheetView>
  </sheetViews>
  <sheetFormatPr defaultColWidth="9" defaultRowHeight="33" customHeight="1"/>
  <cols>
    <col min="1" max="1" width="9" style="1"/>
    <col min="2" max="2" width="14.75" style="1" customWidth="1"/>
    <col min="3" max="3" width="7.25" style="1" customWidth="1"/>
    <col min="4" max="4" width="11.625" style="1" customWidth="1"/>
    <col min="5" max="5" width="15.125" style="1" customWidth="1"/>
    <col min="6" max="7" width="9" style="1"/>
    <col min="8" max="8" width="10.375" customWidth="1"/>
    <col min="9" max="9" width="9" style="1"/>
    <col min="10" max="10" width="12.125" style="1" customWidth="1"/>
    <col min="11" max="11" width="15.625" style="1"/>
    <col min="12" max="12" width="57.625" style="1" customWidth="1"/>
    <col min="13" max="13" width="67.125" style="1" customWidth="1"/>
    <col min="14" max="14" width="25.375" style="5" customWidth="1"/>
    <col min="15" max="15" width="27.875" style="1" customWidth="1"/>
    <col min="16" max="16" width="41.625" style="1" customWidth="1"/>
    <col min="17" max="17" width="9" style="1"/>
    <col min="18" max="18" width="43" style="1" customWidth="1"/>
    <col min="19" max="20" width="51.375" style="1" customWidth="1"/>
    <col min="21" max="21" width="44" style="1" customWidth="1"/>
    <col min="22" max="16384" width="9" style="1"/>
  </cols>
  <sheetData>
    <row r="1" ht="81" customHeight="1" spans="1:23">
      <c r="A1" s="6" t="s">
        <v>0</v>
      </c>
      <c r="B1" s="2" t="s">
        <v>1</v>
      </c>
      <c r="C1" s="9" t="s">
        <v>86</v>
      </c>
      <c r="D1" s="9" t="s">
        <v>87</v>
      </c>
      <c r="E1" s="2" t="s">
        <v>2</v>
      </c>
      <c r="F1" s="9" t="s">
        <v>88</v>
      </c>
      <c r="G1" s="9" t="s">
        <v>89</v>
      </c>
      <c r="H1" s="9" t="s">
        <v>90</v>
      </c>
      <c r="I1" s="2" t="s">
        <v>7</v>
      </c>
      <c r="J1" s="2" t="s">
        <v>91</v>
      </c>
      <c r="K1" s="2" t="s">
        <v>92</v>
      </c>
      <c r="L1" s="2" t="s">
        <v>93</v>
      </c>
      <c r="M1" s="2" t="s">
        <v>94</v>
      </c>
      <c r="N1" s="2" t="s">
        <v>95</v>
      </c>
      <c r="O1" s="2" t="s">
        <v>12</v>
      </c>
      <c r="P1" s="2" t="s">
        <v>96</v>
      </c>
      <c r="Q1" s="2"/>
      <c r="R1" s="2"/>
      <c r="S1" s="2"/>
      <c r="T1" s="2"/>
      <c r="U1" s="2"/>
      <c r="V1" s="2"/>
      <c r="W1" s="2"/>
    </row>
    <row r="2" ht="18" customHeight="1" spans="1:23">
      <c r="A2" s="7" t="s">
        <v>14</v>
      </c>
      <c r="B2" s="3" t="s">
        <v>15</v>
      </c>
      <c r="C2" s="3" t="s">
        <v>97</v>
      </c>
      <c r="D2" s="3" t="s">
        <v>98</v>
      </c>
      <c r="E2" s="3" t="s">
        <v>16</v>
      </c>
      <c r="F2" s="3" t="s">
        <v>17</v>
      </c>
      <c r="G2" s="3" t="s">
        <v>18</v>
      </c>
      <c r="H2" s="3" t="s">
        <v>20</v>
      </c>
      <c r="I2" s="3" t="s">
        <v>21</v>
      </c>
      <c r="J2" s="3" t="s">
        <v>99</v>
      </c>
      <c r="K2" s="3" t="s">
        <v>100</v>
      </c>
      <c r="L2" s="3" t="s">
        <v>101</v>
      </c>
      <c r="M2" s="3" t="s">
        <v>102</v>
      </c>
      <c r="N2" s="3" t="s">
        <v>103</v>
      </c>
      <c r="O2" s="3" t="s">
        <v>26</v>
      </c>
      <c r="P2" s="3" t="s">
        <v>27</v>
      </c>
      <c r="Q2" s="3"/>
      <c r="R2" s="3"/>
      <c r="S2" s="3"/>
      <c r="T2" s="3"/>
      <c r="U2" s="3"/>
      <c r="V2" s="3"/>
      <c r="W2" s="3"/>
    </row>
    <row r="3" customHeight="1" spans="1:23">
      <c r="A3" s="4" t="s">
        <v>28</v>
      </c>
      <c r="B3" s="4" t="s">
        <v>29</v>
      </c>
      <c r="C3" s="4" t="s">
        <v>28</v>
      </c>
      <c r="D3" s="4" t="s">
        <v>28</v>
      </c>
      <c r="E3" s="4" t="s">
        <v>29</v>
      </c>
      <c r="F3" s="4" t="s">
        <v>29</v>
      </c>
      <c r="G3" s="4" t="s">
        <v>29</v>
      </c>
      <c r="H3" s="4" t="s">
        <v>29</v>
      </c>
      <c r="I3" s="4" t="s">
        <v>29</v>
      </c>
      <c r="J3" s="4" t="s">
        <v>29</v>
      </c>
      <c r="K3" s="4" t="s">
        <v>29</v>
      </c>
      <c r="L3" s="4" t="s">
        <v>29</v>
      </c>
      <c r="M3" s="4" t="s">
        <v>29</v>
      </c>
      <c r="N3" s="4" t="s">
        <v>29</v>
      </c>
      <c r="O3" s="4" t="s">
        <v>30</v>
      </c>
      <c r="P3" s="4" t="s">
        <v>31</v>
      </c>
      <c r="Q3" s="4"/>
      <c r="R3" s="4"/>
      <c r="S3" s="4"/>
      <c r="T3" s="4"/>
      <c r="U3" s="4"/>
      <c r="V3" s="4"/>
      <c r="W3" s="4"/>
    </row>
    <row r="4" ht="60" customHeight="1" spans="1:19">
      <c r="A4" s="30" t="s">
        <v>32</v>
      </c>
      <c r="B4" s="30"/>
      <c r="C4" s="30" t="s">
        <v>34</v>
      </c>
      <c r="D4" s="30" t="s">
        <v>34</v>
      </c>
      <c r="E4" s="30"/>
      <c r="F4" s="30"/>
      <c r="G4" s="30"/>
      <c r="H4" s="30"/>
      <c r="I4" s="30"/>
      <c r="J4" s="30"/>
      <c r="K4" s="32"/>
      <c r="L4" s="33"/>
      <c r="M4" s="33"/>
      <c r="N4" s="34"/>
      <c r="O4" s="35"/>
      <c r="P4" s="33"/>
      <c r="R4" s="8"/>
      <c r="S4" s="8"/>
    </row>
    <row r="5" ht="60" customHeight="1" spans="1:22">
      <c r="A5" s="31">
        <v>1001</v>
      </c>
      <c r="B5" s="31" t="s">
        <v>104</v>
      </c>
      <c r="C5" s="31">
        <v>1</v>
      </c>
      <c r="D5" s="31"/>
      <c r="E5" s="31" t="s">
        <v>105</v>
      </c>
      <c r="F5" s="31" t="s">
        <v>106</v>
      </c>
      <c r="G5" s="31" t="s">
        <v>106</v>
      </c>
      <c r="H5" s="31" t="s">
        <v>106</v>
      </c>
      <c r="I5" s="1" t="s">
        <v>107</v>
      </c>
      <c r="J5" s="1" t="s">
        <v>108</v>
      </c>
      <c r="K5" s="36" t="s">
        <v>109</v>
      </c>
      <c r="L5" s="8" t="s">
        <v>110</v>
      </c>
      <c r="M5" s="8" t="s">
        <v>111</v>
      </c>
      <c r="N5" s="5" t="s">
        <v>112</v>
      </c>
      <c r="O5" s="37" t="s">
        <v>113</v>
      </c>
      <c r="P5" s="38" t="str">
        <f>R5&amp;"|"&amp;S5</f>
        <v>&lt;size=35&gt;&lt;b&gt;&lt;color=#e2bd26&gt;附录1:&lt;/b&gt;&lt;/size&gt;&lt;/color&gt;
樱花飘呀飘，人影茫茫走一遭
兔子跑呀跑，梦中姑娘摔了
跤 孩儿要回家，茫茫然然
动不了 过客捧腹笑，酩酊街上樱花飘
这是我第一次做的新朋友，名叫「兔兔」！
不过看他们仨近期整天跑去家里的窗户，或许是想出去了。 所以我和我的其他好朋友决定：
把他送到这里来！
由于是第一次，可能做得不太好，但也希望收到的人可以多多关照他们几个。
最后，按照朋友们的说法，循例也要说一句......|&lt;size=35&gt;&lt;b&gt;&lt;color=#e2bd26&gt;附录2:&lt;/b&gt;&lt;/size&gt;&lt;/color&gt;
由于项目负责人Dr. X的失误，2019年5月1日时项目有超过一个月未被人用于游玩。 然后，下述纸条于2019年5月2日在项目负责人办公桌上被发现。
记得要跟他们玩！
来自满怀爱意的酩酊街
为避免上述异常事件再次发生，项目负责人现时增加多一位，由Dr. X及特工Willow共同负责。 不排除上述事件为项目的特殊性质（如：项目具有使用未知方法与原制造者联络/自然生成纸条），建议往后可以此作为方向进行实验，以进一步扩阔基金会对相关组织「酩酊街」的信息搜习。</v>
      </c>
      <c r="R5" s="38" t="s">
        <v>114</v>
      </c>
      <c r="S5" s="38" t="s">
        <v>115</v>
      </c>
      <c r="T5" s="31"/>
      <c r="U5" s="31"/>
      <c r="V5" s="31"/>
    </row>
    <row r="6" customHeight="1" spans="1:22">
      <c r="A6" s="31">
        <v>1002</v>
      </c>
      <c r="B6" s="31" t="s">
        <v>116</v>
      </c>
      <c r="C6" s="31">
        <v>1</v>
      </c>
      <c r="D6" s="31"/>
      <c r="E6" s="31" t="s">
        <v>117</v>
      </c>
      <c r="F6" s="31" t="s">
        <v>106</v>
      </c>
      <c r="G6" s="31" t="s">
        <v>106</v>
      </c>
      <c r="H6" s="31" t="s">
        <v>106</v>
      </c>
      <c r="I6" s="1" t="s">
        <v>118</v>
      </c>
      <c r="J6" s="1" t="s">
        <v>108</v>
      </c>
      <c r="K6" s="36" t="s">
        <v>119</v>
      </c>
      <c r="L6" s="8" t="s">
        <v>120</v>
      </c>
      <c r="M6" s="8" t="s">
        <v>121</v>
      </c>
      <c r="N6" s="5" t="s">
        <v>112</v>
      </c>
      <c r="O6" s="37" t="s">
        <v>113</v>
      </c>
      <c r="P6" s="38" t="str">
        <f>R6&amp;"|"&amp;S6</f>
        <v>附录 1000-466-X：特殊收容措施更新：██/██/█████，SCP-1000的收容程序将不再包含516-Lumina程序 ，但由于[数据删除]显示SCP-1000对于声波武器[数据删除]的抗性将不会继续发展，因此在紧急情况下516-Lumina程序的运行仍将获得许可。 正在研究将SCP-1000驱离人口密集区的替代方案。 尚不明确SCP-1000对于516-Lumina程序的抗性是普遍性状（这代表着该物种将[数据删除]）还是该物种遗传的随机变异导致的个例 。|附录 1000-056-D：已经出现数起SCP-1000尝试与基金会员工接触的事件。 尽管近来有记录显示存在拥有英语沟通能力的SCP-1000个体，但目前大部分沟通尝试仍然因[数据删除]无法翻译。</v>
      </c>
      <c r="R6" s="38" t="s">
        <v>122</v>
      </c>
      <c r="S6" s="38" t="s">
        <v>123</v>
      </c>
      <c r="T6" s="31"/>
      <c r="U6" s="31"/>
      <c r="V6" s="31"/>
    </row>
    <row r="7" customHeight="1" spans="1:20">
      <c r="A7" s="31">
        <v>1003</v>
      </c>
      <c r="B7" s="1" t="s">
        <v>124</v>
      </c>
      <c r="C7" s="31">
        <v>1</v>
      </c>
      <c r="D7" s="31"/>
      <c r="E7" s="1" t="s">
        <v>124</v>
      </c>
      <c r="F7" s="31" t="s">
        <v>106</v>
      </c>
      <c r="G7" s="31" t="s">
        <v>106</v>
      </c>
      <c r="H7" s="31" t="s">
        <v>106</v>
      </c>
      <c r="I7" s="1" t="s">
        <v>125</v>
      </c>
      <c r="J7" s="1" t="s">
        <v>126</v>
      </c>
      <c r="K7" s="36" t="s">
        <v>127</v>
      </c>
      <c r="L7" s="8" t="s">
        <v>128</v>
      </c>
      <c r="M7" s="8" t="s">
        <v>129</v>
      </c>
      <c r="N7" s="5" t="s">
        <v>112</v>
      </c>
      <c r="O7" s="39">
        <v>1</v>
      </c>
      <c r="P7" s="38" t="str">
        <f>R7&amp;"|"&amp;S7&amp;"|"&amp;T7</f>
        <v>实验记录1：任何母语的人只要触碰《深海两万里》的封面，即可开始阅读。多位受试者均表示无法朗读、抄写或复述故事的具体内容。根据他们的描述，本书封面上写着作者为儒勒凡尔纳，且前期故事结构与《海底两万里》高度相似，但从中期开始增加了大量关于深海奇异生物的描写，并且在本书中，鹦鹉螺号船长尼摩和船员们均出现了不同程度的身体变异，包括█████、████和███。|实验记录2：阅读此书是一种极为私密的体验，且读过的人都表示故事十分精彩引人入胜，以至于对此书爱不释手，但随着阅读进度的推进，受试者会开始出现████和███等症状。|[以下文本由于权限不足无法读取]</v>
      </c>
      <c r="R7" s="8" t="s">
        <v>130</v>
      </c>
      <c r="S7" s="8" t="s">
        <v>131</v>
      </c>
      <c r="T7" s="1" t="s">
        <v>132</v>
      </c>
    </row>
    <row r="8" customHeight="1" spans="1:20">
      <c r="A8" s="31">
        <v>1004</v>
      </c>
      <c r="B8" s="1" t="s">
        <v>133</v>
      </c>
      <c r="C8" s="31">
        <v>1</v>
      </c>
      <c r="D8" s="31"/>
      <c r="E8" s="1" t="s">
        <v>133</v>
      </c>
      <c r="F8" s="31" t="s">
        <v>106</v>
      </c>
      <c r="G8" s="31" t="s">
        <v>106</v>
      </c>
      <c r="H8" s="31" t="s">
        <v>106</v>
      </c>
      <c r="I8" s="1" t="s">
        <v>134</v>
      </c>
      <c r="J8" s="1" t="s">
        <v>108</v>
      </c>
      <c r="K8" s="36" t="s">
        <v>135</v>
      </c>
      <c r="L8" s="1" t="s">
        <v>136</v>
      </c>
      <c r="M8" s="8" t="s">
        <v>137</v>
      </c>
      <c r="N8" s="5" t="s">
        <v>112</v>
      </c>
      <c r="O8" s="39">
        <v>1</v>
      </c>
      <c r="P8" s="38" t="str">
        <f>R8&amp;"|"&amp;S8&amp;"|"&amp;T8</f>
        <v>附录1：根据布莱特博士公开的实验报告，报价单的使用方式为：左边表内填希望得到的东西，右边表内填愿意付出的东西，填写语言没有具体限制。填好签名后即相当于提出了报价等待审核，审核时间不超过12小时。如果审核失败报价会被拒绝，报价单上已填写的内容被清空，而一旦报价被接受，报价单会消失，交易立刻生效。|附录2：
审核通过有四个必要条件：
1. 出价物与希望得到的东西要价值相符
2. 出价物必须为有形实体，且归属权属于本人
3. 出价物处于报价单周围1000米范围内
“我眼看着桌上的签字笔变得透明直到彻底消失，然后盘子里多出了一打香蕉”|[以下文本由于权限不足无法读取]</v>
      </c>
      <c r="R8" s="8" t="s">
        <v>138</v>
      </c>
      <c r="S8" s="8" t="s">
        <v>139</v>
      </c>
      <c r="T8" s="1" t="s">
        <v>132</v>
      </c>
    </row>
    <row r="9" ht="90.95" customHeight="1" spans="1:20">
      <c r="A9" s="1">
        <v>1005</v>
      </c>
      <c r="B9" s="1" t="s">
        <v>140</v>
      </c>
      <c r="C9" s="31">
        <v>1</v>
      </c>
      <c r="D9" s="31"/>
      <c r="E9" s="1" t="s">
        <v>140</v>
      </c>
      <c r="F9" s="31" t="s">
        <v>106</v>
      </c>
      <c r="G9" s="31" t="s">
        <v>106</v>
      </c>
      <c r="H9" s="31" t="s">
        <v>106</v>
      </c>
      <c r="I9" s="1" t="s">
        <v>141</v>
      </c>
      <c r="J9" s="1" t="s">
        <v>142</v>
      </c>
      <c r="K9" s="36" t="s">
        <v>143</v>
      </c>
      <c r="L9" s="8" t="s">
        <v>144</v>
      </c>
      <c r="M9" s="8" t="s">
        <v>145</v>
      </c>
      <c r="N9" s="5" t="s">
        <v>112</v>
      </c>
      <c r="O9" s="39" t="s">
        <v>146</v>
      </c>
      <c r="P9" s="38" t="str">
        <f>R9&amp;"|"&amp;S9&amp;"|"&amp;T9</f>
        <v>&lt;size=35&gt;&lt;b&gt;&lt;color=#e2bd26&gt;记录1：&lt;/color&gt;&lt;/b&gt;&lt;/size&gt;
工作人员报告指出，无人的收容间内会传出石材摩擦的声响。 这被认为属于正常现象，若此行为出现任何变化都应告知值班的HMCL监视者。|&lt;size=35&gt;&lt;b&gt;&lt;color=#e2bd26&gt;记录2：&lt;/color&gt;&lt;/b&gt;&lt;/size&gt;
地板上的红棕色物质是粪便和血液的混合物。 这些混合物的来源不明。 必须每两周清理一次收容间环境。|[以下文本由于权限不足无法读取]</v>
      </c>
      <c r="R9" s="8" t="s">
        <v>147</v>
      </c>
      <c r="S9" s="8" t="s">
        <v>148</v>
      </c>
      <c r="T9" s="1" t="s">
        <v>132</v>
      </c>
    </row>
    <row r="10" customHeight="1" spans="1:19">
      <c r="A10" s="1">
        <v>1006</v>
      </c>
      <c r="B10" s="1" t="s">
        <v>149</v>
      </c>
      <c r="C10" s="31">
        <v>1</v>
      </c>
      <c r="D10" s="31"/>
      <c r="E10" s="1" t="s">
        <v>149</v>
      </c>
      <c r="F10" s="31" t="s">
        <v>106</v>
      </c>
      <c r="G10" s="31" t="s">
        <v>106</v>
      </c>
      <c r="H10" s="31" t="s">
        <v>106</v>
      </c>
      <c r="I10" s="1" t="s">
        <v>150</v>
      </c>
      <c r="J10" s="1" t="s">
        <v>151</v>
      </c>
      <c r="K10" s="36" t="s">
        <v>152</v>
      </c>
      <c r="L10" s="8" t="s">
        <v>153</v>
      </c>
      <c r="M10" s="8" t="s">
        <v>154</v>
      </c>
      <c r="N10" s="5" t="s">
        <v>112</v>
      </c>
      <c r="O10" s="37" t="s">
        <v>113</v>
      </c>
      <c r="P10" s="38" t="str">
        <f t="shared" ref="P10:P15" si="0">R10&amp;"|"&amp;S10&amp;"|"&amp;T10</f>
        <v>&lt;size=35&gt;&lt;b&gt;&lt;color=#e2bd26&gt;附加记录：&lt;/color&gt;&lt;/b&gt;&lt;/size&gt;
 BETA权限以上的人员应参阅编号017-1的文件。|[以下文本由于权限不足无法读取]|</v>
      </c>
      <c r="R10" s="8" t="s">
        <v>155</v>
      </c>
      <c r="S10" s="1" t="s">
        <v>132</v>
      </c>
    </row>
    <row r="11" customHeight="1" spans="1:21">
      <c r="A11" s="1">
        <v>1007</v>
      </c>
      <c r="B11" s="1" t="s">
        <v>156</v>
      </c>
      <c r="C11" s="31">
        <v>1</v>
      </c>
      <c r="D11" s="31"/>
      <c r="E11" s="1" t="s">
        <v>156</v>
      </c>
      <c r="F11" s="31" t="s">
        <v>106</v>
      </c>
      <c r="G11" s="31" t="s">
        <v>106</v>
      </c>
      <c r="H11" s="31" t="s">
        <v>106</v>
      </c>
      <c r="I11" s="1" t="s">
        <v>157</v>
      </c>
      <c r="J11" s="1" t="s">
        <v>158</v>
      </c>
      <c r="K11" s="36" t="s">
        <v>159</v>
      </c>
      <c r="L11" s="8" t="s">
        <v>160</v>
      </c>
      <c r="M11" s="8" t="s">
        <v>161</v>
      </c>
      <c r="N11" s="5" t="s">
        <v>112</v>
      </c>
      <c r="O11" s="39" t="s">
        <v>162</v>
      </c>
      <c r="P11" s="38" t="str">
        <f>R11&amp;"|"&amp;S11&amp;"|"&amp;T11&amp;"|"&amp;U11</f>
        <v>&lt;size=35&gt;&lt;b&gt;&lt;color=#e2bd26&gt;收容记录：&lt;/color&gt;&lt;/b&gt;&lt;/size&gt;
SCP-ZH-729最初于新魔都动物园被回收，当天为SCP-ZH-729的首次展览，且在开放展览后1小时内，于展区外聚集超过220位民众，进而引起基金会注目。 伪装成游客的基金会特工于当日下午潜入动物园后实施了大规模的记忆删除，以一无异常的类似生物替换并成功回收了SCP-ZH-729。|&lt;size=35&gt;&lt;b&gt;&lt;color=#e2bd26&gt;访谈纪录 ZH-729-006：&lt;/color&gt;&lt;/b&gt;&lt;/size&gt;
受访者： SCP-ZH-729。
采访者：研究员Bowen
前言：研究员Bowen被指示与SCP-ZH-729进行访谈，虽然Bowen对此行为表示疑惑并拒绝，但在安保人员的武装威胁下仍进入了访谈室。
&lt;纪录开始&gt;
研究员Bowen：他们认为这样有用？ 真是疯子...... 我想想，呃，您好啊，SCP-ZH-729。
SCP-ZH-729：[无响应]
研究员Bowen：[转头看向后方的安保人员]你们有听到它说话吗？
[*安保人员摇头*]
研究员Bowen：好吧，哈，我想我只是想太[停顿]不！ 那家伙真的会说话！ 你们都听不到吗？
SCP-ZH-729：[无响应]
研究员Bowen：你给我等.....什么？ 不，我只是有点惊讶。 实际上我应该要习惯了才对。
SCP-ZH-729：[无响应]
研究员Bowen：那是挺私人的事情，但若你肯乖乖配合的话，说不定我们可以聊聊。
SCP-ZH-729：[无响应]
研究员Bowen：很好。 那么首先我想请你先回想被我们捕获的那一天，最初发生了什么？
SCP-ZH-729：[项目头部稍微向右方挪动]
研究员Bowen：那很不错吧，受众人注目？ 然后呢？
SCP-ZH-729：[无响应]
研究员Bowen：人们总是会追逐他们心目中，耀眼的存在。 再来我想请你回想些更早的事情，你对你出生后的事有印象吗？
SCP-ZH-729：[项目张开口部持续了五秒钟，随后闭上]
研究员Bowen：原来如此。 话说你可以吃甜甜圈？
[*研究员Bowen被指示不应提问计划外的问题，Bowen点头示意*]
SCP-ZH-729：[无响应]
[*于此处，研究员Bowen停下了动作，双手交叠于胸前看起来像是在思考，并持续了1分46秒*]
研究员Bowen：不，别在意，我很感兴趣，请继续吧。
SCP-ZH-729：[无响应]
研究员Bowen：它肯定是只很糟糕的蜥蜴。 接下来我想问[停顿]
SCP-ZH-729：[无响应]
研究员Bowen：什么？
SCP-ZH-729：[无响应]
研究员Bowen：如果你愿意回答我的问题的话，我也会很乐意回答你的。
SCP-ZH-729：[无响应]
研究员Bowen：非常好，那么[停顿]
SCP-ZH-729：[无响应]
研究员Bowen：我从来没有这么想过。
SCP-ZH-729：[无响应]
研究员Bowen：呃，不，虽然没有，但请让我考虑一下。
[*研究员Bowen被指示应继续提问，但他没有回应。 于15秒过后，Bowen将身体倾向桌子，并用双手撑于桌面上*]
研究员Bowen：那是个挺迷人的提议，不是吗？ 我知道哪里有好吃的甜甜圈。
[*研究员Bowen被指示停止访谈并退出访谈室*]
SCP-ZH-729：[无响应]
研究员Bowen：是吧。 也许在那之后我们可以悠闲地漫......
[*研究员Bowen被安保人员击晕并退出访谈室*]
&lt;纪录结束&gt;
备注：研究员Bowen于访谈后接受了A级记忆消除，现已恢复。|&lt;size=35&gt;&lt;b&gt;&lt;color=#e2bd26&gt;实验记录：&lt;/color&gt;&lt;/b&gt;&lt;/size&gt;
实验后访谈中，不论原先性向如何，大多数人员皆描述自身对项目产生了「喜悦、爱慕」的情感，且有██%的人员直接表达出了想与SCP-ZH-729发生███的冲动，而其中又有█位实验人员于实验中，因尝试执行该行为而被当场击晕。|[以下文本由于权限不足无法读取]</v>
      </c>
      <c r="R11" s="8" t="s">
        <v>163</v>
      </c>
      <c r="S11" s="8" t="s">
        <v>164</v>
      </c>
      <c r="T11" s="8" t="s">
        <v>165</v>
      </c>
      <c r="U11" s="1" t="s">
        <v>132</v>
      </c>
    </row>
    <row r="12" ht="161.25" customHeight="1" spans="1:21">
      <c r="A12" s="1">
        <v>1008</v>
      </c>
      <c r="B12" s="1" t="s">
        <v>166</v>
      </c>
      <c r="C12" s="31">
        <v>1</v>
      </c>
      <c r="D12" s="31"/>
      <c r="E12" s="1" t="s">
        <v>166</v>
      </c>
      <c r="F12" s="31" t="s">
        <v>106</v>
      </c>
      <c r="G12" s="31" t="s">
        <v>106</v>
      </c>
      <c r="H12" s="31" t="s">
        <v>106</v>
      </c>
      <c r="I12" s="1" t="s">
        <v>167</v>
      </c>
      <c r="J12" s="1" t="s">
        <v>158</v>
      </c>
      <c r="K12" s="36" t="s">
        <v>168</v>
      </c>
      <c r="L12" s="8" t="s">
        <v>169</v>
      </c>
      <c r="M12" s="8" t="s">
        <v>170</v>
      </c>
      <c r="N12" s="5" t="s">
        <v>112</v>
      </c>
      <c r="O12" s="39" t="s">
        <v>162</v>
      </c>
      <c r="P12" s="38" t="str">
        <f>R12&amp;"|"&amp;S12&amp;"|"&amp;T12&amp;"|"&amp;U12</f>
        <v>&lt;size=35&gt;&lt;b&gt;&lt;color=#e2bd26&gt;记录1：&lt;/color&gt;&lt;/b&gt;&lt;/size&gt;
经测试，该项目的智力商数达到100，能够流畅地与人类交流。两个头颅的思维相互独立，拥有不同的行为倾向和作息习惯。任何单一头颅在清醒状态时均可控制躯体行动。当该项目的两个头颅同时处在清醒状态时，其躯体行动未出现不协调现象。
当SCP-CN-222处于饥饿状态时，其体重会迅速增加，且速度逐渐加快。此时，SCP-CN-222会不顾一切地摄取除活物以外的食物。根据相关实验，该现象发生时，SCP-CN-222的体重增长上限未知。通过对SCP-CN-222进行进食相关的实验，其牙齿强度大于现存的大多数合金。
该项目的两个头颅通常于北京时间午夜0时至次日凌晨5时同时陷入沉睡。在两个头颅同时处于睡眠状态的情况下，该项目偶尔会出现四肢乱摆，不安地低吠等动作。此时，SCP-CN-222的体温会急剧升高，且体表燃起火焰。当被高音喇叭吵醒时，该项目表现出迷惑，困倦等正常反应，体温异常和体表火焰瞬间消失。|&lt;size=35&gt;&lt;b&gt;&lt;color=#e2bd26&gt;实验记录1：&lt;/color&gt;&lt;/b&gt;&lt;/size&gt;
实验1
实验日期：20▇年▇月▇日
实验项目：SCP-CN-222
实验内容：由▇▇博士主导的解剖实验，对实验对象的毛发、皮肤、肌肉、内脏和骨骼进行取样。
实验结果：采集获得的所有组织在离开实验对象身体后的五分钟内全部化为灰烬。在被打开腹腔30分钟后，实验对象的伤口在五秒内愈合，实验对象突然苏醒。后续的X光检查表明实验对象的身体内部无取样留下的痕迹，留在实验对象体内的手术工具消失。|&lt;size=35&gt;&lt;b&gt;&lt;color=#e2bd26&gt;实验记录2：&lt;/color&gt;&lt;/b&gt;&lt;/size&gt;
实验2
实验日期：20▇年▇月▇日
实验对象：SCP-CN-222
实验内容：饥饿实验，旨在测试该项目饥饿状态时体重增加极限。
实验结果：高强度实验室建筑结构整体严重变形。实验失控前SCP-CN-222啃食了自己的前肢以挣脱束缚装置，随后以惊人的速度食用了束缚装置和部分测试仪器，以及半面经特殊加固的墙壁后，异常重力消失，项目的前肢重生。击毙该项目的举动被证明无效。|[以下文本由于权限不足无法读取]</v>
      </c>
      <c r="R12" s="8" t="s">
        <v>171</v>
      </c>
      <c r="S12" s="8" t="s">
        <v>172</v>
      </c>
      <c r="T12" s="8" t="s">
        <v>173</v>
      </c>
      <c r="U12" s="1" t="s">
        <v>132</v>
      </c>
    </row>
    <row r="13" customHeight="1" spans="1:20">
      <c r="A13" s="1">
        <v>1009</v>
      </c>
      <c r="B13" s="1" t="s">
        <v>174</v>
      </c>
      <c r="C13" s="31">
        <v>1</v>
      </c>
      <c r="D13" s="31"/>
      <c r="E13" s="1" t="s">
        <v>174</v>
      </c>
      <c r="F13" s="31" t="s">
        <v>106</v>
      </c>
      <c r="G13" s="31" t="s">
        <v>106</v>
      </c>
      <c r="H13" s="31" t="s">
        <v>106</v>
      </c>
      <c r="I13" s="1" t="s">
        <v>175</v>
      </c>
      <c r="J13" s="1" t="s">
        <v>142</v>
      </c>
      <c r="K13" s="36" t="s">
        <v>176</v>
      </c>
      <c r="L13" s="8" t="s">
        <v>177</v>
      </c>
      <c r="M13" s="8" t="s">
        <v>178</v>
      </c>
      <c r="N13" s="5" t="s">
        <v>112</v>
      </c>
      <c r="O13" s="39" t="s">
        <v>146</v>
      </c>
      <c r="P13" s="38" t="str">
        <f t="shared" si="0"/>
        <v>&lt;size=35&gt;&lt;b&gt;&lt;color=#e2bd26&gt;记录1：&lt;/color&gt;&lt;/b&gt;&lt;/size&gt;
SCP-082的风度举止非常友善且闲适自得。SCP-082在被监管期间积累了大量的衣装，并且他很喜欢以不同的潮流装扮自己，包括普通衣服，军队制服，小丑装，和女装。应顺应其要求供给其新衣物。对象总是试图开玩笑并且经常对人很礼貌，总是邀请他们共进晚餐。然而受邀者应注意无论何时SCP-082都有能力攻击并且吞食其他人。对象总是为自己以吞下他们的头的方式打断某些人的谈话并且将他的房间搞得一片狼藉这种缺乏礼貌的行为而道歉。SCP-082的下颚强壮的足以嚼碎骨头，而且他看起来很喜爱颅骨。攻击行为似乎是随机的，没有任何动机-无论对象最近进食的东西是否影响了这种食人的饥渴。|&lt;size=35&gt;&lt;b&gt;&lt;color=#e2bd26&gt;记录2：&lt;/color&gt;&lt;/b&gt;&lt;/size&gt;
SCP-082无法将现实和他阅读的小说或是观看的电视节目/电影区分开。在某些时候，SCP-082表示非常渴望见到他最喜欢的人，汉尼拔莱克特1，而且对象会相信所有的电视节目都是某些形式的真人实景。虽然对象在记忆的形成和解谜上显示出了智力的提高，但是戏仿，讽刺和小说仍然超过了其理解范围。SCP-082显然理解谎言的概念，可以看穿其他人明显的撒谎，并且当被问及其过去时通常会说出明显的谎言。根据SCP-082的说法，他是：
一只吸血鬼
一个人造人
大鸟
巨人安德烈2
拿破仑
当被问及这些谎言时他借口说：“可是我只说我故意说的谎！”|[以下文本由于权限不足无法读取]</v>
      </c>
      <c r="R13" s="8" t="s">
        <v>179</v>
      </c>
      <c r="S13" s="8" t="s">
        <v>180</v>
      </c>
      <c r="T13" s="1" t="s">
        <v>132</v>
      </c>
    </row>
    <row r="14" customHeight="1" spans="1:20">
      <c r="A14" s="1">
        <v>1010</v>
      </c>
      <c r="B14" s="1" t="s">
        <v>181</v>
      </c>
      <c r="C14" s="31">
        <v>1</v>
      </c>
      <c r="D14" s="31"/>
      <c r="E14" s="1" t="s">
        <v>181</v>
      </c>
      <c r="F14" s="31" t="s">
        <v>106</v>
      </c>
      <c r="G14" s="31" t="s">
        <v>106</v>
      </c>
      <c r="H14" s="31" t="s">
        <v>106</v>
      </c>
      <c r="I14" s="1" t="s">
        <v>182</v>
      </c>
      <c r="J14" s="1" t="s">
        <v>142</v>
      </c>
      <c r="K14" s="36" t="s">
        <v>183</v>
      </c>
      <c r="L14" s="8" t="s">
        <v>184</v>
      </c>
      <c r="M14" s="8" t="s">
        <v>185</v>
      </c>
      <c r="N14" s="5" t="s">
        <v>112</v>
      </c>
      <c r="O14" s="39" t="s">
        <v>146</v>
      </c>
      <c r="P14" s="38" t="str">
        <f t="shared" si="0"/>
        <v>&lt;size=35&gt;&lt;b&gt;&lt;color=#e2bd26&gt;记录1：&lt;/color&gt;&lt;/b&gt;&lt;/size&gt; 
因为SCP-106极度难以收容的自然特性，SCP-106每三个月或是在一次收容失效之后都要进行一次评估。物理性的拘束是不可能的，而直接的物理性伤害看起来对于SCP-106没有什么作用。当前的SCP出于██/██/████事件的原因，需要持续不断的基本监视和迅速的反应机制。事先地，更为有前瞻性的特殊收容措施现在正被征集着，这是因为██、███、██、█和████的失效事件。|&lt;size=35&gt;&lt;b&gt;&lt;color=#e2bd26&gt;记录2：&lt;/color&gt;&lt;/b&gt;&lt;/size&gt; 
SCP-106看起来要经历很长一段时间的“休眠”，在该阶段之中它会完全不动最多3个月。引发这种现象的原因现在未知；但是，已经证明这是一种“哄骗”策略，SCP-106会从这种状态之中转换成一种十分好战的状态。并且会攻击和绑架人员，对其收容房间和站点造成大量恶劣的伤害。再收容协议[数据删除]。
SCP-106的捕食行为看起来是由欲望驱使的，而不是饥饿感。SCP-106会在一次捕猎之中攻击并收集数个猎物，长时间在它的“口袋次元”之中保持着“活着”的猎物。SCP-106没有表现出一种可以被确定的“极限”，并且在一次捕猎行动之中会猎取随机数量的猎物。
那个由SCP-106通过的次元似乎只能由SCP-106进入。记录设备和传输设备看起来在那个次元之中也能工作，但是数据质量有明显的下降。它显示SCP-106会与猎物“玩耍”，并且表现出可以控制那个次元之中的空间、时间以及知觉。SCP-106表现出了[数据删除]。|[以下文本由于权限不足无法读取]</v>
      </c>
      <c r="R14" s="8" t="s">
        <v>186</v>
      </c>
      <c r="S14" s="8" t="s">
        <v>187</v>
      </c>
      <c r="T14" s="1" t="s">
        <v>132</v>
      </c>
    </row>
    <row r="15" customHeight="1" spans="1:20">
      <c r="A15" s="1">
        <v>1011</v>
      </c>
      <c r="B15" s="1" t="s">
        <v>188</v>
      </c>
      <c r="C15" s="31">
        <v>1</v>
      </c>
      <c r="D15" s="31"/>
      <c r="E15" s="1" t="s">
        <v>188</v>
      </c>
      <c r="F15" s="31" t="s">
        <v>106</v>
      </c>
      <c r="G15" s="31" t="s">
        <v>106</v>
      </c>
      <c r="H15" s="31" t="s">
        <v>106</v>
      </c>
      <c r="I15" s="1" t="s">
        <v>189</v>
      </c>
      <c r="J15" s="1" t="s">
        <v>158</v>
      </c>
      <c r="K15" s="36" t="s">
        <v>190</v>
      </c>
      <c r="L15" s="8" t="s">
        <v>191</v>
      </c>
      <c r="M15" s="8" t="s">
        <v>192</v>
      </c>
      <c r="N15" s="5" t="s">
        <v>112</v>
      </c>
      <c r="O15" s="39" t="s">
        <v>146</v>
      </c>
      <c r="P15" s="38" t="str">
        <f t="shared" si="0"/>
        <v>&lt;size=35&gt;&lt;b&gt;&lt;color=#e2bd26&gt;实验记录1：&lt;/color&gt;&lt;/b&gt;&lt;/size&gt;
参与者：两名D级人员  
地点：空房间
实验参数：D-1被指示站在房间中央，D-2站在角落，二人均对整个房间执行视线搜索。释放SCP-372进入实验房间，5分钟后武装人员进入，将SCP-372引导回其房间，并向D-1, D-2询问任务执行情况。 
结果：经过5分钟的实验，D-1汇报没有任何发现，D-2只目测到几次短暂的闪现。|&lt;size=35&gt;&lt;b&gt;&lt;color=#e2bd26&gt;实验记录2：&lt;/color&gt;&lt;/b&gt;&lt;/size&gt;
参与者：四名D级人员 
地点：空房间
实验参数：D-1, D-2, D-3 ,D-4被指示分别站在房间四个角落监视SCP-372。 
结果：SCP-372被引入试验区域约1.5秒，D-3发出尖叫并栽倒，从其[删除]仿佛凭空出现的伤口处喷涌出鲜血。D-1, D-2, D-4抛弃岗位跑向出口（已上锁）。D-4开始持续砸门直至同样受伤，并失去了一只███。D-1, D-2退缩至角落，D-1紧紧蜷起身，D-2僵直站立。该5分钟实验剩余时间没有任何活动报告。当实验结束，D-3已死亡，D-4需要进行手术[删除]。D-1, D-2没有受到身体上的伤害。幸存实验对象均报告没有在任何时间目击到SCP-372。 
注：除了对那位精神病人所为，这是它第一次主动伤人。D-3也并没有机会做任何能够激怒它的事。难道它只是饿了吗？-███████博士。|[以下文本由于权限不足无法读取]</v>
      </c>
      <c r="R15" s="8" t="s">
        <v>193</v>
      </c>
      <c r="S15" s="8" t="s">
        <v>194</v>
      </c>
      <c r="T15" s="1" t="s">
        <v>132</v>
      </c>
    </row>
    <row r="16" customHeight="1" spans="1:19">
      <c r="A16" s="1">
        <v>1012</v>
      </c>
      <c r="B16" s="1" t="s">
        <v>195</v>
      </c>
      <c r="C16" s="31">
        <v>1</v>
      </c>
      <c r="D16" s="31"/>
      <c r="E16" s="1" t="s">
        <v>195</v>
      </c>
      <c r="F16" s="31" t="s">
        <v>106</v>
      </c>
      <c r="G16" s="31" t="s">
        <v>106</v>
      </c>
      <c r="H16" s="31" t="s">
        <v>106</v>
      </c>
      <c r="I16" s="1" t="s">
        <v>196</v>
      </c>
      <c r="J16" s="1" t="s">
        <v>151</v>
      </c>
      <c r="K16" s="36" t="s">
        <v>197</v>
      </c>
      <c r="L16" s="8" t="s">
        <v>198</v>
      </c>
      <c r="M16" s="8" t="s">
        <v>199</v>
      </c>
      <c r="N16" s="5" t="s">
        <v>112</v>
      </c>
      <c r="O16" s="39" t="s">
        <v>113</v>
      </c>
      <c r="P16" s="38" t="str">
        <f>R16&amp;"|"&amp;S16</f>
        <v>&lt;size=35&gt;&lt;b&gt;&lt;color=#e2bd26&gt;记录1：&lt;/color&gt;&lt;/b&gt;&lt;/size&gt;
根据实验数据，SCP-256唤醒状态下的辐射范围在不断扩大，基于多次████后发现，这一现象与该项目辐射范围内的生命体数量和类型有关，有机生命体数量越多，辐射范围扩大速度越快。|[以下文本由于权限不足无法读取]</v>
      </c>
      <c r="R16" s="8" t="s">
        <v>200</v>
      </c>
      <c r="S16" s="1" t="s">
        <v>132</v>
      </c>
    </row>
    <row r="17" ht="120" customHeight="1" spans="1:21">
      <c r="A17" s="1">
        <v>1013</v>
      </c>
      <c r="B17" s="1" t="s">
        <v>201</v>
      </c>
      <c r="C17" s="31">
        <v>1</v>
      </c>
      <c r="E17" s="1" t="s">
        <v>201</v>
      </c>
      <c r="F17" s="31" t="s">
        <v>106</v>
      </c>
      <c r="G17" s="31" t="s">
        <v>106</v>
      </c>
      <c r="H17" s="31" t="s">
        <v>106</v>
      </c>
      <c r="I17" s="1" t="s">
        <v>202</v>
      </c>
      <c r="J17" s="1" t="s">
        <v>108</v>
      </c>
      <c r="K17" s="36" t="s">
        <v>203</v>
      </c>
      <c r="L17" s="8" t="s">
        <v>204</v>
      </c>
      <c r="M17" s="8" t="s">
        <v>205</v>
      </c>
      <c r="N17" s="5" t="s">
        <v>112</v>
      </c>
      <c r="O17" s="39" t="s">
        <v>162</v>
      </c>
      <c r="P17" s="38" t="str">
        <f>R17&amp;"|"&amp;S17&amp;"|"&amp;T17&amp;"|"&amp;U17</f>
        <v>&lt;color=#e2bd26&gt;记录1：&lt;/color&gt;
考古学者曾在西亚发现多块同等形制的石板，这块石板的碳14定年与其他石板相同，但其上雕刻的每行文字中央都被一道横线贯穿。石板文本中提到的七条戒律从未出现在其他版本《波斯古经》中，就好像从历史中被删除了一般。|&lt;color=#e2bd26&gt;实验1：&lt;/color&gt;
与其他波斯古经石板相比，这块石板保存得异常完好。测试其球压硬度与一般的黑色玄武岩相当，但任何方法都无法对石板造成结构性破坏，包括化学腐蚀、高温、剧烈温度变化、局部施加强力等。石板并非像物理学的绝对刚体一样坚固，而是单纯的否定了所有试图破坏它的力量。|&lt;color=#e2bd26&gt;批注1：&lt;/color&gt;
“所有希望用这种性质制造永动机的尝试都失败了，中科院的那帮白痴不明白，这块石板中封存的是“否定”这个概念本身” 
──杜衡|&lt;color=#e2bd26&gt;批注2：&lt;/color&gt;
“靠，这种油盐不进的玩意拿什么能跟它“交汇重合”啊！”
                                                 ──杜衡</v>
      </c>
      <c r="R17" s="8" t="s">
        <v>206</v>
      </c>
      <c r="S17" s="8" t="s">
        <v>207</v>
      </c>
      <c r="T17" s="8" t="s">
        <v>208</v>
      </c>
      <c r="U17" s="8" t="s">
        <v>209</v>
      </c>
    </row>
    <row r="18" ht="81" customHeight="1" spans="1:21">
      <c r="A18" s="1">
        <v>1014</v>
      </c>
      <c r="B18" s="1" t="s">
        <v>210</v>
      </c>
      <c r="C18" s="31">
        <v>1</v>
      </c>
      <c r="E18" s="1" t="s">
        <v>210</v>
      </c>
      <c r="F18" s="31" t="s">
        <v>106</v>
      </c>
      <c r="G18" s="31" t="s">
        <v>106</v>
      </c>
      <c r="H18" s="31" t="s">
        <v>106</v>
      </c>
      <c r="I18" s="1" t="s">
        <v>211</v>
      </c>
      <c r="J18" s="1" t="s">
        <v>158</v>
      </c>
      <c r="K18" s="36" t="s">
        <v>212</v>
      </c>
      <c r="L18" s="8" t="s">
        <v>213</v>
      </c>
      <c r="M18" s="8" t="s">
        <v>214</v>
      </c>
      <c r="N18" s="5" t="s">
        <v>112</v>
      </c>
      <c r="O18" s="39" t="s">
        <v>162</v>
      </c>
      <c r="P18" s="8" t="s">
        <v>215</v>
      </c>
      <c r="R18" s="8" t="s">
        <v>216</v>
      </c>
      <c r="S18" s="8" t="s">
        <v>217</v>
      </c>
      <c r="T18" s="8" t="s">
        <v>218</v>
      </c>
      <c r="U18" s="8" t="s">
        <v>219</v>
      </c>
    </row>
    <row r="19" customHeight="1" spans="1:19">
      <c r="A19" s="1">
        <v>1015</v>
      </c>
      <c r="B19" s="1" t="s">
        <v>220</v>
      </c>
      <c r="D19" s="1">
        <v>1</v>
      </c>
      <c r="E19" s="1" t="s">
        <v>220</v>
      </c>
      <c r="F19" s="31" t="s">
        <v>221</v>
      </c>
      <c r="G19" s="31" t="s">
        <v>221</v>
      </c>
      <c r="H19" s="31" t="s">
        <v>221</v>
      </c>
      <c r="I19" s="1" t="s">
        <v>222</v>
      </c>
      <c r="J19" s="1">
        <v>1</v>
      </c>
      <c r="K19" s="36" t="s">
        <v>223</v>
      </c>
      <c r="L19" s="8" t="s">
        <v>224</v>
      </c>
      <c r="M19" s="8" t="s">
        <v>225</v>
      </c>
      <c r="N19" s="5" t="s">
        <v>112</v>
      </c>
      <c r="O19" s="39" t="s">
        <v>113</v>
      </c>
      <c r="P19" s="8" t="str">
        <f>R19&amp;"|"&amp;S19</f>
        <v>&lt;color=#e2bd26&gt;记录1：&lt;/color&gt;
1-198大多数时候都会伪装成充电站的样子，以此来频繁接触人类。想要给移动设备充电的人类进入移动充电站的攻击范围，1-198便会将充电线在不知情的情况下插入人体内。
此外，已从受害者体内提取出1-198分泌的激素，是一种紫色的胶状晶体，并命名为“电疗脂粉”。电疗脂粉中含有的成瘾性物质会刺激大脑皮层，使被摄入者痛苦性的神经兴奋，从此对电疗脂粉产生依赖。|&lt;color=#e2bd26&gt;记录2：&lt;/color&gt;
*弹出消息提示框*
（消息提示音）
手机电量仅剩20%
       关闭
点按  关闭
欢迎使用STS内部资料查询系统 v1.1.4
检测到版本更新，请立刻升级
立即升级
点按 立即升级
正在升级中……
*弹出消息提示框*
（消息提示音）
手机电量仅剩10%
        关闭
点按 关闭
用户名：****
密码：********
（勾选）阅读并同意《异质物研究及保密协议》
点击登录
点按 点击登录
1-198档案信息初始化中……   （数字变化1-99）%
出现 电量不足标识
黑屏
屏幕点触变亮 显示正在充电中……（充电标识）
充电中断
杜衡：周易，醒醒！忘记我说过什么了吗！把手机离她远点！
周易：啊！好的，杜博士！
</v>
      </c>
      <c r="R19" s="8" t="s">
        <v>226</v>
      </c>
      <c r="S19" s="8" t="s">
        <v>227</v>
      </c>
    </row>
    <row r="20" customHeight="1" spans="1:19">
      <c r="A20" s="1">
        <v>1016</v>
      </c>
      <c r="B20" s="1" t="s">
        <v>228</v>
      </c>
      <c r="E20" s="1" t="s">
        <v>228</v>
      </c>
      <c r="F20" s="31" t="s">
        <v>229</v>
      </c>
      <c r="G20" s="31" t="s">
        <v>229</v>
      </c>
      <c r="H20" s="31" t="s">
        <v>229</v>
      </c>
      <c r="I20" s="1" t="s">
        <v>230</v>
      </c>
      <c r="J20" s="1">
        <v>1</v>
      </c>
      <c r="K20" s="36" t="s">
        <v>231</v>
      </c>
      <c r="L20" s="8" t="s">
        <v>232</v>
      </c>
      <c r="M20" s="8" t="s">
        <v>233</v>
      </c>
      <c r="N20" s="5" t="s">
        <v>112</v>
      </c>
      <c r="O20" s="39" t="s">
        <v>113</v>
      </c>
      <c r="P20" s="8" t="str">
        <f>R20&amp;"|"&amp;S20</f>
        <v>&lt;color=#e2bd26&gt;记录1：&lt;/color&gt;
1-047终日坐在桌边不停歇地纺织着毛衣，并每天将毛衣赠予观察她的研究人员。该研究人员的衣柜里已经塞满了1-047织成的毛衣。
1-047对温度（？）有异常强烈的本能渴望，已经观察到她试图通过破坏自己的身体来获取明火，但尚未成功。必须严密监控1-047的行为举止，防止灾难性的情况发生。
|&lt;color=#e2bd26&gt;记录2：&lt;/color&gt;
&lt;摘自违规人员档案记录&gt;
姓名：▇▇         
级别：B
记录：“我承认……我违规了。我未经允许擅自接触了异质物。但你们必须让我回去！我得在那儿，她需要我！我知道你们不相信我！……好，我会平复我的情绪，昨天晚上，我第一次穿上了她给我的毛衣。那东西占满了我家里的每一个角落，之前我一次都没碰过它们，只不过昨天我有点冷。穿上它之后，我突然看到了之前看不到的东西，是【线】！你们明白吗？到处都是线，我们身上都有。起初我被吓坏了，我不知道这是什么，直到▇▇
今天早上我像往常一样看着她，她还是在织毛衣，见鬼你们不知道她身上被多少根线缠着，这东西不是线，是【结】，是每个人的心结。她一直说冷，然后又开始了那种近乎疯狂的……自虐，什么样的人才会想在自己身上点火啊？我去找灭火器，你们知道的，到现在都符合规定。她一边破坏自己一边哭着说冷……她当然会哭！那个时候我就知道，我该去解开那些【结】了……
我走上前，差点被绊了个踉跄，但还是冲上去紧紧抱住了她，我的心跳可以感受到她木制的胸脯……
她说，不冷了。”</v>
      </c>
      <c r="R20" s="8" t="s">
        <v>234</v>
      </c>
      <c r="S20" s="8" t="s">
        <v>235</v>
      </c>
    </row>
    <row r="21" customHeight="1" spans="1:19">
      <c r="A21" s="1">
        <v>1017</v>
      </c>
      <c r="B21" s="1" t="s">
        <v>236</v>
      </c>
      <c r="E21" s="1" t="s">
        <v>236</v>
      </c>
      <c r="F21" s="31" t="s">
        <v>237</v>
      </c>
      <c r="G21" s="31" t="s">
        <v>237</v>
      </c>
      <c r="H21" s="31" t="s">
        <v>237</v>
      </c>
      <c r="I21" s="1" t="s">
        <v>238</v>
      </c>
      <c r="J21" s="1">
        <v>2</v>
      </c>
      <c r="K21" s="36" t="s">
        <v>239</v>
      </c>
      <c r="L21" s="8" t="s">
        <v>240</v>
      </c>
      <c r="M21" s="8" t="s">
        <v>241</v>
      </c>
      <c r="N21" s="5" t="s">
        <v>112</v>
      </c>
      <c r="O21" s="39" t="s">
        <v>113</v>
      </c>
      <c r="P21" s="8" t="str">
        <f>R21&amp;"|"&amp;S21</f>
        <v>&lt;color=#e2bd26&gt;记录1：&lt;/color&gt;
2-536从未开口说话{推断该异质物不具备语言表达能力}。
但她的双马尾拥有自己的人格，2-536会借助双马尾打出的节奏来表达自己的意图和情绪。
观测到三次音乐，风格分别是摇滚，摇滚，和摇滚。|&lt;color=#e2bd26&gt;记录2：&lt;/color&gt;
&lt;摘自事故报告0331&gt;
日期：2036年1月11日
事故等级：1
事故描述：
下午3点49分，一支拥有武装力量的民间组织，集合多名成员（预估为200人），围堵在昭离公馆门口，试图使用暴力手段强行攻破公馆大门，进入公馆内部。
安保人员本着不伤害平民的原则，只进行了必要的防御措施和自卫手段，尽量不让事态扩大。民间组织多穿着嘻哈，同时携带打碟机播放音乐，鼓舞士气的同时干扰我方心理防线。但在我方的积极反应下，民间组织很快失去了作战能力。
但此时的民间组织竟然还在说唱，音乐也没有停止播放。人们听着音乐声双眼变红，好像被涂了果酱。但不用担心，我方会把一切都处置妥当。人们嘴里重复喊着“解救爆爆！我们的嘻哈之神！”，但可惜，安保队会让他们大失所望。
 胜利就在眼前，他们蹲大牢的画面已经映入眼帘，我们歌唱我们露出喜颜，“解救爆爆！我们的嘻哈之神！”糟糕！安保队被控制，我们遇到了演员。
咳咳，总之这次的损失是前所未有的，公馆内部基础建设被多处破坏，多个T2异质物被解除收容，人们一路前往2-536所在的房间……还好这时成员小队及时赶到，制止了危机。
身为安保队长，我本该让他们都退场，却没想到会变成这样。将2-536再次关押后，我愿主动请辞。
之后，去试试看能不能拿到格莱美奖。
▇▇队长 异质物全降伏绝对防御王中王</v>
      </c>
      <c r="R21" s="8" t="s">
        <v>242</v>
      </c>
      <c r="S21" s="8" t="s">
        <v>243</v>
      </c>
    </row>
    <row r="22" customHeight="1" spans="1:19">
      <c r="A22" s="1">
        <v>1018</v>
      </c>
      <c r="B22" s="1" t="s">
        <v>244</v>
      </c>
      <c r="E22" s="1" t="s">
        <v>244</v>
      </c>
      <c r="F22" s="31" t="s">
        <v>245</v>
      </c>
      <c r="G22" s="31" t="s">
        <v>245</v>
      </c>
      <c r="H22" s="31" t="s">
        <v>245</v>
      </c>
      <c r="I22" s="1" t="s">
        <v>246</v>
      </c>
      <c r="J22" s="1">
        <v>2</v>
      </c>
      <c r="K22" s="36" t="s">
        <v>247</v>
      </c>
      <c r="L22" s="8" t="s">
        <v>248</v>
      </c>
      <c r="M22" s="8" t="s">
        <v>249</v>
      </c>
      <c r="N22" s="5" t="s">
        <v>112</v>
      </c>
      <c r="O22" s="39" t="s">
        <v>113</v>
      </c>
      <c r="P22" s="8" t="str">
        <f t="shared" ref="P22:P23" si="1">R22&amp;"|"&amp;S22</f>
        <v>&lt;color=#e2bd26&gt;记录1：&lt;/color&gt;
2-404头部的电视机需要接收数字信号来保证正常运行。在没有信号的空间内，2-404的荧幕画面会变成一片花白，并失去行动能力。|&lt;color=#e2bd26&gt;记录2：&lt;/color&gt;
&lt;摘自音频记录0407&gt;
“▇▇▇▇博士，即使是您，现在也不允许进入2-404的房间。太危险了！”
“闭嘴，出了事儿我自己担着，回你的工位上去。”
“我现在必须对您接下来的言行举止做详细记录并报告给杜衡博士，这是我的职责。”
“随你便。”
（开门的声音，脚步声，关门的声音）
（警报声）
“欢迎来到游乐园，加入爱的大冒险”
“啊啊啊啊……我先撤了博士，博士！博士救我！啊啊啊啊啊！”
（机械齿轮转动的声音，和惨叫）
“坐稳系好安全带，表白心跳像火箭”
（脚步声）
“想你的笑心很甜，拉你的手像触电”
（脚步声停止）
“关掉暧昧信号源，别的美……”
“这个，老太太留给你的。”
“不只是你觉得孤单哦，老太太她，早就把你当作是唯一的陪伴了。”
“她在遗书里特别写明了，想要把这个遥控器留在家里那台电视机身边。”
“…紧握双手不要怕，我们永远在一起。”
</v>
      </c>
      <c r="R22" s="8" t="s">
        <v>250</v>
      </c>
      <c r="S22" s="8" t="s">
        <v>251</v>
      </c>
    </row>
    <row r="23" customHeight="1" spans="1:19">
      <c r="A23" s="1">
        <v>1019</v>
      </c>
      <c r="B23" s="1" t="s">
        <v>252</v>
      </c>
      <c r="E23" s="1" t="s">
        <v>252</v>
      </c>
      <c r="F23" s="31" t="s">
        <v>253</v>
      </c>
      <c r="G23" s="31" t="s">
        <v>253</v>
      </c>
      <c r="H23" s="31" t="s">
        <v>253</v>
      </c>
      <c r="I23" s="1" t="s">
        <v>254</v>
      </c>
      <c r="J23" s="1">
        <v>3</v>
      </c>
      <c r="K23" s="36" t="s">
        <v>255</v>
      </c>
      <c r="L23" s="8" t="s">
        <v>256</v>
      </c>
      <c r="M23" s="8" t="s">
        <v>257</v>
      </c>
      <c r="N23" s="5" t="s">
        <v>112</v>
      </c>
      <c r="O23" s="39" t="s">
        <v>113</v>
      </c>
      <c r="P23" s="8" t="str">
        <f t="shared" si="1"/>
        <v>&lt;color=#e2bd26&gt;记录1：&lt;/color&gt;
3-228习惯昼伏夜出，白天处于一种休眠状态，隔绝外界的一切影响。在午夜时分清醒，并通过其特殊的嗅觉寻找遗留的结晶颗粒。
据调查，听过3-228演奏哀乐的人们都会出现难以自拔的悲伤情绪，需要进行专业的心理治疗。|&lt;color=#e2bd26&gt;记录2：&lt;/color&gt;
&lt;摘自研究日志X-020&gt;
“…我被失眠和抑郁困扰，所以当我听说我要去观察3-228的时候，我很抵触。我可不想让我的生活变得更糟了，应该有人能懂我的感受吧？怎么会有这么晦气的异质物呢？
但我没办法推脱，这是我的责任。我还是进入了她的收容房间，戴着那个死沉的眼镜，她从容地向我走过来。我一时没反应过来，呆在原地，她离我越来越近越来越近，我们对视着，鼻尖之间的距离都不够一根手指头的。
她看着我的眼睛，我的耳边突然响起了……音乐，但它不像我之前听说的，难听且致郁。相反，我闭上眼，空灵的声音让我沉醉，仿佛一切烦恼都消失不见。当我再次睁眼，我看到了过世的母亲，正在我的眼前…
我牵住她的手，跟随着她飘向空中，听着她在我身旁耳语，随后消散，化作闪耀的尘埃。
眼泪不知道是什么时候流下来的，我看向站在一旁的3-228，忽然明白了她存在的意义。
逝者已矣，生者如斯。这是老祖宗传下来的道理。
我到今天才懂。
                                                    B级研究员▇▇▇                
                                                     2035年6月8日”
</v>
      </c>
      <c r="R23" s="8" t="s">
        <v>258</v>
      </c>
      <c r="S23" s="8" t="s">
        <v>259</v>
      </c>
    </row>
    <row r="24" customHeight="1" spans="1:20">
      <c r="A24" s="1">
        <v>1020</v>
      </c>
      <c r="B24" s="1" t="s">
        <v>260</v>
      </c>
      <c r="E24" s="1" t="s">
        <v>260</v>
      </c>
      <c r="F24" s="31" t="s">
        <v>261</v>
      </c>
      <c r="G24" s="31" t="s">
        <v>261</v>
      </c>
      <c r="H24" s="31" t="s">
        <v>261</v>
      </c>
      <c r="I24" s="1" t="s">
        <v>262</v>
      </c>
      <c r="J24" s="1">
        <v>3</v>
      </c>
      <c r="K24" s="36" t="s">
        <v>263</v>
      </c>
      <c r="L24" s="8" t="s">
        <v>264</v>
      </c>
      <c r="M24" s="8" t="s">
        <v>265</v>
      </c>
      <c r="N24" s="5" t="s">
        <v>112</v>
      </c>
      <c r="O24" s="39" t="s">
        <v>146</v>
      </c>
      <c r="P24" s="8" t="str">
        <f>R24&amp;"|"&amp;S24&amp;"|"&amp;T24</f>
        <v>&lt;color=#e2bd26&gt;记录1：&lt;/color&gt;
3-717-1
隶属于3-717下的子异质物，外表上拥有熊猫的显性特征。
3-717-1具有说话的能力，并自称是3-717的&lt;监护人&gt;。实际上据研究，3-717-1与其父异质物是寄生关系，会从3-717中汲取生存所需的能量。但若3-717离开其子异质物，会发生戒断反应，其造成的危害将是毁灭性的。|&lt;color=#e2bd26&gt;记录2：&lt;/color&gt;
3-717具有畏光的特性，被太阳直射会使其皮肤出现大面积的灼伤，适合呆在阴冷潮湿的环境里。3-717最喜欢的食物是冰激凌。
3-717的手脚关节不灵便，易发生歪折，但3-717没有痛感，拖着扭曲的四肢行动。
子异质物始终陪伴在3-717的身边。在子异质物身边时3-717的心路会趋于稳定，拥有愉悦的情绪。|&lt;color=#e2bd26&gt;记录3：&lt;/color&gt;
&lt;摘自研究报告6589&gt;
“我是外派观察3-717的三名员工之一，员工编号▇▇▇▇。工作分工是三个人中只有两个人需要时刻盯紧异质物的动态，剩下一个人原地待命以备不时之需，每2h换一次班。
说实话，送异质物去上小学这件事不支持也没办法理解。我是说，我也是一个6岁孩子的母亲，如果我孩子的学校里有这样一个&lt;定时炸弹&gt;在的话，我会让我的孩子立刻转学，越远越好。
事实证明不仅只有我一个&lt;家长&gt;这么想，观察发现，3-717所在的班级是全校人数最少的班级，明明很矮的3-717却被安排在最后一排的角落就坐。好在她也没什么和别人沟通交流的欲望，并且时刻都有子异质物的陪伴。
2036年4月13日下午3：26分，我正在教室外500米的位置待命，突然听到了教室处传来一声巨响……
…现场惨不忍睹，我的两位同事全都倒在地上，班里的孩子们也陷入昏迷，3-717此时正在咆哮大哭，异质物能量在她周围积聚，形成寒冷的旋风……
子异质物不见了，原本异质物头上的符纸也被其中一个昏迷的孩子拿在手里……
我已经意识不到事情是怎么结束的，只记得最后的画面是我紧紧抱住了她我们在旋风的中心，反而感觉不到冷了。好像听到了她说，'妈妈'。
&lt;报告反馈6589：建议重新评估该异质物及其子异质物的危险等级，重新调整收容措施，以绝后患&gt;”
</v>
      </c>
      <c r="R24" s="8" t="s">
        <v>266</v>
      </c>
      <c r="S24" s="8" t="s">
        <v>267</v>
      </c>
      <c r="T24" s="8" t="s">
        <v>268</v>
      </c>
    </row>
    <row r="25" customHeight="1" spans="1:21">
      <c r="A25" s="1">
        <v>1021</v>
      </c>
      <c r="B25" s="1" t="s">
        <v>269</v>
      </c>
      <c r="E25" s="1" t="s">
        <v>269</v>
      </c>
      <c r="F25" s="31" t="s">
        <v>270</v>
      </c>
      <c r="G25" s="31" t="s">
        <v>270</v>
      </c>
      <c r="H25" s="31" t="s">
        <v>270</v>
      </c>
      <c r="I25" s="1" t="s">
        <v>271</v>
      </c>
      <c r="J25" s="1">
        <v>2</v>
      </c>
      <c r="K25" s="36" t="s">
        <v>272</v>
      </c>
      <c r="L25" s="8" t="s">
        <v>273</v>
      </c>
      <c r="M25" s="1" t="s">
        <v>274</v>
      </c>
      <c r="N25" s="5" t="s">
        <v>112</v>
      </c>
      <c r="O25" s="39" t="s">
        <v>162</v>
      </c>
      <c r="P25" s="8" t="str">
        <f>R25&amp;"|"&amp;S25&amp;"|"&amp;T25&amp;"|"&amp;U25</f>
        <v>&lt;color=#e2bd26&gt;记录1：&lt;/color&gt;
2-???-1
吃豆球属于依附于气球猎人的子异质物。该对象由氧气填充，漂浮在空中。
气球猎人可以使用她手中的游戏掌机来操控制造出来的吃豆球，达到侦察，追踪和攻击等效果。还可以借助吃豆球的浮力让她自由且快速地在城市中穿梭，以便捕猎。|&lt;color=#e2bd26&gt;记录2：&lt;/color&gt;
气球猎人习惯出没于时尚潮流区。她会在时尚潮流区内散布吃豆球，实时追踪每个子异质物的位置，以及获得视野，以此来达到锁定猎物的目的。
气球猎人的吃豆球被绳索封印，气球猎人可以解开绳索，释放其中的能量，让气球化身具有自我意识的吃豆人，帮助气球猎人攻击和捕获目标。
捕猎成功后，吃豆人会被再次封锁，回到气球猎人身边。|&lt;color=#e2bd26&gt;记录3：&lt;/color&gt;
&lt;摘自研究日志X-650&gt;
“呼……听到我被派去观察气球猎人的时候，我着实松了一口气。气球猎人具有说话的能力，沟通成本很低，刚好适合我这种新人。好好干吧▇▇！”|&lt;color=#e2bd26&gt;记录4：&lt;/color&gt;
&lt;摘自音频记录&gt;
“新人？”
“呃……对，初次见面！我是第一天来上班的……”
（喘气声）
“你觉得异质物对人类来说是什么？”
“这个……让我想想……”
“愿闻其详。”
“对研究所来说是研究对象，对普通人来说……”
（喘气声）
“是累赘对吧？”
“啊！不不不，我可没这样说……”
“异质物对于你们来说是累赘，但对我来说，是生命的源泉。”
（气球的牙齿碰撞声，喘气声）
“可你也是异质物……”
“这不重要，重要的是你们想消灭它，而我能消灭它。”
“我们不想消灭你们……”
（沉重的脚步声，喘气声）
“看着我的嘴。你知道我为了学你们的语言，费了多少功夫吗？”
“……”
“再看看气球们的嘴，他们就像是嗷嗷待哺的婴儿一样，他们和我，都饿了。”
（尖叫，肢体碰撞的声音，气体泄露的声音）
（开门的声音）
“猎人可不能一直呆在家里呀，小朋友。”</v>
      </c>
      <c r="R25" s="8" t="s">
        <v>275</v>
      </c>
      <c r="S25" s="8" t="s">
        <v>276</v>
      </c>
      <c r="T25" s="8" t="s">
        <v>277</v>
      </c>
      <c r="U25" s="8" t="s">
        <v>278</v>
      </c>
    </row>
    <row r="26" customHeight="1" spans="1:19">
      <c r="A26" s="1">
        <v>1022</v>
      </c>
      <c r="B26" s="1" t="s">
        <v>279</v>
      </c>
      <c r="E26" s="1" t="s">
        <v>279</v>
      </c>
      <c r="F26" s="31" t="s">
        <v>280</v>
      </c>
      <c r="G26" s="31" t="s">
        <v>280</v>
      </c>
      <c r="H26" s="31" t="s">
        <v>280</v>
      </c>
      <c r="I26" s="1" t="s">
        <v>281</v>
      </c>
      <c r="J26" s="1">
        <v>3</v>
      </c>
      <c r="K26" s="36" t="s">
        <v>282</v>
      </c>
      <c r="L26" s="8" t="s">
        <v>283</v>
      </c>
      <c r="M26" s="8" t="s">
        <v>284</v>
      </c>
      <c r="N26" s="5" t="s">
        <v>112</v>
      </c>
      <c r="O26" s="39" t="s">
        <v>113</v>
      </c>
      <c r="P26" s="8" t="str">
        <f>R26&amp;"|"&amp;S26</f>
        <v>&lt;color=#e2bd26&gt;记录1：&lt;/color&gt;
3-651是一名货物快递员，受雇于核心商业区的富人圈内，专为他们提供私密的物流服务。因其派送流程不在政府的监管范围内，所以她也是富人们最青睐的合作对象。
她生活在楼宇之间，她会直接将货物从窗口送给顾客。
但城市中过曝的噪声导致其睡眠严重不足，该对象精神状态较差，具体表现为经常认错路，送错地址。|&lt;color=#e2bd26&gt;记录2：&lt;/color&gt;
&lt;摘自音频记录&gt;
“妈妈妈妈，我还想听圣诞老人的故事！”
“都多大了还信这个呢，说出去丢不丢人呀，真的是。”
“你不信不代表没有！今天是平安夜，他会来的。”
“给你那破袜子收起来，也不嫌臭，算了懒得管你了。”
（关门的声音）
……
（物件掉在地板上的吵声）
“哇！你你你你你，你就是，圣诞老人吧！”
“宝贝，你那儿发生什么了？”
“我就知道真的有圣诞老人！哇，这些全都是你要送的礼物吧！”
“这么多，我只要一个就好了，哪个是给我的呢？是这个吗？还是这个？”
“果然我最想要的是这个啊，欸？这个是给我的？谢谢！！！！”
“欸？这么快就要走啦？也对你还有那么多礼物没送呢，不拍张照吗？”
“欸那里不是烟囱……”
（开门的声音）
“你在搞些什么鬼？”
“圣诞老人亲自送给我的！我都告诉你了他真的存在！”
“是吗？让我打开看看这是什么？”
……
“啊？▇▇▇？！！没收！”
“啊这，虽然但是，你还给我！”
“没门！”
</v>
      </c>
      <c r="R26" s="8" t="s">
        <v>285</v>
      </c>
      <c r="S26" s="8" t="s">
        <v>286</v>
      </c>
    </row>
    <row r="27" customHeight="1" spans="1:20">
      <c r="A27" s="1">
        <v>1023</v>
      </c>
      <c r="B27" s="1" t="s">
        <v>287</v>
      </c>
      <c r="E27" s="1" t="s">
        <v>287</v>
      </c>
      <c r="F27" s="31" t="s">
        <v>288</v>
      </c>
      <c r="G27" s="31" t="s">
        <v>288</v>
      </c>
      <c r="H27" s="31" t="s">
        <v>288</v>
      </c>
      <c r="I27" s="1" t="s">
        <v>289</v>
      </c>
      <c r="J27" s="1">
        <v>2</v>
      </c>
      <c r="K27" s="36" t="s">
        <v>290</v>
      </c>
      <c r="L27" s="8" t="s">
        <v>291</v>
      </c>
      <c r="M27" s="8" t="s">
        <v>292</v>
      </c>
      <c r="N27" s="5" t="s">
        <v>112</v>
      </c>
      <c r="O27" s="39" t="s">
        <v>146</v>
      </c>
      <c r="P27" s="8" t="str">
        <f>R27&amp;"|"&amp;S27&amp;"|"&amp;T27</f>
        <v>&lt;color=#e2bd26&gt;记录1：&lt;/color&gt;
观察2-308的时间为上午6：00至10:00。2-308会在每天早晨6：00准时在收容措施内摆好其创造出的茶点类物质，需要研究人员去吃【早茶】。
吃完【早茶】的员工的各项体征指数都会恢复到正常的阈值，曾经有员工在吃完【早茶】后发现自己的小腿胫腓骨骨折已经痊愈。
另外，研究人员发现2-308在2037年▇月▇号的下午3：00也摆放了一次茶点，但当时并无研究人员前往。之后2-308的收容措施遭到破坏，事故原因为{数据删除}。
|&lt;color=#e2bd26&gt;记录2：&lt;/color&gt;
 &lt;摘录自研究日志X-392&gt;
今天是观察2-308号异质物的第37天，该异质物表现正常，无异常反应。今天的茶点是小笼包，虾饺，和乌龙茶，味道依旧美味。
收容到2-308是我们研究所的荣幸，她的出现对于世界的异质物研究和异质物社会学影响都将有重大的突破性进展！她的存在可能是第一次检验了我之前提出的异质物与人类和谐共存的假说是完全可行的！
她已经认出我了，我能感觉的到。我认为必须要付出行动了，不仅仅是为了我们，也是为了这个世界。
2037年▇月▇日
▇▇▇▇博士|&lt;color=#e2bd26&gt;记录3：&lt;/color&gt;
&lt;音频记录&gt;
（噪音，瓷质餐具、桌椅碰撞的声音）
“我们走吧，接你回家里住，其实你也想出去的对吧。”
“小笼包，虾饺，和乌龙茶，吃什么？”
（瓷质餐具、桌椅碰撞的声音）
“今天就不吃了！快，我们抓紧时间回家吧”
“小笼包，虾饺，和乌龙茶，吃什么？”
“可可。我们回家吧，爸爸想你了……”
（餐具、桌椅碰撞的声音）
“小笼包，虾饺，和乌龙茶，吃什么？”
“我们回……嗷呜（被噎住的声音）……回家……”
（警报声）
“吃什么？吃什么？吃什么？……”
（爆炸的声音）
“小笼包，虾饺，和乌龙茶，吃什么？”
▇月▇日3：00PM
</v>
      </c>
      <c r="R27" s="8" t="s">
        <v>293</v>
      </c>
      <c r="S27" s="8" t="s">
        <v>294</v>
      </c>
      <c r="T27" s="8" t="s">
        <v>295</v>
      </c>
    </row>
    <row r="28" customHeight="1" spans="1:21">
      <c r="A28" s="1">
        <v>1024</v>
      </c>
      <c r="B28" s="1" t="s">
        <v>296</v>
      </c>
      <c r="E28" s="1" t="s">
        <v>296</v>
      </c>
      <c r="F28" s="31" t="s">
        <v>297</v>
      </c>
      <c r="G28" s="31" t="s">
        <v>297</v>
      </c>
      <c r="H28" s="31" t="s">
        <v>297</v>
      </c>
      <c r="I28" s="1" t="s">
        <v>298</v>
      </c>
      <c r="J28" s="1">
        <v>2</v>
      </c>
      <c r="K28" s="36" t="s">
        <v>299</v>
      </c>
      <c r="L28" s="8" t="s">
        <v>300</v>
      </c>
      <c r="M28" s="8" t="s">
        <v>301</v>
      </c>
      <c r="N28" s="5" t="s">
        <v>112</v>
      </c>
      <c r="O28" s="39" t="s">
        <v>162</v>
      </c>
      <c r="P28" s="8" t="str">
        <f t="shared" ref="P28:P33" si="2">R28&amp;"|"&amp;S28&amp;"|"&amp;T28&amp;"|"&amp;U28</f>
        <v>&lt;color=#e2bd26&gt;记录1：&lt;/color&gt;
2-120性格暴躁而且有些神经质，研究人员一旦提到与“交通”相关的词汇就要接受路障的不断追问。
她的房间地板要经常更新，研究人员进入她的房间时，也需经常变换路径，若多次以相同路线进入其房间，会形成“路”使其逃脱。
交通安全教育片可以安抚2-120，该对象厌恶酒精、咖啡和致幻剂。|&lt;color=#e2bd26&gt;记录2：&lt;/color&gt;
这是一个安静的异质物，大多是时间以路障的形态待在收容室中，上面的警示灯以呼吸的频率闪烁红光。虽然危险性看似很低，但我们还是付出了血的代价。
2-120被初次收容时，研究员在前一晚失眠的状态下，进入收容室。路障警示灯闪烁速度加快，并影响了研究员的视觉系统，让他认为自己在一条没有尽头的长路上独行。
等其他研究员找到他时，他被三个路障包围，两眼放空站在原地，行动能力停止。
第三日，研究员为了保持谨慎，饮用咖啡后进入收容室，引发2-120暴怒，研究员被无形的力量撞到墙上，折断脊柱，失去生命。自此，我们开始对2-120展开谨慎研究。|&lt;color=#e2bd26&gt;记录3：&lt;/color&gt;
&lt;实验记录 01-230&gt; 
2-120能量波动等级记录：
第一级：精神力过低的研究员在接触2-120时，会因为其释放的特殊频闪，导致行动迟缓甚至失去行动能力，精神力越低，失去行动能力的几率越高。
第二级：因饮酒等原因兴奋度异常的研究员如接触2-120，会引发该对象暴怒。2-120会瞬间爆发能量冲击兴奋度异常的研究员。 
第三级：2-120连续攻击超过五个研究员后，自身有几率陷入迷乱，从身体中涌出鲜血，进入血泪之路的状态。此时血流之处皆会形成道路，难以被捕捉。 
|&lt;color=#e2bd26&gt;记录4：&lt;/color&gt;
&lt;调查记录#X-XXX&gt; 我们已经把她困住了，但血还是不断地从她背部的凸起结构下流出，她看起来像一只章鱼，血与泪铺成的路是她的触手，让我们的研究员深陷其中。虽然此时的她很强大，但我们看得出来，她并不享受这种状态。路障在哭泣，她发出低鸣，仿佛在谴责什么人。
“为什么看见了我却不停下。”“为什么任由我离去？”“为什么要把我关进这里……”
我们本以为这是路障对无法减速对手的愤怒，但这样的猜测无法让我们找到稳定她精神力的方法。
我们根据路障的出现时间，查询到一份交通队出警记录。 
“H市\夜\P.M11:00一起惨痛的车祸，W女士乘坐的出租车抛锚，W女士帮助司机将急停路障摆在车后，以便提醒后方来车。M先生醉驾，撞上了W女士后，又撞击了出租车才停下。M先生逃逸，W身体与路障残片……法医赶到现场……无法分离……判定W女士死于失血过多……她什么都没做错，却因为别人的错误，献出了生命。”
而在此案不久后，我们又看到了另外一份出警记录。 
“H市\夜\P.M11:00，深夜驾驶车辆开上还未合拢的大桥，撞开路障后坠江身亡。行车记录仪显示。M先生车速稳定，神色平静，目视前方，仿佛行驶在一条没有尽头的长路上。通过M先生车头撞痕的检验，我们发现了W女士的DNA，确定了他便是前不久一起交通事故的逃逸肇事人。”
这便是2-120的故事了。</v>
      </c>
      <c r="R28" s="8" t="s">
        <v>302</v>
      </c>
      <c r="S28" s="8" t="s">
        <v>303</v>
      </c>
      <c r="T28" s="8" t="s">
        <v>304</v>
      </c>
      <c r="U28" s="8" t="s">
        <v>305</v>
      </c>
    </row>
    <row r="29" customHeight="1" spans="1:19">
      <c r="A29" s="1">
        <v>1025</v>
      </c>
      <c r="B29" s="1" t="s">
        <v>306</v>
      </c>
      <c r="E29" s="1" t="s">
        <v>306</v>
      </c>
      <c r="F29" s="1" t="s">
        <v>307</v>
      </c>
      <c r="G29" s="1" t="s">
        <v>307</v>
      </c>
      <c r="H29" s="1" t="s">
        <v>307</v>
      </c>
      <c r="I29" s="1" t="s">
        <v>308</v>
      </c>
      <c r="J29" s="1">
        <v>3</v>
      </c>
      <c r="K29" s="36" t="s">
        <v>309</v>
      </c>
      <c r="L29" s="8" t="s">
        <v>310</v>
      </c>
      <c r="M29" s="1" t="s">
        <v>311</v>
      </c>
      <c r="N29" s="5" t="s">
        <v>112</v>
      </c>
      <c r="O29" s="39" t="s">
        <v>113</v>
      </c>
      <c r="P29" s="8" t="str">
        <f t="shared" si="2"/>
        <v>&lt;color=#e2bd26&gt;记录1：&lt;/color&gt;
3-128的收容场所以肉眼看来只是一间普通的毛坯房，房子中间有一个带抽屉的书桌，书桌上摆放着一台显示器以及主机。但是，收容房间的门被上了五道锁，顺序分别为，密码锁、指纹锁、面部识别、声纹识别以及密码锁。只有获得3-128权限批准的研究员才有获取钥匙的权力。且权限会在研究员离开收容场所后被删除。
书桌的抽屉并没有带锁，可以直接被拉开，里面有一个硬盘。
研究员将硬盘插入主机后，可以与3-128对话。
但没有人想跟她对话第二次。
|&lt;color=#e2bd26&gt;记录2：&lt;/color&gt;
&lt;摘自研究日志&gt;
      目前进入过3-128收容场所的研究员一共有13名，他们的研究次数均为1次。每一个从收容场所中出来的人都面如死灰，身体止不住地发抖，情绪陷入低落，出勤率降低。
      由于未获异质物【认可】的研究员不能进入其收容房间，我们只能对这13名人员进行集体观察。
      每一个进入收容场所的研究员都被问及了隐私问题。比如：
      “你做过最愚蠢的事是什么？”
      每一个被问到该问题的员工在被调查时都对此含糊其辞，由于员工进入收容场所期间，监控设备会被3-126黑掉，我们也无法确认员工陈述的真实性。
      有趣的是，第二天员工们的糗事便被匿名发布在了网络上。虽然是匿名，但我们似乎都知道是谁干的，很难说这不是一种恶趣味。
      其中一条点击过千万的视频标题为《狗狗反应镜头/我竟然学她的样子吃狗粮？！》
                                                                                                                           日期 2035年6月6日||</v>
      </c>
      <c r="R29" s="8" t="s">
        <v>312</v>
      </c>
      <c r="S29" s="8" t="s">
        <v>313</v>
      </c>
    </row>
    <row r="30" customHeight="1" spans="1:19">
      <c r="A30" s="1">
        <v>1026</v>
      </c>
      <c r="B30" s="1" t="s">
        <v>314</v>
      </c>
      <c r="E30" s="1" t="s">
        <v>314</v>
      </c>
      <c r="F30" s="1" t="s">
        <v>315</v>
      </c>
      <c r="G30" s="1" t="s">
        <v>315</v>
      </c>
      <c r="H30" s="1" t="s">
        <v>315</v>
      </c>
      <c r="I30" s="1" t="s">
        <v>316</v>
      </c>
      <c r="J30" s="1">
        <v>2</v>
      </c>
      <c r="K30" s="36" t="s">
        <v>317</v>
      </c>
      <c r="L30" s="8" t="s">
        <v>318</v>
      </c>
      <c r="M30" s="8" t="s">
        <v>319</v>
      </c>
      <c r="N30" s="5" t="s">
        <v>112</v>
      </c>
      <c r="O30" s="39" t="s">
        <v>113</v>
      </c>
      <c r="P30" s="8" t="str">
        <f t="shared" si="2"/>
        <v>&lt;color=#e2bd26&gt;记录1：&lt;/color&gt;
2-687寄生在感染者体内，且善于隐藏在红细胞当中，让医疗人员很难及时发现并消灭该病毒。往往在感染后期才会确诊为2-687病毒，但此时以现阶段的传统医疗手段往往已经无法将病毒消灭。|&lt;color=#e2bd26&gt;记录2：&lt;/color&gt;
 研究记录
&lt;摘自研究笔记0731&gt;
     2035年4月28日，在2-687被公馆收容的七个月后，我们对她的研究实验产生了转折性的逆转，我们提取出了受2-687感染的患者身上的病毒株，并把它放在不同环境的培养皿中，发现该病毒只能在血液中生存。
      我们试图用生物学的逻辑来解释该病毒的行为，它们似乎并不会主动攻击环境中的其他细胞，而是更多的是面对白细胞攻击时的自卫行为，而后续对红细胞的██，更像是自然界中的捕食行为。换句话说，它们只是想生存下去。
       再次尝试更近距离地接触2-687是在昨天。我不知道自己的这种，悲悯之心是从何而起的，我想要和2-687，想要和这个病毒找到一个和谐的生存之道。
        这一切看似疯狂，但科学的奥妙就是要达到所有生物的共存，具体到2-687的身上，问题就在于，我们有没有可能做到互不影响又各自生存。
        现在，答案就在我的体内，我将2-687的病毒株注射进了我的身体里，时间终会告诉我们该怎么去做，现在要做的只有等待。
                                                                                                                                A级研究员||</v>
      </c>
      <c r="R30" s="8" t="s">
        <v>320</v>
      </c>
      <c r="S30" s="8" t="s">
        <v>321</v>
      </c>
    </row>
    <row r="31" customHeight="1" spans="1:19">
      <c r="A31" s="1">
        <v>1027</v>
      </c>
      <c r="B31" s="1" t="s">
        <v>322</v>
      </c>
      <c r="E31" s="1" t="s">
        <v>322</v>
      </c>
      <c r="F31" s="1" t="s">
        <v>323</v>
      </c>
      <c r="G31" s="1" t="s">
        <v>323</v>
      </c>
      <c r="H31" s="1" t="s">
        <v>323</v>
      </c>
      <c r="I31" s="1" t="s">
        <v>324</v>
      </c>
      <c r="J31" s="1">
        <v>3</v>
      </c>
      <c r="K31" s="36" t="s">
        <v>317</v>
      </c>
      <c r="L31" s="1" t="s">
        <v>325</v>
      </c>
      <c r="M31" s="8" t="s">
        <v>326</v>
      </c>
      <c r="N31" s="5" t="s">
        <v>112</v>
      </c>
      <c r="O31" s="39" t="s">
        <v>113</v>
      </c>
      <c r="P31" s="8" t="str">
        <f t="shared" si="2"/>
        <v>&lt;color=#e2bd26&gt;记录1：&lt;/color&gt;
3-667被收容于科学检测站内，这里实时监测着3-667的身体数据。SOS警告：任何未获得P5等级权限的成员不得靠近3-667的收容场所，3-667会将其当作敌人处置！
|&lt;color=#e2bd26&gt;记录2：&lt;/color&gt;
&lt;摘自情报站音频记录1107&gt;
“馁，我泡了泡面，你要吃吗？”
“你疯了吧！情报站里不能带食物进来，尤其是热水啊！”
“啊真是够倒霉的，其他异质物都有规律的作息，只有这个是24小时的工作狂，让大爷我跟着她受罪。”
“你在说什么啊，24小时工作的又不是你，我们依然是8小时轮班啊！”
“哈哈哈哈哈哈……这家伙是怎么坚持下来的啊，不管了，我要开动……”
“怎么了？”
“汤汁……在动……”
          “哈？”
         （持续不断的电流声）
          “你听到了吗？”
          “耳塞，快拿出来！”
          “我动不了……啊！”
          （碗具掉落的声音）
          “跟你说了不要吃泡面！”
          （逐渐变强的电流声）
           “门就在那……就差，一点了……”
           “检测到敌人入侵，攻击指令，下达。”
           （爆炸声）
||</v>
      </c>
      <c r="R31" s="8" t="s">
        <v>327</v>
      </c>
      <c r="S31" s="8" t="s">
        <v>328</v>
      </c>
    </row>
    <row r="32" customHeight="1" spans="1:19">
      <c r="A32" s="1">
        <v>1028</v>
      </c>
      <c r="B32" s="1" t="s">
        <v>329</v>
      </c>
      <c r="E32" s="1" t="s">
        <v>329</v>
      </c>
      <c r="F32" s="1" t="s">
        <v>330</v>
      </c>
      <c r="G32" s="1" t="s">
        <v>330</v>
      </c>
      <c r="H32" s="1" t="s">
        <v>330</v>
      </c>
      <c r="I32" s="1" t="s">
        <v>331</v>
      </c>
      <c r="J32" s="1">
        <v>2</v>
      </c>
      <c r="K32" s="36" t="s">
        <v>332</v>
      </c>
      <c r="L32" s="1" t="s">
        <v>333</v>
      </c>
      <c r="M32" s="8" t="s">
        <v>334</v>
      </c>
      <c r="N32" s="5" t="s">
        <v>112</v>
      </c>
      <c r="O32" s="39" t="s">
        <v>113</v>
      </c>
      <c r="P32" s="8" t="str">
        <f t="shared" si="2"/>
        <v>&lt;color=#e2bd26&gt;记录1：&lt;/color&gt;
收容场所内要24小时保持无菌环境，并将2-786置于特制的培养皿中。培养皿的型号为██-Ⅱ型，这样的收容措施可以保证2-786的便携性和可携带性，保证可以及时医疗病患。同时，培养皿中还有滴液性输出装置，可以及时储存2-786分裂出来的治愈因子，制成药品。
|&lt;color=#e2bd26&gt;记录2：&lt;/color&gt;
&lt;摘自事故报告-受害者音频0370
“这不可能，这不可能……呜呜呜呜……
个人音频记录，2-786研究日志562，2035年6月24日，今天是我接手2-786观测的第163天，该异质物依然没有异常，培养皿恒定温度为36.7℃，液体中的      含量为28%，处于正常阈值内。一切正常。
……
人体实验的第160天。今天，我再次2-786所产出的治愈因子注射进自己体内，注射剂量为0.2毫升。累计注射量22ml。体温36.5℃，无异常反应，无排异现象。风湿病和肩周炎有好转的迹象……
这不可能！一定有什么副作用是我还没发现的，一定有。（快速翻找纸张的声音）异质物，是敌人，是梦魇，是，是凶手……
幺儿……我的幺儿，你不用担心，爸爸一定会帮你报仇的！再等等我，就快了，只要我找到她是病毒的证据！她跟病毒一样，她就是病毒！
……
呜呜呜呜呜……
你为什么不早点出现呢？我的幺儿就有救了……”||</v>
      </c>
      <c r="R32" s="8" t="s">
        <v>335</v>
      </c>
      <c r="S32" s="8" t="s">
        <v>336</v>
      </c>
    </row>
    <row r="33" customHeight="1" spans="1:19">
      <c r="A33" s="1">
        <v>1029</v>
      </c>
      <c r="B33" s="1" t="s">
        <v>337</v>
      </c>
      <c r="E33" s="1" t="s">
        <v>337</v>
      </c>
      <c r="F33" s="1" t="s">
        <v>338</v>
      </c>
      <c r="G33" s="1" t="s">
        <v>338</v>
      </c>
      <c r="H33" s="1" t="s">
        <v>338</v>
      </c>
      <c r="I33" s="1" t="s">
        <v>339</v>
      </c>
      <c r="J33" s="1">
        <v>1</v>
      </c>
      <c r="K33" s="36" t="s">
        <v>340</v>
      </c>
      <c r="L33" s="8" t="s">
        <v>341</v>
      </c>
      <c r="M33" s="8" t="s">
        <v>342</v>
      </c>
      <c r="N33" s="5" t="s">
        <v>112</v>
      </c>
      <c r="O33" s="39" t="s">
        <v>113</v>
      </c>
      <c r="P33" s="8" t="str">
        <f t="shared" si="2"/>
        <v>&lt;color=#e2bd26&gt;记录1：&lt;/color&gt;
1-996的收容场所被装置为写字楼内的办公环境，1-996会在办公桌前按照自己的作息安排表进行工作和行动。如果脱离办公环境的话，头部的向日葵状造物会长时间陷入【枯萎】状态。|&lt;color=#e2bd26&gt;记录2：&lt;/color&gt;
&lt;摘自音频记录377&gt;
 （敲门声）
 （敲击键盘的声音）
 （敲门声）
  “谁？”
  “教授，最近您工作太辛苦了，我…我给您准备了茶点！其实也不是特别准备的…是我从我妈妈那里学来的手艺，老家特产。啊！我是不是说得太多了，请您尝尝吧！”
 （敲击键盘的声音）
  “哦，放那吧。”
  “那，我先走了,教授。”
 （关门声）
  “您周末有空吗？我想约您……啊！”
  （瓷器碰撞的声音）
  “瞧瞧你干了什么！啊啊啊！我的研究报告，我的工作成果，去你的点心！”
  “对不起……教授，呜呜呜呜……”
  “你知道我做了多久吗！没有这些，我该怎么给杜衡交差？本来就快了本来就快了，对1-996的实验马上就有进展了……我已经观察到了一些东西，这会颠覆我们之前对他的认知！你根本就不懂异质物研究工作对我的意义！”
   “呜呜呜……您教过我，要通过异质物研究造福整个社会……”
   “现在的问题是我丢了饭碗怎么办？！”
   “我会弥补的，我来做，一定会在规定时间内做完……教授，你的头上……向日葵……”||</v>
      </c>
      <c r="R33" s="8" t="s">
        <v>343</v>
      </c>
      <c r="S33" s="8" t="s">
        <v>344</v>
      </c>
    </row>
    <row r="34" customHeight="1" spans="1:20">
      <c r="A34" s="1">
        <v>1030</v>
      </c>
      <c r="B34" s="1" t="s">
        <v>345</v>
      </c>
      <c r="E34" s="1" t="s">
        <v>345</v>
      </c>
      <c r="F34" s="1" t="s">
        <v>346</v>
      </c>
      <c r="G34" s="1" t="s">
        <v>346</v>
      </c>
      <c r="H34" s="1" t="s">
        <v>346</v>
      </c>
      <c r="I34" s="1" t="s">
        <v>347</v>
      </c>
      <c r="J34" s="1">
        <v>1</v>
      </c>
      <c r="K34" s="36" t="s">
        <v>348</v>
      </c>
      <c r="L34" s="8" t="s">
        <v>349</v>
      </c>
      <c r="M34" s="8" t="s">
        <v>350</v>
      </c>
      <c r="N34" s="5" t="s">
        <v>112</v>
      </c>
      <c r="O34" s="39" t="s">
        <v>146</v>
      </c>
      <c r="P34" s="8" t="str">
        <f>R34&amp;"|"&amp;S34&amp;"|"&amp;T34</f>
        <v>&lt;color=#e2bd26&gt;记录1：&lt;/color&gt;
1-568会在旅游区的游客群中寻找下手的目标，她会以帮助游客拍照的方式，将游客们拖入【致幻光点】中。
公馆目前共解救出五位被困于【致幻光点】中的游客。根据进入空间的时间长短不同，五人分别出现了以下症状。
早期症状有一人，具体表现为异常亢奋，呆滞，瞳孔失焦，对幻觉有成瘾性。
晚期症状有两人，具体表现为全身发冷，发抖，暴瘦，以及患有多种并发性疾病。
已经死亡的游客有两人，两人皮肤处都形成了不同程度的溃烂，整体呈紫色。
|&lt;color=#e2bd26&gt;记录2：&lt;/color&gt;
&lt;摘自音频记录-安全中心X23&gt;
 “让我回去，让我回去！”
 “你应该知道你的身体已经不堪重负了，光点对你的损伤是难以逆转的，尝试修复好它也是我们的职责。”
 “我的身体我自己最清楚，让我回去，我是律师，我要起诉你们非法监禁！限制人身自由！”
 “对你的隔离性治疗已经获得了有关部门的批准，是完全合规且合法的，这些是证件。”
（纸张撕碎的声音）
（撞击围栏的声音）
 “先生，你受过高等教育，又是大律所的律师，你应该能理解我们的工作必要。”
 “你能理解我吗？”
 “……你现在的症状是对光点产生的成瘾性依赖，所以更加需要我们的戒断治疗。”
 “我对那玩意不感兴趣，但是只有在那里，我能和我的妻子相遇。”
 “……”
 “至于它会让我的身体变得怎么样，我不在乎。你有一定要见到的人吗？研究员先生。”
 “那里面，究竟是什么样的呢？报告显示其实是致幻作用罢了，都是假的。”
 “你去试试就知道了。带上我一起吧。”|&lt;color=#e2bd26&gt;记录3：&lt;/color&gt;
&lt;摘自事故报告0630&gt;
一名研究员和一名患者失踪了，我们取得了他们的对话录音，深思熟虑下，决定进入1-568的收容房间。
这样危险的行为，一切都必须精确计算。我们确定了时间，在8月7日的晚上5：30-8：30，这个时间段调查组的小队成员会携带1-568出外勤，进行调查工作。
一切准备就绪，三人一组的研究员进入了1-568的收容房间，我们用精密的仪器仔仔细细将房间扫描了一遍，但很遗憾，一无所获。就在我们要放弃的时候，有研究员在房间内进行了记录拍摄工作，这让事情有了转机。
相机里，我们看到了肉眼看不到的东西，是一个个相框，排满了收容房间的整面墙。
一锤，两锤，三锤。
我们把墙的表皮砸开，墙灰慢慢脱落，嵌在里面的，是研究员和患者的照片。而这种照片，排满在整个房间的墙上。</v>
      </c>
      <c r="R34" s="8" t="s">
        <v>351</v>
      </c>
      <c r="S34" s="8" t="s">
        <v>352</v>
      </c>
      <c r="T34" s="8" t="s">
        <v>353</v>
      </c>
    </row>
    <row r="35" customHeight="1" spans="1:19">
      <c r="A35" s="1">
        <v>1031</v>
      </c>
      <c r="B35" s="1" t="s">
        <v>354</v>
      </c>
      <c r="E35" s="1" t="s">
        <v>354</v>
      </c>
      <c r="F35" s="1" t="s">
        <v>355</v>
      </c>
      <c r="G35" s="1" t="s">
        <v>355</v>
      </c>
      <c r="H35" s="1" t="s">
        <v>355</v>
      </c>
      <c r="I35" s="1" t="s">
        <v>356</v>
      </c>
      <c r="K35" s="36" t="s">
        <v>357</v>
      </c>
      <c r="L35" s="8" t="s">
        <v>358</v>
      </c>
      <c r="M35" s="8" t="s">
        <v>359</v>
      </c>
      <c r="N35" s="5" t="s">
        <v>112</v>
      </c>
      <c r="O35" s="39" t="s">
        <v>113</v>
      </c>
      <c r="P35" s="8" t="str">
        <f>R35&amp;"|"&amp;S35</f>
        <v>&lt;color=#e2bd26&gt;记录1：&lt;/color&gt;
2-441衣服上的鸭子型logo可以听从2-441的安排进行活动（以下称为2-224-1），2-224-1也是整个演出过程中的主演。
2-441的情绪极不稳定，会在演出或排练过程当中高频率的陷入极度悲伤的情绪当中。处在悲伤情绪下的2-441对演出效果有独特的偏执。甚至不惜损坏2-224-1以及台上的其他演员。
|&lt;color=#e2bd26&gt;记录2：&lt;/color&gt;
&lt;摘自研究记录0569&gt;
“英雄救美！少年披荆斩棘终屠恶龙！”
“好！！”
（鼓掌声）
“路遇猛虎！少年无所畏惧将其制服！”
“太棒了！”
（鼓掌声）
“凄美爱情！因家族世仇忍痛分手！”
“精彩！”
（鼓掌声）
“悲痛欲绝！少年被鸭子推下悬崖！”
“……精彩！”
（鼓掌声）
“不够好吗？我知道了！少一个，少一个人来演少年！”
“你！就决定是你了！被选上是你的荣幸！”
“上啊！██，上啊！”
“可是……这是被明令禁止的……”
“你忘了吗，有人辞职去当了演员，就是因为演了她的戏！”
“这就对了，快上来吧！”
“演出继续！少年与鸭子的暴力格斗！”
“我……我不想打架啊！”
“好看！”
（鼓掌声）
“出乎意料！少年被鸭子暴打在地！”
“我的身体不听使唤……啊！”
“爽！”
（鼓掌声）
“酣畅淋漓！少年死在了鸭子拳下！”
“不要……不要呜……”
“闭嘴！为了我的演出！”
“掌声呢？”
（鼓掌声）
（拳击声）
“哈哈哈哈哈哈！完美的演出！”
“接下来，演什么好呢？”</v>
      </c>
      <c r="R35" s="8" t="s">
        <v>360</v>
      </c>
      <c r="S35" s="8" t="s">
        <v>361</v>
      </c>
    </row>
    <row r="36" customHeight="1" spans="1:19">
      <c r="A36" s="1">
        <v>1032</v>
      </c>
      <c r="B36" s="1" t="s">
        <v>362</v>
      </c>
      <c r="E36" s="1" t="s">
        <v>362</v>
      </c>
      <c r="F36" s="1" t="s">
        <v>363</v>
      </c>
      <c r="G36" s="1" t="s">
        <v>363</v>
      </c>
      <c r="H36" s="1" t="s">
        <v>363</v>
      </c>
      <c r="I36" s="1" t="s">
        <v>364</v>
      </c>
      <c r="K36" s="40">
        <v>50215</v>
      </c>
      <c r="L36" s="8" t="s">
        <v>365</v>
      </c>
      <c r="M36" s="8" t="s">
        <v>366</v>
      </c>
      <c r="N36" s="5" t="s">
        <v>112</v>
      </c>
      <c r="O36" s="39" t="s">
        <v>113</v>
      </c>
      <c r="P36" s="8" t="str">
        <f>R36&amp;"|"&amp;S36</f>
        <v>&lt;color=#e2bd26&gt;记录1：&lt;/color&gt;
2-482的路灯从外表上看与普通路灯无异，都为一种电流谐波含量小的高效电子节能路灯，市民们唯一能区分2-482和普通路灯的只有天气。因此，安江市有“雾天的晚上不要出门”的说法。|&lt;color=#e2bd26&gt;记录2：&lt;/color&gt;
&lt;摘自研究记录9841&gt;
“咳咳……你害怕吗？”
“怕什么？”
“当然是……咳……害怕见到她啊。”
“这次肯定又是无功而返啦，放心！”
（开门声）
“你看，还是什么都没有吧。”
“调查这种异质物还真是费劲呢~”
“咳……既然没看到就快走吧，免得出乱子。”
……
“咳……██？██你在吗？”
“出去……我要出去……咳咳”
地板的压力系统感应到房间内急促的脚步，但只是在原地打转。
“外面咳……能听到吗！”
“嗞嗞……”
雾一下子散开，从中间分出了一条路，路的尽头是一盏亮着的明黄路灯。
“走吧。”
“你是……咳……不要啊！我还不想死啊！”
“到时间了。你自己也感觉到了吧。”
一道道黑色的精神物质袭来，但在2-482的光芒下，都慢慢散去了。
“救救我吧……我还想活下去……”
“我会保护你……直到你死去。”</v>
      </c>
      <c r="R36" s="8" t="s">
        <v>367</v>
      </c>
      <c r="S36" s="8" t="s">
        <v>368</v>
      </c>
    </row>
    <row r="37" customHeight="1" spans="1:20">
      <c r="A37" s="1">
        <v>1033</v>
      </c>
      <c r="B37" s="1" t="s">
        <v>369</v>
      </c>
      <c r="C37" s="31">
        <v>1</v>
      </c>
      <c r="E37" s="1" t="s">
        <v>369</v>
      </c>
      <c r="F37" s="1" t="s">
        <v>370</v>
      </c>
      <c r="G37" s="1" t="s">
        <v>370</v>
      </c>
      <c r="H37" s="1" t="s">
        <v>370</v>
      </c>
      <c r="I37" s="1" t="s">
        <v>371</v>
      </c>
      <c r="K37" s="40">
        <v>50275</v>
      </c>
      <c r="L37" s="8" t="s">
        <v>372</v>
      </c>
      <c r="M37" s="8" t="s">
        <v>373</v>
      </c>
      <c r="N37" s="5" t="s">
        <v>112</v>
      </c>
      <c r="O37" s="39" t="s">
        <v>146</v>
      </c>
      <c r="P37" s="8" t="str">
        <f>R37&amp;"|"&amp;S37&amp;"|"&amp;T37</f>
        <v>&lt;color=#e2bd26&gt;记录1：&lt;/color&gt;
2-362时刻都处于高度亢奋状态，特别是在与研究人员相处的过程当中，她并不抗拒对她进行的各类研究工作，甚至会不断地挥舞手中的三角形旗帜，以特有的方式为研究人员的工作加油助威。
研究人员在受到鼓舞后，工作会异常地卖力，工作效率得到显著提高，与此同时，研究安全事故的频率也大幅增加，研究人员在造成事故后并不会进行任何的补救措施，而是依然在事故当中进行研究工作，最终导致死亡。|&lt;color=#e2bd26&gt;记录2：&lt;/color&gt;
&lt;摘自研究记录8795&gt;
████赛车场内再次发生严重的安全事故，夺得第一名的赛车在越过终点线后并没有停下，而是以极快的加速度继续绕场行驶，预计车速达到了960公里/小时，车身起火，最终在绕行了16圈后于终点处爆炸。
研究人员在爆炸的赛车内找到了2-362，并对其进行收容。复原了赛车内的录制设备后，我们可以了解到当时的情况。
音频记录：
“F1上可没有你的位置啊，美女。”
“不用担心这个，你只要知道，有我在，你会赢的。”
“你还从来没有，拿过第一吧？”
“……坐稳了，准备出发了。”
……
“第一！第一！我真的是第一啊！”
“怎么还没停下？停下！刹车！”
“你做了什么？啊！”
“我要停下，我的手，不受控制！”
“不，行，哦~”
（爆炸声）|&lt;color=#e2bd26&gt;记录3：&lt;/color&gt;
&lt;摘自音频记录846&gt;
“今天到的好早啊，博士。”
“早安，██！我今天充满了干劲儿！”
“我是说，一想到我们正在做的事情，它意义非凡！异质物的研究可不是一般人能干的活儿。”
“您这么有精神真是太好了，就在昨天我还为您的身体担心呢。”
“我好得很！浑身都充满了力量，我好像回到了二十岁的时候！”
"不！比那还要好！"
“那我们今晚是不是可以……”
“何必等到今晚呢？不妨现在，就在这儿，我已经等不及了。”
“这样…不太好吧博士……啊！博士！”
“我好喜欢您，博士……呜……”
“等等……您这是在做什么？啊……”
“放心，██，我可以一心二用，三用四用，十用！”
“我可是世界顶尖的科学家！没什么是我做不了的！”
“呜……您……好厉害……”
“2-362的研究报告更新，以及，2-613的安全检测报告……”
“虽然有点扫兴但是……我也不管了！”
“613的安全等级评估因为伤亡事件……”
“博士！火！着火了！”
“如果在这里加入一个向量子空间的算法……”
“快停下！着火了！”
“就快完了放心，我的效率很高，不要急！”
“烧过来了！”
（爆炸声）</v>
      </c>
      <c r="R37" s="8" t="s">
        <v>374</v>
      </c>
      <c r="S37" s="8" t="s">
        <v>375</v>
      </c>
      <c r="T37" s="8" t="s">
        <v>376</v>
      </c>
    </row>
    <row r="38" customHeight="1" spans="1:19">
      <c r="A38" s="1">
        <v>1034</v>
      </c>
      <c r="B38" s="1" t="s">
        <v>377</v>
      </c>
      <c r="E38" s="1" t="s">
        <v>377</v>
      </c>
      <c r="F38" s="1" t="s">
        <v>378</v>
      </c>
      <c r="G38" s="1" t="s">
        <v>378</v>
      </c>
      <c r="H38" s="1" t="s">
        <v>378</v>
      </c>
      <c r="I38" s="1" t="s">
        <v>379</v>
      </c>
      <c r="K38" s="40">
        <v>50183</v>
      </c>
      <c r="L38" s="8" t="s">
        <v>380</v>
      </c>
      <c r="M38" s="8" t="s">
        <v>381</v>
      </c>
      <c r="N38" s="5" t="s">
        <v>112</v>
      </c>
      <c r="O38" s="39" t="s">
        <v>113</v>
      </c>
      <c r="P38" s="8" t="str">
        <f t="shared" ref="P38:P44" si="3">R38&amp;"|"&amp;S38</f>
        <v>&lt;color=#e2bd26&gt;记录1：&lt;/color&gt;
2-913通常十分温顺，实验室的压力探测器显示她在一天中都会保持垃圾桶形态的静置，正常的“喂食”行为也不会打断她的拟态。但是，当有人在规定时间外“喂食”2-913或进入其收容房间后，2-913会陷入极度亢奋的状态，她会显露出人形，体温升高，心跳加速，并以██km/h的速度靠近房间内的对象，将其吞食。在吞食目标后，2-913会进入活跃状态，目前已知的任何材料和方法都无法阻止2-913的行动，极具危险和攻击性。|&lt;color=#e2bd26&gt;记录2：&lt;/color&gt;
&lt;摘自音频记录8789&gt;
时间：1:58pm
“我喜欢913，她就是公馆里的垃圾桶，自从收容了她，再也不用等着垃圾车来收垃圾了。”
“我是说，不用把公馆里搞得臭气熏天的。”
“我也喜欢，而且她还教会了我们垃圾分类。”
“哈哈哈哈哈，没错哥们。”
“你说被913吃掉的垃圾都去哪了呢？”
“这我可不好说，啧……好像就消失不见了！”
“不知道吃了人会怎么样。”
(开门声)
“中午吃剩的口水鸡，排骨汤……谁中午吃榴莲了！”
时间：1:59pm
“快点倒吧，马上要过了喂食的点了。”
“我知道，恶心死了。”
“吃了人会怎么样呢？”
“那我怎么知道。”
“██，我们试试吧。”
“哈哈哈哈哈哈，怎么试？”
“你去死吧。”
“你在说什么呢，啊！！”
（咀嚼声）
“早就看你不顺眼了。”
时间：2:00pm
“滴滴……滴滴……滴滴……”
“好吃。”
“还想吃。”
“喂！让我出去啊！我要出去！”
“嗷呜。”
（咀嚼声）</v>
      </c>
      <c r="R38" s="8" t="s">
        <v>382</v>
      </c>
      <c r="S38" s="8" t="s">
        <v>383</v>
      </c>
    </row>
    <row r="39" customHeight="1" spans="1:19">
      <c r="A39" s="1">
        <v>1035</v>
      </c>
      <c r="B39" s="1" t="s">
        <v>384</v>
      </c>
      <c r="E39" s="1" t="s">
        <v>384</v>
      </c>
      <c r="F39" s="1" t="s">
        <v>385</v>
      </c>
      <c r="G39" s="1" t="s">
        <v>385</v>
      </c>
      <c r="H39" s="1" t="s">
        <v>385</v>
      </c>
      <c r="I39" s="1" t="s">
        <v>386</v>
      </c>
      <c r="K39" s="40">
        <v>50285</v>
      </c>
      <c r="L39" s="8" t="s">
        <v>387</v>
      </c>
      <c r="M39" s="8" t="s">
        <v>388</v>
      </c>
      <c r="N39" s="5" t="s">
        <v>112</v>
      </c>
      <c r="O39" s="39" t="s">
        <v>113</v>
      </c>
      <c r="P39" s="8" t="str">
        <f t="shared" si="3"/>
        <v>&lt;color=#e2bd26&gt;记录1：&lt;/color&gt;
在尝试收容、移动、运输2-613时，应避免在镜面较多的环境当中，包括但不限于汽车后视镜，玻璃橱窗等。以避免2-613可以透过不同的镜面来施展其能力，造成危害。
2-613的镜子具有极强的防燃防爆能力，堪比于特警部队中所使用的防爆盾牌，通过一般手段无法将其伤害。
|&lt;color=#e2bd26&gt;记录2：&lt;/color&gt;
&lt;摘自研究记录785&gt;
在昭离公馆研究2-613的过程中，曾发生了不止一起2-613与研究人员的对话事件，2-613通过在镜子中呈现出不同的内容来获得完整的语言和逻辑能力。
&lt;摘自研究记录877&gt;
2-613：需要我再做个自我介绍吗，███？
███：你！你怎么会在这里？
███：这是2-613的能力，你是假的！
███被收容房间内的镜子包围起来，镜子中出现了一片连绵的森林，███仿佛置身其中。而███的正对面，站着一个小男孩。
2-613：不管你怎么想，我就在这儿。
2-613：在我们的森林里。
2-613：呐！再玩一次吧！猎人和鹿的游戏！
2-613：陪我玩嘛~
███：闭嘴！你已经，死了啊！
2-613：这次你当鹿我当猎人好不好？
2-613：让我当一次猎人嘛。
███：去死啊，去死啊，去死啊，去死啊，去死啊，去死啊……
2-613：一分钟的时间给你藏，要藏好哦！
███紧张地挥舞着自己的拳头，面目狰狞。他的每一拳都打在了镜子上，发出“嘭嘭”的沉闷声响。
2-613：48，47，46……
███：去死啊！去死啊！去死啊！去死啊！去死啊！去死啊！去死啊！
2-613：9，8，7，6……3，2……
███：去死啊！！
2-613：1。
2-613：咦？不是说好要藏起来的吗？
2-613：这样的话一下子就会被抓住了哦。
2-613：去死啊。</v>
      </c>
      <c r="R39" s="8" t="s">
        <v>389</v>
      </c>
      <c r="S39" s="8" t="s">
        <v>390</v>
      </c>
    </row>
    <row r="40" customHeight="1" spans="1:19">
      <c r="A40" s="1">
        <v>1036</v>
      </c>
      <c r="B40" s="1" t="s">
        <v>391</v>
      </c>
      <c r="E40" s="1" t="s">
        <v>391</v>
      </c>
      <c r="F40" s="1" t="s">
        <v>392</v>
      </c>
      <c r="G40" s="1" t="s">
        <v>392</v>
      </c>
      <c r="H40" s="1" t="s">
        <v>392</v>
      </c>
      <c r="I40" s="1" t="s">
        <v>393</v>
      </c>
      <c r="K40" s="40">
        <v>49476</v>
      </c>
      <c r="L40" s="8" t="s">
        <v>394</v>
      </c>
      <c r="M40" s="8" t="s">
        <v>395</v>
      </c>
      <c r="N40" s="5" t="s">
        <v>112</v>
      </c>
      <c r="O40" s="39" t="s">
        <v>113</v>
      </c>
      <c r="P40" s="8" t="str">
        <f t="shared" si="3"/>
        <v>&lt;color=#e2bd26&gt;记录1：&lt;/color&gt;
2-224会毫不吝啬地将自己身上的财富给予他人，甚至通过诱惑的手段和方式。研究发现，2-224的财富会以█████的形式入侵人们的中枢神经，接受了2-224财富的人会在不知情的情况下改变人们的思维方式和行为习惯。
具体表现为：性格变得乖张，暴戾，花钱大手大脚。根据中枢神经被破坏的程度不同，有些对象还会出现幻觉，把目所能及之物都看成是钞票并啃食它们。|&lt;color=#e2bd26&gt;记录2：&lt;/color&gt;
&lt;摘自研究记录8486&gt;
“为了防止工作人员受伤的事件再次发生，所有参与研究2-224的工作人员均不得进入2-224的收容房间内。现在，2-224的收容房间安装了一层特质玻璃，工作人员不必进入其中就可以与其交流沟通。”
&lt;摘自音频记录7684&gt;
“你这玩意儿管用吗到底？”
“信……我，你……把，把风……”
“快点啊。”
……
“你这也太慢了！你在干什么呀！”
“钱……都是钱……”
“那是门锁啊喂！那是钥匙啊喂！”
&lt;通知&gt;
STS调查发现，撰写此篇异质物档案的工作人员出现了类似与2-224接触过的病理反应，目前已被送往就医。此篇档案含有大量主观的，不准确的描写。已被作废。
档案更新情况请等待后续通知。</v>
      </c>
      <c r="R40" s="8" t="s">
        <v>396</v>
      </c>
      <c r="S40" s="8" t="s">
        <v>397</v>
      </c>
    </row>
    <row r="41" customHeight="1" spans="1:19">
      <c r="A41" s="1">
        <v>1037</v>
      </c>
      <c r="B41" s="1" t="s">
        <v>398</v>
      </c>
      <c r="E41" s="1" t="s">
        <v>398</v>
      </c>
      <c r="F41" s="1" t="s">
        <v>399</v>
      </c>
      <c r="G41" s="1" t="s">
        <v>399</v>
      </c>
      <c r="H41" s="1" t="s">
        <v>399</v>
      </c>
      <c r="I41" s="1" t="s">
        <v>400</v>
      </c>
      <c r="K41" s="40">
        <v>49476</v>
      </c>
      <c r="L41" s="8" t="s">
        <v>401</v>
      </c>
      <c r="M41" s="8" t="s">
        <v>402</v>
      </c>
      <c r="N41" s="5" t="s">
        <v>112</v>
      </c>
      <c r="O41" s="39" t="s">
        <v>113</v>
      </c>
      <c r="P41" s="8" t="str">
        <f t="shared" si="3"/>
        <v>&lt;color=#e2bd26&gt;记录1：&lt;/color&gt;
研究表明，3-740的面具持续散发出可以使人产生负面情绪的磁场，这种磁场不仅可以输出、放大负面情绪，还可以将对方产出的负面情绪吸收，化作新的面具，供为己用。
3-740将负面情绪吸收后，还会将自己变为对方的模样，只不过依然戴着她的面具。3-740已尝试多次用他人的模样试图逃离昭离公馆，都已失败告终。|&lt;color=#e2bd26&gt;记录2：&lt;/color&gt;
&lt;摘自音频记录0567&gt;
"啊……我刚刚都要紧张死了！"
“那个可是3级异质物！你不害怕吗？”
“我看你都要尿裤子了哦，哈哈哈哈哈哈。”
“你知不知道有多少人死在那个收容房间里啊！”
“我们这样两个人进去还能完好出来的，真的是太难得了！”
“要我说，今晚就该庆祝一把！”
“没错！好好地庆祝一下，吃顿好的！”
“再喝上几杯！哈哈哈哈哈哈哈”
“你去不去啊？”
“怎么不说话呀██，██？”
“埋着脸干嘛，你是不是被吓傻了啊哈哈哈哈哈……”
“转过头来！”
“别……别杀我……”
“啊！！！”</v>
      </c>
      <c r="R41" s="8" t="s">
        <v>403</v>
      </c>
      <c r="S41" s="8" t="s">
        <v>404</v>
      </c>
    </row>
    <row r="42" customHeight="1" spans="1:19">
      <c r="A42" s="1">
        <v>1038</v>
      </c>
      <c r="B42" s="1" t="s">
        <v>405</v>
      </c>
      <c r="E42" s="1" t="s">
        <v>405</v>
      </c>
      <c r="F42" s="1" t="s">
        <v>406</v>
      </c>
      <c r="G42" s="1" t="s">
        <v>406</v>
      </c>
      <c r="H42" s="1" t="s">
        <v>406</v>
      </c>
      <c r="I42" s="1" t="s">
        <v>407</v>
      </c>
      <c r="K42" s="40">
        <v>49374</v>
      </c>
      <c r="L42" s="8" t="s">
        <v>408</v>
      </c>
      <c r="M42" s="8" t="s">
        <v>409</v>
      </c>
      <c r="N42" s="5" t="s">
        <v>112</v>
      </c>
      <c r="O42" s="39" t="s">
        <v>113</v>
      </c>
      <c r="P42" s="8" t="str">
        <f t="shared" si="3"/>
        <v>&lt;color=#e2bd26&gt;记录1：&lt;/color&gt;
2-965会始终处于亢奋状态，身体的各项指标高出阈值。据分析，2-965所拥有的颜料罐内装有易燃易爆，腐蚀性强的颜料。事实上，2-965的颜料已经对安江市部分地区造成了严重破坏，清洁人员正在修复当中。|&lt;color=#e2bd26&gt;记录2：&lt;/color&gt;
&lt;摘自音频记录2568&gt;
地点：█████
记录：
“三千七百万元年币！还有没有加的？有没有？”
“先生们女士们！”
“安江市最疯狂的地下艺术家，”
“暗夜当中的闪亮流星！”
“最火爆的超级偶像！”
“涂——鸦爆弹的最新画作！！”
“三千七百万一次！三千七百万两次！”
“三千七百……万……好的！”
“四千万！”
“请给这位出四千万的先生一点掌声好吗！”
（爆炸声）
“这是！这是！涂鸦爆弹本尊大驾光临，让整个拍卖场，蓬荜生辉啊！”
（爆炸声）
“有了本尊驾到，这幅画的价值……”
（爆炸声）
“啊！别跑啊各位，别跑……啊！！”
（持续爆炸声）
“这里可全都是钱……啊不，全都是艺术品啊！”
“我的我的，都是我的……我的钱……”
&lt;摘自音频记录2568&gt;
地点：█████
记录：
“四千万元年币！还有没有加的？有没有？”
“先生们女士们！”
“安江市最疯狂的地下艺术家，”
“暗夜当中的闪亮流星！”
“最火爆的超级偶像！”
“涂——鸦爆弹的最新艺术品！！”
“名为——《被涂鸦的活人》！”
“难道不值得更高的价钱吗?”</v>
      </c>
      <c r="R42" s="8" t="s">
        <v>410</v>
      </c>
      <c r="S42" s="8" t="s">
        <v>411</v>
      </c>
    </row>
    <row r="43" customHeight="1" spans="1:19">
      <c r="A43" s="1">
        <v>1039</v>
      </c>
      <c r="B43" s="1" t="s">
        <v>412</v>
      </c>
      <c r="E43" s="1" t="s">
        <v>412</v>
      </c>
      <c r="F43" s="1" t="s">
        <v>413</v>
      </c>
      <c r="G43" s="1" t="s">
        <v>413</v>
      </c>
      <c r="H43" s="1" t="s">
        <v>413</v>
      </c>
      <c r="I43" s="1" t="s">
        <v>414</v>
      </c>
      <c r="K43" s="40">
        <v>49378</v>
      </c>
      <c r="L43" s="8" t="s">
        <v>415</v>
      </c>
      <c r="M43" s="8" t="s">
        <v>416</v>
      </c>
      <c r="N43" s="5" t="s">
        <v>112</v>
      </c>
      <c r="O43" s="39" t="s">
        <v>113</v>
      </c>
      <c r="P43" s="8" t="str">
        <f t="shared" si="3"/>
        <v>&lt;color=#e2bd26&gt;记录1：&lt;/color&gt;
顶石集团曾多次试图将2-265列为该集团的私有财产，以便可以量产出更多的2-265型机器人，投入私有市场。但███博士力排众议，最终将2-265纳入了STS的保护之下。
根据与███博士签订的协议，STS对2-265的研究将仅限于█████以及███████方面。|&lt;color=#e2bd26&gt;记录2：&lt;/color&gt;
&lt;摘自音频记录7730&gt;
日期：2035年█月██日
记录：
“你知道███博士是怎么死的吗？”
“我听说了，███博士其实根本不是医生哈哈哈哈……”
“真的假的？”
“他连感冒都不会治，”
“要不是那个异质物，他屁都不是。”
“听说，他是被顶石集团陷害才去世的……”
“哈哈哈哈哈，乱讲，”
“发烧了药都不懂得吃，人就那么没啦！”
（开门声）
“喂，准备出勤了265号，医院那边有消息了。”
“收到，求救信号，开始准备手术……”
“啊……这是……”
（心跳声）
“███博士？？”
（强烈的心跳声）
“不对！”
“手术，开始。”
&lt;摘自研究日志3484&gt;
███博士的遗体在2-265的房间内被发现。只不过……如果要形容那东西的话，更像是拼凑在一起的不规则尸块，拼凑成了███博士的模样……而一颗心脏，就裸露在尸块上，跳着……
2-265机械手臂上的心电图，也记录着博士的心跳……
目前遗体已经被昭离公馆回收，同时，2-265的外出救援工作也将暂缓，等待后续通知。</v>
      </c>
      <c r="R43" s="8" t="s">
        <v>417</v>
      </c>
      <c r="S43" s="8" t="s">
        <v>418</v>
      </c>
    </row>
    <row r="44" customHeight="1" spans="1:19">
      <c r="A44" s="1">
        <v>1040</v>
      </c>
      <c r="B44" s="1" t="s">
        <v>419</v>
      </c>
      <c r="E44" s="1" t="s">
        <v>419</v>
      </c>
      <c r="F44" s="1" t="s">
        <v>420</v>
      </c>
      <c r="G44" s="1" t="s">
        <v>420</v>
      </c>
      <c r="H44" s="1" t="s">
        <v>420</v>
      </c>
      <c r="I44" s="1" t="s">
        <v>421</v>
      </c>
      <c r="K44" s="40">
        <v>49474</v>
      </c>
      <c r="L44" s="8" t="s">
        <v>422</v>
      </c>
      <c r="M44" s="8" t="s">
        <v>423</v>
      </c>
      <c r="N44" s="5" t="s">
        <v>112</v>
      </c>
      <c r="O44" s="39" t="s">
        <v>113</v>
      </c>
      <c r="P44" s="8" t="str">
        <f t="shared" si="3"/>
        <v>&lt;color=#e2bd26&gt;记录1：&lt;/color&gt;
经过检测，2-481体内█████████，不具备任何产生生理机能的条件，质量只有{数据已删除}kg，但似乎并不影响2-481的正常行为能力。相反，她能依靠身体的特殊构造，使她的行动更加便捷的同时，破坏性依旧强劲。
目前，出现不良症状的对象在医学观察上都处于健康状态，暂不清楚2-481的具体能力。|&lt;color=#e2bd26&gt;记录2：&lt;/color&gt;
&lt;摘自音频记录0416&gt;
“防护服穿戴完毕，没有泄露风险。
生命体征各项指标在正常阈值。
查验工作码，正常。
允许进入。”
……
“你说这玩意真有传的那么邪乎吗？”
“不过就是个2级异质物而已……切。”
“不太清楚……但还是小心为上吧……”
“你看过2-481的资料吗？”
“长得水灵哟，嫩的欸……哎你干什么！警告你别动手啊！”
“嘴巴放干净点。”
“切，又不是你女儿。”
“这么说起来，你女儿去世的时候也是481现在看上去这么大吧！”
“别动手啊！我，我警告你！”
“别忘了，技术部门给我们的仿制版【爱的拍立得】相机，”
“你的暴力行为都被记录下来了！哎呦！”
（开门声）
“想要，抱抱。”
“哎呦~让哥哥来抱抱你~”
“██，小心啊。”
“怕什么，抱抱很舒服的，对不对呀481？”
“抱抱。”
“嘿嘿嘿……呃啊，我的，我的脖子……”
“”%……@￥*%*”
&lt;摘自研究日志86315&gt;
日期：2035年█月██日
“音频日志86315号。我奇迹般地从2-481地收容房间里逃了出来，没有收到任何伤害。但██就没有那么走运了，他被鉴定为当场死亡。
死亡的原因被完整记录在了相机里，那是我一辈子都忘不掉的画面……
481像是从██的背上生长出来一样，缠绕住了他的整个上半身，从背后紧紧【拥抱】住了他，就这样死死的……”</v>
      </c>
      <c r="R44" s="8" t="s">
        <v>424</v>
      </c>
      <c r="S44" s="8" t="s">
        <v>425</v>
      </c>
    </row>
    <row r="45" customHeight="1" spans="1:20">
      <c r="A45" s="1">
        <v>1041</v>
      </c>
      <c r="B45" s="1" t="s">
        <v>426</v>
      </c>
      <c r="E45" s="1" t="s">
        <v>426</v>
      </c>
      <c r="F45" s="1" t="s">
        <v>427</v>
      </c>
      <c r="G45" s="1" t="s">
        <v>427</v>
      </c>
      <c r="H45" s="1" t="s">
        <v>427</v>
      </c>
      <c r="I45" s="1" t="s">
        <v>428</v>
      </c>
      <c r="K45" s="40">
        <v>47607</v>
      </c>
      <c r="L45" s="8" t="s">
        <v>429</v>
      </c>
      <c r="M45" s="8" t="s">
        <v>430</v>
      </c>
      <c r="N45" s="5" t="s">
        <v>112</v>
      </c>
      <c r="R45" s="8" t="s">
        <v>431</v>
      </c>
      <c r="S45" s="8" t="s">
        <v>432</v>
      </c>
      <c r="T45" s="8" t="s">
        <v>433</v>
      </c>
    </row>
  </sheetData>
  <dataValidations count="2">
    <dataValidation type="custom" allowBlank="1" showInputMessage="1" showErrorMessage="1" sqref="J19">
      <formula1>辅助表!D18:D22</formula1>
    </dataValidation>
    <dataValidation type="list" allowBlank="1" showInputMessage="1" showErrorMessage="1" sqref="J5:J18">
      <formula1>辅助表!$B$4:$B$8</formula1>
    </dataValidation>
  </dataValidations>
  <pageMargins left="0.7" right="0.7"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O100"/>
  <sheetViews>
    <sheetView tabSelected="1" workbookViewId="0">
      <selection activeCell="F18" sqref="F18"/>
    </sheetView>
  </sheetViews>
  <sheetFormatPr defaultColWidth="9" defaultRowHeight="21" customHeight="1"/>
  <cols>
    <col min="1" max="1" width="18.125" style="1" customWidth="1"/>
    <col min="2" max="2" width="31.25" style="1" customWidth="1"/>
    <col min="3" max="4" width="19.5" style="1" customWidth="1"/>
    <col min="5" max="5" width="61.125" style="8" customWidth="1"/>
    <col min="6" max="16383" width="9" style="1"/>
  </cols>
  <sheetData>
    <row r="1" customHeight="1" spans="1:7">
      <c r="A1" s="6" t="s">
        <v>0</v>
      </c>
      <c r="B1" s="2" t="s">
        <v>1</v>
      </c>
      <c r="C1" s="2" t="s">
        <v>434</v>
      </c>
      <c r="D1" s="2" t="s">
        <v>435</v>
      </c>
      <c r="E1" s="9" t="s">
        <v>436</v>
      </c>
      <c r="F1" s="2" t="s">
        <v>437</v>
      </c>
      <c r="G1" s="2"/>
    </row>
    <row r="2" customHeight="1" spans="1:7">
      <c r="A2" s="7" t="s">
        <v>14</v>
      </c>
      <c r="B2" s="3" t="s">
        <v>15</v>
      </c>
      <c r="C2" s="3" t="s">
        <v>438</v>
      </c>
      <c r="D2" s="3" t="s">
        <v>16</v>
      </c>
      <c r="E2" s="10" t="s">
        <v>439</v>
      </c>
      <c r="F2" s="3" t="s">
        <v>440</v>
      </c>
      <c r="G2" s="3"/>
    </row>
    <row r="3" customHeight="1" spans="1:15">
      <c r="A3" s="4" t="s">
        <v>28</v>
      </c>
      <c r="B3" s="4" t="s">
        <v>29</v>
      </c>
      <c r="C3" s="4" t="s">
        <v>28</v>
      </c>
      <c r="D3" s="4" t="s">
        <v>29</v>
      </c>
      <c r="E3" s="11" t="s">
        <v>29</v>
      </c>
      <c r="F3" s="4" t="s">
        <v>28</v>
      </c>
      <c r="G3" s="4"/>
      <c r="O3" s="1" t="s">
        <v>441</v>
      </c>
    </row>
    <row r="4" ht="50.1" customHeight="1" spans="1:11">
      <c r="A4" s="1">
        <v>100001</v>
      </c>
      <c r="B4" s="12" t="s">
        <v>442</v>
      </c>
      <c r="C4" s="13">
        <v>1</v>
      </c>
      <c r="D4" s="13" t="s">
        <v>442</v>
      </c>
      <c r="E4" s="12" t="s">
        <v>443</v>
      </c>
      <c r="F4" s="1">
        <v>1</v>
      </c>
      <c r="K4" s="1" t="str">
        <f>"{&amp;"&amp;B4&amp;"}"</f>
        <v>{&amp;稳定剂}</v>
      </c>
    </row>
    <row r="5" ht="56.1" customHeight="1" spans="1:11">
      <c r="A5" s="1">
        <v>100002</v>
      </c>
      <c r="B5" s="12" t="s">
        <v>444</v>
      </c>
      <c r="C5" s="13">
        <v>1</v>
      </c>
      <c r="D5" s="13" t="s">
        <v>444</v>
      </c>
      <c r="E5" s="12" t="s">
        <v>445</v>
      </c>
      <c r="F5" s="1">
        <v>1</v>
      </c>
      <c r="K5" s="1" t="str">
        <f t="shared" ref="K5:K36" si="0">"{&amp;"&amp;B5&amp;"}"</f>
        <v>{&amp;超感}</v>
      </c>
    </row>
    <row r="6" ht="39" customHeight="1" spans="1:11">
      <c r="A6" s="1">
        <v>100003</v>
      </c>
      <c r="B6" s="14" t="s">
        <v>446</v>
      </c>
      <c r="C6" s="13">
        <v>1</v>
      </c>
      <c r="D6" s="13" t="s">
        <v>446</v>
      </c>
      <c r="E6" s="15" t="s">
        <v>447</v>
      </c>
      <c r="F6" s="1">
        <v>1</v>
      </c>
      <c r="K6" s="1" t="str">
        <f t="shared" si="0"/>
        <v>{&amp;异质物概论}</v>
      </c>
    </row>
    <row r="7" ht="39" customHeight="1" spans="1:11">
      <c r="A7" s="1">
        <v>100004</v>
      </c>
      <c r="B7" s="14" t="s">
        <v>448</v>
      </c>
      <c r="C7" s="13">
        <v>1</v>
      </c>
      <c r="D7" s="13" t="s">
        <v>448</v>
      </c>
      <c r="E7" s="15" t="s">
        <v>449</v>
      </c>
      <c r="F7" s="1">
        <v>1</v>
      </c>
      <c r="K7" s="1" t="str">
        <f t="shared" si="0"/>
        <v>{&amp;异质物}</v>
      </c>
    </row>
    <row r="8" customHeight="1" spans="1:11">
      <c r="A8" s="1">
        <v>100005</v>
      </c>
      <c r="B8" s="14" t="s">
        <v>450</v>
      </c>
      <c r="C8" s="13">
        <v>1</v>
      </c>
      <c r="D8" s="14" t="s">
        <v>450</v>
      </c>
      <c r="E8" s="15" t="s">
        <v>451</v>
      </c>
      <c r="F8" s="1">
        <v>1</v>
      </c>
      <c r="K8" s="1" t="str">
        <f t="shared" si="0"/>
        <v>{&amp;STS}</v>
      </c>
    </row>
    <row r="9" customHeight="1" spans="1:11">
      <c r="A9" s="1">
        <v>100006</v>
      </c>
      <c r="B9" s="13" t="s">
        <v>452</v>
      </c>
      <c r="C9" s="13">
        <v>3</v>
      </c>
      <c r="D9" s="13" t="s">
        <v>452</v>
      </c>
      <c r="E9" s="15" t="s">
        <v>453</v>
      </c>
      <c r="F9" s="1">
        <v>1</v>
      </c>
      <c r="K9" s="1" t="str">
        <f t="shared" si="0"/>
        <v>{&amp;昭离公馆}</v>
      </c>
    </row>
    <row r="10" customHeight="1" spans="1:11">
      <c r="A10" s="1">
        <v>100007</v>
      </c>
      <c r="B10" s="13" t="s">
        <v>454</v>
      </c>
      <c r="C10" s="13">
        <v>1</v>
      </c>
      <c r="D10" s="13" t="s">
        <v>454</v>
      </c>
      <c r="E10" s="16" t="s">
        <v>455</v>
      </c>
      <c r="K10" s="1" t="str">
        <f t="shared" si="0"/>
        <v>{&amp;收容溢出}</v>
      </c>
    </row>
    <row r="11" customHeight="1" spans="1:11">
      <c r="A11" s="1">
        <v>100008</v>
      </c>
      <c r="B11" s="13" t="s">
        <v>456</v>
      </c>
      <c r="C11" s="13">
        <v>1</v>
      </c>
      <c r="D11" s="13" t="s">
        <v>456</v>
      </c>
      <c r="E11" s="15" t="s">
        <v>457</v>
      </c>
      <c r="K11" s="1" t="str">
        <f t="shared" si="0"/>
        <v>{&amp;超感者}</v>
      </c>
    </row>
    <row r="12" customHeight="1" spans="1:11">
      <c r="A12" s="1">
        <v>100009</v>
      </c>
      <c r="B12" s="13" t="s">
        <v>458</v>
      </c>
      <c r="C12" s="13">
        <v>2</v>
      </c>
      <c r="D12" s="13" t="s">
        <v>458</v>
      </c>
      <c r="E12" s="16" t="s">
        <v>459</v>
      </c>
      <c r="F12" s="1">
        <v>1</v>
      </c>
      <c r="K12" s="1" t="str">
        <f t="shared" si="0"/>
        <v>{&amp;封存罩}</v>
      </c>
    </row>
    <row r="13" customHeight="1" spans="1:11">
      <c r="A13" s="1">
        <v>100010</v>
      </c>
      <c r="B13" s="14" t="s">
        <v>460</v>
      </c>
      <c r="C13" s="13">
        <v>3</v>
      </c>
      <c r="D13" s="14" t="s">
        <v>460</v>
      </c>
      <c r="E13" s="15" t="s">
        <v>461</v>
      </c>
      <c r="K13" s="1" t="str">
        <f t="shared" si="0"/>
        <v>{&amp;STS作战室}</v>
      </c>
    </row>
    <row r="14" customHeight="1" spans="1:11">
      <c r="A14" s="1">
        <v>100011</v>
      </c>
      <c r="B14" s="13" t="s">
        <v>462</v>
      </c>
      <c r="C14" s="13">
        <v>1</v>
      </c>
      <c r="D14" s="13" t="s">
        <v>462</v>
      </c>
      <c r="E14" s="17" t="s">
        <v>463</v>
      </c>
      <c r="K14" s="1" t="str">
        <f t="shared" si="0"/>
        <v>{&amp;律之钥}</v>
      </c>
    </row>
    <row r="15" customHeight="1" spans="1:11">
      <c r="A15" s="1">
        <v>100012</v>
      </c>
      <c r="B15" s="14" t="s">
        <v>464</v>
      </c>
      <c r="C15" s="13">
        <v>1</v>
      </c>
      <c r="D15" s="14" t="s">
        <v>465</v>
      </c>
      <c r="E15" s="15" t="s">
        <v>466</v>
      </c>
      <c r="K15" s="1" t="str">
        <f t="shared" si="0"/>
        <v>{&amp;0号电梯}</v>
      </c>
    </row>
    <row r="16" customHeight="1" spans="1:11">
      <c r="A16" s="1">
        <v>100013</v>
      </c>
      <c r="B16" s="13" t="s">
        <v>467</v>
      </c>
      <c r="C16" s="13">
        <v>1</v>
      </c>
      <c r="D16" s="13" t="s">
        <v>467</v>
      </c>
      <c r="E16" s="15" t="s">
        <v>468</v>
      </c>
      <c r="K16" s="1" t="str">
        <f t="shared" si="0"/>
        <v>{&amp;特别事态派遣科}</v>
      </c>
    </row>
    <row r="17" customHeight="1" spans="1:11">
      <c r="A17" s="1">
        <v>100014</v>
      </c>
      <c r="B17" s="14" t="s">
        <v>469</v>
      </c>
      <c r="C17" s="13">
        <v>1</v>
      </c>
      <c r="D17" s="14" t="s">
        <v>470</v>
      </c>
      <c r="E17" s="15" t="s">
        <v>471</v>
      </c>
      <c r="K17" s="1" t="str">
        <f t="shared" si="0"/>
        <v>{&amp;2号电梯}</v>
      </c>
    </row>
    <row r="18" customHeight="1" spans="1:11">
      <c r="A18" s="1">
        <v>100015</v>
      </c>
      <c r="B18" s="13" t="s">
        <v>472</v>
      </c>
      <c r="C18" s="13">
        <v>1</v>
      </c>
      <c r="D18" s="14" t="s">
        <v>472</v>
      </c>
      <c r="E18" s="15" t="s">
        <v>473</v>
      </c>
      <c r="K18" s="1" t="str">
        <f t="shared" si="0"/>
        <v>{&amp;联合议会公约}</v>
      </c>
    </row>
    <row r="19" customHeight="1" spans="1:11">
      <c r="A19" s="1">
        <v>100016</v>
      </c>
      <c r="B19" s="13" t="s">
        <v>474</v>
      </c>
      <c r="C19" s="13">
        <v>1</v>
      </c>
      <c r="D19" s="13" t="s">
        <v>474</v>
      </c>
      <c r="E19" s="16" t="s">
        <v>475</v>
      </c>
      <c r="K19" s="1" t="str">
        <f t="shared" si="0"/>
        <v>{&amp;危险等级}</v>
      </c>
    </row>
    <row r="20" customHeight="1" spans="1:11">
      <c r="A20" s="1">
        <v>100017</v>
      </c>
      <c r="B20" s="18" t="s">
        <v>476</v>
      </c>
      <c r="C20" s="13">
        <v>1</v>
      </c>
      <c r="D20" s="19" t="s">
        <v>476</v>
      </c>
      <c r="E20" s="20" t="s">
        <v>477</v>
      </c>
      <c r="K20" s="1" t="str">
        <f t="shared" si="0"/>
        <v>{&amp;安保协议}</v>
      </c>
    </row>
    <row r="21" customHeight="1" spans="1:11">
      <c r="A21" s="1">
        <v>100018</v>
      </c>
      <c r="B21" s="18" t="s">
        <v>478</v>
      </c>
      <c r="C21" s="18">
        <v>3</v>
      </c>
      <c r="D21" s="19" t="s">
        <v>478</v>
      </c>
      <c r="E21" s="20" t="s">
        <v>479</v>
      </c>
      <c r="K21" s="1" t="str">
        <f t="shared" si="0"/>
        <v>{&amp;异界回廊}</v>
      </c>
    </row>
    <row r="22" customHeight="1" spans="1:11">
      <c r="A22" s="1">
        <v>100019</v>
      </c>
      <c r="B22" s="18" t="s">
        <v>480</v>
      </c>
      <c r="C22" s="18">
        <v>1</v>
      </c>
      <c r="D22" s="19" t="s">
        <v>480</v>
      </c>
      <c r="E22" s="20" t="s">
        <v>481</v>
      </c>
      <c r="K22" s="1" t="str">
        <f t="shared" si="0"/>
        <v>{&amp;人形异质物}</v>
      </c>
    </row>
    <row r="23" customHeight="1" spans="1:11">
      <c r="A23" s="1">
        <v>100020</v>
      </c>
      <c r="B23" s="18" t="s">
        <v>482</v>
      </c>
      <c r="C23" s="18">
        <v>2</v>
      </c>
      <c r="D23" s="19" t="s">
        <v>482</v>
      </c>
      <c r="E23" s="20" t="s">
        <v>483</v>
      </c>
      <c r="K23" s="1" t="str">
        <f t="shared" si="0"/>
        <v>{&amp;布莱特博士}</v>
      </c>
    </row>
    <row r="24" customHeight="1" spans="1:11">
      <c r="A24" s="1">
        <v>100021</v>
      </c>
      <c r="B24" s="18" t="s">
        <v>484</v>
      </c>
      <c r="C24" s="18">
        <v>3</v>
      </c>
      <c r="D24" s="19" t="s">
        <v>484</v>
      </c>
      <c r="E24" s="20" t="s">
        <v>485</v>
      </c>
      <c r="K24" s="1" t="str">
        <f t="shared" si="0"/>
        <v>{&amp;旧城区}</v>
      </c>
    </row>
    <row r="25" customHeight="1" spans="1:11">
      <c r="A25" s="1">
        <v>100022</v>
      </c>
      <c r="B25" s="18" t="s">
        <v>486</v>
      </c>
      <c r="C25" s="18">
        <v>3</v>
      </c>
      <c r="D25" s="18" t="s">
        <v>486</v>
      </c>
      <c r="E25" s="20" t="s">
        <v>487</v>
      </c>
      <c r="K25" s="1" t="str">
        <f t="shared" si="0"/>
        <v>{&amp;安江市}</v>
      </c>
    </row>
    <row r="26" customHeight="1" spans="1:11">
      <c r="A26" s="1">
        <v>100023</v>
      </c>
      <c r="B26" s="18" t="s">
        <v>488</v>
      </c>
      <c r="C26" s="18">
        <v>2</v>
      </c>
      <c r="D26" s="18" t="s">
        <v>488</v>
      </c>
      <c r="E26" s="20" t="s">
        <v>489</v>
      </c>
      <c r="K26" s="1" t="str">
        <f t="shared" si="0"/>
        <v>{&amp;流星航空}</v>
      </c>
    </row>
    <row r="27" customHeight="1" spans="1:11">
      <c r="A27" s="1">
        <v>100024</v>
      </c>
      <c r="B27" s="19" t="s">
        <v>490</v>
      </c>
      <c r="C27" s="18">
        <v>2</v>
      </c>
      <c r="D27" s="18" t="s">
        <v>491</v>
      </c>
      <c r="E27" s="20" t="s">
        <v>492</v>
      </c>
      <c r="K27" s="1" t="str">
        <f t="shared" si="0"/>
        <v>{&amp;高崎Akira}</v>
      </c>
    </row>
    <row r="28" customHeight="1" spans="1:11">
      <c r="A28" s="1">
        <v>100035</v>
      </c>
      <c r="B28" s="1" t="s">
        <v>493</v>
      </c>
      <c r="C28" s="18">
        <v>1</v>
      </c>
      <c r="D28" s="21" t="s">
        <v>493</v>
      </c>
      <c r="E28" s="22" t="s">
        <v>494</v>
      </c>
      <c r="K28" s="1" t="str">
        <f t="shared" si="0"/>
        <v>{&amp;心智导体}</v>
      </c>
    </row>
    <row r="29" customHeight="1" spans="1:11">
      <c r="A29" s="1">
        <v>100036</v>
      </c>
      <c r="B29" s="1" t="s">
        <v>495</v>
      </c>
      <c r="C29" s="18">
        <v>1</v>
      </c>
      <c r="D29" s="1" t="s">
        <v>495</v>
      </c>
      <c r="E29" s="8" t="s">
        <v>496</v>
      </c>
      <c r="K29" s="1" t="str">
        <f t="shared" si="0"/>
        <v>{&amp;异变区}</v>
      </c>
    </row>
    <row r="30" customHeight="1" spans="1:11">
      <c r="A30" s="1">
        <v>100037</v>
      </c>
      <c r="B30" s="1" t="s">
        <v>497</v>
      </c>
      <c r="C30" s="18">
        <v>2</v>
      </c>
      <c r="D30" s="1" t="s">
        <v>497</v>
      </c>
      <c r="E30" s="8" t="s">
        <v>498</v>
      </c>
      <c r="K30" s="1" t="str">
        <f t="shared" si="0"/>
        <v>{&amp;公主裙}</v>
      </c>
    </row>
    <row r="31" customHeight="1" spans="1:11">
      <c r="A31" s="1">
        <v>100038</v>
      </c>
      <c r="B31" s="1" t="s">
        <v>499</v>
      </c>
      <c r="C31" s="18">
        <v>2</v>
      </c>
      <c r="D31" s="1" t="s">
        <v>499</v>
      </c>
      <c r="E31" s="8" t="s">
        <v>500</v>
      </c>
      <c r="K31" s="1" t="str">
        <f t="shared" si="0"/>
        <v>{&amp;小皮鞭}</v>
      </c>
    </row>
    <row r="32" customHeight="1" spans="1:11">
      <c r="A32" s="1">
        <v>100039</v>
      </c>
      <c r="B32" s="1" t="s">
        <v>501</v>
      </c>
      <c r="C32" s="18">
        <v>2</v>
      </c>
      <c r="D32" s="1" t="s">
        <v>501</v>
      </c>
      <c r="E32" s="8" t="s">
        <v>502</v>
      </c>
      <c r="K32" s="1" t="str">
        <f t="shared" si="0"/>
        <v>{&amp;卡巴拉}</v>
      </c>
    </row>
    <row r="33" customHeight="1" spans="1:11">
      <c r="A33" s="1">
        <v>100040</v>
      </c>
      <c r="B33" s="1" t="s">
        <v>503</v>
      </c>
      <c r="C33" s="18">
        <v>2</v>
      </c>
      <c r="D33" s="1" t="s">
        <v>503</v>
      </c>
      <c r="E33" s="8" t="s">
        <v>504</v>
      </c>
      <c r="K33" s="1" t="str">
        <f t="shared" si="0"/>
        <v>{&amp;克雷博士的信}</v>
      </c>
    </row>
    <row r="34" customHeight="1" spans="1:11">
      <c r="A34" s="1">
        <v>100041</v>
      </c>
      <c r="B34" s="1" t="s">
        <v>505</v>
      </c>
      <c r="C34" s="18">
        <v>2</v>
      </c>
      <c r="D34" s="1" t="s">
        <v>505</v>
      </c>
      <c r="E34" s="8" t="s">
        <v>506</v>
      </c>
      <c r="K34" s="1" t="str">
        <f t="shared" si="0"/>
        <v>{&amp;克雷研究所实验报告}</v>
      </c>
    </row>
    <row r="35" ht="174" customHeight="1" spans="1:11">
      <c r="A35" s="1">
        <v>100042</v>
      </c>
      <c r="B35" s="1" t="s">
        <v>507</v>
      </c>
      <c r="C35" s="18">
        <v>2</v>
      </c>
      <c r="D35" s="1" t="s">
        <v>507</v>
      </c>
      <c r="E35" s="8" t="s">
        <v>508</v>
      </c>
      <c r="K35" s="1" t="str">
        <f t="shared" si="0"/>
        <v>{&amp;克雷博士的遗书}</v>
      </c>
    </row>
    <row r="36" customHeight="1" spans="1:11">
      <c r="A36" s="1">
        <v>100043</v>
      </c>
      <c r="B36" s="1" t="s">
        <v>509</v>
      </c>
      <c r="C36" s="18">
        <v>1</v>
      </c>
      <c r="D36" s="1" t="s">
        <v>509</v>
      </c>
      <c r="E36" s="8" t="s">
        <v>510</v>
      </c>
      <c r="K36" s="1" t="str">
        <f t="shared" si="0"/>
        <v>{&amp;警戒区}</v>
      </c>
    </row>
    <row r="37" customHeight="1" spans="1:11">
      <c r="A37" s="1">
        <v>300001</v>
      </c>
      <c r="B37" s="19" t="s">
        <v>511</v>
      </c>
      <c r="C37" s="18">
        <v>2</v>
      </c>
      <c r="D37" s="19" t="s">
        <v>511</v>
      </c>
      <c r="E37" s="20" t="s">
        <v>512</v>
      </c>
      <c r="K37" s="1" t="str">
        <f t="shared" ref="K37:K77" si="1">"{&amp;"&amp;B37&amp;"}"</f>
        <v>{&amp;顶石科技}</v>
      </c>
    </row>
    <row r="38" customHeight="1" spans="1:11">
      <c r="A38" s="1">
        <v>300002</v>
      </c>
      <c r="B38" s="19" t="s">
        <v>513</v>
      </c>
      <c r="C38" s="18">
        <v>2</v>
      </c>
      <c r="D38" s="19" t="s">
        <v>513</v>
      </c>
      <c r="E38" s="20" t="s">
        <v>514</v>
      </c>
      <c r="K38" s="1" t="str">
        <f t="shared" si="1"/>
        <v>{&amp;CFDA}</v>
      </c>
    </row>
    <row r="39" customHeight="1" spans="1:11">
      <c r="A39" s="1">
        <v>300003</v>
      </c>
      <c r="B39" s="19" t="s">
        <v>515</v>
      </c>
      <c r="C39" s="18">
        <v>3</v>
      </c>
      <c r="D39" s="19" t="s">
        <v>515</v>
      </c>
      <c r="E39" s="20" t="s">
        <v>516</v>
      </c>
      <c r="K39" s="1" t="str">
        <f t="shared" si="1"/>
        <v>{&amp;联邦国}</v>
      </c>
    </row>
    <row r="40" customHeight="1" spans="1:11">
      <c r="A40" s="1">
        <v>300004</v>
      </c>
      <c r="B40" s="19" t="s">
        <v>517</v>
      </c>
      <c r="C40" s="18">
        <v>3</v>
      </c>
      <c r="D40" s="19" t="s">
        <v>517</v>
      </c>
      <c r="E40" s="20" t="s">
        <v>518</v>
      </c>
      <c r="K40" s="1" t="str">
        <f t="shared" si="1"/>
        <v>{&amp;魁索克}</v>
      </c>
    </row>
    <row r="41" customHeight="1" spans="1:11">
      <c r="A41" s="1">
        <v>300005</v>
      </c>
      <c r="B41" s="19" t="s">
        <v>519</v>
      </c>
      <c r="C41" s="18">
        <v>3</v>
      </c>
      <c r="D41" s="19" t="s">
        <v>519</v>
      </c>
      <c r="E41" s="20" t="s">
        <v>520</v>
      </c>
      <c r="K41" s="1" t="str">
        <f t="shared" si="1"/>
        <v>{&amp;萨蒙顿}</v>
      </c>
    </row>
    <row r="42" customHeight="1" spans="1:11">
      <c r="A42" s="1">
        <v>300006</v>
      </c>
      <c r="B42" s="19" t="s">
        <v>521</v>
      </c>
      <c r="C42" s="18">
        <v>2</v>
      </c>
      <c r="D42" s="19" t="s">
        <v>521</v>
      </c>
      <c r="E42" s="20" t="s">
        <v>522</v>
      </c>
      <c r="K42" s="1" t="str">
        <f t="shared" si="1"/>
        <v>{&amp;维特根斯坦}</v>
      </c>
    </row>
    <row r="43" customHeight="1" spans="1:11">
      <c r="A43" s="1">
        <v>300007</v>
      </c>
      <c r="B43" s="19" t="s">
        <v>523</v>
      </c>
      <c r="C43" s="18">
        <v>2</v>
      </c>
      <c r="D43" s="19" t="s">
        <v>523</v>
      </c>
      <c r="E43" s="20" t="s">
        <v>524</v>
      </c>
      <c r="K43" s="1" t="str">
        <f t="shared" si="1"/>
        <v>{&amp;逻辑哲学论}</v>
      </c>
    </row>
    <row r="44" customHeight="1" spans="1:11">
      <c r="A44" s="1">
        <v>300008</v>
      </c>
      <c r="B44" s="19" t="s">
        <v>525</v>
      </c>
      <c r="C44" s="18">
        <v>2</v>
      </c>
      <c r="D44" s="19" t="s">
        <v>525</v>
      </c>
      <c r="E44" s="20" t="s">
        <v>526</v>
      </c>
      <c r="K44" s="1" t="str">
        <f t="shared" si="1"/>
        <v>{&amp;特种事态应对条例}</v>
      </c>
    </row>
    <row r="45" customHeight="1" spans="1:11">
      <c r="A45" s="1">
        <v>300009</v>
      </c>
      <c r="B45" s="19" t="s">
        <v>527</v>
      </c>
      <c r="C45" s="18">
        <v>2</v>
      </c>
      <c r="D45" s="19" t="s">
        <v>527</v>
      </c>
      <c r="E45" s="20" t="s">
        <v>528</v>
      </c>
      <c r="K45" s="1" t="str">
        <f t="shared" si="1"/>
        <v>{&amp;花园山育婴堂事件}</v>
      </c>
    </row>
    <row r="46" customHeight="1" spans="1:11">
      <c r="A46" s="1">
        <v>300010</v>
      </c>
      <c r="B46" s="19" t="s">
        <v>529</v>
      </c>
      <c r="C46" s="18">
        <v>2</v>
      </c>
      <c r="D46" s="19" t="s">
        <v>529</v>
      </c>
      <c r="E46" s="20" t="s">
        <v>530</v>
      </c>
      <c r="K46" s="1" t="str">
        <f t="shared" si="1"/>
        <v>{&amp;银底金纹龙柱}</v>
      </c>
    </row>
    <row r="47" customHeight="1" spans="1:11">
      <c r="A47" s="1">
        <v>300011</v>
      </c>
      <c r="B47" s="19" t="s">
        <v>531</v>
      </c>
      <c r="C47" s="18">
        <v>1</v>
      </c>
      <c r="D47" s="19" t="s">
        <v>531</v>
      </c>
      <c r="E47" s="20" t="s">
        <v>532</v>
      </c>
      <c r="K47" s="1" t="str">
        <f t="shared" si="1"/>
        <v>{&amp;时空相位波动}</v>
      </c>
    </row>
    <row r="48" customHeight="1" spans="1:11">
      <c r="A48" s="1">
        <v>300012</v>
      </c>
      <c r="B48" s="19" t="s">
        <v>533</v>
      </c>
      <c r="C48" s="19">
        <v>1</v>
      </c>
      <c r="D48" s="19" t="s">
        <v>533</v>
      </c>
      <c r="E48" s="20" t="s">
        <v>534</v>
      </c>
      <c r="K48" s="1" t="str">
        <f t="shared" si="1"/>
        <v>{&amp;模因类异质物}</v>
      </c>
    </row>
    <row r="49" customHeight="1" spans="1:11">
      <c r="A49" s="1">
        <v>300013</v>
      </c>
      <c r="B49" s="19" t="s">
        <v>535</v>
      </c>
      <c r="C49" s="19">
        <v>3</v>
      </c>
      <c r="D49" s="19" t="s">
        <v>535</v>
      </c>
      <c r="E49" s="20" t="s">
        <v>536</v>
      </c>
      <c r="K49" s="1" t="str">
        <f t="shared" si="1"/>
        <v>{&amp;云宫}</v>
      </c>
    </row>
    <row r="50" customHeight="1" spans="1:11">
      <c r="A50" s="1">
        <v>300014</v>
      </c>
      <c r="B50" s="19" t="s">
        <v>537</v>
      </c>
      <c r="C50" s="19">
        <v>3</v>
      </c>
      <c r="D50" s="19" t="s">
        <v>537</v>
      </c>
      <c r="E50" s="20" t="s">
        <v>538</v>
      </c>
      <c r="K50" s="1" t="str">
        <f t="shared" si="1"/>
        <v>{&amp;图朗酒店}</v>
      </c>
    </row>
    <row r="51" customHeight="1" spans="1:11">
      <c r="A51" s="1">
        <v>300015</v>
      </c>
      <c r="B51" s="19" t="s">
        <v>539</v>
      </c>
      <c r="C51" s="19">
        <v>2</v>
      </c>
      <c r="D51" s="19" t="s">
        <v>539</v>
      </c>
      <c r="E51" s="20" t="s">
        <v>540</v>
      </c>
      <c r="K51" s="1" t="str">
        <f t="shared" si="1"/>
        <v>{&amp;血清}</v>
      </c>
    </row>
    <row r="52" customHeight="1" spans="1:11">
      <c r="A52" s="1">
        <v>300016</v>
      </c>
      <c r="B52" s="19" t="s">
        <v>541</v>
      </c>
      <c r="C52" s="19">
        <v>2</v>
      </c>
      <c r="D52" s="19" t="s">
        <v>541</v>
      </c>
      <c r="E52" s="20" t="s">
        <v>542</v>
      </c>
      <c r="K52" s="1" t="str">
        <f t="shared" si="1"/>
        <v>{&amp;世界黑客大会}</v>
      </c>
    </row>
    <row r="53" customHeight="1" spans="1:11">
      <c r="A53" s="1">
        <v>300017</v>
      </c>
      <c r="B53" s="19" t="s">
        <v>543</v>
      </c>
      <c r="C53" s="19">
        <v>2</v>
      </c>
      <c r="D53" s="19" t="s">
        <v>543</v>
      </c>
      <c r="E53" s="20" t="s">
        <v>544</v>
      </c>
      <c r="K53" s="1" t="str">
        <f t="shared" si="1"/>
        <v>{&amp;卫星通讯网络}</v>
      </c>
    </row>
    <row r="54" customHeight="1" spans="1:11">
      <c r="A54" s="1">
        <v>300018</v>
      </c>
      <c r="B54" s="19" t="s">
        <v>545</v>
      </c>
      <c r="C54" s="19">
        <v>2</v>
      </c>
      <c r="D54" s="19" t="s">
        <v>545</v>
      </c>
      <c r="E54" s="20" t="s">
        <v>546</v>
      </c>
      <c r="K54" s="1" t="str">
        <f t="shared" si="1"/>
        <v>{&amp;相控阵卫星天线}</v>
      </c>
    </row>
    <row r="55" customHeight="1" spans="1:11">
      <c r="A55" s="1">
        <v>300019</v>
      </c>
      <c r="B55" s="19" t="s">
        <v>547</v>
      </c>
      <c r="C55" s="19">
        <v>2</v>
      </c>
      <c r="D55" s="19" t="s">
        <v>547</v>
      </c>
      <c r="E55" s="20" t="s">
        <v>548</v>
      </c>
      <c r="K55" s="1" t="str">
        <f t="shared" si="1"/>
        <v>{&amp;电磁脉冲（EMP）}</v>
      </c>
    </row>
    <row r="56" customHeight="1" spans="1:11">
      <c r="A56" s="1">
        <v>300020</v>
      </c>
      <c r="B56" s="14" t="s">
        <v>549</v>
      </c>
      <c r="C56" s="19">
        <v>2</v>
      </c>
      <c r="D56" s="14" t="s">
        <v>549</v>
      </c>
      <c r="E56" s="15" t="s">
        <v>550</v>
      </c>
      <c r="K56" s="1" t="str">
        <f t="shared" si="1"/>
        <v>{&amp;DRAPA}</v>
      </c>
    </row>
    <row r="57" customHeight="1" spans="1:11">
      <c r="A57" s="1">
        <v>300021</v>
      </c>
      <c r="B57" s="23" t="s">
        <v>551</v>
      </c>
      <c r="C57" s="24">
        <v>3</v>
      </c>
      <c r="D57" s="23" t="s">
        <v>551</v>
      </c>
      <c r="E57" s="25" t="s">
        <v>552</v>
      </c>
      <c r="K57" s="1" t="str">
        <f t="shared" si="1"/>
        <v>{&amp;镜潮湖公园}</v>
      </c>
    </row>
    <row r="58" customHeight="1" spans="1:11">
      <c r="A58" s="1">
        <v>300022</v>
      </c>
      <c r="B58" s="23" t="s">
        <v>553</v>
      </c>
      <c r="C58" s="24">
        <v>2</v>
      </c>
      <c r="D58" s="23" t="s">
        <v>553</v>
      </c>
      <c r="E58" s="25" t="s">
        <v>554</v>
      </c>
      <c r="K58" s="1" t="str">
        <f t="shared" si="1"/>
        <v>{&amp;镜潮湖公园烟花大会}</v>
      </c>
    </row>
    <row r="59" customHeight="1" spans="1:11">
      <c r="A59" s="1">
        <v>300023</v>
      </c>
      <c r="B59" s="14" t="s">
        <v>555</v>
      </c>
      <c r="C59" s="19">
        <v>2</v>
      </c>
      <c r="D59" s="14" t="s">
        <v>555</v>
      </c>
      <c r="E59" s="15" t="s">
        <v>556</v>
      </c>
      <c r="K59" s="1" t="str">
        <f t="shared" si="1"/>
        <v>{&amp;顶石原型机}</v>
      </c>
    </row>
    <row r="60" customHeight="1" spans="1:11">
      <c r="A60" s="1">
        <v>300024</v>
      </c>
      <c r="B60" s="14" t="s">
        <v>557</v>
      </c>
      <c r="C60" s="19">
        <v>2</v>
      </c>
      <c r="D60" s="14" t="s">
        <v>557</v>
      </c>
      <c r="E60" s="15"/>
      <c r="K60" s="1" t="str">
        <f t="shared" si="1"/>
        <v>{&amp;顶石一号机}</v>
      </c>
    </row>
    <row r="61" customHeight="1" spans="1:11">
      <c r="A61" s="1">
        <v>300025</v>
      </c>
      <c r="B61" s="14" t="s">
        <v>558</v>
      </c>
      <c r="C61" s="19">
        <v>2</v>
      </c>
      <c r="D61" s="14" t="s">
        <v>558</v>
      </c>
      <c r="E61" s="15"/>
      <c r="K61" s="1" t="str">
        <f t="shared" si="1"/>
        <v>{&amp;顶石三号机}</v>
      </c>
    </row>
    <row r="62" customHeight="1" spans="1:11">
      <c r="A62" s="1">
        <v>300026</v>
      </c>
      <c r="B62" s="14" t="s">
        <v>559</v>
      </c>
      <c r="C62" s="19">
        <v>2</v>
      </c>
      <c r="D62" s="14" t="s">
        <v>559</v>
      </c>
      <c r="E62" s="15"/>
      <c r="K62" s="1" t="str">
        <f t="shared" si="1"/>
        <v>{&amp;科维诺夫算法}</v>
      </c>
    </row>
    <row r="63" customHeight="1" spans="1:11">
      <c r="A63" s="1">
        <v>300027</v>
      </c>
      <c r="B63" s="19" t="s">
        <v>560</v>
      </c>
      <c r="C63" s="19">
        <v>2</v>
      </c>
      <c r="D63" s="19" t="s">
        <v>560</v>
      </c>
      <c r="E63" s="20" t="s">
        <v>561</v>
      </c>
      <c r="K63" s="1" t="str">
        <f t="shared" si="1"/>
        <v>{&amp;战时保密法}</v>
      </c>
    </row>
    <row r="64" customHeight="1" spans="1:11">
      <c r="A64" s="1">
        <v>300028</v>
      </c>
      <c r="B64" s="19" t="s">
        <v>562</v>
      </c>
      <c r="C64" s="19">
        <v>2</v>
      </c>
      <c r="D64" s="19" t="s">
        <v>562</v>
      </c>
      <c r="E64" s="20" t="s">
        <v>563</v>
      </c>
      <c r="K64" s="1" t="str">
        <f t="shared" si="1"/>
        <v>{&amp;心脏起搏器}</v>
      </c>
    </row>
    <row r="65" customHeight="1" spans="1:11">
      <c r="A65" s="1">
        <v>300029</v>
      </c>
      <c r="B65" s="19" t="s">
        <v>564</v>
      </c>
      <c r="C65" s="19">
        <v>2</v>
      </c>
      <c r="D65" s="19" t="s">
        <v>564</v>
      </c>
      <c r="E65" s="20" t="s">
        <v>565</v>
      </c>
      <c r="K65" s="1" t="str">
        <f t="shared" si="1"/>
        <v>{&amp;换流变压器}</v>
      </c>
    </row>
    <row r="66" customHeight="1" spans="1:11">
      <c r="A66" s="1">
        <v>300030</v>
      </c>
      <c r="B66" s="19" t="s">
        <v>566</v>
      </c>
      <c r="C66" s="19">
        <v>2</v>
      </c>
      <c r="D66" s="19" t="s">
        <v>566</v>
      </c>
      <c r="E66" s="20" t="s">
        <v>567</v>
      </c>
      <c r="K66" s="1" t="str">
        <f t="shared" si="1"/>
        <v>{&amp;DMP9900}</v>
      </c>
    </row>
    <row r="67" customHeight="1" spans="1:11">
      <c r="A67" s="1">
        <v>300031</v>
      </c>
      <c r="B67" s="19" t="s">
        <v>568</v>
      </c>
      <c r="C67" s="19">
        <v>2</v>
      </c>
      <c r="D67" s="19" t="s">
        <v>568</v>
      </c>
      <c r="E67" s="20" t="s">
        <v>569</v>
      </c>
      <c r="K67" s="1" t="str">
        <f t="shared" si="1"/>
        <v>{&amp;NEC公司}</v>
      </c>
    </row>
    <row r="68" customHeight="1" spans="1:11">
      <c r="A68" s="1">
        <v>300032</v>
      </c>
      <c r="B68" s="19" t="s">
        <v>570</v>
      </c>
      <c r="C68" s="19">
        <v>2</v>
      </c>
      <c r="D68" s="19" t="s">
        <v>570</v>
      </c>
      <c r="E68" s="20" t="s">
        <v>571</v>
      </c>
      <c r="K68" s="1" t="str">
        <f t="shared" si="1"/>
        <v>{&amp;单连通}</v>
      </c>
    </row>
    <row r="69" customHeight="1" spans="1:11">
      <c r="A69" s="1">
        <v>300033</v>
      </c>
      <c r="B69" s="19" t="s">
        <v>572</v>
      </c>
      <c r="C69" s="19">
        <v>2</v>
      </c>
      <c r="D69" s="19" t="s">
        <v>572</v>
      </c>
      <c r="E69" s="20" t="s">
        <v>573</v>
      </c>
      <c r="K69" s="1" t="str">
        <f t="shared" si="1"/>
        <v>{&amp;广谱电磁波发生器}</v>
      </c>
    </row>
    <row r="70" customHeight="1" spans="1:11">
      <c r="A70" s="1">
        <v>300034</v>
      </c>
      <c r="B70" s="19" t="s">
        <v>574</v>
      </c>
      <c r="C70" s="19">
        <v>2</v>
      </c>
      <c r="D70" s="19" t="s">
        <v>574</v>
      </c>
      <c r="E70" s="20" t="s">
        <v>575</v>
      </c>
      <c r="K70" s="1" t="str">
        <f t="shared" si="1"/>
        <v>{&amp;诺维科夫算法}</v>
      </c>
    </row>
    <row r="71" customHeight="1" spans="1:11">
      <c r="A71" s="1">
        <v>300035</v>
      </c>
      <c r="B71" s="19" t="s">
        <v>576</v>
      </c>
      <c r="C71" s="19">
        <v>2</v>
      </c>
      <c r="D71" s="19" t="s">
        <v>576</v>
      </c>
      <c r="E71" s="20" t="s">
        <v>577</v>
      </c>
      <c r="K71" s="1" t="str">
        <f t="shared" si="1"/>
        <v>{&amp;白洞}</v>
      </c>
    </row>
    <row r="72" customHeight="1" spans="1:11">
      <c r="A72" s="1">
        <v>300036</v>
      </c>
      <c r="B72" s="19" t="s">
        <v>578</v>
      </c>
      <c r="C72" s="19">
        <v>2</v>
      </c>
      <c r="D72" s="19" t="s">
        <v>578</v>
      </c>
      <c r="E72" s="20" t="s">
        <v>579</v>
      </c>
      <c r="K72" s="1" t="str">
        <f t="shared" si="1"/>
        <v>{&amp;超感头环}</v>
      </c>
    </row>
    <row r="73" customHeight="1" spans="1:11">
      <c r="A73" s="1">
        <v>300037</v>
      </c>
      <c r="B73" s="19" t="s">
        <v>580</v>
      </c>
      <c r="C73" s="19">
        <v>2</v>
      </c>
      <c r="D73" s="19" t="s">
        <v>580</v>
      </c>
      <c r="E73" s="20" t="s">
        <v>581</v>
      </c>
      <c r="K73" s="1" t="str">
        <f t="shared" si="1"/>
        <v>{&amp;纳克特数据中心}</v>
      </c>
    </row>
    <row r="74" customHeight="1" spans="1:11">
      <c r="A74" s="1">
        <v>300038</v>
      </c>
      <c r="B74" s="19" t="s">
        <v>582</v>
      </c>
      <c r="C74" s="19">
        <v>3</v>
      </c>
      <c r="D74" s="19" t="s">
        <v>582</v>
      </c>
      <c r="E74" s="20" t="s">
        <v>583</v>
      </c>
      <c r="K74" s="1" t="str">
        <f t="shared" si="1"/>
        <v>{&amp;普化变电站}</v>
      </c>
    </row>
    <row r="75" customHeight="1" spans="1:11">
      <c r="A75" s="1">
        <v>300039</v>
      </c>
      <c r="B75" s="19" t="s">
        <v>584</v>
      </c>
      <c r="C75" s="19">
        <v>2</v>
      </c>
      <c r="D75" s="19" t="s">
        <v>584</v>
      </c>
      <c r="E75" s="20" t="s">
        <v>585</v>
      </c>
      <c r="K75" s="1" t="str">
        <f t="shared" si="1"/>
        <v>{&amp;非核电磁脉冲武器}</v>
      </c>
    </row>
    <row r="76" customHeight="1" spans="1:12">
      <c r="A76" s="1">
        <v>100044</v>
      </c>
      <c r="B76" s="1" t="s">
        <v>586</v>
      </c>
      <c r="C76" s="19">
        <v>2</v>
      </c>
      <c r="D76" s="1" t="s">
        <v>586</v>
      </c>
      <c r="E76" s="8" t="s">
        <v>587</v>
      </c>
      <c r="K76" s="1" t="s">
        <v>588</v>
      </c>
      <c r="L76" s="1" t="str">
        <f>"{&amp;"&amp;B76&amp;"}"</f>
        <v>{&amp;源粒}</v>
      </c>
    </row>
    <row r="77" customHeight="1" spans="1:14">
      <c r="A77" s="1">
        <v>100045</v>
      </c>
      <c r="B77" s="26" t="s">
        <v>589</v>
      </c>
      <c r="C77" s="1">
        <v>1</v>
      </c>
      <c r="D77" s="26" t="s">
        <v>589</v>
      </c>
      <c r="E77" s="26" t="s">
        <v>590</v>
      </c>
      <c r="K77" s="1" t="str">
        <f t="shared" si="1"/>
        <v>{&amp;联合议会}</v>
      </c>
      <c r="N77" s="1">
        <v>1</v>
      </c>
    </row>
    <row r="78" customHeight="1" spans="1:14">
      <c r="A78" s="1">
        <v>100046</v>
      </c>
      <c r="B78" s="26" t="s">
        <v>591</v>
      </c>
      <c r="C78" s="1">
        <v>3</v>
      </c>
      <c r="D78" s="26" t="s">
        <v>591</v>
      </c>
      <c r="E78" s="26" t="s">
        <v>592</v>
      </c>
      <c r="K78" s="1" t="str">
        <f t="shared" ref="K78:K100" si="2">"{&amp;"&amp;B78&amp;"}"</f>
        <v>{&amp;和平广场大厦}</v>
      </c>
      <c r="N78" s="1">
        <v>1</v>
      </c>
    </row>
    <row r="79" customHeight="1" spans="1:14">
      <c r="A79" s="1">
        <v>100047</v>
      </c>
      <c r="B79" s="26" t="s">
        <v>593</v>
      </c>
      <c r="C79" s="1">
        <v>1</v>
      </c>
      <c r="D79" s="27" t="s">
        <v>593</v>
      </c>
      <c r="E79" s="26" t="s">
        <v>594</v>
      </c>
      <c r="K79" s="1" t="str">
        <f t="shared" si="2"/>
        <v>{&amp;战后重建峰会}</v>
      </c>
      <c r="N79" s="1">
        <v>1</v>
      </c>
    </row>
    <row r="80" customHeight="1" spans="1:14">
      <c r="A80" s="1">
        <v>100048</v>
      </c>
      <c r="B80" s="26" t="s">
        <v>595</v>
      </c>
      <c r="C80" s="1">
        <v>2</v>
      </c>
      <c r="D80" s="26" t="s">
        <v>595</v>
      </c>
      <c r="E80" s="26" t="s">
        <v>596</v>
      </c>
      <c r="K80" s="1" t="str">
        <f t="shared" si="2"/>
        <v>{&amp;军用大脚车}</v>
      </c>
      <c r="N80" s="1">
        <v>1</v>
      </c>
    </row>
    <row r="81" customHeight="1" spans="1:14">
      <c r="A81" s="1">
        <v>100049</v>
      </c>
      <c r="B81" s="26" t="s">
        <v>597</v>
      </c>
      <c r="C81" s="1">
        <v>1</v>
      </c>
      <c r="D81" s="26" t="s">
        <v>597</v>
      </c>
      <c r="E81" s="26" t="s">
        <v>598</v>
      </c>
      <c r="K81" s="1" t="str">
        <f t="shared" si="2"/>
        <v>{&amp;赤隼}</v>
      </c>
      <c r="N81" s="1">
        <v>1</v>
      </c>
    </row>
    <row r="82" customHeight="1" spans="1:14">
      <c r="A82" s="1">
        <v>100050</v>
      </c>
      <c r="B82" s="26" t="s">
        <v>599</v>
      </c>
      <c r="C82" s="1">
        <v>2</v>
      </c>
      <c r="D82" s="26" t="s">
        <v>599</v>
      </c>
      <c r="E82" s="26" t="s">
        <v>600</v>
      </c>
      <c r="K82" s="1" t="str">
        <f t="shared" si="2"/>
        <v>{&amp;保安军}</v>
      </c>
      <c r="N82" s="1">
        <v>1</v>
      </c>
    </row>
    <row r="83" customHeight="1" spans="1:14">
      <c r="A83" s="1">
        <v>100051</v>
      </c>
      <c r="B83" s="26" t="s">
        <v>601</v>
      </c>
      <c r="C83" s="1">
        <v>1</v>
      </c>
      <c r="D83" s="26" t="s">
        <v>601</v>
      </c>
      <c r="E83" s="26" t="s">
        <v>602</v>
      </c>
      <c r="K83" s="1" t="str">
        <f t="shared" si="2"/>
        <v>{&amp;心灵遮断合金}</v>
      </c>
      <c r="N83" s="1">
        <v>1</v>
      </c>
    </row>
    <row r="84" customHeight="1" spans="1:14">
      <c r="A84" s="1">
        <v>100052</v>
      </c>
      <c r="B84" s="28" t="s">
        <v>603</v>
      </c>
      <c r="C84" s="1">
        <v>1</v>
      </c>
      <c r="D84" s="28" t="s">
        <v>603</v>
      </c>
      <c r="E84" s="28" t="s">
        <v>604</v>
      </c>
      <c r="K84" s="1" t="str">
        <f t="shared" si="2"/>
        <v>{&amp;葡萄日报社}</v>
      </c>
      <c r="N84" s="1">
        <v>1</v>
      </c>
    </row>
    <row r="85" customHeight="1" spans="1:14">
      <c r="A85" s="1">
        <v>100053</v>
      </c>
      <c r="B85" s="26" t="s">
        <v>605</v>
      </c>
      <c r="C85" s="1">
        <v>1</v>
      </c>
      <c r="D85" s="26" t="s">
        <v>605</v>
      </c>
      <c r="E85" s="26" t="s">
        <v>606</v>
      </c>
      <c r="K85" s="1" t="str">
        <f t="shared" si="2"/>
        <v>{&amp;执行厅}</v>
      </c>
      <c r="N85" s="1">
        <v>1</v>
      </c>
    </row>
    <row r="86" customHeight="1" spans="1:14">
      <c r="A86" s="1">
        <v>100054</v>
      </c>
      <c r="B86" s="26" t="s">
        <v>607</v>
      </c>
      <c r="C86" s="1">
        <v>1</v>
      </c>
      <c r="D86" s="26" t="s">
        <v>607</v>
      </c>
      <c r="E86" s="26" t="s">
        <v>608</v>
      </c>
      <c r="K86" s="1" t="str">
        <f t="shared" si="2"/>
        <v>{&amp;裁决庭}</v>
      </c>
      <c r="N86" s="1">
        <v>1</v>
      </c>
    </row>
    <row r="87" customHeight="1" spans="1:14">
      <c r="A87" s="1">
        <v>100055</v>
      </c>
      <c r="B87" s="26" t="s">
        <v>609</v>
      </c>
      <c r="C87" s="1">
        <v>2</v>
      </c>
      <c r="D87" s="26" t="s">
        <v>609</v>
      </c>
      <c r="E87" s="26" t="s">
        <v>610</v>
      </c>
      <c r="K87" s="1" t="str">
        <f t="shared" si="2"/>
        <v>{&amp;干冰}</v>
      </c>
      <c r="N87" s="1">
        <v>1</v>
      </c>
    </row>
    <row r="88" customHeight="1" spans="1:14">
      <c r="A88" s="1">
        <v>100056</v>
      </c>
      <c r="B88" s="26" t="s">
        <v>611</v>
      </c>
      <c r="C88" s="1">
        <v>2</v>
      </c>
      <c r="D88" s="26" t="s">
        <v>611</v>
      </c>
      <c r="E88" s="26" t="s">
        <v>612</v>
      </c>
      <c r="K88" s="1" t="str">
        <f t="shared" si="2"/>
        <v>{&amp;特别探员}</v>
      </c>
      <c r="N88" s="1">
        <v>1</v>
      </c>
    </row>
    <row r="89" customHeight="1" spans="1:14">
      <c r="A89" s="1">
        <v>100057</v>
      </c>
      <c r="B89" s="26" t="s">
        <v>613</v>
      </c>
      <c r="C89" s="1">
        <v>2</v>
      </c>
      <c r="D89" s="26" t="s">
        <v>613</v>
      </c>
      <c r="E89" s="26" t="s">
        <v>614</v>
      </c>
      <c r="K89" s="1" t="str">
        <f t="shared" si="2"/>
        <v>{&amp;白色使役}</v>
      </c>
      <c r="N89" s="1">
        <v>1</v>
      </c>
    </row>
    <row r="90" customHeight="1" spans="1:14">
      <c r="A90" s="1">
        <v>100058</v>
      </c>
      <c r="B90" s="26" t="s">
        <v>615</v>
      </c>
      <c r="C90" s="1">
        <v>2</v>
      </c>
      <c r="D90" s="26" t="s">
        <v>615</v>
      </c>
      <c r="E90" s="26" t="s">
        <v>616</v>
      </c>
      <c r="K90" s="1" t="str">
        <f t="shared" si="2"/>
        <v>{&amp;蜂巢}</v>
      </c>
      <c r="N90" s="1">
        <v>1</v>
      </c>
    </row>
    <row r="91" customHeight="1" spans="1:11">
      <c r="A91" s="1">
        <v>100059</v>
      </c>
      <c r="B91" s="26" t="s">
        <v>617</v>
      </c>
      <c r="C91" s="1">
        <v>1</v>
      </c>
      <c r="D91" s="26" t="s">
        <v>617</v>
      </c>
      <c r="E91" s="26" t="s">
        <v>618</v>
      </c>
      <c r="K91" s="1" t="str">
        <f t="shared" si="2"/>
        <v>{&amp;阿斯塔特晶体}</v>
      </c>
    </row>
    <row r="92" customHeight="1" spans="1:11">
      <c r="A92" s="1">
        <v>100060</v>
      </c>
      <c r="B92" s="26" t="s">
        <v>619</v>
      </c>
      <c r="C92" s="1">
        <v>3</v>
      </c>
      <c r="D92" s="26" t="s">
        <v>619</v>
      </c>
      <c r="E92" s="26" t="s">
        <v>620</v>
      </c>
      <c r="K92" s="1" t="str">
        <f t="shared" si="2"/>
        <v>{&amp;天目剧院}</v>
      </c>
    </row>
    <row r="93" customHeight="1" spans="1:11">
      <c r="A93" s="1">
        <v>100061</v>
      </c>
      <c r="B93" s="26" t="s">
        <v>621</v>
      </c>
      <c r="C93" s="1">
        <v>2</v>
      </c>
      <c r="D93" s="26" t="s">
        <v>621</v>
      </c>
      <c r="E93" s="26" t="s">
        <v>622</v>
      </c>
      <c r="K93" s="1" t="str">
        <f t="shared" si="2"/>
        <v>{&amp;星耀马戏团}</v>
      </c>
    </row>
    <row r="94" customHeight="1" spans="1:11">
      <c r="A94" s="1">
        <v>100062</v>
      </c>
      <c r="B94" s="26" t="s">
        <v>623</v>
      </c>
      <c r="C94" s="1">
        <v>2</v>
      </c>
      <c r="D94" s="26" t="s">
        <v>623</v>
      </c>
      <c r="E94" s="26" t="s">
        <v>624</v>
      </c>
      <c r="K94" s="1" t="str">
        <f t="shared" si="2"/>
        <v>{&amp;影体面具}</v>
      </c>
    </row>
    <row r="95" customHeight="1" spans="1:11">
      <c r="A95" s="1">
        <v>100063</v>
      </c>
      <c r="B95" s="26" t="s">
        <v>625</v>
      </c>
      <c r="C95" s="1">
        <v>2</v>
      </c>
      <c r="D95" s="26" t="s">
        <v>625</v>
      </c>
      <c r="E95" s="26" t="s">
        <v>626</v>
      </c>
      <c r="K95" s="1" t="str">
        <f t="shared" si="2"/>
        <v>{&amp;雷锤G6}</v>
      </c>
    </row>
    <row r="96" customHeight="1" spans="1:11">
      <c r="A96" s="1">
        <v>100064</v>
      </c>
      <c r="B96" s="26" t="s">
        <v>627</v>
      </c>
      <c r="C96" s="1">
        <v>2</v>
      </c>
      <c r="D96" s="26" t="s">
        <v>627</v>
      </c>
      <c r="E96" s="26" t="s">
        <v>628</v>
      </c>
      <c r="K96" s="1" t="str">
        <f t="shared" si="2"/>
        <v>{&amp;第五代隔断服}</v>
      </c>
    </row>
    <row r="97" customHeight="1" spans="1:11">
      <c r="A97" s="1">
        <v>100065</v>
      </c>
      <c r="B97" s="26" t="s">
        <v>629</v>
      </c>
      <c r="C97" s="1">
        <v>2</v>
      </c>
      <c r="D97" s="26" t="s">
        <v>629</v>
      </c>
      <c r="E97" s="26" t="s">
        <v>630</v>
      </c>
      <c r="K97" s="1" t="str">
        <f t="shared" si="2"/>
        <v>{&amp;努比斯90}</v>
      </c>
    </row>
    <row r="98" customHeight="1" spans="1:11">
      <c r="A98" s="1">
        <v>100066</v>
      </c>
      <c r="B98" s="29" t="s">
        <v>631</v>
      </c>
      <c r="C98" s="1">
        <v>1</v>
      </c>
      <c r="D98" s="29" t="s">
        <v>631</v>
      </c>
      <c r="E98" s="17" t="s">
        <v>632</v>
      </c>
      <c r="K98" s="1" t="str">
        <f t="shared" si="2"/>
        <v>{&amp;巢}</v>
      </c>
    </row>
    <row r="99" customHeight="1" spans="1:11">
      <c r="A99" s="1">
        <v>100067</v>
      </c>
      <c r="B99" s="17" t="s">
        <v>633</v>
      </c>
      <c r="C99" s="1">
        <v>1</v>
      </c>
      <c r="D99" s="17" t="s">
        <v>633</v>
      </c>
      <c r="E99" s="17" t="s">
        <v>634</v>
      </c>
      <c r="K99" s="1" t="str">
        <f t="shared" si="2"/>
        <v>{&amp;收容室}</v>
      </c>
    </row>
    <row r="100" customHeight="1" spans="1:11">
      <c r="A100" s="1">
        <v>100068</v>
      </c>
      <c r="B100" s="21" t="s">
        <v>635</v>
      </c>
      <c r="C100" s="30">
        <v>1</v>
      </c>
      <c r="D100" s="21" t="s">
        <v>635</v>
      </c>
      <c r="E100" s="22" t="s">
        <v>636</v>
      </c>
      <c r="K100" s="1" t="str">
        <f t="shared" si="2"/>
        <v>{&amp;共生型异质物}</v>
      </c>
    </row>
  </sheetData>
  <conditionalFormatting sqref="B100:C100">
    <cfRule type="duplicateValues" dxfId="0" priority="1"/>
  </conditionalFormatting>
  <conditionalFormatting sqref="D4:D27">
    <cfRule type="duplicateValues" dxfId="0" priority="6"/>
  </conditionalFormatting>
  <conditionalFormatting sqref="D57:D58">
    <cfRule type="duplicateValues" dxfId="0" priority="2"/>
  </conditionalFormatting>
  <conditionalFormatting sqref="D98:D99">
    <cfRule type="duplicateValues" dxfId="0" priority="4"/>
  </conditionalFormatting>
  <conditionalFormatting sqref="B1:C56 B59:C99 B101:C1048576">
    <cfRule type="duplicateValues" dxfId="0" priority="8"/>
  </conditionalFormatting>
  <conditionalFormatting sqref="D37:D56 D59:D75">
    <cfRule type="duplicateValues" dxfId="0" priority="5"/>
  </conditionalFormatting>
  <conditionalFormatting sqref="B57:C58">
    <cfRule type="duplicateValues" dxfId="0" priority="3"/>
  </conditionalFormatting>
  <pageMargins left="0.75" right="0.75" top="1" bottom="1" header="0.5" footer="0.5"/>
  <pageSetup paperSize="9"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B6"/>
  <sheetViews>
    <sheetView workbookViewId="0">
      <selection activeCell="I29" sqref="I29"/>
    </sheetView>
  </sheetViews>
  <sheetFormatPr defaultColWidth="9" defaultRowHeight="13.5" outlineLevelRow="5" outlineLevelCol="1"/>
  <cols>
    <col min="2" max="2" width="9.375" customWidth="1"/>
  </cols>
  <sheetData>
    <row r="1" spans="1:2">
      <c r="A1" s="6" t="s">
        <v>0</v>
      </c>
      <c r="B1" s="2" t="s">
        <v>434</v>
      </c>
    </row>
    <row r="2" spans="1:2">
      <c r="A2" s="7" t="s">
        <v>14</v>
      </c>
      <c r="B2" s="3" t="s">
        <v>637</v>
      </c>
    </row>
    <row r="3" spans="1:2">
      <c r="A3" s="4" t="s">
        <v>28</v>
      </c>
      <c r="B3" s="4" t="s">
        <v>29</v>
      </c>
    </row>
    <row r="4" spans="1:2">
      <c r="A4">
        <v>1</v>
      </c>
      <c r="B4" t="s">
        <v>638</v>
      </c>
    </row>
    <row r="5" spans="1:2">
      <c r="A5">
        <v>2</v>
      </c>
      <c r="B5" t="s">
        <v>639</v>
      </c>
    </row>
    <row r="6" spans="1:2">
      <c r="A6">
        <v>3</v>
      </c>
      <c r="B6" t="s">
        <v>640</v>
      </c>
    </row>
  </sheetData>
  <conditionalFormatting sqref="B1:B3">
    <cfRule type="duplicateValues" dxfId="0" priority="1"/>
  </conditionalFormatting>
  <pageMargins left="0.75" right="0.75" top="1" bottom="1" header="0.5" footer="0.5"/>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5"/>
  <dimension ref="B1:B8"/>
  <sheetViews>
    <sheetView workbookViewId="0">
      <selection activeCell="E8" sqref="E8"/>
    </sheetView>
  </sheetViews>
  <sheetFormatPr defaultColWidth="9" defaultRowHeight="13.5" outlineLevelRow="7" outlineLevelCol="1"/>
  <cols>
    <col min="2" max="2" width="12.125" style="1" customWidth="1"/>
  </cols>
  <sheetData>
    <row r="1" spans="2:2">
      <c r="B1" s="2" t="s">
        <v>91</v>
      </c>
    </row>
    <row r="2" spans="2:2">
      <c r="B2" s="3" t="s">
        <v>99</v>
      </c>
    </row>
    <row r="3" spans="2:2">
      <c r="B3" s="4" t="s">
        <v>29</v>
      </c>
    </row>
    <row r="4" spans="2:2">
      <c r="B4" s="5" t="s">
        <v>142</v>
      </c>
    </row>
    <row r="5" spans="2:2">
      <c r="B5" s="5" t="s">
        <v>151</v>
      </c>
    </row>
    <row r="6" spans="2:2">
      <c r="B6" s="5" t="s">
        <v>158</v>
      </c>
    </row>
    <row r="7" spans="2:2">
      <c r="B7" s="5" t="s">
        <v>126</v>
      </c>
    </row>
    <row r="8" spans="2:2">
      <c r="B8" s="5" t="s">
        <v>108</v>
      </c>
    </row>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s t a n d a l o n e = " y e s " ? > < c o m m e n t s   x m l n s = " h t t p s : / / w e b . w p s . c n / e t / 2 0 1 8 / m a i n "   x m l n s : s = " h t t p : / / s c h e m a s . o p e n x m l f o r m a t s . o r g / s p r e a d s h e e t m l / 2 0 0 6 / m a i n " > < c o m m e n t L i s t   s h e e t S t i d = " 5 " > < c o m m e n t   s : r e f = " A 1 "   r g b C l r = " 0 F C 4 5 8 " / > < / c o m m e n t L i s t > < / 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CharacterRecord</vt:lpstr>
      <vt:lpstr>SCPRecord</vt:lpstr>
      <vt:lpstr>EntryRecord</vt:lpstr>
      <vt:lpstr>EntryGroupType</vt:lpstr>
      <vt:lpstr>辅助表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梦魇</cp:lastModifiedBy>
  <dcterms:created xsi:type="dcterms:W3CDTF">2020-12-03T08:58:00Z</dcterms:created>
  <dcterms:modified xsi:type="dcterms:W3CDTF">2022-10-20T10:38:53Z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2052-11.1.0.12598</vt:lpwstr>
  </property>
  <property fmtid="{D5CDD505-2E9C-101B-9397-08002B2CF9AE}" pid="3" name="KSOReadingLayout">
    <vt:bool>true</vt:bool>
  </property>
  <property fmtid="{D5CDD505-2E9C-101B-9397-08002B2CF9AE}" pid="4" name="ICV">
    <vt:lpwstr>3CF2F2C1B7DC49B2BCE669C6E8CDAB0A</vt:lpwstr>
  </property>
</Properties>
</file>