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FunctionLock" sheetId="2" r:id="rId1"/>
    <sheet name="Guide" sheetId="3" r:id="rId2"/>
  </sheets>
  <calcPr calcId="144525"/>
</workbook>
</file>

<file path=xl/comments1.xml><?xml version="1.0" encoding="utf-8"?>
<comments xmlns="http://schemas.openxmlformats.org/spreadsheetml/2006/main">
  <authors>
    <author>DELL</author>
    <author>lishuo233</author>
  </authors>
  <commentList>
    <comment ref="E1" authorId="0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到达这界面开始播放动画
找程序确认名称
</t>
        </r>
      </text>
    </commen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1 玩家等级
2 接受某任务
3 完成某任务
4 通过某关卡
</t>
        </r>
      </text>
    </comment>
    <comment ref="I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1、显示
2、带锁显示
3、解锁</t>
        </r>
      </text>
    </comment>
    <comment ref="L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>
  <authors>
    <author>SJC</author>
    <author>DELL</author>
  </authors>
  <commentList>
    <comment ref="A1" authorId="0">
      <text>
        <r>
          <rPr>
            <b/>
            <sz val="9"/>
            <rFont val="宋体"/>
            <charset val="134"/>
          </rPr>
          <t>SJC:</t>
        </r>
        <r>
          <rPr>
            <sz val="9"/>
            <rFont val="宋体"/>
            <charset val="134"/>
          </rPr>
          <t xml:space="preserve">
红色的id不要动</t>
        </r>
      </text>
    </comment>
    <comment ref="B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对应前面类型的值
</t>
        </r>
      </text>
    </comment>
    <comment ref="C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1、AVG播放结束
2、AVG打开其他UI
3.指定关卡怒满触发
4.装备专用
</t>
        </r>
      </text>
    </comment>
    <comment ref="F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G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相对于被激活的组件来说的
1、点击
2、拖动
3、隐藏
4、显示一个方块，点任意地方进行下一步引导</t>
        </r>
      </text>
    </comment>
    <comment ref="H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默认0.5
</t>
        </r>
      </text>
    </comment>
    <comment ref="I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2：是属于UI的（DontDestoryOnLoad）
</t>
        </r>
      </text>
    </comment>
    <comment ref="J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指可以被点击的按钮
或者可以被拖动的物体
</t>
        </r>
      </text>
    </comment>
    <comment ref="K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只有action类型为2和4的才生效</t>
        </r>
      </text>
    </comment>
    <comment ref="L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0:没有
1：是属于场景里的
2：是属于UI的
</t>
        </r>
      </text>
    </comment>
    <comment ref="N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引导中断后从这里继续
</t>
        </r>
      </text>
    </comment>
    <comment ref="O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1、弱引导效果</t>
        </r>
      </text>
    </comment>
    <comment ref="P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1、进入C1_prologue场景后 关闭动画效果  不是关闭引导 是关闭动画</t>
        </r>
      </text>
    </comment>
    <comment ref="Q1" authorId="1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 xml:space="preserve">网络数据返回的消息号
</t>
        </r>
      </text>
    </comment>
    <comment ref="R1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DELL:
1是
0否
</t>
        </r>
      </text>
    </comment>
    <comment ref="U1" authorId="1">
      <text>
        <r>
          <rPr>
            <b/>
            <sz val="9"/>
            <rFont val="宋体"/>
            <charset val="134"/>
          </rPr>
          <t xml:space="preserve">DELL:
</t>
        </r>
        <r>
          <rPr>
            <sz val="9"/>
            <rFont val="宋体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<sst xmlns="http://schemas.openxmlformats.org/spreadsheetml/2006/main" count="344" uniqueCount="257">
  <si>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</si>
  <si>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</si>
  <si>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</si>
  <si>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</si>
  <si>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</si>
  <si>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</si>
  <si>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</si>
  <si>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</si>
  <si>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</si>
  <si>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</si>
  <si>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</si>
  <si>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</si>
  <si>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</si>
  <si>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</si>
  <si>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</si>
  <si>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</si>
  <si>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</si>
  <si>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</si>
  <si>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</si>
  <si>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</si>
  <si>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</si>
  <si>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</si>
  <si>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</si>
  <si>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</si>
  <si>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</si>
  <si>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</si>
  <si>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</si>
  <si>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</si>
  <si>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LimitState</t>
  </si>
  <si>
    <t>IN:[0;1]</t>
  </si>
  <si>
    <t>IN:[1;2;3;4]</t>
  </si>
  <si>
    <t>IN:[1;2;3]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</si>
  <si>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</si>
  <si>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</si>
  <si>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</si>
  <si>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</si>
  <si>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</si>
  <si>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</si>
  <si>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</si>
  <si>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</si>
  <si>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ui_fastJump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</si>
  <si>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</si>
  <si>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</si>
  <si>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</si>
  <si>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</si>
  <si>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</si>
  <si>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</si>
  <si>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</si>
  <si>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</si>
  <si>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ui_inspector</t>
  </si>
  <si>
    <t>Home_team_Lock</t>
  </si>
  <si>
    <t>Home_team_Unlock</t>
  </si>
  <si>
    <t>home_state_unlock</t>
  </si>
  <si>
    <t>主界面货币栏解锁</t>
  </si>
  <si>
    <t>ui_state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</si>
  <si>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</si>
  <si>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</si>
  <si>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</si>
  <si>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</si>
  <si>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</si>
  <si>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</si>
  <si>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</si>
  <si>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</si>
  <si>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</si>
  <si>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</si>
  <si>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</si>
  <si>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</si>
  <si>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</si>
  <si>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</si>
  <si>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</si>
  <si>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方块控件区域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</si>
  <si>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</si>
  <si>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</si>
  <si>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</si>
  <si>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</si>
  <si>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</si>
  <si>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</si>
  <si>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</si>
  <si>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</si>
  <si>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</si>
  <si>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</si>
  <si>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</si>
  <si>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</si>
  <si>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</si>
  <si>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</si>
  <si>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</si>
  <si>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</si>
  <si>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</si>
  <si>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rectanglesize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</si>
  <si>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</si>
  <si>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</si>
  <si>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</si>
  <si>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</si>
  <si>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</si>
  <si>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</si>
  <si>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</si>
  <si>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</si>
  <si>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</si>
  <si>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</si>
  <si>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</si>
  <si>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IN:[0;1;2]</t>
  </si>
  <si>
    <t>Intro_C0_battle01|召唤电桩少女</t>
  </si>
  <si>
    <t>scene_logic_new/UIRoot/ui_battle/root/content_root/center_bottom/red_hero_panel/skillmgr/skill_item02/card1</t>
  </si>
  <si>
    <t>释放终结技</t>
  </si>
  <si>
    <t>0,133</t>
  </si>
  <si>
    <t>序章第一场战斗时播放AVG后，战斗暂停，同时提示玩家点击异质物id=102的头像释放大招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</si>
  <si>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</si>
  <si>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</si>
  <si>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</si>
  <si>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</si>
  <si>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</si>
  <si>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</si>
  <si>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</si>
  <si>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</si>
  <si>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</si>
  <si>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</si>
  <si>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</si>
  <si>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</si>
  <si>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</si>
  <si>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</si>
  <si>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</si>
  <si>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场景调查功能引导1</t>
  </si>
  <si>
    <t>ui_inspector/root/safe_area/window/leftbottom/left_down/btn_3</t>
  </si>
  <si>
    <t>引导打开鹰眼</t>
  </si>
  <si>
    <t>C0_chouka|抽卡前</t>
  </si>
  <si>
    <t>ui_mainhome/root/safe_area/window/TopRight/ButtonGacha</t>
  </si>
  <si>
    <t>进行下潜，探测异质物</t>
  </si>
  <si>
    <t>0,-128</t>
  </si>
  <si>
    <t>首次进入主界面播放完avg后，要引导玩家点击抽卡按钮</t>
  </si>
  <si>
    <t>ui_extractcard/root/safe_area/window/ExtractcardView/Viewport/Panel_CardView/1/RightDown/Draw/Go_ExtractTen/Button_ExtractTen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</si>
  <si>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</si>
  <si>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</si>
  <si>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</si>
  <si>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</si>
  <si>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ui_areas/root/safe_area/window/center/map_root/Trans_AreasRoot/1</t>
  </si>
  <si>
    <t>引导玩家点击大地图上的昭离公馆</t>
  </si>
  <si>
    <t>Intro_C1_battle01_layout|开始</t>
  </si>
  <si>
    <t>ui_battle_layout/root/safe_area/window/select_cards_panel/card_list/cards/Viewport/Content/3</t>
  </si>
  <si>
    <t>250,230</t>
  </si>
  <si>
    <t>ui_battle_layout_3D(Clone)/bottom/chars/11/drag_aera</t>
  </si>
  <si>
    <t>获得涂凌与新卡牌后，引导卡牌上阵</t>
  </si>
  <si>
    <t>ui_battle_layout/root/safe_area/window/red_slots/slot_1_3</t>
  </si>
  <si>
    <t>引导涂凌上阵</t>
  </si>
  <si>
    <t>ui_battle_layout/root/safe_area/window/heros/HeroRoulette/Role_list/role_item_root/role_item_1 (1)</t>
  </si>
  <si>
    <t>选择涂凌</t>
  </si>
  <si>
    <t>Intro_C1_ScpLevelUp|</t>
  </si>
  <si>
    <t>ui_unit_package/root/safe_area/window/center/itemList_sr/Viewport/itemListContent_tr/unitItem_go_0</t>
  </si>
  <si>
    <t>选择一个异质物</t>
  </si>
  <si>
    <t>引导点击升级按钮</t>
  </si>
  <si>
    <t>ui_unit_info/root/safe_area/window/right/rightRoot_tr/levelRoot_btn</t>
  </si>
  <si>
    <t>打开升级界面</t>
  </si>
  <si>
    <t>集中讨论引导1</t>
  </si>
  <si>
    <t>ui_avg_dialog/style3/type_1/bg_lab_dialog/bg/next_sentence</t>
  </si>
  <si>
    <t>点击箭头可查看聂飞的下一句话</t>
  </si>
  <si>
    <t>0,132</t>
  </si>
  <si>
    <t>ui_court_clue/root/safe_area/window/left/ClueList/ClueItem_2</t>
  </si>
  <si>
    <t>300,700</t>
  </si>
  <si>
    <t>可以在这里选择线索，反驳聂飞</t>
  </si>
  <si>
    <t>404,0</t>
  </si>
  <si>
    <t>ui_court_clue/root/safe_area/window/bottom/ClueInfoGeneralize/bg</t>
  </si>
  <si>
    <t>1700,300</t>
  </si>
  <si>
    <t>这里可查看线索的详细信息，点击使用按钮进行反驳</t>
  </si>
  <si>
    <t>-590,184</t>
  </si>
  <si>
    <t>home_c1end|</t>
  </si>
  <si>
    <t>ui_inspector/root/safe_area/window/rightbottom/right_down/btnphone/ui_urgentQuestBtn</t>
  </si>
  <si>
    <t>引导点击讯息按钮</t>
  </si>
  <si>
    <t>maze101_part2|</t>
  </si>
  <si>
    <t>ui_maze/root/safe_area/window/ButtonGroup_Doors/Button_RightDoor</t>
  </si>
  <si>
    <t>进入房间</t>
  </si>
  <si>
    <t>引导进入迷宫第一个房间</t>
  </si>
  <si>
    <t>maze101_mon41|</t>
  </si>
  <si>
    <t>ui_mazestage/root/safe_area/window/stageInfoSelectedItem/stageInfobg/bottom/fightBtn</t>
  </si>
  <si>
    <t>开始战斗</t>
  </si>
  <si>
    <t>装备引导</t>
  </si>
  <si>
    <t>Intro_Equip|装备引导1</t>
  </si>
  <si>
    <t>ui_unit_research/root/safe_area/window/top/close_btn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</si>
  <si>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</si>
  <si>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</si>
  <si>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</si>
  <si>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</si>
  <si>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</si>
  <si>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</si>
  <si>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</si>
  <si>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</si>
  <si>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</si>
  <si>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ui_equip_info/root/safe_area/window/center/unit_info/GameObject/onekeyUp</t>
  </si>
  <si>
    <t>Intro_Equip|装备引导4</t>
  </si>
  <si>
    <t>avg后点一键装备</t>
  </si>
  <si>
    <t>maze101_research|</t>
  </si>
  <si>
    <t>ui_mazestage/root/safe_area/window/Button_Menu</t>
  </si>
  <si>
    <t>打开快速跳转界面</t>
  </si>
  <si>
    <t>引导打开关卡的快速跳转界面</t>
  </si>
  <si>
    <t>ui_fastJump/root/safe_area/window/Panel_Menu/ButtonRoot/Button_Unit</t>
  </si>
  <si>
    <t>进入异质物系统</t>
  </si>
  <si>
    <t>300,0</t>
  </si>
  <si>
    <t>ui_unit_info/root/safe_area/window/right/rightRoot_tr/research_btn</t>
  </si>
  <si>
    <t>进入异质物开发系统</t>
  </si>
  <si>
    <t>0,75</t>
  </si>
  <si>
    <t>开发引导</t>
  </si>
  <si>
    <t>ui_unit_research/root/safe_area/window/right/levelUpBtn</t>
  </si>
  <si>
    <t>进行开发</t>
  </si>
  <si>
    <t>点击开发按钮</t>
  </si>
  <si>
    <t>ui_unit_research/root/safe_area/window/left/CoreNode</t>
  </si>
  <si>
    <t>maze101_research|引导结束</t>
  </si>
  <si>
    <t>当前阶段全部开发完成后\n可激活这里的效果</t>
  </si>
  <si>
    <t>0,-160</t>
  </si>
  <si>
    <t>引导查看技能</t>
  </si>
  <si>
    <t>maze101_part3|</t>
  </si>
  <si>
    <t>ui_maze/root/safe_area/window/ButtonGroup_Doors/Button_ForwardDoor</t>
  </si>
  <si>
    <t>进入201房间</t>
  </si>
  <si>
    <t>Intro_C0_battle01_2|引导涂凌技能</t>
  </si>
  <si>
    <t>scene_logic_new/UIRoot/ui_battle/root/content_root/center_bottom/red_hero_panel/skillmgr/skill_item02/info_root/skill_root/skill_sel_point</t>
  </si>
  <si>
    <t>318,150</t>
  </si>
  <si>
    <t>scene_logic_new/logicBase/SkillPositions/000/GuideObj</t>
  </si>
  <si>
    <t>拖动释放少女主动技</t>
  </si>
  <si>
    <t>0,135</t>
  </si>
  <si>
    <t>引导释放涂凌技能</t>
  </si>
  <si>
    <t>Intro_C0_battle02|引导偶童</t>
  </si>
  <si>
    <t>引导织线偶童技能</t>
  </si>
  <si>
    <t>Intro_C0_battle02_2|开始</t>
  </si>
  <si>
    <t>scene_logic_new/logicBase/SkillPositions/010/GuideObj</t>
  </si>
  <si>
    <t>引导释放凯瑟琳技能</t>
  </si>
  <si>
    <t>巡逻引导2</t>
  </si>
  <si>
    <t>Intro_partol|巡逻引导3</t>
  </si>
  <si>
    <t>ui_popup_patrol/root/safe_area/window/center/bg_image/content/refreshBtn</t>
  </si>
  <si>
    <t>Intro_partol|巡逻引导4</t>
  </si>
  <si>
    <t>patrolfronttask404|进入昭离公馆大厅</t>
  </si>
  <si>
    <t>ui_popup_patrol/root/safe_area/window/center/bg_image/content/taskInfo/btn_1</t>
  </si>
  <si>
    <t>ui_popup_patrol/root/safe_area/window/center/bg_image/btn_close</t>
  </si>
  <si>
    <t>patrolfronttask404|任务完成</t>
  </si>
  <si>
    <t>ui_inspector/root/safe_area/window/lefttop/Button_Menu</t>
  </si>
  <si>
    <t>ui_fastJump/root/safe_area/window/Panel_Menu/ButtonRoot/Button_Map</t>
  </si>
  <si>
    <t>ui_dialog/root/safe_area/window/center/ImageDialogBG/Button2Ok</t>
  </si>
  <si>
    <t>ui_areas/root/safe_area/window/right/InfoPanel/bottomInfo/Button_CenterOther</t>
  </si>
  <si>
    <t>Intro_C0_battle02|能量介绍</t>
  </si>
  <si>
    <t>scene_logic_new/UIRoot/ui_battle/root/content_root/center_bottom/ultimate_skill_panel/energy_root/guidepower</t>
  </si>
  <si>
    <t>600,200</t>
  </si>
  <si>
    <t>能量条蓄满，转化为一次终结技次数</t>
  </si>
  <si>
    <t>序章第二场战斗，引导玩家关注能量条。</t>
  </si>
  <si>
    <t>1801目前不要用，会出bug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</si>
  <si>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</si>
  <si>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</si>
  <si>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</si>
  <si>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</si>
  <si>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</si>
  <si>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</si>
  <si>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</si>
  <si>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</si>
  <si>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</si>
  <si>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</si>
  <si>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</si>
  <si>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</si>
  <si>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</si>
  <si>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</si>
  <si>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</si>
  <si>
    <t>ui_battle_layout/root/safe_area/window/fight</t>
  </si>
  <si>
    <t>进入战斗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</si>
</sst>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4314096499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3992126224555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2" borderId="1" xfId="49" applyFont="1" applyFill="1" applyBorder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/>
    <xf numFmtId="0" fontId="1" fillId="0" borderId="0" xfId="0" applyFont="1" applyAlignme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1" xfId="49" applyFont="1" applyFill="1" applyBorder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0"/>
  <sheetViews>
    <sheetView workbookViewId="0">
      <selection activeCell="E8" sqref="E8"/>
    </sheetView>
  </sheetViews>
  <sheetFormatPr defaultColWidth="9" defaultRowHeight="14.25"/>
  <cols>
    <col min="2" max="2" width="23.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6" t="s">
        <v>13</v>
      </c>
      <c r="B2" s="16" t="s">
        <v>14</v>
      </c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16" t="s">
        <v>21</v>
      </c>
      <c r="J2" s="16" t="s">
        <v>22</v>
      </c>
      <c r="K2" s="16" t="s">
        <v>23</v>
      </c>
      <c r="L2" s="16" t="s">
        <v>24</v>
      </c>
      <c r="M2" s="16" t="s">
        <v>25</v>
      </c>
    </row>
    <row r="3" spans="1:13">
      <c r="A3" s="4" t="s">
        <v>26</v>
      </c>
      <c r="B3" s="4" t="s">
        <v>27</v>
      </c>
      <c r="C3" s="4" t="s">
        <v>27</v>
      </c>
      <c r="D3" s="4" t="s">
        <v>26</v>
      </c>
      <c r="E3" s="4" t="s">
        <v>27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27</v>
      </c>
      <c r="K3" s="4" t="s">
        <v>27</v>
      </c>
      <c r="L3" s="4" t="s">
        <v>27</v>
      </c>
      <c r="M3" s="4" t="s">
        <v>26</v>
      </c>
    </row>
    <row r="4" spans="1:13">
      <c r="A4" s="5" t="s">
        <v>28</v>
      </c>
      <c r="B4" s="5"/>
      <c r="C4" s="5"/>
      <c r="D4" s="5"/>
      <c r="E4" s="5"/>
      <c r="F4" s="5" t="s">
        <v>29</v>
      </c>
      <c r="G4" s="5" t="s">
        <v>30</v>
      </c>
      <c r="H4" s="5"/>
      <c r="I4" s="5" t="s">
        <v>31</v>
      </c>
      <c r="J4" s="5"/>
      <c r="K4" s="5"/>
      <c r="L4" s="5"/>
      <c r="M4" s="5" t="s">
        <v>29</v>
      </c>
    </row>
    <row r="5" spans="1:13">
      <c r="A5">
        <v>101</v>
      </c>
      <c r="B5" t="s">
        <v>32</v>
      </c>
      <c r="C5" t="s">
        <v>33</v>
      </c>
      <c r="D5">
        <v>1</v>
      </c>
      <c r="E5" t="s">
        <v>34</v>
      </c>
      <c r="F5">
        <v>0</v>
      </c>
      <c r="G5">
        <v>1</v>
      </c>
      <c r="H5">
        <v>1</v>
      </c>
      <c r="I5">
        <v>2</v>
      </c>
      <c r="K5" t="s">
        <v>35</v>
      </c>
      <c r="M5">
        <v>0</v>
      </c>
    </row>
    <row r="6" spans="1:13">
      <c r="A6">
        <v>102</v>
      </c>
      <c r="B6" t="s">
        <v>36</v>
      </c>
      <c r="C6" t="s">
        <v>37</v>
      </c>
      <c r="D6">
        <v>1</v>
      </c>
      <c r="E6" t="s">
        <v>34</v>
      </c>
      <c r="F6">
        <v>0</v>
      </c>
      <c r="G6">
        <v>1</v>
      </c>
      <c r="H6">
        <v>4</v>
      </c>
      <c r="I6">
        <v>3</v>
      </c>
      <c r="K6" t="s">
        <v>35</v>
      </c>
      <c r="M6">
        <v>0</v>
      </c>
    </row>
    <row r="7" spans="1:13">
      <c r="A7">
        <v>103</v>
      </c>
      <c r="B7" t="s">
        <v>38</v>
      </c>
      <c r="C7" t="s">
        <v>39</v>
      </c>
      <c r="D7">
        <v>2</v>
      </c>
      <c r="E7" t="s">
        <v>40</v>
      </c>
      <c r="F7">
        <v>0</v>
      </c>
      <c r="G7">
        <v>1</v>
      </c>
      <c r="H7">
        <v>1</v>
      </c>
      <c r="I7">
        <v>2</v>
      </c>
      <c r="K7" t="s">
        <v>35</v>
      </c>
      <c r="M7">
        <v>0</v>
      </c>
    </row>
    <row r="8" spans="1:13">
      <c r="A8">
        <v>104</v>
      </c>
      <c r="B8" t="s">
        <v>41</v>
      </c>
      <c r="C8" t="s">
        <v>39</v>
      </c>
      <c r="D8">
        <v>2</v>
      </c>
      <c r="E8" t="s">
        <v>40</v>
      </c>
      <c r="F8">
        <v>0</v>
      </c>
      <c r="G8">
        <v>1</v>
      </c>
      <c r="H8">
        <v>4</v>
      </c>
      <c r="I8">
        <v>3</v>
      </c>
      <c r="K8" t="s">
        <v>35</v>
      </c>
      <c r="M8">
        <v>0</v>
      </c>
    </row>
    <row r="9" spans="1:13">
      <c r="A9">
        <v>201</v>
      </c>
      <c r="B9" t="s">
        <v>42</v>
      </c>
      <c r="C9" t="s">
        <v>43</v>
      </c>
      <c r="E9" t="s">
        <v>34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>
      <c r="A10">
        <v>202</v>
      </c>
      <c r="B10" t="s">
        <v>44</v>
      </c>
      <c r="C10" t="s">
        <v>45</v>
      </c>
      <c r="E10" t="s">
        <v>46</v>
      </c>
      <c r="F10">
        <v>0</v>
      </c>
      <c r="G10">
        <v>3</v>
      </c>
      <c r="H10">
        <v>11</v>
      </c>
      <c r="I10">
        <v>1</v>
      </c>
      <c r="M10">
        <v>0</v>
      </c>
    </row>
    <row r="11" spans="1:13">
      <c r="A11">
        <v>203</v>
      </c>
      <c r="B11" t="s">
        <v>47</v>
      </c>
      <c r="C11" t="s">
        <v>48</v>
      </c>
      <c r="E11" t="s">
        <v>49</v>
      </c>
      <c r="F11">
        <v>0</v>
      </c>
      <c r="G11">
        <v>3</v>
      </c>
      <c r="H11">
        <v>11</v>
      </c>
      <c r="I11">
        <v>1</v>
      </c>
      <c r="M11">
        <v>0</v>
      </c>
    </row>
    <row r="12" spans="1:13">
      <c r="A12">
        <v>301</v>
      </c>
      <c r="B12" t="s">
        <v>50</v>
      </c>
      <c r="C12" t="s">
        <v>33</v>
      </c>
      <c r="D12">
        <v>3</v>
      </c>
      <c r="E12" t="s">
        <v>34</v>
      </c>
      <c r="F12">
        <v>0</v>
      </c>
      <c r="G12">
        <v>1</v>
      </c>
      <c r="H12">
        <v>1</v>
      </c>
      <c r="I12">
        <v>2</v>
      </c>
      <c r="K12" t="s">
        <v>35</v>
      </c>
      <c r="M12">
        <v>0</v>
      </c>
    </row>
    <row r="13" spans="1:13">
      <c r="A13">
        <v>302</v>
      </c>
      <c r="B13" t="s">
        <v>51</v>
      </c>
      <c r="C13" t="s">
        <v>37</v>
      </c>
      <c r="D13">
        <v>3</v>
      </c>
      <c r="E13" t="s">
        <v>34</v>
      </c>
      <c r="F13">
        <v>0</v>
      </c>
      <c r="G13">
        <v>1</v>
      </c>
      <c r="H13">
        <v>3</v>
      </c>
      <c r="I13">
        <v>3</v>
      </c>
      <c r="K13" t="s">
        <v>35</v>
      </c>
      <c r="M13">
        <v>0</v>
      </c>
    </row>
    <row r="14" spans="1:13">
      <c r="A14">
        <v>401</v>
      </c>
      <c r="B14" t="s">
        <v>52</v>
      </c>
      <c r="C14" t="s">
        <v>53</v>
      </c>
      <c r="E14" t="s">
        <v>54</v>
      </c>
      <c r="F14">
        <v>0</v>
      </c>
      <c r="G14">
        <v>3</v>
      </c>
      <c r="H14">
        <v>1</v>
      </c>
      <c r="I14">
        <v>1</v>
      </c>
      <c r="M14">
        <v>0</v>
      </c>
    </row>
    <row r="18" spans="1:13">
      <c r="A18">
        <v>301</v>
      </c>
      <c r="B18" t="s">
        <v>55</v>
      </c>
      <c r="C18" t="s">
        <v>56</v>
      </c>
      <c r="E18" t="s">
        <v>34</v>
      </c>
      <c r="F18">
        <v>0</v>
      </c>
      <c r="G18">
        <v>1</v>
      </c>
      <c r="H18">
        <v>1</v>
      </c>
      <c r="I18">
        <v>2</v>
      </c>
      <c r="M18">
        <v>0</v>
      </c>
    </row>
    <row r="19" spans="1:13">
      <c r="A19">
        <v>302</v>
      </c>
      <c r="B19" t="s">
        <v>57</v>
      </c>
      <c r="C19" t="s">
        <v>58</v>
      </c>
      <c r="E19" t="s">
        <v>34</v>
      </c>
      <c r="F19">
        <v>0</v>
      </c>
      <c r="G19">
        <v>1</v>
      </c>
      <c r="H19">
        <v>3</v>
      </c>
      <c r="I19">
        <v>3</v>
      </c>
      <c r="K19" t="s">
        <v>35</v>
      </c>
      <c r="M19">
        <v>0</v>
      </c>
    </row>
    <row r="20" spans="1:13">
      <c r="A20">
        <v>303</v>
      </c>
      <c r="B20" t="s">
        <v>59</v>
      </c>
      <c r="C20" t="s">
        <v>60</v>
      </c>
      <c r="E20" t="s">
        <v>49</v>
      </c>
      <c r="F20">
        <v>0</v>
      </c>
      <c r="G20">
        <v>1</v>
      </c>
      <c r="H20">
        <v>3</v>
      </c>
      <c r="I20">
        <v>1</v>
      </c>
      <c r="M20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121"/>
  <sheetViews>
    <sheetView tabSelected="1" topLeftCell="J1" workbookViewId="0">
      <pane ySplit="3" topLeftCell="A16" activePane="bottomLeft" state="frozen"/>
      <selection/>
      <selection pane="bottomLeft" activeCell="L28" sqref="L28"/>
    </sheetView>
  </sheetViews>
  <sheetFormatPr defaultColWidth="9" defaultRowHeight="14.25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0.25" customWidth="1"/>
    <col min="9" max="9" width="14" customWidth="1"/>
    <col min="10" max="10" width="80.875" customWidth="1"/>
    <col min="11" max="11" width="19.5583333333333" customWidth="1"/>
    <col min="12" max="12" width="18.375" customWidth="1"/>
    <col min="13" max="13" width="19.375" customWidth="1"/>
    <col min="14" max="14" width="13.75" customWidth="1"/>
    <col min="15" max="15" width="12.125" customWidth="1"/>
    <col min="16" max="16" width="13" customWidth="1"/>
    <col min="17" max="18" width="14" customWidth="1"/>
    <col min="19" max="19" width="27.375" customWidth="1"/>
    <col min="20" max="20" width="35.875" customWidth="1"/>
    <col min="21" max="21" width="14.625" customWidth="1"/>
  </cols>
  <sheetData>
    <row r="1" spans="1:23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68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79</v>
      </c>
      <c r="W1" t="s">
        <v>10</v>
      </c>
    </row>
    <row r="2" spans="1:21">
      <c r="A2" s="3" t="s">
        <v>13</v>
      </c>
      <c r="B2" s="3" t="s">
        <v>80</v>
      </c>
      <c r="C2" s="3" t="s">
        <v>81</v>
      </c>
      <c r="D2" s="3" t="s">
        <v>16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</row>
    <row r="3" spans="1:21">
      <c r="A3" s="4" t="s">
        <v>26</v>
      </c>
      <c r="B3" s="4" t="s">
        <v>27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4" t="s">
        <v>99</v>
      </c>
      <c r="I3" s="4" t="s">
        <v>26</v>
      </c>
      <c r="J3" s="4" t="s">
        <v>27</v>
      </c>
      <c r="K3" s="4" t="s">
        <v>27</v>
      </c>
      <c r="L3" s="4" t="s">
        <v>26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27</v>
      </c>
      <c r="T3" s="4" t="s">
        <v>27</v>
      </c>
      <c r="U3" s="4" t="s">
        <v>27</v>
      </c>
    </row>
    <row r="4" spans="1:21">
      <c r="A4" s="5" t="s">
        <v>28</v>
      </c>
      <c r="B4" s="5"/>
      <c r="C4" s="5" t="s">
        <v>30</v>
      </c>
      <c r="D4" s="5"/>
      <c r="E4" s="5"/>
      <c r="F4" s="5" t="s">
        <v>29</v>
      </c>
      <c r="G4" s="5" t="s">
        <v>31</v>
      </c>
      <c r="H4" s="5"/>
      <c r="I4" s="5" t="s">
        <v>100</v>
      </c>
      <c r="J4" s="5"/>
      <c r="K4" s="5"/>
      <c r="L4" s="5" t="s">
        <v>100</v>
      </c>
      <c r="M4" s="5"/>
      <c r="N4" s="5" t="s">
        <v>29</v>
      </c>
      <c r="O4" s="5" t="s">
        <v>29</v>
      </c>
      <c r="P4" s="5"/>
      <c r="Q4" s="5"/>
      <c r="R4" s="5" t="s">
        <v>29</v>
      </c>
      <c r="S4" s="13"/>
      <c r="T4" s="5"/>
      <c r="U4" s="5"/>
    </row>
    <row r="5" spans="1:23">
      <c r="A5" s="1">
        <v>101</v>
      </c>
      <c r="B5" t="s">
        <v>101</v>
      </c>
      <c r="C5">
        <v>1</v>
      </c>
      <c r="D5">
        <f t="shared" ref="D5:D21" si="0">INT(A5/100)</f>
        <v>1</v>
      </c>
      <c r="E5" s="6">
        <f t="shared" ref="E5:E9" si="1">RIGHT(A5,1)*1</f>
        <v>1</v>
      </c>
      <c r="F5">
        <v>1</v>
      </c>
      <c r="G5">
        <v>1</v>
      </c>
      <c r="H5">
        <v>0.5</v>
      </c>
      <c r="I5">
        <v>1</v>
      </c>
      <c r="J5" t="s">
        <v>102</v>
      </c>
      <c r="K5" s="9"/>
      <c r="N5">
        <v>1</v>
      </c>
      <c r="R5">
        <v>1</v>
      </c>
      <c r="S5" s="14"/>
      <c r="T5" t="s">
        <v>103</v>
      </c>
      <c r="U5" s="9" t="s">
        <v>104</v>
      </c>
      <c r="W5" t="s">
        <v>105</v>
      </c>
    </row>
    <row r="6" spans="1:23">
      <c r="A6">
        <v>201</v>
      </c>
      <c r="B6" t="s">
        <v>106</v>
      </c>
      <c r="C6">
        <v>1</v>
      </c>
      <c r="D6">
        <f t="shared" si="0"/>
        <v>2</v>
      </c>
      <c r="E6" s="6">
        <f t="shared" si="1"/>
        <v>1</v>
      </c>
      <c r="F6">
        <v>1</v>
      </c>
      <c r="G6">
        <v>1</v>
      </c>
      <c r="H6">
        <v>0.5</v>
      </c>
      <c r="I6">
        <v>2</v>
      </c>
      <c r="J6" t="s">
        <v>107</v>
      </c>
      <c r="K6" s="9"/>
      <c r="S6" t="s">
        <v>108</v>
      </c>
      <c r="T6" t="s">
        <v>109</v>
      </c>
      <c r="U6" s="9" t="s">
        <v>104</v>
      </c>
      <c r="W6" t="s">
        <v>110</v>
      </c>
    </row>
    <row r="7" spans="1:23">
      <c r="A7">
        <v>202</v>
      </c>
      <c r="C7">
        <v>1</v>
      </c>
      <c r="D7">
        <f t="shared" si="0"/>
        <v>2</v>
      </c>
      <c r="E7" s="6">
        <f t="shared" si="1"/>
        <v>2</v>
      </c>
      <c r="F7">
        <v>1</v>
      </c>
      <c r="G7">
        <v>1</v>
      </c>
      <c r="H7">
        <v>0.5</v>
      </c>
      <c r="I7">
        <v>2</v>
      </c>
      <c r="J7" t="s">
        <v>111</v>
      </c>
      <c r="K7" s="9"/>
      <c r="T7" t="s">
        <v>112</v>
      </c>
      <c r="U7" s="9" t="s">
        <v>113</v>
      </c>
      <c r="W7" t="s">
        <v>114</v>
      </c>
    </row>
    <row r="8" spans="1:23">
      <c r="A8">
        <v>203</v>
      </c>
      <c r="C8">
        <v>1</v>
      </c>
      <c r="D8">
        <f t="shared" si="0"/>
        <v>2</v>
      </c>
      <c r="E8" s="6">
        <f t="shared" si="1"/>
        <v>3</v>
      </c>
      <c r="F8">
        <v>1</v>
      </c>
      <c r="G8">
        <v>1</v>
      </c>
      <c r="H8">
        <v>0.5</v>
      </c>
      <c r="I8">
        <v>2</v>
      </c>
      <c r="J8" t="s">
        <v>115</v>
      </c>
      <c r="K8" s="9"/>
      <c r="S8" t="s">
        <v>116</v>
      </c>
      <c r="T8" t="s">
        <v>117</v>
      </c>
      <c r="U8" s="9" t="s">
        <v>113</v>
      </c>
      <c r="W8" t="s">
        <v>118</v>
      </c>
    </row>
    <row r="9" spans="1:23">
      <c r="A9">
        <v>204</v>
      </c>
      <c r="C9">
        <v>1</v>
      </c>
      <c r="D9">
        <f t="shared" si="0"/>
        <v>2</v>
      </c>
      <c r="E9" s="6">
        <f t="shared" si="1"/>
        <v>4</v>
      </c>
      <c r="F9">
        <v>1</v>
      </c>
      <c r="G9">
        <v>1</v>
      </c>
      <c r="H9">
        <v>0.5</v>
      </c>
      <c r="I9">
        <v>2</v>
      </c>
      <c r="J9" t="s">
        <v>119</v>
      </c>
      <c r="K9" s="9"/>
      <c r="R9">
        <v>1</v>
      </c>
      <c r="U9" s="9"/>
      <c r="W9" t="s">
        <v>120</v>
      </c>
    </row>
    <row r="10" spans="1:23">
      <c r="A10">
        <v>301</v>
      </c>
      <c r="B10" t="s">
        <v>121</v>
      </c>
      <c r="C10">
        <v>1</v>
      </c>
      <c r="D10">
        <f t="shared" si="0"/>
        <v>3</v>
      </c>
      <c r="E10">
        <v>1</v>
      </c>
      <c r="F10">
        <v>1</v>
      </c>
      <c r="G10">
        <v>1</v>
      </c>
      <c r="H10">
        <v>0.5</v>
      </c>
      <c r="I10">
        <v>2</v>
      </c>
      <c r="J10" t="s">
        <v>122</v>
      </c>
      <c r="K10" s="9"/>
      <c r="N10">
        <v>1</v>
      </c>
      <c r="R10">
        <v>1</v>
      </c>
      <c r="U10" s="9"/>
      <c r="W10" t="s">
        <v>123</v>
      </c>
    </row>
    <row r="11" s="1" customFormat="1" spans="1:23">
      <c r="A11" s="1">
        <v>401</v>
      </c>
      <c r="B11" s="1" t="s">
        <v>124</v>
      </c>
      <c r="C11" s="1">
        <v>1</v>
      </c>
      <c r="D11" s="1">
        <f t="shared" si="0"/>
        <v>4</v>
      </c>
      <c r="E11" s="7">
        <f t="shared" ref="E11:E19" si="2">RIGHT(A11,1)*1</f>
        <v>1</v>
      </c>
      <c r="F11" s="1">
        <v>1</v>
      </c>
      <c r="G11" s="1">
        <v>1</v>
      </c>
      <c r="H11" s="1">
        <v>0.5</v>
      </c>
      <c r="I11" s="1">
        <v>1</v>
      </c>
      <c r="J11" s="1" t="s">
        <v>125</v>
      </c>
      <c r="K11" s="10"/>
      <c r="N11" s="1">
        <v>1</v>
      </c>
      <c r="T11" s="1" t="s">
        <v>126</v>
      </c>
      <c r="U11" s="9" t="s">
        <v>127</v>
      </c>
      <c r="W11" s="1" t="s">
        <v>128</v>
      </c>
    </row>
    <row r="12" s="1" customFormat="1" spans="1:23">
      <c r="A12" s="1">
        <v>402</v>
      </c>
      <c r="C12" s="1">
        <v>1</v>
      </c>
      <c r="D12" s="1">
        <f t="shared" si="0"/>
        <v>4</v>
      </c>
      <c r="E12" s="7">
        <f t="shared" si="2"/>
        <v>2</v>
      </c>
      <c r="F12" s="1">
        <v>1</v>
      </c>
      <c r="G12" s="1">
        <v>1</v>
      </c>
      <c r="H12" s="1">
        <v>0.5</v>
      </c>
      <c r="I12" s="1">
        <v>2</v>
      </c>
      <c r="J12" s="1" t="s">
        <v>129</v>
      </c>
      <c r="K12" s="10"/>
      <c r="Q12" s="1">
        <v>260</v>
      </c>
      <c r="R12" s="1">
        <v>1</v>
      </c>
      <c r="U12" s="10"/>
      <c r="W12" s="1" t="s">
        <v>130</v>
      </c>
    </row>
    <row r="13" s="1" customFormat="1" spans="1:23">
      <c r="A13" s="1">
        <v>501</v>
      </c>
      <c r="B13" s="1" t="s">
        <v>131</v>
      </c>
      <c r="C13" s="1">
        <v>1</v>
      </c>
      <c r="D13" s="1">
        <f t="shared" si="0"/>
        <v>5</v>
      </c>
      <c r="E13" s="7">
        <f t="shared" si="2"/>
        <v>1</v>
      </c>
      <c r="F13" s="1">
        <v>0</v>
      </c>
      <c r="G13" s="1">
        <v>1</v>
      </c>
      <c r="H13" s="1">
        <v>0.5</v>
      </c>
      <c r="I13" s="1">
        <v>1</v>
      </c>
      <c r="J13" s="1" t="s">
        <v>132</v>
      </c>
      <c r="K13" s="10"/>
      <c r="N13" s="1">
        <v>1</v>
      </c>
      <c r="O13" s="1">
        <v>1</v>
      </c>
      <c r="P13" s="1">
        <v>1</v>
      </c>
      <c r="R13" s="1">
        <v>1</v>
      </c>
      <c r="U13" s="10"/>
      <c r="W13" s="1" t="s">
        <v>133</v>
      </c>
    </row>
    <row r="14" s="1" customFormat="1" spans="1:23">
      <c r="A14" s="1">
        <v>502</v>
      </c>
      <c r="C14" s="1">
        <v>1</v>
      </c>
      <c r="D14" s="1">
        <f t="shared" si="0"/>
        <v>5</v>
      </c>
      <c r="E14" s="7">
        <v>1</v>
      </c>
      <c r="F14" s="1">
        <v>0</v>
      </c>
      <c r="G14" s="1">
        <v>1</v>
      </c>
      <c r="H14" s="1">
        <v>0.5</v>
      </c>
      <c r="I14" s="1">
        <v>2</v>
      </c>
      <c r="J14" s="1" t="s">
        <v>134</v>
      </c>
      <c r="K14" s="10"/>
      <c r="O14" s="1">
        <v>1</v>
      </c>
      <c r="P14" s="1">
        <v>2</v>
      </c>
      <c r="R14" s="1">
        <v>1</v>
      </c>
      <c r="U14" s="10"/>
      <c r="W14" s="1" t="s">
        <v>135</v>
      </c>
    </row>
    <row r="15" spans="1:23">
      <c r="A15">
        <v>601</v>
      </c>
      <c r="B15" t="s">
        <v>136</v>
      </c>
      <c r="C15">
        <v>1</v>
      </c>
      <c r="D15">
        <f t="shared" si="0"/>
        <v>6</v>
      </c>
      <c r="E15" s="6">
        <f t="shared" si="2"/>
        <v>1</v>
      </c>
      <c r="F15">
        <v>1</v>
      </c>
      <c r="G15">
        <v>2</v>
      </c>
      <c r="H15">
        <v>0.5</v>
      </c>
      <c r="I15">
        <v>2</v>
      </c>
      <c r="J15" t="s">
        <v>137</v>
      </c>
      <c r="K15" s="9" t="s">
        <v>138</v>
      </c>
      <c r="L15">
        <v>1</v>
      </c>
      <c r="M15" t="s">
        <v>139</v>
      </c>
      <c r="U15" s="9"/>
      <c r="W15" t="s">
        <v>140</v>
      </c>
    </row>
    <row r="16" spans="1:23">
      <c r="A16">
        <v>602</v>
      </c>
      <c r="C16">
        <v>1</v>
      </c>
      <c r="D16">
        <f t="shared" si="0"/>
        <v>6</v>
      </c>
      <c r="E16" s="6">
        <f t="shared" si="2"/>
        <v>2</v>
      </c>
      <c r="F16">
        <v>1</v>
      </c>
      <c r="G16">
        <v>1</v>
      </c>
      <c r="H16">
        <v>0.5</v>
      </c>
      <c r="I16">
        <v>2</v>
      </c>
      <c r="J16" t="s">
        <v>141</v>
      </c>
      <c r="K16" s="9"/>
      <c r="U16" s="9"/>
      <c r="W16" t="s">
        <v>142</v>
      </c>
    </row>
    <row r="17" spans="1:23">
      <c r="A17">
        <v>603</v>
      </c>
      <c r="C17">
        <v>1</v>
      </c>
      <c r="D17">
        <f t="shared" si="0"/>
        <v>6</v>
      </c>
      <c r="E17" s="6">
        <f t="shared" si="2"/>
        <v>3</v>
      </c>
      <c r="F17">
        <v>1</v>
      </c>
      <c r="G17">
        <v>1</v>
      </c>
      <c r="H17">
        <v>0.5</v>
      </c>
      <c r="I17">
        <v>2</v>
      </c>
      <c r="J17" t="s">
        <v>143</v>
      </c>
      <c r="K17" s="9"/>
      <c r="R17">
        <v>1</v>
      </c>
      <c r="U17" s="9"/>
      <c r="W17" t="s">
        <v>144</v>
      </c>
    </row>
    <row r="18" spans="1:23">
      <c r="A18">
        <v>701</v>
      </c>
      <c r="B18" t="s">
        <v>145</v>
      </c>
      <c r="C18">
        <v>2</v>
      </c>
      <c r="D18">
        <f t="shared" si="0"/>
        <v>7</v>
      </c>
      <c r="E18" s="6">
        <f t="shared" si="2"/>
        <v>1</v>
      </c>
      <c r="F18">
        <v>1</v>
      </c>
      <c r="G18">
        <v>1</v>
      </c>
      <c r="H18">
        <v>0.5</v>
      </c>
      <c r="I18">
        <v>2</v>
      </c>
      <c r="J18" t="s">
        <v>146</v>
      </c>
      <c r="K18" s="9"/>
      <c r="T18" t="s">
        <v>147</v>
      </c>
      <c r="U18" s="9" t="s">
        <v>127</v>
      </c>
      <c r="W18" t="s">
        <v>148</v>
      </c>
    </row>
    <row r="19" spans="1:23">
      <c r="A19">
        <v>702</v>
      </c>
      <c r="C19">
        <v>2</v>
      </c>
      <c r="D19">
        <f t="shared" si="0"/>
        <v>7</v>
      </c>
      <c r="E19" s="6">
        <f t="shared" si="2"/>
        <v>2</v>
      </c>
      <c r="F19">
        <v>1</v>
      </c>
      <c r="G19">
        <v>1</v>
      </c>
      <c r="H19">
        <v>0.5</v>
      </c>
      <c r="I19">
        <v>2</v>
      </c>
      <c r="J19" t="s">
        <v>149</v>
      </c>
      <c r="K19" s="9"/>
      <c r="R19">
        <v>1</v>
      </c>
      <c r="T19" t="s">
        <v>150</v>
      </c>
      <c r="U19" s="9" t="s">
        <v>127</v>
      </c>
      <c r="W19" t="s">
        <v>148</v>
      </c>
    </row>
    <row r="20" spans="1:21">
      <c r="A20">
        <v>801</v>
      </c>
      <c r="B20" t="s">
        <v>151</v>
      </c>
      <c r="C20">
        <v>1</v>
      </c>
      <c r="D20">
        <f t="shared" si="0"/>
        <v>8</v>
      </c>
      <c r="E20">
        <v>1</v>
      </c>
      <c r="F20">
        <v>1</v>
      </c>
      <c r="G20">
        <v>1</v>
      </c>
      <c r="H20">
        <v>0.5</v>
      </c>
      <c r="I20">
        <v>2</v>
      </c>
      <c r="J20" s="11" t="s">
        <v>152</v>
      </c>
      <c r="K20" s="12"/>
      <c r="T20" t="s">
        <v>153</v>
      </c>
      <c r="U20" s="9" t="s">
        <v>154</v>
      </c>
    </row>
    <row r="21" spans="1:21">
      <c r="A21">
        <v>802</v>
      </c>
      <c r="C21">
        <v>1</v>
      </c>
      <c r="D21">
        <f t="shared" si="0"/>
        <v>8</v>
      </c>
      <c r="E21">
        <v>2</v>
      </c>
      <c r="F21">
        <v>1</v>
      </c>
      <c r="G21">
        <v>4</v>
      </c>
      <c r="H21">
        <v>0.5</v>
      </c>
      <c r="I21">
        <v>2</v>
      </c>
      <c r="J21" t="s">
        <v>155</v>
      </c>
      <c r="K21" s="9" t="s">
        <v>156</v>
      </c>
      <c r="T21" t="s">
        <v>157</v>
      </c>
      <c r="U21" s="9" t="s">
        <v>158</v>
      </c>
    </row>
    <row r="22" spans="1:21">
      <c r="A22">
        <v>803</v>
      </c>
      <c r="C22">
        <v>1</v>
      </c>
      <c r="D22">
        <v>8</v>
      </c>
      <c r="E22">
        <v>3</v>
      </c>
      <c r="F22">
        <v>1</v>
      </c>
      <c r="G22">
        <v>4</v>
      </c>
      <c r="H22">
        <v>0.5</v>
      </c>
      <c r="I22">
        <v>2</v>
      </c>
      <c r="J22" t="s">
        <v>159</v>
      </c>
      <c r="K22" s="9" t="s">
        <v>160</v>
      </c>
      <c r="R22">
        <v>1</v>
      </c>
      <c r="T22" t="s">
        <v>161</v>
      </c>
      <c r="U22" s="9" t="s">
        <v>162</v>
      </c>
    </row>
    <row r="23" spans="1:23">
      <c r="A23">
        <v>901</v>
      </c>
      <c r="B23" t="s">
        <v>163</v>
      </c>
      <c r="C23">
        <v>1</v>
      </c>
      <c r="D23">
        <f t="shared" ref="D23:D38" si="3">INT(A23/100)</f>
        <v>9</v>
      </c>
      <c r="E23" s="6">
        <f t="shared" ref="E23:E25" si="4">RIGHT(A23,1)*1</f>
        <v>1</v>
      </c>
      <c r="F23">
        <v>1</v>
      </c>
      <c r="G23">
        <v>1</v>
      </c>
      <c r="H23">
        <v>0.5</v>
      </c>
      <c r="I23">
        <v>2</v>
      </c>
      <c r="J23" t="s">
        <v>164</v>
      </c>
      <c r="K23" s="9"/>
      <c r="N23">
        <v>1</v>
      </c>
      <c r="R23">
        <v>1</v>
      </c>
      <c r="U23" s="9"/>
      <c r="W23" t="s">
        <v>165</v>
      </c>
    </row>
    <row r="24" spans="1:23">
      <c r="A24">
        <v>1001</v>
      </c>
      <c r="B24" t="s">
        <v>166</v>
      </c>
      <c r="C24">
        <v>1</v>
      </c>
      <c r="D24">
        <f t="shared" si="3"/>
        <v>10</v>
      </c>
      <c r="E24" s="6">
        <f t="shared" si="4"/>
        <v>1</v>
      </c>
      <c r="F24">
        <v>1</v>
      </c>
      <c r="G24">
        <v>1</v>
      </c>
      <c r="H24">
        <v>0.5</v>
      </c>
      <c r="I24">
        <v>2</v>
      </c>
      <c r="J24" t="s">
        <v>167</v>
      </c>
      <c r="K24" s="9"/>
      <c r="N24">
        <v>1</v>
      </c>
      <c r="R24">
        <v>1</v>
      </c>
      <c r="T24" t="s">
        <v>168</v>
      </c>
      <c r="U24" s="9" t="s">
        <v>113</v>
      </c>
      <c r="W24" t="s">
        <v>169</v>
      </c>
    </row>
    <row r="25" spans="1:23">
      <c r="A25">
        <v>1101</v>
      </c>
      <c r="B25" t="s">
        <v>170</v>
      </c>
      <c r="C25">
        <v>1</v>
      </c>
      <c r="D25">
        <f t="shared" si="3"/>
        <v>11</v>
      </c>
      <c r="E25" s="6">
        <f t="shared" si="4"/>
        <v>1</v>
      </c>
      <c r="F25">
        <v>1</v>
      </c>
      <c r="G25">
        <v>1</v>
      </c>
      <c r="H25">
        <v>0.5</v>
      </c>
      <c r="I25">
        <v>2</v>
      </c>
      <c r="J25" t="s">
        <v>171</v>
      </c>
      <c r="K25" s="9"/>
      <c r="N25">
        <v>1</v>
      </c>
      <c r="R25">
        <v>1</v>
      </c>
      <c r="T25" t="s">
        <v>172</v>
      </c>
      <c r="U25" s="9" t="s">
        <v>113</v>
      </c>
      <c r="W25" t="s">
        <v>169</v>
      </c>
    </row>
    <row r="26" s="1" customFormat="1" spans="1:21">
      <c r="A26" s="1">
        <v>1201</v>
      </c>
      <c r="B26" s="1" t="s">
        <v>173</v>
      </c>
      <c r="C26" s="1">
        <v>4</v>
      </c>
      <c r="D26" s="1">
        <f t="shared" si="3"/>
        <v>12</v>
      </c>
      <c r="E26" s="1">
        <v>1</v>
      </c>
      <c r="F26" s="1">
        <v>1</v>
      </c>
      <c r="G26" s="1">
        <v>1</v>
      </c>
      <c r="H26" s="1">
        <v>0.2</v>
      </c>
      <c r="I26" s="1">
        <v>0</v>
      </c>
      <c r="K26" s="10"/>
      <c r="N26" s="1">
        <v>1</v>
      </c>
      <c r="S26" s="1" t="s">
        <v>174</v>
      </c>
      <c r="U26" s="10"/>
    </row>
    <row r="27" s="1" customFormat="1" spans="1:23">
      <c r="A27" s="1">
        <v>1202</v>
      </c>
      <c r="C27" s="1">
        <v>4</v>
      </c>
      <c r="D27" s="1">
        <f t="shared" si="3"/>
        <v>12</v>
      </c>
      <c r="E27" s="1">
        <v>2</v>
      </c>
      <c r="F27" s="1">
        <v>1</v>
      </c>
      <c r="G27" s="1">
        <v>1</v>
      </c>
      <c r="H27" s="1">
        <v>0.5</v>
      </c>
      <c r="I27" s="1">
        <v>2</v>
      </c>
      <c r="J27" s="1" t="s">
        <v>175</v>
      </c>
      <c r="K27" s="10"/>
      <c r="U27" s="10" t="s">
        <v>104</v>
      </c>
      <c r="W27" s="1" t="s">
        <v>176</v>
      </c>
    </row>
    <row r="28" s="1" customFormat="1" spans="1:23">
      <c r="A28" s="1">
        <v>1203</v>
      </c>
      <c r="C28" s="1">
        <v>4</v>
      </c>
      <c r="D28" s="1">
        <f t="shared" si="3"/>
        <v>12</v>
      </c>
      <c r="E28" s="1">
        <v>3</v>
      </c>
      <c r="F28" s="1">
        <v>1</v>
      </c>
      <c r="G28" s="1">
        <v>1</v>
      </c>
      <c r="H28" s="1">
        <v>0.5</v>
      </c>
      <c r="I28" s="1">
        <v>2</v>
      </c>
      <c r="J28" s="1" t="s">
        <v>177</v>
      </c>
      <c r="K28" s="10"/>
      <c r="S28" s="1" t="s">
        <v>178</v>
      </c>
      <c r="U28" s="10"/>
      <c r="W28" s="1" t="s">
        <v>179</v>
      </c>
    </row>
    <row r="29" s="1" customFormat="1" spans="1:23">
      <c r="A29" s="1">
        <v>1204</v>
      </c>
      <c r="C29" s="1">
        <v>4</v>
      </c>
      <c r="D29" s="1">
        <f t="shared" si="3"/>
        <v>12</v>
      </c>
      <c r="E29" s="1">
        <v>4</v>
      </c>
      <c r="F29" s="1">
        <v>1</v>
      </c>
      <c r="G29" s="1">
        <v>1</v>
      </c>
      <c r="H29" s="1">
        <v>0.5</v>
      </c>
      <c r="I29" s="1">
        <v>2</v>
      </c>
      <c r="J29" s="1" t="s">
        <v>180</v>
      </c>
      <c r="K29" s="10"/>
      <c r="U29" s="10"/>
      <c r="W29" s="1" t="s">
        <v>181</v>
      </c>
    </row>
    <row r="30" s="1" customFormat="1" spans="1:23">
      <c r="A30" s="1">
        <v>1205</v>
      </c>
      <c r="C30" s="1">
        <v>4</v>
      </c>
      <c r="D30" s="1">
        <f t="shared" si="3"/>
        <v>12</v>
      </c>
      <c r="E30" s="1">
        <v>5</v>
      </c>
      <c r="F30" s="1">
        <v>1</v>
      </c>
      <c r="G30" s="1">
        <v>1</v>
      </c>
      <c r="H30" s="1">
        <v>0.5</v>
      </c>
      <c r="I30" s="1">
        <v>2</v>
      </c>
      <c r="J30" s="1" t="s">
        <v>182</v>
      </c>
      <c r="K30" s="10"/>
      <c r="S30" s="1" t="s">
        <v>183</v>
      </c>
      <c r="U30" s="10"/>
      <c r="W30" s="1" t="s">
        <v>184</v>
      </c>
    </row>
    <row r="31" s="1" customFormat="1" spans="1:23">
      <c r="A31" s="1">
        <v>1206</v>
      </c>
      <c r="C31" s="1">
        <v>4</v>
      </c>
      <c r="D31" s="1">
        <f t="shared" si="3"/>
        <v>12</v>
      </c>
      <c r="E31" s="1">
        <v>6</v>
      </c>
      <c r="F31" s="1">
        <v>1</v>
      </c>
      <c r="G31" s="1">
        <v>1</v>
      </c>
      <c r="H31" s="1">
        <v>0.5</v>
      </c>
      <c r="I31" s="1">
        <v>2</v>
      </c>
      <c r="J31" s="1" t="s">
        <v>185</v>
      </c>
      <c r="K31" s="10"/>
      <c r="R31" s="1">
        <v>1</v>
      </c>
      <c r="S31" s="1" t="s">
        <v>186</v>
      </c>
      <c r="U31" s="10"/>
      <c r="W31" s="1" t="s">
        <v>187</v>
      </c>
    </row>
    <row r="32" spans="1:23">
      <c r="A32">
        <v>1301</v>
      </c>
      <c r="B32" t="s">
        <v>188</v>
      </c>
      <c r="C32">
        <v>1</v>
      </c>
      <c r="D32">
        <f t="shared" si="3"/>
        <v>13</v>
      </c>
      <c r="E32" s="6">
        <f t="shared" ref="E32:E38" si="5">RIGHT(A32,1)*1</f>
        <v>1</v>
      </c>
      <c r="F32">
        <v>1</v>
      </c>
      <c r="G32">
        <v>1</v>
      </c>
      <c r="H32">
        <v>0.5</v>
      </c>
      <c r="I32">
        <v>2</v>
      </c>
      <c r="J32" t="s">
        <v>189</v>
      </c>
      <c r="K32" s="9"/>
      <c r="N32">
        <v>1</v>
      </c>
      <c r="T32" t="s">
        <v>190</v>
      </c>
      <c r="U32" s="9" t="s">
        <v>127</v>
      </c>
      <c r="W32" t="s">
        <v>191</v>
      </c>
    </row>
    <row r="33" spans="1:23">
      <c r="A33">
        <v>1302</v>
      </c>
      <c r="C33">
        <v>1</v>
      </c>
      <c r="D33">
        <f t="shared" si="3"/>
        <v>13</v>
      </c>
      <c r="E33" s="6">
        <f t="shared" si="5"/>
        <v>2</v>
      </c>
      <c r="F33">
        <v>1</v>
      </c>
      <c r="G33">
        <v>1</v>
      </c>
      <c r="H33">
        <v>0.5</v>
      </c>
      <c r="I33">
        <v>2</v>
      </c>
      <c r="J33" t="s">
        <v>192</v>
      </c>
      <c r="K33" s="9"/>
      <c r="N33">
        <v>1</v>
      </c>
      <c r="T33" t="s">
        <v>193</v>
      </c>
      <c r="U33" s="9" t="s">
        <v>194</v>
      </c>
      <c r="W33" t="s">
        <v>191</v>
      </c>
    </row>
    <row r="34" spans="1:23">
      <c r="A34">
        <v>1303</v>
      </c>
      <c r="C34">
        <v>1</v>
      </c>
      <c r="D34">
        <f t="shared" si="3"/>
        <v>13</v>
      </c>
      <c r="E34" s="6">
        <f t="shared" si="5"/>
        <v>3</v>
      </c>
      <c r="F34">
        <v>1</v>
      </c>
      <c r="G34">
        <v>1</v>
      </c>
      <c r="H34">
        <v>0.5</v>
      </c>
      <c r="I34">
        <v>2</v>
      </c>
      <c r="J34" t="s">
        <v>146</v>
      </c>
      <c r="K34" s="9"/>
      <c r="N34">
        <v>1</v>
      </c>
      <c r="T34" t="s">
        <v>147</v>
      </c>
      <c r="U34" s="9" t="s">
        <v>127</v>
      </c>
      <c r="W34" t="s">
        <v>191</v>
      </c>
    </row>
    <row r="35" spans="1:23">
      <c r="A35">
        <v>1304</v>
      </c>
      <c r="C35">
        <v>2</v>
      </c>
      <c r="D35">
        <f t="shared" si="3"/>
        <v>13</v>
      </c>
      <c r="E35" s="6">
        <f t="shared" si="5"/>
        <v>4</v>
      </c>
      <c r="F35">
        <v>1</v>
      </c>
      <c r="G35">
        <v>1</v>
      </c>
      <c r="H35">
        <v>0.5</v>
      </c>
      <c r="I35">
        <v>2</v>
      </c>
      <c r="J35" t="s">
        <v>195</v>
      </c>
      <c r="K35" s="9"/>
      <c r="N35">
        <v>1</v>
      </c>
      <c r="T35" t="s">
        <v>196</v>
      </c>
      <c r="U35" s="9" t="s">
        <v>197</v>
      </c>
      <c r="W35" t="s">
        <v>198</v>
      </c>
    </row>
    <row r="36" spans="1:23">
      <c r="A36">
        <v>1305</v>
      </c>
      <c r="C36">
        <v>1</v>
      </c>
      <c r="D36">
        <f t="shared" si="3"/>
        <v>13</v>
      </c>
      <c r="E36" s="6">
        <f t="shared" si="5"/>
        <v>5</v>
      </c>
      <c r="F36">
        <v>1</v>
      </c>
      <c r="G36">
        <v>1</v>
      </c>
      <c r="H36">
        <v>0.5</v>
      </c>
      <c r="I36">
        <v>2</v>
      </c>
      <c r="J36" t="s">
        <v>199</v>
      </c>
      <c r="K36" s="9"/>
      <c r="N36">
        <v>1</v>
      </c>
      <c r="T36" t="s">
        <v>200</v>
      </c>
      <c r="U36" s="9" t="s">
        <v>197</v>
      </c>
      <c r="W36" t="s">
        <v>201</v>
      </c>
    </row>
    <row r="37" spans="1:23">
      <c r="A37">
        <v>1306</v>
      </c>
      <c r="C37">
        <v>1</v>
      </c>
      <c r="D37">
        <f t="shared" si="3"/>
        <v>13</v>
      </c>
      <c r="E37" s="6">
        <f t="shared" si="5"/>
        <v>6</v>
      </c>
      <c r="F37">
        <v>1</v>
      </c>
      <c r="G37">
        <v>1</v>
      </c>
      <c r="H37">
        <v>0.5</v>
      </c>
      <c r="I37">
        <v>2</v>
      </c>
      <c r="J37" t="s">
        <v>202</v>
      </c>
      <c r="K37" s="9"/>
      <c r="N37">
        <v>1</v>
      </c>
      <c r="R37">
        <v>1</v>
      </c>
      <c r="S37" t="s">
        <v>203</v>
      </c>
      <c r="T37" t="s">
        <v>204</v>
      </c>
      <c r="U37" s="9" t="s">
        <v>205</v>
      </c>
      <c r="W37" t="s">
        <v>206</v>
      </c>
    </row>
    <row r="38" spans="1:23">
      <c r="A38">
        <v>1401</v>
      </c>
      <c r="B38" t="s">
        <v>207</v>
      </c>
      <c r="C38">
        <v>1</v>
      </c>
      <c r="D38">
        <f t="shared" si="3"/>
        <v>14</v>
      </c>
      <c r="E38" s="6">
        <f t="shared" si="5"/>
        <v>1</v>
      </c>
      <c r="F38">
        <v>1</v>
      </c>
      <c r="G38">
        <v>1</v>
      </c>
      <c r="H38">
        <v>0.5</v>
      </c>
      <c r="I38">
        <v>2</v>
      </c>
      <c r="J38" t="s">
        <v>208</v>
      </c>
      <c r="K38" s="9"/>
      <c r="N38">
        <v>1</v>
      </c>
      <c r="R38">
        <v>1</v>
      </c>
      <c r="T38" t="s">
        <v>209</v>
      </c>
      <c r="U38" s="9" t="s">
        <v>113</v>
      </c>
      <c r="W38" t="s">
        <v>169</v>
      </c>
    </row>
    <row r="39" spans="1:23">
      <c r="A39" s="1">
        <v>1501</v>
      </c>
      <c r="B39" s="8" t="s">
        <v>210</v>
      </c>
      <c r="C39">
        <v>1</v>
      </c>
      <c r="D39">
        <v>15</v>
      </c>
      <c r="E39" s="6">
        <v>1</v>
      </c>
      <c r="F39">
        <v>1</v>
      </c>
      <c r="G39">
        <v>2</v>
      </c>
      <c r="H39">
        <v>0.5</v>
      </c>
      <c r="I39">
        <v>1</v>
      </c>
      <c r="J39" t="s">
        <v>211</v>
      </c>
      <c r="K39" s="9" t="s">
        <v>212</v>
      </c>
      <c r="L39">
        <v>1</v>
      </c>
      <c r="M39" t="s">
        <v>213</v>
      </c>
      <c r="R39">
        <v>1</v>
      </c>
      <c r="S39" s="14"/>
      <c r="T39" t="s">
        <v>214</v>
      </c>
      <c r="U39" s="9" t="s">
        <v>215</v>
      </c>
      <c r="W39" t="s">
        <v>216</v>
      </c>
    </row>
    <row r="40" spans="1:23">
      <c r="A40" s="1">
        <v>1601</v>
      </c>
      <c r="B40" t="s">
        <v>217</v>
      </c>
      <c r="C40">
        <v>1</v>
      </c>
      <c r="D40">
        <v>16</v>
      </c>
      <c r="E40" s="6">
        <v>1</v>
      </c>
      <c r="F40">
        <v>1</v>
      </c>
      <c r="G40">
        <v>1</v>
      </c>
      <c r="H40">
        <v>0.5</v>
      </c>
      <c r="I40">
        <v>1</v>
      </c>
      <c r="J40" t="s">
        <v>102</v>
      </c>
      <c r="K40" s="9"/>
      <c r="N40">
        <v>1</v>
      </c>
      <c r="R40">
        <v>1</v>
      </c>
      <c r="S40" s="14"/>
      <c r="W40" t="s">
        <v>218</v>
      </c>
    </row>
    <row r="41" spans="1:23">
      <c r="A41" s="1">
        <v>1701</v>
      </c>
      <c r="B41" t="s">
        <v>219</v>
      </c>
      <c r="C41">
        <v>1</v>
      </c>
      <c r="D41">
        <v>17</v>
      </c>
      <c r="E41" s="6">
        <v>1</v>
      </c>
      <c r="F41">
        <v>1</v>
      </c>
      <c r="G41">
        <v>2</v>
      </c>
      <c r="H41">
        <v>0.5</v>
      </c>
      <c r="I41">
        <v>1</v>
      </c>
      <c r="J41" t="s">
        <v>211</v>
      </c>
      <c r="K41" s="9" t="s">
        <v>212</v>
      </c>
      <c r="L41">
        <v>1</v>
      </c>
      <c r="M41" t="s">
        <v>220</v>
      </c>
      <c r="R41">
        <v>1</v>
      </c>
      <c r="S41" s="14"/>
      <c r="W41" t="s">
        <v>221</v>
      </c>
    </row>
    <row r="42" spans="1:19">
      <c r="A42">
        <v>1901</v>
      </c>
      <c r="B42" t="s">
        <v>222</v>
      </c>
      <c r="C42">
        <v>1</v>
      </c>
      <c r="D42">
        <v>19</v>
      </c>
      <c r="E42">
        <v>1</v>
      </c>
      <c r="F42">
        <v>1</v>
      </c>
      <c r="G42">
        <v>1</v>
      </c>
      <c r="H42">
        <v>0.5</v>
      </c>
      <c r="I42">
        <v>0</v>
      </c>
      <c r="K42" s="9"/>
      <c r="S42" t="s">
        <v>223</v>
      </c>
    </row>
    <row r="43" spans="1:19">
      <c r="A43">
        <v>1902</v>
      </c>
      <c r="C43">
        <v>1</v>
      </c>
      <c r="D43">
        <v>19</v>
      </c>
      <c r="E43" s="6">
        <v>2</v>
      </c>
      <c r="F43">
        <v>1</v>
      </c>
      <c r="G43">
        <v>1</v>
      </c>
      <c r="H43">
        <v>0.5</v>
      </c>
      <c r="I43">
        <v>2</v>
      </c>
      <c r="J43" t="s">
        <v>224</v>
      </c>
      <c r="K43" s="9"/>
      <c r="R43">
        <v>1</v>
      </c>
      <c r="S43" t="s">
        <v>225</v>
      </c>
    </row>
    <row r="44" customFormat="1" spans="1:11">
      <c r="A44">
        <v>2001</v>
      </c>
      <c r="B44" t="s">
        <v>226</v>
      </c>
      <c r="C44">
        <v>2</v>
      </c>
      <c r="D44">
        <v>20</v>
      </c>
      <c r="E44" s="6">
        <v>2</v>
      </c>
      <c r="F44">
        <v>1</v>
      </c>
      <c r="G44">
        <v>1</v>
      </c>
      <c r="H44">
        <v>0.5</v>
      </c>
      <c r="I44">
        <v>2</v>
      </c>
      <c r="J44" t="s">
        <v>227</v>
      </c>
      <c r="K44" s="9"/>
    </row>
    <row r="45" customFormat="1" spans="1:18">
      <c r="A45">
        <v>2002</v>
      </c>
      <c r="C45">
        <v>1</v>
      </c>
      <c r="D45">
        <v>20</v>
      </c>
      <c r="E45" s="6">
        <v>3</v>
      </c>
      <c r="F45">
        <v>1</v>
      </c>
      <c r="G45">
        <v>1</v>
      </c>
      <c r="H45">
        <v>0.5</v>
      </c>
      <c r="I45">
        <v>2</v>
      </c>
      <c r="J45" t="s">
        <v>228</v>
      </c>
      <c r="K45" s="9"/>
      <c r="R45">
        <v>1</v>
      </c>
    </row>
    <row r="46" customFormat="1" spans="1:11">
      <c r="A46">
        <v>2201</v>
      </c>
      <c r="B46" t="s">
        <v>229</v>
      </c>
      <c r="C46">
        <v>1</v>
      </c>
      <c r="D46">
        <v>22</v>
      </c>
      <c r="E46">
        <v>1</v>
      </c>
      <c r="F46">
        <v>1</v>
      </c>
      <c r="G46">
        <v>1</v>
      </c>
      <c r="H46">
        <v>0.5</v>
      </c>
      <c r="I46">
        <v>2</v>
      </c>
      <c r="J46" t="s">
        <v>230</v>
      </c>
      <c r="K46" s="9"/>
    </row>
    <row r="47" spans="1:14">
      <c r="A47">
        <v>2202</v>
      </c>
      <c r="C47">
        <v>1</v>
      </c>
      <c r="D47">
        <v>22</v>
      </c>
      <c r="E47">
        <v>2</v>
      </c>
      <c r="F47">
        <v>1</v>
      </c>
      <c r="G47">
        <v>1</v>
      </c>
      <c r="H47">
        <v>0.5</v>
      </c>
      <c r="I47">
        <v>2</v>
      </c>
      <c r="J47" t="s">
        <v>231</v>
      </c>
      <c r="N47">
        <v>1</v>
      </c>
    </row>
    <row r="48" spans="1:11">
      <c r="A48">
        <v>2203</v>
      </c>
      <c r="C48">
        <v>1</v>
      </c>
      <c r="D48">
        <v>22</v>
      </c>
      <c r="E48">
        <v>3</v>
      </c>
      <c r="F48">
        <v>1</v>
      </c>
      <c r="G48">
        <v>1</v>
      </c>
      <c r="H48">
        <v>0.5</v>
      </c>
      <c r="I48">
        <v>2</v>
      </c>
      <c r="J48" t="s">
        <v>232</v>
      </c>
      <c r="K48" s="9"/>
    </row>
    <row r="49" spans="1:21">
      <c r="A49">
        <v>2204</v>
      </c>
      <c r="C49">
        <v>1</v>
      </c>
      <c r="D49">
        <v>22</v>
      </c>
      <c r="E49">
        <v>4</v>
      </c>
      <c r="F49">
        <v>1</v>
      </c>
      <c r="G49">
        <v>1</v>
      </c>
      <c r="H49">
        <v>0.5</v>
      </c>
      <c r="I49">
        <v>2</v>
      </c>
      <c r="J49" t="s">
        <v>134</v>
      </c>
      <c r="K49" s="9"/>
      <c r="N49">
        <v>1</v>
      </c>
      <c r="U49" s="9"/>
    </row>
    <row r="50" spans="1:21">
      <c r="A50">
        <v>2205</v>
      </c>
      <c r="C50">
        <v>1</v>
      </c>
      <c r="D50">
        <v>22</v>
      </c>
      <c r="E50">
        <v>5</v>
      </c>
      <c r="F50">
        <v>1</v>
      </c>
      <c r="G50">
        <v>1</v>
      </c>
      <c r="H50">
        <v>0.5</v>
      </c>
      <c r="I50">
        <v>2</v>
      </c>
      <c r="J50" t="s">
        <v>233</v>
      </c>
      <c r="K50" s="9"/>
      <c r="R50">
        <v>1</v>
      </c>
      <c r="U50" s="9"/>
    </row>
    <row r="51" spans="1:23">
      <c r="A51">
        <v>2101</v>
      </c>
      <c r="B51" t="s">
        <v>234</v>
      </c>
      <c r="C51">
        <v>1</v>
      </c>
      <c r="D51">
        <v>21</v>
      </c>
      <c r="E51" s="6">
        <v>1</v>
      </c>
      <c r="F51">
        <v>1</v>
      </c>
      <c r="G51">
        <v>4</v>
      </c>
      <c r="H51">
        <v>0.5</v>
      </c>
      <c r="I51">
        <v>1</v>
      </c>
      <c r="J51" t="s">
        <v>235</v>
      </c>
      <c r="K51" s="9" t="s">
        <v>236</v>
      </c>
      <c r="N51">
        <v>1</v>
      </c>
      <c r="R51">
        <v>1</v>
      </c>
      <c r="T51" t="s">
        <v>237</v>
      </c>
      <c r="U51" s="9" t="s">
        <v>113</v>
      </c>
      <c r="W51" t="s">
        <v>238</v>
      </c>
    </row>
    <row r="52" spans="11:21">
      <c r="K52" s="9"/>
      <c r="U52" s="9"/>
    </row>
    <row r="53" spans="11:21">
      <c r="K53" s="9"/>
      <c r="U53" s="9"/>
    </row>
    <row r="54" spans="11:21">
      <c r="K54" s="9"/>
      <c r="U54" s="9"/>
    </row>
    <row r="55" spans="1:21">
      <c r="A55" t="s">
        <v>239</v>
      </c>
      <c r="K55" s="9"/>
      <c r="U55" s="9"/>
    </row>
    <row r="56" spans="1:23">
      <c r="A56">
        <v>1102</v>
      </c>
      <c r="C56">
        <v>1</v>
      </c>
      <c r="D56">
        <v>11</v>
      </c>
      <c r="E56">
        <v>2</v>
      </c>
      <c r="F56">
        <v>1</v>
      </c>
      <c r="G56">
        <v>1</v>
      </c>
      <c r="H56">
        <v>0.5</v>
      </c>
      <c r="I56">
        <v>2</v>
      </c>
      <c r="J56" t="s">
        <v>240</v>
      </c>
      <c r="K56" s="9"/>
      <c r="U56" s="9"/>
      <c r="W56" t="s">
        <v>241</v>
      </c>
    </row>
    <row r="57" spans="1:23">
      <c r="A57">
        <v>1103</v>
      </c>
      <c r="C57">
        <v>1</v>
      </c>
      <c r="D57">
        <v>11</v>
      </c>
      <c r="E57">
        <v>3</v>
      </c>
      <c r="F57">
        <v>1</v>
      </c>
      <c r="G57">
        <v>1</v>
      </c>
      <c r="H57">
        <v>0.5</v>
      </c>
      <c r="I57">
        <v>2</v>
      </c>
      <c r="J57" t="s">
        <v>242</v>
      </c>
      <c r="K57" s="9"/>
      <c r="U57" s="9"/>
      <c r="W57" t="s">
        <v>243</v>
      </c>
    </row>
    <row r="58" spans="1:23">
      <c r="A58">
        <v>1104</v>
      </c>
      <c r="C58">
        <v>1</v>
      </c>
      <c r="D58">
        <v>11</v>
      </c>
      <c r="E58">
        <v>4</v>
      </c>
      <c r="F58">
        <v>1</v>
      </c>
      <c r="G58">
        <v>1</v>
      </c>
      <c r="H58">
        <v>0.5</v>
      </c>
      <c r="I58">
        <v>2</v>
      </c>
      <c r="J58" t="s">
        <v>244</v>
      </c>
      <c r="K58" s="9"/>
      <c r="S58" t="s">
        <v>245</v>
      </c>
      <c r="U58" s="9"/>
      <c r="W58" t="s">
        <v>246</v>
      </c>
    </row>
    <row r="59" spans="11:21">
      <c r="K59" s="9"/>
      <c r="U59" s="9"/>
    </row>
    <row r="60" spans="1:23">
      <c r="A60">
        <v>1101</v>
      </c>
      <c r="B60" t="s">
        <v>121</v>
      </c>
      <c r="C60">
        <v>1</v>
      </c>
      <c r="D60">
        <v>11</v>
      </c>
      <c r="E60">
        <v>1</v>
      </c>
      <c r="F60">
        <v>1</v>
      </c>
      <c r="G60">
        <v>1</v>
      </c>
      <c r="H60">
        <v>0.5</v>
      </c>
      <c r="I60">
        <v>1</v>
      </c>
      <c r="J60" t="s">
        <v>247</v>
      </c>
      <c r="K60" s="9"/>
      <c r="N60">
        <v>1</v>
      </c>
      <c r="S60" t="s">
        <v>248</v>
      </c>
      <c r="U60" s="9"/>
      <c r="W60" t="s">
        <v>249</v>
      </c>
    </row>
    <row r="61" spans="1:23">
      <c r="A61">
        <v>1102</v>
      </c>
      <c r="C61">
        <v>1</v>
      </c>
      <c r="D61">
        <v>11</v>
      </c>
      <c r="E61">
        <v>2</v>
      </c>
      <c r="F61">
        <v>1</v>
      </c>
      <c r="G61">
        <v>1</v>
      </c>
      <c r="H61">
        <v>0.5</v>
      </c>
      <c r="I61">
        <v>2</v>
      </c>
      <c r="J61" t="s">
        <v>250</v>
      </c>
      <c r="K61" s="9"/>
      <c r="S61" t="s">
        <v>251</v>
      </c>
      <c r="U61" s="9"/>
      <c r="W61" t="s">
        <v>252</v>
      </c>
    </row>
    <row r="62" spans="1:23">
      <c r="A62">
        <v>1103</v>
      </c>
      <c r="C62">
        <v>1</v>
      </c>
      <c r="D62">
        <v>11</v>
      </c>
      <c r="E62">
        <v>3</v>
      </c>
      <c r="F62">
        <v>1</v>
      </c>
      <c r="G62">
        <v>1</v>
      </c>
      <c r="H62">
        <v>0.5</v>
      </c>
      <c r="I62">
        <v>2</v>
      </c>
      <c r="J62" t="s">
        <v>253</v>
      </c>
      <c r="K62" s="9"/>
      <c r="S62" t="s">
        <v>245</v>
      </c>
      <c r="U62" s="9"/>
      <c r="W62" t="s">
        <v>254</v>
      </c>
    </row>
    <row r="63" spans="11:11">
      <c r="K63" s="9"/>
    </row>
    <row r="64" spans="11:11">
      <c r="K64" s="9"/>
    </row>
    <row r="65" spans="11:11">
      <c r="K65" s="9"/>
    </row>
    <row r="66" spans="1:23">
      <c r="A66">
        <v>604</v>
      </c>
      <c r="C66">
        <v>1</v>
      </c>
      <c r="D66">
        <f>INT(A66/100)</f>
        <v>6</v>
      </c>
      <c r="E66" s="6">
        <f>RIGHT(A66,1)*1</f>
        <v>4</v>
      </c>
      <c r="F66">
        <v>1</v>
      </c>
      <c r="G66">
        <v>1</v>
      </c>
      <c r="H66">
        <v>0.5</v>
      </c>
      <c r="I66">
        <v>2</v>
      </c>
      <c r="J66" t="s">
        <v>255</v>
      </c>
      <c r="K66" s="9"/>
      <c r="R66">
        <v>1</v>
      </c>
      <c r="U66" s="9"/>
      <c r="W66" t="s">
        <v>256</v>
      </c>
    </row>
    <row r="67" spans="11:11">
      <c r="K67" s="9"/>
    </row>
    <row r="68" spans="11:11">
      <c r="K68" s="9"/>
    </row>
    <row r="69" spans="11:11">
      <c r="K69" s="9"/>
    </row>
    <row r="70" spans="11:11">
      <c r="K70" s="9"/>
    </row>
    <row r="71" spans="11:11">
      <c r="K71" s="9"/>
    </row>
    <row r="72" spans="11:11">
      <c r="K72" s="9"/>
    </row>
    <row r="73" spans="11:11">
      <c r="K73" s="9"/>
    </row>
    <row r="74" spans="11:11">
      <c r="K74" s="9"/>
    </row>
    <row r="75" spans="11:11">
      <c r="K75" s="9"/>
    </row>
    <row r="76" spans="11:11">
      <c r="K76" s="9"/>
    </row>
    <row r="77" spans="11:11">
      <c r="K77" s="9"/>
    </row>
    <row r="78" spans="11:11">
      <c r="K78" s="9"/>
    </row>
    <row r="79" spans="11:11">
      <c r="K79" s="9"/>
    </row>
    <row r="80" spans="11:11">
      <c r="K80" s="9"/>
    </row>
    <row r="81" spans="11:11">
      <c r="K81" s="9"/>
    </row>
    <row r="82" spans="11:11">
      <c r="K82" s="9"/>
    </row>
    <row r="83" spans="11:11">
      <c r="K83" s="9"/>
    </row>
    <row r="84" spans="11:11">
      <c r="K84" s="9"/>
    </row>
    <row r="85" spans="11:11">
      <c r="K85" s="9"/>
    </row>
    <row r="86" spans="11:11">
      <c r="K86" s="9"/>
    </row>
    <row r="87" spans="11:11">
      <c r="K87" s="9"/>
    </row>
    <row r="88" spans="11:11">
      <c r="K88" s="9"/>
    </row>
    <row r="89" spans="11:11">
      <c r="K89" s="9"/>
    </row>
    <row r="90" spans="11:11">
      <c r="K90" s="9"/>
    </row>
    <row r="91" spans="11:11">
      <c r="K91" s="9"/>
    </row>
    <row r="92" spans="11:11">
      <c r="K92" s="9"/>
    </row>
    <row r="93" spans="11:11">
      <c r="K93" s="9"/>
    </row>
    <row r="94" spans="11:11">
      <c r="K94" s="9"/>
    </row>
    <row r="95" spans="11:11">
      <c r="K95" s="9"/>
    </row>
    <row r="96" spans="11:11">
      <c r="K96" s="9"/>
    </row>
    <row r="97" spans="11:11">
      <c r="K97" s="9"/>
    </row>
    <row r="98" spans="11:11">
      <c r="K98" s="9"/>
    </row>
    <row r="99" spans="11:11">
      <c r="K99" s="9"/>
    </row>
    <row r="100" spans="11:11">
      <c r="K100" s="9"/>
    </row>
    <row r="101" spans="11:11">
      <c r="K101" s="9"/>
    </row>
    <row r="102" spans="11:11">
      <c r="K102" s="9"/>
    </row>
    <row r="103" spans="11:11">
      <c r="K103" s="9"/>
    </row>
    <row r="104" spans="11:11">
      <c r="K104" s="9"/>
    </row>
    <row r="105" spans="11:11">
      <c r="K105" s="9"/>
    </row>
    <row r="106" spans="11:11">
      <c r="K106" s="9"/>
    </row>
    <row r="107" spans="11:11">
      <c r="K107" s="9"/>
    </row>
    <row r="108" spans="11:11">
      <c r="K108" s="9"/>
    </row>
    <row r="109" spans="11:11">
      <c r="K109" s="9"/>
    </row>
    <row r="110" spans="11:11">
      <c r="K110" s="9"/>
    </row>
    <row r="111" spans="11:11">
      <c r="K111" s="9"/>
    </row>
    <row r="112" spans="11:11">
      <c r="K112" s="9"/>
    </row>
    <row r="113" spans="11:11">
      <c r="K113" s="9"/>
    </row>
    <row r="114" spans="11:11">
      <c r="K114" s="9"/>
    </row>
    <row r="115" spans="11:11">
      <c r="K115" s="9"/>
    </row>
    <row r="116" spans="11:11">
      <c r="K116" s="9"/>
    </row>
    <row r="117" spans="11:11">
      <c r="K117" s="9"/>
    </row>
    <row r="118" spans="11:11">
      <c r="K118" s="9"/>
    </row>
    <row r="119" spans="11:11">
      <c r="K119" s="9"/>
    </row>
    <row r="120" spans="11:11">
      <c r="K120" s="9"/>
    </row>
    <row r="121" spans="11:11">
      <c r="K121" s="9"/>
    </row>
  </sheetData>
  <pageMargins left="0.75" right="0.75" top="1" bottom="1" header="0.5" footer="0.5"/>
  <headerFooter/>
  <ignoredErrors>
    <ignoredError sqref="U2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E 1 "   r g b C l r = " 1 3 C 4 B 8 " / > < c o m m e n t   s : r e f = " G 1 "   r g b C l r = " 1 3 C 4 B 8 " / > < c o m m e n t   s : r e f = " I 1 "   r g b C l r = " 1 3 C 4 B 8 " / > < c o m m e n t   s : r e f = " L 1 "   r g b C l r = " 1 3 C 4 B 8 " / > < c o m m e n t   s : r e f = " M 1 "   r g b C l r = " 1 3 C 4 B 8 " / > < / c o m m e n t L i s t > < c o m m e n t L i s t   s h e e t S t i d = " 3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WPS_1661500761</cp:lastModifiedBy>
  <dcterms:created xsi:type="dcterms:W3CDTF">2015-06-05T18:19:00Z</dcterms:created>
  <dcterms:modified xsi:type="dcterms:W3CDTF">2022-10-21T01:53:26Z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2052-11.1.0.12598</vt:lpwstr>
  </property>
</Properties>
</file>