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/>
  </bookViews>
  <sheets>
    <sheet name="Jump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B1" authorId="0">
      <text>
        <r>
          <rPr>
            <sz val="9"/>
            <rFont val="宋体"/>
            <charset val="134"/>
          </rPr>
          <t>不填:不跳转
1:地点
2:打开界面
3:迷宫房间</t>
        </r>
      </text>
    </comment>
    <comment ref="C1" authorId="0">
      <text>
        <r>
          <rPr>
            <sz val="9"/>
            <rFont val="宋体"/>
            <charset val="134"/>
          </rPr>
          <t>类型为1：填区域id
类型为2：界面setting表索引|界面所需参数1|界面所需参数2
类型为3：迷宫事件id</t>
        </r>
      </text>
    </comment>
  </commentList>
</comments>
</file>

<file path=xl/sharedStrings.xml><?xml version="1.0" encoding="utf-8"?>
<sst xmlns="http://schemas.openxmlformats.org/spreadsheetml/2006/main" count="30" uniqueCount="28">
  <si>
    <t>跳转id</t>
  </si>
  <si>
    <t>类型</t>
  </si>
  <si>
    <t>参数</t>
  </si>
  <si>
    <t>跳转描述</t>
  </si>
  <si>
    <t>id</t>
  </si>
  <si>
    <t>type</t>
  </si>
  <si>
    <t>param</t>
  </si>
  <si>
    <t>describe</t>
  </si>
  <si>
    <t>int</t>
  </si>
  <si>
    <t>astring</t>
  </si>
  <si>
    <t>string</t>
  </si>
  <si>
    <t>LimitState</t>
  </si>
  <si>
    <t>IN:[0;1;2;3]</t>
  </si>
  <si>
    <t>B区</t>
  </si>
  <si>
    <t>守卫房间（西）</t>
  </si>
  <si>
    <t>守卫房间（东）</t>
  </si>
  <si>
    <t>暂无获得来源，敬请期待</t>
  </si>
  <si>
    <t>当前版本未放出，敬请期待</t>
  </si>
  <si>
    <t>当前版本暂未开放充值功能~</t>
  </si>
  <si>
    <t>通过探索安江市完成支线获得~</t>
  </si>
  <si>
    <t>通过完成杜衡发放的任务获得~</t>
  </si>
  <si>
    <t>获得同名异质物时自动分解获得</t>
  </si>
  <si>
    <t>在异质探测中获得</t>
  </si>
  <si>
    <t>可在补给中购买</t>
  </si>
  <si>
    <t>随时间自然恢复，每5分钟恢复1点</t>
  </si>
  <si>
    <t>通过共生异质物的分解获得~</t>
  </si>
  <si>
    <t>通过完成任务或者消耗体力获得~</t>
  </si>
  <si>
    <t>通过提升小队成员的羁绊等级获得~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</si>
</sst>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0936307870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7" fillId="16" borderId="2" applyNumberFormat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49" applyFont="1" applyFill="1" applyBorder="1" applyAlignment="1">
      <alignment horizontal="left" vertical="center" wrapText="1"/>
    </xf>
    <xf numFmtId="0" fontId="1" fillId="3" borderId="1" xfId="49" applyFont="1" applyFill="1" applyBorder="1" applyAlignment="1">
      <alignment horizontal="center" vertical="center"/>
    </xf>
    <xf numFmtId="0" fontId="2" fillId="4" borderId="1" xfId="49" applyFont="1" applyFill="1" applyBorder="1" applyAlignment="1">
      <alignment horizontal="center" vertical="center"/>
    </xf>
    <xf numFmtId="0" fontId="3" fillId="5" borderId="1" xfId="49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6_&#36855;&#23467;&#31995;&#3247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>
        <row r="1">
          <cell r="A1" t="str">
            <v>ID</v>
          </cell>
          <cell r="B1" t="str">
            <v>名称</v>
          </cell>
        </row>
        <row r="2">
          <cell r="A2" t="str">
            <v>id</v>
          </cell>
          <cell r="B2" t="str">
            <v>name</v>
          </cell>
        </row>
        <row r="3">
          <cell r="A3" t="str">
            <v>int</v>
          </cell>
          <cell r="B3" t="str">
            <v>string</v>
          </cell>
        </row>
        <row r="4">
          <cell r="A4" t="str">
            <v>LimitState</v>
          </cell>
        </row>
        <row r="5">
          <cell r="A5">
            <v>1</v>
          </cell>
          <cell r="B5" t="str">
            <v>装备副本1</v>
          </cell>
        </row>
        <row r="6">
          <cell r="A6">
            <v>2</v>
          </cell>
          <cell r="B6" t="str">
            <v>天目剧院</v>
          </cell>
        </row>
        <row r="7">
          <cell r="A7">
            <v>3</v>
          </cell>
          <cell r="B7" t="str">
            <v>克雷研究所</v>
          </cell>
        </row>
        <row r="8">
          <cell r="A8">
            <v>4</v>
          </cell>
          <cell r="B8" t="str">
            <v>装备副本4</v>
          </cell>
        </row>
        <row r="9">
          <cell r="A9">
            <v>11</v>
          </cell>
          <cell r="B9" t="str">
            <v>第一章404出门后</v>
          </cell>
        </row>
        <row r="10">
          <cell r="A10">
            <v>21</v>
          </cell>
          <cell r="B10" t="str">
            <v>第二章酒店走廊</v>
          </cell>
        </row>
        <row r="11">
          <cell r="A11">
            <v>22</v>
          </cell>
          <cell r="B11" t="str">
            <v>第二章剧院走廊</v>
          </cell>
        </row>
        <row r="12">
          <cell r="A12">
            <v>31</v>
          </cell>
          <cell r="B12" t="str">
            <v>第三章顶石大厦走廊</v>
          </cell>
        </row>
        <row r="13">
          <cell r="A13">
            <v>32</v>
          </cell>
          <cell r="B13" t="str">
            <v>第三章机房</v>
          </cell>
        </row>
        <row r="14">
          <cell r="A14">
            <v>101</v>
          </cell>
          <cell r="B14" t="str">
            <v>一单元</v>
          </cell>
        </row>
        <row r="15">
          <cell r="A15">
            <v>102</v>
          </cell>
          <cell r="B15" t="str">
            <v>二单元</v>
          </cell>
        </row>
        <row r="16">
          <cell r="A16">
            <v>103</v>
          </cell>
          <cell r="B16" t="str">
            <v>三单元</v>
          </cell>
        </row>
        <row r="17">
          <cell r="A17">
            <v>201</v>
          </cell>
          <cell r="B17" t="str">
            <v>前方走廊</v>
          </cell>
        </row>
        <row r="18">
          <cell r="A18">
            <v>202</v>
          </cell>
          <cell r="B18" t="str">
            <v>左侧走廊</v>
          </cell>
        </row>
        <row r="19">
          <cell r="A19">
            <v>203</v>
          </cell>
          <cell r="B19" t="str">
            <v>二楼</v>
          </cell>
        </row>
        <row r="20">
          <cell r="A20">
            <v>301</v>
          </cell>
          <cell r="B20" t="str">
            <v>A区</v>
          </cell>
        </row>
        <row r="21">
          <cell r="A21">
            <v>302</v>
          </cell>
          <cell r="B21" t="str">
            <v>B区</v>
          </cell>
        </row>
      </sheetData>
      <sheetData sheetId="1"/>
      <sheetData sheetId="2">
        <row r="1">
          <cell r="A1" t="str">
            <v>事件ID</v>
          </cell>
          <cell r="B1" t="str">
            <v>属于迷宫</v>
          </cell>
          <cell r="C1" t="str">
            <v>事件编号</v>
          </cell>
          <cell r="D1" t="str">
            <v>事件类型</v>
          </cell>
          <cell r="E1" t="str">
            <v>显示参数</v>
          </cell>
          <cell r="F1" t="str">
            <v>逻辑参数</v>
          </cell>
          <cell r="G1" t="str">
            <v>房间名字</v>
          </cell>
        </row>
        <row r="2">
          <cell r="A2" t="str">
            <v>id</v>
          </cell>
          <cell r="B2" t="str">
            <v>group_mazeId</v>
          </cell>
          <cell r="C2" t="str">
            <v>eventNum</v>
          </cell>
          <cell r="D2" t="str">
            <v>eventType</v>
          </cell>
          <cell r="E2" t="str">
            <v>eventParam</v>
          </cell>
          <cell r="F2" t="str">
            <v>logicParam</v>
          </cell>
          <cell r="G2" t="str">
            <v>roomName</v>
          </cell>
        </row>
        <row r="3">
          <cell r="A3" t="str">
            <v>int</v>
          </cell>
          <cell r="B3" t="str">
            <v>int</v>
          </cell>
          <cell r="C3" t="str">
            <v>int</v>
          </cell>
          <cell r="D3" t="str">
            <v>int</v>
          </cell>
          <cell r="E3" t="str">
            <v>astring</v>
          </cell>
          <cell r="F3" t="str">
            <v>aint</v>
          </cell>
          <cell r="G3" t="str">
            <v>string</v>
          </cell>
        </row>
        <row r="4">
          <cell r="A4" t="str">
            <v>LimitState</v>
          </cell>
          <cell r="B4" t="str">
            <v>ID:maze</v>
          </cell>
        </row>
        <row r="5">
          <cell r="A5">
            <v>2001</v>
          </cell>
          <cell r="B5" t="str">
            <v>2</v>
          </cell>
          <cell r="C5">
            <v>1</v>
          </cell>
          <cell r="D5">
            <v>0</v>
          </cell>
        </row>
        <row r="6">
          <cell r="A6">
            <v>2002</v>
          </cell>
          <cell r="B6" t="str">
            <v>2</v>
          </cell>
          <cell r="C6">
            <v>2</v>
          </cell>
          <cell r="D6">
            <v>1</v>
          </cell>
        </row>
        <row r="7">
          <cell r="A7">
            <v>2021</v>
          </cell>
          <cell r="B7" t="str">
            <v>2</v>
          </cell>
          <cell r="C7">
            <v>21</v>
          </cell>
          <cell r="D7">
            <v>2</v>
          </cell>
          <cell r="E7" t="str">
            <v>avg/characters/prefabs/char_mazeboss</v>
          </cell>
          <cell r="F7">
            <v>3101</v>
          </cell>
        </row>
        <row r="8">
          <cell r="A8">
            <v>2022</v>
          </cell>
          <cell r="B8" t="str">
            <v>2</v>
          </cell>
          <cell r="C8">
            <v>22</v>
          </cell>
          <cell r="D8">
            <v>2</v>
          </cell>
          <cell r="E8" t="str">
            <v>avg/characters/prefabs/char_mazeboss</v>
          </cell>
          <cell r="F8">
            <v>3102</v>
          </cell>
        </row>
        <row r="9">
          <cell r="A9">
            <v>2023</v>
          </cell>
          <cell r="B9" t="str">
            <v>2</v>
          </cell>
          <cell r="C9">
            <v>23</v>
          </cell>
          <cell r="D9">
            <v>2</v>
          </cell>
          <cell r="E9" t="str">
            <v>avg/characters/prefabs/char_mazeboss</v>
          </cell>
          <cell r="F9">
            <v>3103</v>
          </cell>
        </row>
        <row r="10">
          <cell r="A10">
            <v>2024</v>
          </cell>
          <cell r="B10" t="str">
            <v>2</v>
          </cell>
          <cell r="C10">
            <v>24</v>
          </cell>
          <cell r="D10">
            <v>2</v>
          </cell>
          <cell r="E10" t="str">
            <v>avg/characters/prefabs/char_mazeboss</v>
          </cell>
          <cell r="F10">
            <v>3104</v>
          </cell>
        </row>
        <row r="11">
          <cell r="A11">
            <v>2025</v>
          </cell>
          <cell r="B11" t="str">
            <v>2</v>
          </cell>
          <cell r="C11">
            <v>25</v>
          </cell>
          <cell r="D11">
            <v>2</v>
          </cell>
          <cell r="E11" t="str">
            <v>avg/characters/prefabs/char_mazeboss</v>
          </cell>
          <cell r="F11">
            <v>3105</v>
          </cell>
        </row>
        <row r="12">
          <cell r="A12">
            <v>2026</v>
          </cell>
          <cell r="B12" t="str">
            <v>2</v>
          </cell>
          <cell r="C12">
            <v>26</v>
          </cell>
          <cell r="D12">
            <v>2</v>
          </cell>
          <cell r="E12" t="str">
            <v>avg/characters/prefabs/char_mazeboss</v>
          </cell>
          <cell r="F12">
            <v>3106</v>
          </cell>
        </row>
        <row r="13">
          <cell r="A13">
            <v>2027</v>
          </cell>
          <cell r="B13" t="str">
            <v>2</v>
          </cell>
          <cell r="C13">
            <v>27</v>
          </cell>
          <cell r="D13">
            <v>2</v>
          </cell>
          <cell r="E13" t="str">
            <v>avg/characters/prefabs/char_mazeboss</v>
          </cell>
          <cell r="F13">
            <v>3107</v>
          </cell>
        </row>
        <row r="14">
          <cell r="A14">
            <v>2064</v>
          </cell>
          <cell r="B14" t="str">
            <v>2</v>
          </cell>
          <cell r="C14">
            <v>64</v>
          </cell>
          <cell r="D14">
            <v>3</v>
          </cell>
        </row>
        <row r="14">
          <cell r="F14">
            <v>3101</v>
          </cell>
          <cell r="G14" t="str">
            <v>关卡1</v>
          </cell>
        </row>
        <row r="15">
          <cell r="A15">
            <v>2065</v>
          </cell>
          <cell r="B15" t="str">
            <v>2</v>
          </cell>
          <cell r="C15">
            <v>65</v>
          </cell>
          <cell r="D15">
            <v>3</v>
          </cell>
        </row>
        <row r="15">
          <cell r="F15">
            <v>3102</v>
          </cell>
          <cell r="G15" t="str">
            <v>关卡2</v>
          </cell>
        </row>
        <row r="16">
          <cell r="A16">
            <v>2066</v>
          </cell>
          <cell r="B16" t="str">
            <v>2</v>
          </cell>
          <cell r="C16">
            <v>66</v>
          </cell>
          <cell r="D16">
            <v>3</v>
          </cell>
        </row>
        <row r="16">
          <cell r="F16">
            <v>3103</v>
          </cell>
          <cell r="G16" t="str">
            <v>关卡3</v>
          </cell>
        </row>
        <row r="17">
          <cell r="A17">
            <v>2067</v>
          </cell>
          <cell r="B17" t="str">
            <v>2</v>
          </cell>
          <cell r="C17">
            <v>67</v>
          </cell>
          <cell r="D17">
            <v>3</v>
          </cell>
        </row>
        <row r="17">
          <cell r="F17">
            <v>3104</v>
          </cell>
          <cell r="G17" t="str">
            <v>关卡4</v>
          </cell>
        </row>
        <row r="18">
          <cell r="A18">
            <v>2068</v>
          </cell>
          <cell r="B18" t="str">
            <v>2</v>
          </cell>
          <cell r="C18">
            <v>68</v>
          </cell>
          <cell r="D18">
            <v>3</v>
          </cell>
        </row>
        <row r="18">
          <cell r="F18">
            <v>3105</v>
          </cell>
          <cell r="G18" t="str">
            <v>关卡5</v>
          </cell>
        </row>
        <row r="19">
          <cell r="A19">
            <v>2069</v>
          </cell>
          <cell r="B19" t="str">
            <v>2</v>
          </cell>
          <cell r="C19">
            <v>69</v>
          </cell>
          <cell r="D19">
            <v>3</v>
          </cell>
        </row>
        <row r="19">
          <cell r="F19">
            <v>3106</v>
          </cell>
          <cell r="G19" t="str">
            <v>关卡6</v>
          </cell>
        </row>
        <row r="20">
          <cell r="A20">
            <v>2070</v>
          </cell>
          <cell r="B20" t="str">
            <v>2</v>
          </cell>
          <cell r="C20">
            <v>70</v>
          </cell>
          <cell r="D20">
            <v>3</v>
          </cell>
        </row>
        <row r="20">
          <cell r="F20">
            <v>3107</v>
          </cell>
          <cell r="G20" t="str">
            <v>关卡7</v>
          </cell>
        </row>
        <row r="21">
          <cell r="A21">
            <v>2081</v>
          </cell>
          <cell r="B21" t="str">
            <v>2</v>
          </cell>
          <cell r="C21">
            <v>81</v>
          </cell>
          <cell r="D21">
            <v>5</v>
          </cell>
          <cell r="E21" t="str">
            <v>Maze/MazePrefab/Collection/box</v>
          </cell>
          <cell r="F21">
            <v>310100</v>
          </cell>
        </row>
        <row r="22">
          <cell r="A22">
            <v>2082</v>
          </cell>
          <cell r="B22" t="str">
            <v>2</v>
          </cell>
          <cell r="C22">
            <v>82</v>
          </cell>
          <cell r="D22">
            <v>5</v>
          </cell>
          <cell r="E22" t="str">
            <v>Maze/MazePrefab/Collection/box</v>
          </cell>
          <cell r="F22">
            <v>310200</v>
          </cell>
        </row>
        <row r="23">
          <cell r="A23">
            <v>2083</v>
          </cell>
          <cell r="B23" t="str">
            <v>2</v>
          </cell>
          <cell r="C23">
            <v>83</v>
          </cell>
          <cell r="D23">
            <v>5</v>
          </cell>
          <cell r="E23" t="str">
            <v>Maze/MazePrefab/Collection/box</v>
          </cell>
          <cell r="F23">
            <v>310300</v>
          </cell>
        </row>
        <row r="24">
          <cell r="A24">
            <v>2084</v>
          </cell>
          <cell r="B24" t="str">
            <v>2</v>
          </cell>
          <cell r="C24">
            <v>84</v>
          </cell>
          <cell r="D24">
            <v>5</v>
          </cell>
          <cell r="E24" t="str">
            <v>Maze/MazePrefab/Collection/box</v>
          </cell>
          <cell r="F24">
            <v>310400</v>
          </cell>
        </row>
        <row r="25">
          <cell r="A25">
            <v>2085</v>
          </cell>
          <cell r="B25" t="str">
            <v>2</v>
          </cell>
          <cell r="C25">
            <v>85</v>
          </cell>
          <cell r="D25">
            <v>5</v>
          </cell>
          <cell r="E25" t="str">
            <v>Maze/MazePrefab/Collection/box</v>
          </cell>
          <cell r="F25">
            <v>310500</v>
          </cell>
        </row>
        <row r="26">
          <cell r="A26">
            <v>2086</v>
          </cell>
          <cell r="B26" t="str">
            <v>2</v>
          </cell>
          <cell r="C26">
            <v>86</v>
          </cell>
          <cell r="D26">
            <v>5</v>
          </cell>
          <cell r="E26" t="str">
            <v>Maze/MazePrefab/Collection/box</v>
          </cell>
          <cell r="F26">
            <v>310600</v>
          </cell>
        </row>
        <row r="27">
          <cell r="A27">
            <v>2087</v>
          </cell>
          <cell r="B27" t="str">
            <v>2</v>
          </cell>
          <cell r="C27">
            <v>87</v>
          </cell>
          <cell r="D27">
            <v>5</v>
          </cell>
          <cell r="E27" t="str">
            <v>Maze/MazePrefab/Collection/box</v>
          </cell>
          <cell r="F27">
            <v>310700</v>
          </cell>
        </row>
        <row r="28">
          <cell r="A28">
            <v>3001</v>
          </cell>
          <cell r="B28" t="str">
            <v>3</v>
          </cell>
          <cell r="C28">
            <v>1</v>
          </cell>
          <cell r="D28">
            <v>0</v>
          </cell>
        </row>
        <row r="29">
          <cell r="A29">
            <v>3002</v>
          </cell>
          <cell r="B29" t="str">
            <v>3</v>
          </cell>
          <cell r="C29">
            <v>2</v>
          </cell>
          <cell r="D29">
            <v>1</v>
          </cell>
        </row>
        <row r="30">
          <cell r="A30">
            <v>3021</v>
          </cell>
          <cell r="B30" t="str">
            <v>3</v>
          </cell>
          <cell r="C30">
            <v>21</v>
          </cell>
          <cell r="D30">
            <v>2</v>
          </cell>
          <cell r="E30" t="str">
            <v>avg/characters/prefabs/char_mazeboss</v>
          </cell>
          <cell r="F30">
            <v>3201</v>
          </cell>
        </row>
        <row r="31">
          <cell r="A31">
            <v>3022</v>
          </cell>
          <cell r="B31" t="str">
            <v>3</v>
          </cell>
          <cell r="C31">
            <v>22</v>
          </cell>
          <cell r="D31">
            <v>2</v>
          </cell>
          <cell r="E31" t="str">
            <v>avg/characters/prefabs/char_mazeboss</v>
          </cell>
          <cell r="F31">
            <v>3202</v>
          </cell>
        </row>
        <row r="32">
          <cell r="A32">
            <v>3023</v>
          </cell>
          <cell r="B32" t="str">
            <v>3</v>
          </cell>
          <cell r="C32">
            <v>23</v>
          </cell>
          <cell r="D32">
            <v>2</v>
          </cell>
          <cell r="E32" t="str">
            <v>avg/characters/prefabs/char_mazeboss</v>
          </cell>
          <cell r="F32">
            <v>3203</v>
          </cell>
        </row>
        <row r="33">
          <cell r="A33">
            <v>3024</v>
          </cell>
          <cell r="B33" t="str">
            <v>3</v>
          </cell>
          <cell r="C33">
            <v>24</v>
          </cell>
          <cell r="D33">
            <v>2</v>
          </cell>
          <cell r="E33" t="str">
            <v>avg/characters/prefabs/char_mazeboss</v>
          </cell>
          <cell r="F33">
            <v>3204</v>
          </cell>
        </row>
        <row r="34">
          <cell r="A34">
            <v>3025</v>
          </cell>
          <cell r="B34" t="str">
            <v>3</v>
          </cell>
          <cell r="C34">
            <v>25</v>
          </cell>
          <cell r="D34">
            <v>2</v>
          </cell>
          <cell r="E34" t="str">
            <v>avg/characters/prefabs/char_mazeboss</v>
          </cell>
          <cell r="F34">
            <v>3205</v>
          </cell>
        </row>
        <row r="35">
          <cell r="A35">
            <v>3026</v>
          </cell>
          <cell r="B35" t="str">
            <v>3</v>
          </cell>
          <cell r="C35">
            <v>26</v>
          </cell>
          <cell r="D35">
            <v>2</v>
          </cell>
          <cell r="E35" t="str">
            <v>avg/characters/prefabs/char_mazeboss</v>
          </cell>
          <cell r="F35">
            <v>3206</v>
          </cell>
        </row>
        <row r="36">
          <cell r="A36">
            <v>3027</v>
          </cell>
          <cell r="B36" t="str">
            <v>3</v>
          </cell>
          <cell r="C36">
            <v>27</v>
          </cell>
          <cell r="D36">
            <v>2</v>
          </cell>
          <cell r="E36" t="str">
            <v>avg/characters/prefabs/char_mazeboss</v>
          </cell>
          <cell r="F36">
            <v>3207</v>
          </cell>
        </row>
        <row r="37">
          <cell r="A37">
            <v>3064</v>
          </cell>
          <cell r="B37" t="str">
            <v>3</v>
          </cell>
          <cell r="C37">
            <v>64</v>
          </cell>
          <cell r="D37">
            <v>3</v>
          </cell>
        </row>
        <row r="37">
          <cell r="F37">
            <v>3201</v>
          </cell>
          <cell r="G37" t="str">
            <v>关卡1</v>
          </cell>
        </row>
        <row r="38">
          <cell r="A38">
            <v>3065</v>
          </cell>
          <cell r="B38" t="str">
            <v>3</v>
          </cell>
          <cell r="C38">
            <v>65</v>
          </cell>
          <cell r="D38">
            <v>3</v>
          </cell>
        </row>
        <row r="38">
          <cell r="F38">
            <v>3202</v>
          </cell>
          <cell r="G38" t="str">
            <v>关卡2</v>
          </cell>
        </row>
        <row r="39">
          <cell r="A39">
            <v>3066</v>
          </cell>
          <cell r="B39" t="str">
            <v>3</v>
          </cell>
          <cell r="C39">
            <v>66</v>
          </cell>
          <cell r="D39">
            <v>3</v>
          </cell>
        </row>
        <row r="39">
          <cell r="F39">
            <v>3203</v>
          </cell>
          <cell r="G39" t="str">
            <v>关卡3</v>
          </cell>
        </row>
        <row r="40">
          <cell r="A40">
            <v>3067</v>
          </cell>
          <cell r="B40" t="str">
            <v>3</v>
          </cell>
          <cell r="C40">
            <v>67</v>
          </cell>
          <cell r="D40">
            <v>3</v>
          </cell>
        </row>
        <row r="40">
          <cell r="F40">
            <v>3204</v>
          </cell>
          <cell r="G40" t="str">
            <v>关卡4</v>
          </cell>
        </row>
        <row r="41">
          <cell r="A41">
            <v>3068</v>
          </cell>
          <cell r="B41" t="str">
            <v>3</v>
          </cell>
          <cell r="C41">
            <v>68</v>
          </cell>
          <cell r="D41">
            <v>3</v>
          </cell>
        </row>
        <row r="41">
          <cell r="F41">
            <v>3205</v>
          </cell>
          <cell r="G41" t="str">
            <v>关卡5</v>
          </cell>
        </row>
        <row r="42">
          <cell r="A42">
            <v>3069</v>
          </cell>
          <cell r="B42" t="str">
            <v>3</v>
          </cell>
          <cell r="C42">
            <v>69</v>
          </cell>
          <cell r="D42">
            <v>3</v>
          </cell>
        </row>
        <row r="42">
          <cell r="F42">
            <v>3206</v>
          </cell>
          <cell r="G42" t="str">
            <v>关卡6</v>
          </cell>
        </row>
        <row r="43">
          <cell r="A43">
            <v>3070</v>
          </cell>
          <cell r="B43" t="str">
            <v>3</v>
          </cell>
          <cell r="C43">
            <v>70</v>
          </cell>
          <cell r="D43">
            <v>3</v>
          </cell>
        </row>
        <row r="43">
          <cell r="F43">
            <v>3207</v>
          </cell>
          <cell r="G43" t="str">
            <v>关卡7</v>
          </cell>
        </row>
        <row r="44">
          <cell r="A44">
            <v>3081</v>
          </cell>
          <cell r="B44" t="str">
            <v>3</v>
          </cell>
          <cell r="C44">
            <v>81</v>
          </cell>
          <cell r="D44">
            <v>5</v>
          </cell>
          <cell r="E44" t="str">
            <v>Maze/MazePrefab/Collection/box</v>
          </cell>
          <cell r="F44">
            <v>320100</v>
          </cell>
        </row>
        <row r="45">
          <cell r="A45">
            <v>3082</v>
          </cell>
          <cell r="B45" t="str">
            <v>3</v>
          </cell>
          <cell r="C45">
            <v>82</v>
          </cell>
          <cell r="D45">
            <v>5</v>
          </cell>
          <cell r="E45" t="str">
            <v>Maze/MazePrefab/Collection/box</v>
          </cell>
          <cell r="F45">
            <v>320200</v>
          </cell>
        </row>
        <row r="46">
          <cell r="A46">
            <v>3083</v>
          </cell>
          <cell r="B46" t="str">
            <v>3</v>
          </cell>
          <cell r="C46">
            <v>83</v>
          </cell>
          <cell r="D46">
            <v>5</v>
          </cell>
          <cell r="E46" t="str">
            <v>Maze/MazePrefab/Collection/box</v>
          </cell>
          <cell r="F46">
            <v>320300</v>
          </cell>
        </row>
        <row r="47">
          <cell r="A47">
            <v>3084</v>
          </cell>
          <cell r="B47" t="str">
            <v>3</v>
          </cell>
          <cell r="C47">
            <v>84</v>
          </cell>
          <cell r="D47">
            <v>5</v>
          </cell>
          <cell r="E47" t="str">
            <v>Maze/MazePrefab/Collection/box</v>
          </cell>
          <cell r="F47">
            <v>320400</v>
          </cell>
        </row>
        <row r="48">
          <cell r="A48">
            <v>3085</v>
          </cell>
          <cell r="B48" t="str">
            <v>3</v>
          </cell>
          <cell r="C48">
            <v>85</v>
          </cell>
          <cell r="D48">
            <v>5</v>
          </cell>
          <cell r="E48" t="str">
            <v>Maze/MazePrefab/Collection/box</v>
          </cell>
          <cell r="F48">
            <v>320500</v>
          </cell>
        </row>
        <row r="49">
          <cell r="A49">
            <v>3086</v>
          </cell>
          <cell r="B49" t="str">
            <v>3</v>
          </cell>
          <cell r="C49">
            <v>86</v>
          </cell>
          <cell r="D49">
            <v>5</v>
          </cell>
          <cell r="E49" t="str">
            <v>Maze/MazePrefab/Collection/box</v>
          </cell>
          <cell r="F49">
            <v>320600</v>
          </cell>
        </row>
        <row r="50">
          <cell r="A50">
            <v>3087</v>
          </cell>
          <cell r="B50" t="str">
            <v>3</v>
          </cell>
          <cell r="C50">
            <v>87</v>
          </cell>
          <cell r="D50">
            <v>5</v>
          </cell>
          <cell r="E50" t="str">
            <v>Maze/MazePrefab/Collection/box</v>
          </cell>
          <cell r="F50">
            <v>320700</v>
          </cell>
        </row>
        <row r="51">
          <cell r="A51">
            <v>11001</v>
          </cell>
          <cell r="B51">
            <v>11</v>
          </cell>
          <cell r="C51">
            <v>1</v>
          </cell>
          <cell r="D51">
            <v>0</v>
          </cell>
        </row>
        <row r="52">
          <cell r="A52">
            <v>11002</v>
          </cell>
          <cell r="B52">
            <v>11</v>
          </cell>
          <cell r="C52">
            <v>2</v>
          </cell>
          <cell r="D52">
            <v>1</v>
          </cell>
        </row>
        <row r="53">
          <cell r="A53">
            <v>11003</v>
          </cell>
          <cell r="B53">
            <v>11</v>
          </cell>
          <cell r="C53">
            <v>3</v>
          </cell>
          <cell r="D53">
            <v>1</v>
          </cell>
        </row>
        <row r="54">
          <cell r="A54">
            <v>11007</v>
          </cell>
          <cell r="B54">
            <v>11</v>
          </cell>
          <cell r="C54">
            <v>7</v>
          </cell>
          <cell r="D54">
            <v>1</v>
          </cell>
        </row>
        <row r="55">
          <cell r="A55">
            <v>11008</v>
          </cell>
          <cell r="B55">
            <v>11</v>
          </cell>
          <cell r="C55">
            <v>8</v>
          </cell>
          <cell r="D55">
            <v>1</v>
          </cell>
        </row>
        <row r="56">
          <cell r="A56">
            <v>11009</v>
          </cell>
          <cell r="B56">
            <v>11</v>
          </cell>
          <cell r="C56">
            <v>9</v>
          </cell>
          <cell r="D56">
            <v>1</v>
          </cell>
        </row>
        <row r="57">
          <cell r="A57">
            <v>11010</v>
          </cell>
          <cell r="B57">
            <v>11</v>
          </cell>
          <cell r="C57">
            <v>10</v>
          </cell>
          <cell r="D57">
            <v>1</v>
          </cell>
        </row>
        <row r="58">
          <cell r="A58">
            <v>11011</v>
          </cell>
          <cell r="B58">
            <v>11</v>
          </cell>
          <cell r="C58">
            <v>11</v>
          </cell>
          <cell r="D58">
            <v>0</v>
          </cell>
        </row>
        <row r="59">
          <cell r="A59">
            <v>11021</v>
          </cell>
          <cell r="B59">
            <v>11</v>
          </cell>
          <cell r="C59">
            <v>21</v>
          </cell>
          <cell r="D59">
            <v>2</v>
          </cell>
          <cell r="E59" t="str">
            <v>RpgObj/maze11_battle</v>
          </cell>
          <cell r="F59">
            <v>1013</v>
          </cell>
        </row>
        <row r="60">
          <cell r="A60">
            <v>11022</v>
          </cell>
          <cell r="B60">
            <v>11</v>
          </cell>
          <cell r="C60">
            <v>22</v>
          </cell>
          <cell r="D60">
            <v>2</v>
          </cell>
          <cell r="E60" t="str">
            <v>RpgObj/maze11_battle</v>
          </cell>
          <cell r="F60">
            <v>1012</v>
          </cell>
        </row>
        <row r="61">
          <cell r="A61">
            <v>11023</v>
          </cell>
          <cell r="B61">
            <v>11</v>
          </cell>
          <cell r="C61">
            <v>23</v>
          </cell>
          <cell r="D61">
            <v>2</v>
          </cell>
          <cell r="E61" t="str">
            <v>RpgObj/maze11_battle</v>
          </cell>
          <cell r="F61">
            <v>1013</v>
          </cell>
        </row>
        <row r="62">
          <cell r="A62">
            <v>11024</v>
          </cell>
          <cell r="B62">
            <v>11</v>
          </cell>
          <cell r="C62">
            <v>24</v>
          </cell>
          <cell r="D62">
            <v>2</v>
          </cell>
          <cell r="E62" t="str">
            <v>RpgObj/maze11_battle</v>
          </cell>
          <cell r="F62">
            <v>1012</v>
          </cell>
        </row>
        <row r="63">
          <cell r="A63">
            <v>11025</v>
          </cell>
          <cell r="B63">
            <v>11</v>
          </cell>
          <cell r="C63">
            <v>25</v>
          </cell>
          <cell r="D63">
            <v>2</v>
          </cell>
          <cell r="E63" t="str">
            <v>RpgObj/maze11_boss</v>
          </cell>
          <cell r="F63">
            <v>1014</v>
          </cell>
          <cell r="G63" t="str">
            <v>25-0405</v>
          </cell>
        </row>
        <row r="64">
          <cell r="A64">
            <v>11071</v>
          </cell>
          <cell r="B64">
            <v>11</v>
          </cell>
          <cell r="C64">
            <v>71</v>
          </cell>
          <cell r="D64">
            <v>6</v>
          </cell>
        </row>
        <row r="64">
          <cell r="G64" t="str">
            <v>22-0102</v>
          </cell>
        </row>
        <row r="65">
          <cell r="A65">
            <v>11072</v>
          </cell>
          <cell r="B65">
            <v>11</v>
          </cell>
          <cell r="C65">
            <v>72</v>
          </cell>
          <cell r="D65">
            <v>6</v>
          </cell>
        </row>
        <row r="65">
          <cell r="G65" t="str">
            <v>23-0102</v>
          </cell>
        </row>
        <row r="66">
          <cell r="A66">
            <v>11073</v>
          </cell>
          <cell r="B66">
            <v>11</v>
          </cell>
          <cell r="C66">
            <v>73</v>
          </cell>
          <cell r="D66">
            <v>6</v>
          </cell>
        </row>
        <row r="66">
          <cell r="G66" t="str">
            <v>24-0102</v>
          </cell>
        </row>
        <row r="67">
          <cell r="A67">
            <v>11074</v>
          </cell>
          <cell r="B67">
            <v>11</v>
          </cell>
          <cell r="C67">
            <v>74</v>
          </cell>
          <cell r="D67">
            <v>6</v>
          </cell>
        </row>
        <row r="67">
          <cell r="G67" t="str">
            <v>25-0102</v>
          </cell>
        </row>
        <row r="68">
          <cell r="A68">
            <v>11075</v>
          </cell>
          <cell r="B68">
            <v>11</v>
          </cell>
          <cell r="C68">
            <v>75</v>
          </cell>
          <cell r="D68">
            <v>6</v>
          </cell>
        </row>
        <row r="68">
          <cell r="G68" t="str">
            <v>26-0102</v>
          </cell>
        </row>
        <row r="69">
          <cell r="A69">
            <v>11076</v>
          </cell>
          <cell r="B69">
            <v>11</v>
          </cell>
          <cell r="C69">
            <v>76</v>
          </cell>
          <cell r="D69">
            <v>6</v>
          </cell>
        </row>
        <row r="69">
          <cell r="G69" t="str">
            <v>27-0102</v>
          </cell>
        </row>
        <row r="70">
          <cell r="A70">
            <v>11077</v>
          </cell>
          <cell r="B70">
            <v>11</v>
          </cell>
          <cell r="C70">
            <v>77</v>
          </cell>
          <cell r="D70">
            <v>6</v>
          </cell>
        </row>
        <row r="70">
          <cell r="G70" t="str">
            <v>28-0102</v>
          </cell>
        </row>
        <row r="71">
          <cell r="A71">
            <v>11078</v>
          </cell>
          <cell r="B71">
            <v>11</v>
          </cell>
          <cell r="C71">
            <v>78</v>
          </cell>
          <cell r="D71">
            <v>6</v>
          </cell>
        </row>
        <row r="71">
          <cell r="G71" t="str">
            <v>22-0405</v>
          </cell>
        </row>
        <row r="72">
          <cell r="A72">
            <v>11079</v>
          </cell>
          <cell r="B72">
            <v>11</v>
          </cell>
          <cell r="C72">
            <v>79</v>
          </cell>
          <cell r="D72">
            <v>6</v>
          </cell>
        </row>
        <row r="72">
          <cell r="G72" t="str">
            <v>23-0405</v>
          </cell>
        </row>
        <row r="73">
          <cell r="A73">
            <v>11080</v>
          </cell>
          <cell r="B73">
            <v>11</v>
          </cell>
          <cell r="C73">
            <v>80</v>
          </cell>
          <cell r="D73">
            <v>6</v>
          </cell>
        </row>
        <row r="73">
          <cell r="G73" t="str">
            <v>24-0405</v>
          </cell>
        </row>
        <row r="74">
          <cell r="A74">
            <v>11081</v>
          </cell>
          <cell r="B74">
            <v>11</v>
          </cell>
          <cell r="C74">
            <v>81</v>
          </cell>
          <cell r="D74">
            <v>6</v>
          </cell>
        </row>
        <row r="74">
          <cell r="G74" t="str">
            <v>26-0405</v>
          </cell>
        </row>
        <row r="75">
          <cell r="A75">
            <v>11082</v>
          </cell>
          <cell r="B75">
            <v>11</v>
          </cell>
          <cell r="C75">
            <v>82</v>
          </cell>
          <cell r="D75">
            <v>6</v>
          </cell>
        </row>
        <row r="75">
          <cell r="G75" t="str">
            <v>27-0405</v>
          </cell>
        </row>
        <row r="76">
          <cell r="A76">
            <v>11083</v>
          </cell>
          <cell r="B76">
            <v>11</v>
          </cell>
          <cell r="C76">
            <v>83</v>
          </cell>
          <cell r="D76">
            <v>6</v>
          </cell>
        </row>
        <row r="76">
          <cell r="G76" t="str">
            <v>28-0405</v>
          </cell>
        </row>
        <row r="77">
          <cell r="A77">
            <v>11084</v>
          </cell>
          <cell r="B77">
            <v>11</v>
          </cell>
          <cell r="C77">
            <v>84</v>
          </cell>
          <cell r="D77">
            <v>6</v>
          </cell>
        </row>
        <row r="77">
          <cell r="G77" t="str">
            <v>29-0405</v>
          </cell>
        </row>
        <row r="78">
          <cell r="A78">
            <v>11085</v>
          </cell>
          <cell r="B78">
            <v>11</v>
          </cell>
          <cell r="C78">
            <v>85</v>
          </cell>
          <cell r="D78">
            <v>6</v>
          </cell>
        </row>
        <row r="78">
          <cell r="G78" t="str">
            <v>22-0607</v>
          </cell>
        </row>
        <row r="79">
          <cell r="A79">
            <v>11086</v>
          </cell>
          <cell r="B79">
            <v>11</v>
          </cell>
          <cell r="C79">
            <v>86</v>
          </cell>
          <cell r="D79">
            <v>6</v>
          </cell>
        </row>
        <row r="79">
          <cell r="G79" t="str">
            <v>23-0607</v>
          </cell>
        </row>
        <row r="80">
          <cell r="A80">
            <v>11087</v>
          </cell>
          <cell r="B80">
            <v>11</v>
          </cell>
          <cell r="C80">
            <v>87</v>
          </cell>
          <cell r="D80">
            <v>6</v>
          </cell>
        </row>
        <row r="80">
          <cell r="G80" t="str">
            <v>24-0607</v>
          </cell>
        </row>
        <row r="81">
          <cell r="A81">
            <v>11088</v>
          </cell>
          <cell r="B81">
            <v>11</v>
          </cell>
          <cell r="C81">
            <v>88</v>
          </cell>
          <cell r="D81">
            <v>6</v>
          </cell>
        </row>
        <row r="81">
          <cell r="G81" t="str">
            <v>25-0607</v>
          </cell>
        </row>
        <row r="82">
          <cell r="A82">
            <v>11089</v>
          </cell>
          <cell r="B82">
            <v>11</v>
          </cell>
          <cell r="C82">
            <v>89</v>
          </cell>
          <cell r="D82">
            <v>6</v>
          </cell>
        </row>
        <row r="82">
          <cell r="G82" t="str">
            <v>26-0607</v>
          </cell>
        </row>
        <row r="83">
          <cell r="A83">
            <v>11090</v>
          </cell>
          <cell r="B83">
            <v>11</v>
          </cell>
          <cell r="C83">
            <v>90</v>
          </cell>
          <cell r="D83">
            <v>6</v>
          </cell>
        </row>
        <row r="83">
          <cell r="G83" t="str">
            <v>27-0607</v>
          </cell>
        </row>
        <row r="84">
          <cell r="A84">
            <v>11091</v>
          </cell>
          <cell r="B84">
            <v>11</v>
          </cell>
          <cell r="C84">
            <v>91</v>
          </cell>
          <cell r="D84">
            <v>6</v>
          </cell>
        </row>
        <row r="84">
          <cell r="G84" t="str">
            <v>28-0607</v>
          </cell>
        </row>
        <row r="85">
          <cell r="A85">
            <v>11092</v>
          </cell>
          <cell r="B85">
            <v>11</v>
          </cell>
          <cell r="C85">
            <v>92</v>
          </cell>
          <cell r="D85">
            <v>6</v>
          </cell>
        </row>
        <row r="85">
          <cell r="G85" t="str">
            <v>29-0607</v>
          </cell>
        </row>
        <row r="86">
          <cell r="A86">
            <v>11093</v>
          </cell>
          <cell r="B86">
            <v>11</v>
          </cell>
          <cell r="C86">
            <v>93</v>
          </cell>
          <cell r="D86">
            <v>6</v>
          </cell>
        </row>
        <row r="86">
          <cell r="G86" t="str">
            <v>28-1415</v>
          </cell>
        </row>
        <row r="87">
          <cell r="A87">
            <v>11094</v>
          </cell>
          <cell r="B87">
            <v>11</v>
          </cell>
          <cell r="C87">
            <v>94</v>
          </cell>
          <cell r="D87">
            <v>6</v>
          </cell>
        </row>
        <row r="87">
          <cell r="G87" t="str">
            <v>27-1415</v>
          </cell>
        </row>
        <row r="88">
          <cell r="A88">
            <v>11095</v>
          </cell>
          <cell r="B88">
            <v>11</v>
          </cell>
          <cell r="C88">
            <v>95</v>
          </cell>
          <cell r="D88">
            <v>6</v>
          </cell>
        </row>
        <row r="88">
          <cell r="G88" t="str">
            <v>26-1415</v>
          </cell>
        </row>
        <row r="89">
          <cell r="A89">
            <v>11096</v>
          </cell>
          <cell r="B89">
            <v>11</v>
          </cell>
          <cell r="C89">
            <v>96</v>
          </cell>
          <cell r="D89">
            <v>6</v>
          </cell>
        </row>
        <row r="89">
          <cell r="G89" t="str">
            <v>25-1415</v>
          </cell>
        </row>
        <row r="90">
          <cell r="A90">
            <v>11097</v>
          </cell>
          <cell r="B90">
            <v>11</v>
          </cell>
          <cell r="C90">
            <v>97</v>
          </cell>
          <cell r="D90">
            <v>6</v>
          </cell>
        </row>
        <row r="90">
          <cell r="G90" t="str">
            <v>24-1415</v>
          </cell>
        </row>
        <row r="91">
          <cell r="A91">
            <v>11098</v>
          </cell>
          <cell r="B91">
            <v>11</v>
          </cell>
          <cell r="C91">
            <v>98</v>
          </cell>
          <cell r="D91">
            <v>6</v>
          </cell>
        </row>
        <row r="91">
          <cell r="G91" t="str">
            <v>23-1415</v>
          </cell>
        </row>
        <row r="92">
          <cell r="A92">
            <v>11099</v>
          </cell>
          <cell r="B92">
            <v>11</v>
          </cell>
          <cell r="C92">
            <v>99</v>
          </cell>
          <cell r="D92">
            <v>6</v>
          </cell>
        </row>
        <row r="92">
          <cell r="G92" t="str">
            <v>22-1415</v>
          </cell>
        </row>
        <row r="93">
          <cell r="A93">
            <v>21001</v>
          </cell>
          <cell r="B93" t="str">
            <v>21</v>
          </cell>
          <cell r="C93">
            <v>1</v>
          </cell>
          <cell r="D93">
            <v>0</v>
          </cell>
        </row>
        <row r="94">
          <cell r="A94">
            <v>21002</v>
          </cell>
          <cell r="B94" t="str">
            <v>21</v>
          </cell>
          <cell r="C94">
            <v>2</v>
          </cell>
          <cell r="D94">
            <v>1</v>
          </cell>
        </row>
        <row r="95">
          <cell r="A95">
            <v>21003</v>
          </cell>
          <cell r="B95" t="str">
            <v>21</v>
          </cell>
          <cell r="C95">
            <v>3</v>
          </cell>
          <cell r="D95">
            <v>1</v>
          </cell>
        </row>
        <row r="96">
          <cell r="A96">
            <v>21006</v>
          </cell>
          <cell r="B96" t="str">
            <v>21</v>
          </cell>
          <cell r="C96">
            <v>6</v>
          </cell>
          <cell r="D96">
            <v>1</v>
          </cell>
        </row>
        <row r="97">
          <cell r="A97">
            <v>21021</v>
          </cell>
          <cell r="B97" t="str">
            <v>21</v>
          </cell>
          <cell r="C97">
            <v>21</v>
          </cell>
          <cell r="D97">
            <v>2</v>
          </cell>
          <cell r="E97" t="str">
            <v>avg/characters/prefabs/char_mazec2robot</v>
          </cell>
          <cell r="F97">
            <v>1022</v>
          </cell>
          <cell r="G97" t="str">
            <v>临时指挥室</v>
          </cell>
        </row>
        <row r="98">
          <cell r="A98">
            <v>21022</v>
          </cell>
          <cell r="B98" t="str">
            <v>21</v>
          </cell>
          <cell r="C98">
            <v>22</v>
          </cell>
          <cell r="D98">
            <v>2</v>
          </cell>
          <cell r="E98" t="str">
            <v>avg/characters/prefabs/char_mazec2robot_samll</v>
          </cell>
          <cell r="F98">
            <v>1021</v>
          </cell>
        </row>
        <row r="99">
          <cell r="A99">
            <v>21023</v>
          </cell>
          <cell r="B99" t="str">
            <v>21</v>
          </cell>
          <cell r="C99">
            <v>23</v>
          </cell>
          <cell r="D99">
            <v>2</v>
          </cell>
          <cell r="E99" t="str">
            <v>avg/characters/prefabs/char_mazec2robot_samll</v>
          </cell>
          <cell r="F99">
            <v>1021</v>
          </cell>
        </row>
        <row r="100">
          <cell r="A100">
            <v>21025</v>
          </cell>
          <cell r="B100" t="str">
            <v>21</v>
          </cell>
          <cell r="C100">
            <v>25</v>
          </cell>
          <cell r="D100">
            <v>2</v>
          </cell>
          <cell r="E100" t="str">
            <v>avg/characters/prefabs/char_mazec2robot_samll</v>
          </cell>
          <cell r="F100">
            <v>1021</v>
          </cell>
        </row>
        <row r="101">
          <cell r="A101">
            <v>21026</v>
          </cell>
          <cell r="B101" t="str">
            <v>21</v>
          </cell>
          <cell r="C101">
            <v>26</v>
          </cell>
          <cell r="D101">
            <v>2</v>
          </cell>
          <cell r="E101" t="str">
            <v>avg/characters/prefabs/char_mazec2robot_samll</v>
          </cell>
          <cell r="F101">
            <v>1022</v>
          </cell>
        </row>
        <row r="102">
          <cell r="A102">
            <v>21007</v>
          </cell>
          <cell r="B102">
            <v>21</v>
          </cell>
          <cell r="C102">
            <v>7</v>
          </cell>
          <cell r="D102">
            <v>0</v>
          </cell>
        </row>
        <row r="102">
          <cell r="G102" t="str">
            <v>顶楼出口</v>
          </cell>
        </row>
        <row r="103">
          <cell r="A103">
            <v>22001</v>
          </cell>
          <cell r="B103" t="str">
            <v>22</v>
          </cell>
          <cell r="C103">
            <v>1</v>
          </cell>
          <cell r="D103">
            <v>0</v>
          </cell>
        </row>
        <row r="104">
          <cell r="A104">
            <v>22002</v>
          </cell>
          <cell r="B104" t="str">
            <v>22</v>
          </cell>
          <cell r="C104">
            <v>2</v>
          </cell>
          <cell r="D104">
            <v>1</v>
          </cell>
        </row>
        <row r="105">
          <cell r="A105">
            <v>22003</v>
          </cell>
          <cell r="B105" t="str">
            <v>22</v>
          </cell>
          <cell r="C105">
            <v>3</v>
          </cell>
          <cell r="D105">
            <v>1</v>
          </cell>
        </row>
        <row r="106">
          <cell r="A106">
            <v>22004</v>
          </cell>
          <cell r="B106" t="str">
            <v>22</v>
          </cell>
          <cell r="C106">
            <v>4</v>
          </cell>
          <cell r="D106">
            <v>1</v>
          </cell>
        </row>
        <row r="107">
          <cell r="A107">
            <v>22005</v>
          </cell>
          <cell r="B107" t="str">
            <v>22</v>
          </cell>
          <cell r="C107">
            <v>5</v>
          </cell>
          <cell r="D107">
            <v>1</v>
          </cell>
        </row>
        <row r="108">
          <cell r="A108">
            <v>22006</v>
          </cell>
          <cell r="B108" t="str">
            <v>22</v>
          </cell>
          <cell r="C108">
            <v>6</v>
          </cell>
          <cell r="D108">
            <v>1</v>
          </cell>
        </row>
        <row r="109">
          <cell r="A109">
            <v>22007</v>
          </cell>
          <cell r="B109" t="str">
            <v>22</v>
          </cell>
          <cell r="C109">
            <v>7</v>
          </cell>
          <cell r="D109">
            <v>1</v>
          </cell>
        </row>
        <row r="110">
          <cell r="A110">
            <v>22008</v>
          </cell>
          <cell r="B110" t="str">
            <v>22</v>
          </cell>
          <cell r="C110">
            <v>8</v>
          </cell>
          <cell r="D110">
            <v>1</v>
          </cell>
        </row>
        <row r="111">
          <cell r="A111">
            <v>22009</v>
          </cell>
          <cell r="B111" t="str">
            <v>22</v>
          </cell>
          <cell r="C111">
            <v>9</v>
          </cell>
          <cell r="D111">
            <v>0</v>
          </cell>
        </row>
        <row r="111">
          <cell r="G111" t="str">
            <v>破旧的房间</v>
          </cell>
        </row>
        <row r="112">
          <cell r="A112">
            <v>22021</v>
          </cell>
          <cell r="B112" t="str">
            <v>22</v>
          </cell>
          <cell r="C112">
            <v>21</v>
          </cell>
          <cell r="D112">
            <v>2</v>
          </cell>
          <cell r="E112" t="str">
            <v>avg/characters/prefabs/char_mazeboss</v>
          </cell>
          <cell r="F112">
            <v>1025</v>
          </cell>
        </row>
        <row r="113">
          <cell r="A113">
            <v>22022</v>
          </cell>
          <cell r="B113" t="str">
            <v>22</v>
          </cell>
          <cell r="C113">
            <v>22</v>
          </cell>
          <cell r="D113">
            <v>2</v>
          </cell>
          <cell r="E113" t="str">
            <v>avg/characters/prefabs/char_mazeboss</v>
          </cell>
          <cell r="F113">
            <v>1026</v>
          </cell>
        </row>
        <row r="114">
          <cell r="A114">
            <v>22023</v>
          </cell>
          <cell r="B114" t="str">
            <v>22</v>
          </cell>
          <cell r="C114">
            <v>23</v>
          </cell>
          <cell r="D114">
            <v>2</v>
          </cell>
          <cell r="E114" t="str">
            <v>avg/characters/prefabs/char_mazeboss</v>
          </cell>
          <cell r="F114">
            <v>1026</v>
          </cell>
        </row>
        <row r="115">
          <cell r="A115">
            <v>22024</v>
          </cell>
          <cell r="B115" t="str">
            <v>22</v>
          </cell>
          <cell r="C115">
            <v>24</v>
          </cell>
          <cell r="D115">
            <v>2</v>
          </cell>
          <cell r="E115" t="str">
            <v>avg/characters/prefabs/char_mazeboss</v>
          </cell>
          <cell r="F115">
            <v>1024</v>
          </cell>
        </row>
        <row r="116">
          <cell r="A116">
            <v>22025</v>
          </cell>
          <cell r="B116" t="str">
            <v>22</v>
          </cell>
          <cell r="C116">
            <v>25</v>
          </cell>
          <cell r="D116">
            <v>2</v>
          </cell>
          <cell r="E116" t="str">
            <v>avg/characters/prefabs/char_mazeboss</v>
          </cell>
          <cell r="F116">
            <v>1027</v>
          </cell>
        </row>
        <row r="117">
          <cell r="A117">
            <v>22026</v>
          </cell>
          <cell r="B117" t="str">
            <v>22</v>
          </cell>
          <cell r="C117">
            <v>26</v>
          </cell>
          <cell r="D117">
            <v>2</v>
          </cell>
          <cell r="E117" t="str">
            <v>avg/characters/prefabs/char_mazeboss</v>
          </cell>
          <cell r="F117">
            <v>1027</v>
          </cell>
        </row>
        <row r="118">
          <cell r="A118">
            <v>22027</v>
          </cell>
          <cell r="B118" t="str">
            <v>22</v>
          </cell>
          <cell r="C118">
            <v>27</v>
          </cell>
          <cell r="D118">
            <v>2</v>
          </cell>
          <cell r="E118" t="str">
            <v>avg/characters/prefabs/char_juyuandollbig</v>
          </cell>
          <cell r="F118">
            <v>1028</v>
          </cell>
        </row>
        <row r="119">
          <cell r="A119">
            <v>31001</v>
          </cell>
          <cell r="B119">
            <v>31</v>
          </cell>
          <cell r="C119">
            <v>1</v>
          </cell>
          <cell r="D119">
            <v>0</v>
          </cell>
        </row>
        <row r="120">
          <cell r="A120">
            <v>31002</v>
          </cell>
          <cell r="B120">
            <v>31</v>
          </cell>
          <cell r="C120">
            <v>2</v>
          </cell>
          <cell r="D120">
            <v>1</v>
          </cell>
        </row>
        <row r="121">
          <cell r="A121">
            <v>31003</v>
          </cell>
          <cell r="B121">
            <v>31</v>
          </cell>
          <cell r="C121">
            <v>3</v>
          </cell>
          <cell r="D121">
            <v>1</v>
          </cell>
        </row>
        <row r="121">
          <cell r="G121" t="str">
            <v>隐蔽的小房间</v>
          </cell>
        </row>
        <row r="122">
          <cell r="A122">
            <v>31004</v>
          </cell>
          <cell r="B122">
            <v>31</v>
          </cell>
          <cell r="C122">
            <v>4</v>
          </cell>
          <cell r="D122">
            <v>1</v>
          </cell>
        </row>
        <row r="123">
          <cell r="A123">
            <v>31005</v>
          </cell>
          <cell r="B123">
            <v>31</v>
          </cell>
          <cell r="C123">
            <v>5</v>
          </cell>
          <cell r="D123">
            <v>1</v>
          </cell>
        </row>
        <row r="123">
          <cell r="G123" t="str">
            <v>办公区1</v>
          </cell>
        </row>
        <row r="124">
          <cell r="A124">
            <v>31006</v>
          </cell>
          <cell r="B124">
            <v>31</v>
          </cell>
          <cell r="C124">
            <v>6</v>
          </cell>
          <cell r="D124">
            <v>1</v>
          </cell>
        </row>
        <row r="124">
          <cell r="G124" t="str">
            <v>办公区2</v>
          </cell>
        </row>
        <row r="125">
          <cell r="A125">
            <v>31007</v>
          </cell>
          <cell r="B125">
            <v>31</v>
          </cell>
          <cell r="C125">
            <v>7</v>
          </cell>
          <cell r="D125">
            <v>1</v>
          </cell>
        </row>
        <row r="125">
          <cell r="G125" t="str">
            <v>茶水间</v>
          </cell>
        </row>
        <row r="126">
          <cell r="A126">
            <v>31008</v>
          </cell>
          <cell r="B126">
            <v>31</v>
          </cell>
          <cell r="C126">
            <v>8</v>
          </cell>
          <cell r="D126">
            <v>1</v>
          </cell>
        </row>
        <row r="126">
          <cell r="G126" t="str">
            <v>财务室</v>
          </cell>
        </row>
        <row r="127">
          <cell r="A127">
            <v>31009</v>
          </cell>
          <cell r="B127">
            <v>31</v>
          </cell>
          <cell r="C127">
            <v>9</v>
          </cell>
          <cell r="D127">
            <v>1</v>
          </cell>
        </row>
        <row r="127">
          <cell r="G127" t="str">
            <v>打印室</v>
          </cell>
        </row>
        <row r="128">
          <cell r="A128">
            <v>31010</v>
          </cell>
          <cell r="B128">
            <v>31</v>
          </cell>
          <cell r="C128">
            <v>10</v>
          </cell>
          <cell r="D128">
            <v>1</v>
          </cell>
        </row>
        <row r="128">
          <cell r="G128" t="str">
            <v>母婴室</v>
          </cell>
        </row>
        <row r="129">
          <cell r="A129">
            <v>31011</v>
          </cell>
          <cell r="B129">
            <v>31</v>
          </cell>
          <cell r="C129">
            <v>11</v>
          </cell>
          <cell r="D129">
            <v>1</v>
          </cell>
        </row>
        <row r="129">
          <cell r="G129" t="str">
            <v>办公区3</v>
          </cell>
        </row>
        <row r="130">
          <cell r="A130">
            <v>31012</v>
          </cell>
          <cell r="B130">
            <v>31</v>
          </cell>
          <cell r="C130">
            <v>12</v>
          </cell>
          <cell r="D130">
            <v>1</v>
          </cell>
        </row>
        <row r="131">
          <cell r="A131">
            <v>31013</v>
          </cell>
          <cell r="B131">
            <v>31</v>
          </cell>
          <cell r="C131">
            <v>13</v>
          </cell>
          <cell r="D131">
            <v>1</v>
          </cell>
        </row>
        <row r="132">
          <cell r="A132">
            <v>31014</v>
          </cell>
          <cell r="B132">
            <v>31</v>
          </cell>
          <cell r="C132">
            <v>14</v>
          </cell>
          <cell r="D132">
            <v>1</v>
          </cell>
        </row>
        <row r="133">
          <cell r="A133">
            <v>31015</v>
          </cell>
          <cell r="B133">
            <v>31</v>
          </cell>
          <cell r="C133">
            <v>15</v>
          </cell>
          <cell r="D133">
            <v>1</v>
          </cell>
        </row>
        <row r="134">
          <cell r="A134">
            <v>31016</v>
          </cell>
          <cell r="B134">
            <v>31</v>
          </cell>
          <cell r="C134">
            <v>16</v>
          </cell>
          <cell r="D134">
            <v>1</v>
          </cell>
        </row>
        <row r="135">
          <cell r="A135">
            <v>31021</v>
          </cell>
          <cell r="B135">
            <v>31</v>
          </cell>
          <cell r="C135">
            <v>21</v>
          </cell>
          <cell r="D135">
            <v>2</v>
          </cell>
          <cell r="E135" t="str">
            <v>avg/characters/prefabs/char_mazeboss</v>
          </cell>
          <cell r="F135">
            <v>2901</v>
          </cell>
        </row>
        <row r="136">
          <cell r="A136">
            <v>31022</v>
          </cell>
          <cell r="B136">
            <v>31</v>
          </cell>
          <cell r="C136">
            <v>22</v>
          </cell>
          <cell r="D136">
            <v>2</v>
          </cell>
          <cell r="E136" t="str">
            <v>avg/characters/prefabs/char_mazeboss</v>
          </cell>
          <cell r="F136">
            <v>2901</v>
          </cell>
        </row>
        <row r="137">
          <cell r="A137">
            <v>31023</v>
          </cell>
          <cell r="B137">
            <v>31</v>
          </cell>
          <cell r="C137">
            <v>23</v>
          </cell>
          <cell r="D137">
            <v>2</v>
          </cell>
          <cell r="E137" t="str">
            <v>avg/characters/prefabs/char_mazeboss</v>
          </cell>
          <cell r="F137">
            <v>2901</v>
          </cell>
        </row>
        <row r="138">
          <cell r="A138">
            <v>31024</v>
          </cell>
          <cell r="B138">
            <v>31</v>
          </cell>
          <cell r="C138">
            <v>24</v>
          </cell>
          <cell r="D138">
            <v>2</v>
          </cell>
          <cell r="E138" t="str">
            <v>avg/characters/prefabs/char_mazeboss</v>
          </cell>
          <cell r="F138">
            <v>2901</v>
          </cell>
        </row>
        <row r="139">
          <cell r="A139">
            <v>101001</v>
          </cell>
          <cell r="B139" t="str">
            <v>101</v>
          </cell>
          <cell r="C139">
            <v>1</v>
          </cell>
          <cell r="D139">
            <v>0</v>
          </cell>
        </row>
        <row r="140">
          <cell r="A140">
            <v>101002</v>
          </cell>
          <cell r="B140" t="str">
            <v>101</v>
          </cell>
          <cell r="C140">
            <v>2</v>
          </cell>
          <cell r="D140">
            <v>1</v>
          </cell>
        </row>
        <row r="141">
          <cell r="A141">
            <v>101003</v>
          </cell>
          <cell r="B141" t="str">
            <v>101</v>
          </cell>
          <cell r="C141">
            <v>3</v>
          </cell>
          <cell r="D141">
            <v>1</v>
          </cell>
        </row>
        <row r="142">
          <cell r="A142">
            <v>101021</v>
          </cell>
          <cell r="B142" t="str">
            <v>101</v>
          </cell>
          <cell r="C142">
            <v>21</v>
          </cell>
          <cell r="D142">
            <v>2</v>
          </cell>
          <cell r="E142" t="str">
            <v>avg/characters/prefabs/char_mazemonster</v>
          </cell>
          <cell r="F142">
            <v>2004</v>
          </cell>
        </row>
        <row r="143">
          <cell r="A143">
            <v>101022</v>
          </cell>
          <cell r="B143" t="str">
            <v>101</v>
          </cell>
          <cell r="C143">
            <v>22</v>
          </cell>
          <cell r="D143">
            <v>2</v>
          </cell>
          <cell r="E143" t="str">
            <v>avg/characters/prefabs/char_mazeboss</v>
          </cell>
          <cell r="F143">
            <v>2008</v>
          </cell>
        </row>
        <row r="144">
          <cell r="A144">
            <v>101041</v>
          </cell>
          <cell r="B144" t="str">
            <v>101</v>
          </cell>
          <cell r="C144">
            <v>41</v>
          </cell>
          <cell r="D144">
            <v>3</v>
          </cell>
          <cell r="E144" t="str">
            <v>UIPrefabs/ui_maze/maze_shadow</v>
          </cell>
          <cell r="F144">
            <v>2001</v>
          </cell>
          <cell r="G144" t="str">
            <v>101房间</v>
          </cell>
        </row>
        <row r="145">
          <cell r="A145">
            <v>101042</v>
          </cell>
          <cell r="B145" t="str">
            <v>101</v>
          </cell>
          <cell r="C145">
            <v>42</v>
          </cell>
          <cell r="D145">
            <v>3</v>
          </cell>
          <cell r="E145" t="str">
            <v>UIPrefabs/ui_maze/maze_shadow</v>
          </cell>
          <cell r="F145">
            <v>2002</v>
          </cell>
          <cell r="G145" t="str">
            <v>102房间</v>
          </cell>
        </row>
        <row r="146">
          <cell r="A146">
            <v>101043</v>
          </cell>
          <cell r="B146" t="str">
            <v>101</v>
          </cell>
          <cell r="C146">
            <v>43</v>
          </cell>
          <cell r="D146">
            <v>3</v>
          </cell>
          <cell r="E146" t="str">
            <v>UIPrefabs/ui_unit/hero_102</v>
          </cell>
          <cell r="F146">
            <v>2003</v>
          </cell>
          <cell r="G146" t="str">
            <v>103房间</v>
          </cell>
        </row>
        <row r="147">
          <cell r="A147">
            <v>101044</v>
          </cell>
          <cell r="B147" t="str">
            <v>101</v>
          </cell>
          <cell r="C147">
            <v>44</v>
          </cell>
          <cell r="D147">
            <v>3</v>
          </cell>
          <cell r="E147" t="str">
            <v>UIPrefabs/ui_maze/maze_shadow</v>
          </cell>
          <cell r="F147">
            <v>2005</v>
          </cell>
          <cell r="G147" t="str">
            <v>202房间</v>
          </cell>
        </row>
        <row r="148">
          <cell r="A148">
            <v>101045</v>
          </cell>
          <cell r="B148" t="str">
            <v>101</v>
          </cell>
          <cell r="C148">
            <v>45</v>
          </cell>
          <cell r="D148">
            <v>3</v>
          </cell>
          <cell r="E148" t="str">
            <v>UIPrefabs/ui_maze/maze_shadow</v>
          </cell>
          <cell r="F148">
            <v>2006</v>
          </cell>
          <cell r="G148" t="str">
            <v>301房间</v>
          </cell>
        </row>
        <row r="149">
          <cell r="A149">
            <v>101046</v>
          </cell>
          <cell r="B149" t="str">
            <v>101</v>
          </cell>
          <cell r="C149">
            <v>46</v>
          </cell>
          <cell r="D149">
            <v>3</v>
          </cell>
          <cell r="E149" t="str">
            <v>UIPrefabs/ui_unit/hero_105</v>
          </cell>
          <cell r="F149">
            <v>2007</v>
          </cell>
          <cell r="G149" t="str">
            <v>302房间</v>
          </cell>
        </row>
        <row r="150">
          <cell r="A150">
            <v>101071</v>
          </cell>
          <cell r="B150" t="str">
            <v>101</v>
          </cell>
          <cell r="C150">
            <v>71</v>
          </cell>
          <cell r="D150">
            <v>4</v>
          </cell>
          <cell r="E150" t="str">
            <v>maze_101_1</v>
          </cell>
        </row>
        <row r="151">
          <cell r="A151">
            <v>101072</v>
          </cell>
          <cell r="B151" t="str">
            <v>101</v>
          </cell>
          <cell r="C151">
            <v>72</v>
          </cell>
          <cell r="D151">
            <v>4</v>
          </cell>
          <cell r="E151" t="str">
            <v>maze_101_2</v>
          </cell>
        </row>
        <row r="151">
          <cell r="G151" t="str">
            <v>303房间</v>
          </cell>
        </row>
        <row r="152">
          <cell r="A152">
            <v>101081</v>
          </cell>
          <cell r="B152" t="str">
            <v>101</v>
          </cell>
          <cell r="C152">
            <v>81</v>
          </cell>
          <cell r="D152">
            <v>5</v>
          </cell>
          <cell r="E152" t="str">
            <v>Maze/MazePrefab/Collection/box</v>
          </cell>
          <cell r="F152">
            <v>200014</v>
          </cell>
        </row>
        <row r="153">
          <cell r="A153">
            <v>101082</v>
          </cell>
          <cell r="B153" t="str">
            <v>101</v>
          </cell>
          <cell r="C153">
            <v>82</v>
          </cell>
          <cell r="D153">
            <v>5</v>
          </cell>
          <cell r="E153" t="str">
            <v>Maze/MazePrefab/Collection/box</v>
          </cell>
          <cell r="F153">
            <v>200015</v>
          </cell>
          <cell r="G153" t="str">
            <v>201房间</v>
          </cell>
        </row>
        <row r="154">
          <cell r="A154">
            <v>101083</v>
          </cell>
          <cell r="B154" t="str">
            <v>101</v>
          </cell>
          <cell r="C154">
            <v>83</v>
          </cell>
          <cell r="D154">
            <v>5</v>
          </cell>
          <cell r="E154" t="str">
            <v>Maze/MazePrefab/Collection/box</v>
          </cell>
          <cell r="F154">
            <v>200016</v>
          </cell>
          <cell r="G154" t="str">
            <v>203房间</v>
          </cell>
        </row>
        <row r="155">
          <cell r="A155">
            <v>102001</v>
          </cell>
          <cell r="B155" t="str">
            <v>102</v>
          </cell>
          <cell r="C155">
            <v>1</v>
          </cell>
          <cell r="D155">
            <v>0</v>
          </cell>
        </row>
        <row r="156">
          <cell r="A156">
            <v>102002</v>
          </cell>
          <cell r="B156" t="str">
            <v>102</v>
          </cell>
          <cell r="C156">
            <v>2</v>
          </cell>
          <cell r="D156">
            <v>1</v>
          </cell>
        </row>
        <row r="157">
          <cell r="A157">
            <v>102021</v>
          </cell>
          <cell r="B157" t="str">
            <v>102</v>
          </cell>
          <cell r="C157">
            <v>21</v>
          </cell>
          <cell r="D157">
            <v>2</v>
          </cell>
          <cell r="E157" t="str">
            <v>avg/characters/prefabs/char_mazemonster</v>
          </cell>
          <cell r="F157">
            <v>2016</v>
          </cell>
        </row>
        <row r="158">
          <cell r="A158">
            <v>102022</v>
          </cell>
          <cell r="B158" t="str">
            <v>102</v>
          </cell>
          <cell r="C158">
            <v>22</v>
          </cell>
          <cell r="D158">
            <v>2</v>
          </cell>
          <cell r="E158" t="str">
            <v>avg/characters/prefabs/char_mazeboss</v>
          </cell>
          <cell r="F158">
            <v>2011</v>
          </cell>
        </row>
        <row r="159">
          <cell r="A159">
            <v>102023</v>
          </cell>
          <cell r="B159" t="str">
            <v>102</v>
          </cell>
          <cell r="C159">
            <v>23</v>
          </cell>
          <cell r="D159">
            <v>2</v>
          </cell>
          <cell r="E159" t="str">
            <v>avg/characters/prefabs/char_mazemonster</v>
          </cell>
          <cell r="F159">
            <v>2012</v>
          </cell>
        </row>
        <row r="160">
          <cell r="A160">
            <v>102041</v>
          </cell>
          <cell r="B160" t="str">
            <v>102</v>
          </cell>
          <cell r="C160">
            <v>41</v>
          </cell>
          <cell r="D160">
            <v>3</v>
          </cell>
          <cell r="E160" t="str">
            <v>UIPrefabs/ui_maze/maze_shadow_boss</v>
          </cell>
          <cell r="F160">
            <v>2009</v>
          </cell>
          <cell r="G160" t="str">
            <v>101房间</v>
          </cell>
        </row>
        <row r="161">
          <cell r="A161">
            <v>102042</v>
          </cell>
          <cell r="B161" t="str">
            <v>102</v>
          </cell>
          <cell r="C161">
            <v>42</v>
          </cell>
          <cell r="D161">
            <v>3</v>
          </cell>
          <cell r="E161" t="str">
            <v>UIPrefabs/ui_maze/maze_shadow</v>
          </cell>
          <cell r="F161">
            <v>2010</v>
          </cell>
          <cell r="G161" t="str">
            <v>102房间</v>
          </cell>
        </row>
        <row r="162">
          <cell r="A162">
            <v>102043</v>
          </cell>
          <cell r="B162" t="str">
            <v>102</v>
          </cell>
          <cell r="C162">
            <v>43</v>
          </cell>
          <cell r="D162">
            <v>3</v>
          </cell>
          <cell r="E162" t="str">
            <v>UIPrefabs/ui_maze/maze_shadow</v>
          </cell>
          <cell r="F162">
            <v>2013</v>
          </cell>
          <cell r="G162" t="str">
            <v>103房间</v>
          </cell>
        </row>
        <row r="163">
          <cell r="A163">
            <v>102044</v>
          </cell>
          <cell r="B163" t="str">
            <v>102</v>
          </cell>
          <cell r="C163">
            <v>44</v>
          </cell>
          <cell r="D163">
            <v>3</v>
          </cell>
          <cell r="E163" t="str">
            <v>UIPrefabs/ui_maze/maze_shadow</v>
          </cell>
          <cell r="F163">
            <v>2014</v>
          </cell>
          <cell r="G163" t="str">
            <v>301房间</v>
          </cell>
        </row>
        <row r="164">
          <cell r="A164">
            <v>102045</v>
          </cell>
          <cell r="B164" t="str">
            <v>102</v>
          </cell>
          <cell r="C164">
            <v>45</v>
          </cell>
          <cell r="D164">
            <v>3</v>
          </cell>
          <cell r="E164" t="str">
            <v>UIPrefabs/ui_unit/hero_110</v>
          </cell>
          <cell r="F164">
            <v>2015</v>
          </cell>
          <cell r="G164" t="str">
            <v>202房间</v>
          </cell>
        </row>
        <row r="165">
          <cell r="A165">
            <v>102071</v>
          </cell>
          <cell r="B165" t="str">
            <v>102</v>
          </cell>
          <cell r="C165">
            <v>71</v>
          </cell>
          <cell r="D165">
            <v>4</v>
          </cell>
          <cell r="E165" t="str">
            <v>maze_102_1</v>
          </cell>
        </row>
        <row r="166">
          <cell r="A166">
            <v>102072</v>
          </cell>
          <cell r="B166" t="str">
            <v>102</v>
          </cell>
          <cell r="C166">
            <v>72</v>
          </cell>
          <cell r="D166">
            <v>4</v>
          </cell>
          <cell r="E166" t="str">
            <v>maze_102_2</v>
          </cell>
        </row>
        <row r="166">
          <cell r="G166" t="str">
            <v>401房间</v>
          </cell>
        </row>
        <row r="167">
          <cell r="A167">
            <v>102081</v>
          </cell>
          <cell r="B167" t="str">
            <v>102</v>
          </cell>
          <cell r="C167">
            <v>81</v>
          </cell>
          <cell r="D167">
            <v>5</v>
          </cell>
          <cell r="E167" t="str">
            <v>Maze/MazePrefab/Collection/box</v>
          </cell>
          <cell r="F167">
            <v>200020</v>
          </cell>
          <cell r="G167" t="str">
            <v>201房间</v>
          </cell>
        </row>
        <row r="168">
          <cell r="A168">
            <v>102082</v>
          </cell>
          <cell r="B168" t="str">
            <v>102</v>
          </cell>
          <cell r="C168">
            <v>82</v>
          </cell>
          <cell r="D168">
            <v>5</v>
          </cell>
          <cell r="E168" t="str">
            <v>Maze/MazePrefab/Collection/box</v>
          </cell>
          <cell r="F168">
            <v>200021</v>
          </cell>
          <cell r="G168" t="str">
            <v>302房间</v>
          </cell>
        </row>
        <row r="169">
          <cell r="A169">
            <v>102083</v>
          </cell>
          <cell r="B169" t="str">
            <v>102</v>
          </cell>
          <cell r="C169">
            <v>83</v>
          </cell>
          <cell r="D169">
            <v>5</v>
          </cell>
          <cell r="E169" t="str">
            <v>Maze/MazePrefab/Collection/box</v>
          </cell>
          <cell r="F169">
            <v>200022</v>
          </cell>
          <cell r="G169" t="str">
            <v>405房间</v>
          </cell>
        </row>
        <row r="170">
          <cell r="A170">
            <v>102084</v>
          </cell>
          <cell r="B170" t="str">
            <v>102</v>
          </cell>
          <cell r="C170">
            <v>84</v>
          </cell>
          <cell r="D170">
            <v>5</v>
          </cell>
          <cell r="E170" t="str">
            <v>Maze/MazePrefab/Collection/box</v>
          </cell>
          <cell r="F170">
            <v>200023</v>
          </cell>
          <cell r="G170" t="str">
            <v>404房间</v>
          </cell>
        </row>
        <row r="171">
          <cell r="A171">
            <v>102085</v>
          </cell>
          <cell r="B171" t="str">
            <v>102</v>
          </cell>
          <cell r="C171">
            <v>85</v>
          </cell>
          <cell r="D171">
            <v>5</v>
          </cell>
          <cell r="E171" t="str">
            <v>Maze/MazePrefab/Collection/box</v>
          </cell>
          <cell r="F171">
            <v>200024</v>
          </cell>
          <cell r="G171" t="str">
            <v>402房间</v>
          </cell>
        </row>
        <row r="172">
          <cell r="A172">
            <v>103001</v>
          </cell>
          <cell r="B172" t="str">
            <v>103</v>
          </cell>
          <cell r="C172">
            <v>1</v>
          </cell>
          <cell r="D172">
            <v>0</v>
          </cell>
        </row>
        <row r="173">
          <cell r="A173">
            <v>103002</v>
          </cell>
          <cell r="B173" t="str">
            <v>103</v>
          </cell>
          <cell r="C173">
            <v>2</v>
          </cell>
          <cell r="D173">
            <v>1</v>
          </cell>
        </row>
        <row r="174">
          <cell r="A174">
            <v>103003</v>
          </cell>
          <cell r="B174" t="str">
            <v>103</v>
          </cell>
          <cell r="C174">
            <v>3</v>
          </cell>
          <cell r="D174">
            <v>1</v>
          </cell>
        </row>
        <row r="175">
          <cell r="A175">
            <v>103021</v>
          </cell>
          <cell r="B175" t="str">
            <v>103</v>
          </cell>
          <cell r="C175">
            <v>21</v>
          </cell>
          <cell r="D175">
            <v>2</v>
          </cell>
          <cell r="E175" t="str">
            <v>avg/characters/prefabs/char_mazeboss</v>
          </cell>
          <cell r="F175">
            <v>2025</v>
          </cell>
        </row>
        <row r="176">
          <cell r="A176">
            <v>103023</v>
          </cell>
          <cell r="B176" t="str">
            <v>103</v>
          </cell>
          <cell r="C176">
            <v>23</v>
          </cell>
          <cell r="D176">
            <v>2</v>
          </cell>
          <cell r="E176" t="str">
            <v>avg/characters/prefabs/char_maze101_1</v>
          </cell>
          <cell r="F176">
            <v>2037</v>
          </cell>
        </row>
        <row r="177">
          <cell r="A177">
            <v>103026</v>
          </cell>
          <cell r="B177" t="str">
            <v>103</v>
          </cell>
          <cell r="C177">
            <v>26</v>
          </cell>
          <cell r="D177">
            <v>2</v>
          </cell>
          <cell r="E177" t="str">
            <v>avg/characters/prefabs/char_mazemonster</v>
          </cell>
          <cell r="F177">
            <v>2036</v>
          </cell>
        </row>
        <row r="178">
          <cell r="A178">
            <v>103041</v>
          </cell>
          <cell r="B178" t="str">
            <v>103</v>
          </cell>
          <cell r="C178">
            <v>41</v>
          </cell>
          <cell r="D178">
            <v>3</v>
          </cell>
          <cell r="E178" t="str">
            <v>UIPrefabs/ui_maze/maze_shadow</v>
          </cell>
          <cell r="F178">
            <v>2017</v>
          </cell>
          <cell r="G178" t="str">
            <v>101房间</v>
          </cell>
        </row>
        <row r="179">
          <cell r="A179">
            <v>103042</v>
          </cell>
          <cell r="B179" t="str">
            <v>103</v>
          </cell>
          <cell r="C179">
            <v>42</v>
          </cell>
          <cell r="D179">
            <v>3</v>
          </cell>
          <cell r="E179" t="str">
            <v>UIPrefabs/ui_maze/maze_shadow</v>
          </cell>
          <cell r="F179">
            <v>2018</v>
          </cell>
          <cell r="G179" t="str">
            <v>102房间</v>
          </cell>
        </row>
        <row r="180">
          <cell r="A180">
            <v>103043</v>
          </cell>
          <cell r="B180" t="str">
            <v>103</v>
          </cell>
          <cell r="C180">
            <v>43</v>
          </cell>
          <cell r="D180">
            <v>3</v>
          </cell>
          <cell r="E180" t="str">
            <v>UIPrefabs/ui_unit/hero_109</v>
          </cell>
          <cell r="F180">
            <v>2019</v>
          </cell>
          <cell r="G180" t="str">
            <v>103房间</v>
          </cell>
        </row>
        <row r="181">
          <cell r="A181">
            <v>103044</v>
          </cell>
          <cell r="B181" t="str">
            <v>103</v>
          </cell>
          <cell r="C181">
            <v>44</v>
          </cell>
          <cell r="D181">
            <v>3</v>
          </cell>
          <cell r="E181" t="str">
            <v>UIPrefabs/ui_unit/hero_101</v>
          </cell>
          <cell r="F181">
            <v>2039</v>
          </cell>
          <cell r="G181" t="str">
            <v>301房间</v>
          </cell>
        </row>
        <row r="182">
          <cell r="A182">
            <v>103045</v>
          </cell>
          <cell r="B182" t="str">
            <v>103</v>
          </cell>
          <cell r="C182">
            <v>45</v>
          </cell>
          <cell r="D182">
            <v>3</v>
          </cell>
          <cell r="E182" t="str">
            <v>UIPrefabs/ui_maze/maze_shadow</v>
          </cell>
          <cell r="F182">
            <v>2020</v>
          </cell>
          <cell r="G182" t="str">
            <v>201房间</v>
          </cell>
        </row>
        <row r="183">
          <cell r="A183">
            <v>103046</v>
          </cell>
          <cell r="B183" t="str">
            <v>103</v>
          </cell>
          <cell r="C183">
            <v>46</v>
          </cell>
          <cell r="D183">
            <v>3</v>
          </cell>
          <cell r="E183" t="str">
            <v>UIPrefabs/ui_maze/maze_shadow</v>
          </cell>
          <cell r="F183">
            <v>2027</v>
          </cell>
          <cell r="G183" t="str">
            <v>202房间</v>
          </cell>
        </row>
        <row r="184">
          <cell r="A184">
            <v>103047</v>
          </cell>
          <cell r="B184" t="str">
            <v>103</v>
          </cell>
          <cell r="C184">
            <v>47</v>
          </cell>
          <cell r="D184">
            <v>3</v>
          </cell>
          <cell r="E184" t="str">
            <v>UIPrefabs/ui_unit/hero_112</v>
          </cell>
          <cell r="F184">
            <v>2024</v>
          </cell>
          <cell r="G184" t="str">
            <v>203房间</v>
          </cell>
        </row>
        <row r="185">
          <cell r="A185">
            <v>103081</v>
          </cell>
          <cell r="B185" t="str">
            <v>103</v>
          </cell>
          <cell r="C185">
            <v>81</v>
          </cell>
          <cell r="D185">
            <v>5</v>
          </cell>
          <cell r="E185" t="str">
            <v>Maze/MazePrefab/Collection/box</v>
          </cell>
          <cell r="F185">
            <v>200030</v>
          </cell>
          <cell r="G185" t="str">
            <v>304房间</v>
          </cell>
        </row>
        <row r="186">
          <cell r="A186">
            <v>103082</v>
          </cell>
          <cell r="B186" t="str">
            <v>103</v>
          </cell>
          <cell r="C186">
            <v>82</v>
          </cell>
          <cell r="D186">
            <v>5</v>
          </cell>
          <cell r="E186" t="str">
            <v>Maze/MazePrefab/Collection/box</v>
          </cell>
          <cell r="F186">
            <v>200031</v>
          </cell>
          <cell r="G186" t="str">
            <v>302房间</v>
          </cell>
        </row>
        <row r="187">
          <cell r="A187">
            <v>103083</v>
          </cell>
          <cell r="B187" t="str">
            <v>103</v>
          </cell>
          <cell r="C187">
            <v>83</v>
          </cell>
          <cell r="D187">
            <v>5</v>
          </cell>
          <cell r="E187" t="str">
            <v>Maze/MazePrefab/Collection/box</v>
          </cell>
          <cell r="F187">
            <v>200032</v>
          </cell>
          <cell r="G187" t="str">
            <v>303房间</v>
          </cell>
        </row>
        <row r="188">
          <cell r="A188">
            <v>103090</v>
          </cell>
          <cell r="B188" t="str">
            <v>103</v>
          </cell>
          <cell r="C188">
            <v>90</v>
          </cell>
          <cell r="D188">
            <v>5</v>
          </cell>
          <cell r="E188" t="str">
            <v>Maze/MazePrefab/Collection/box</v>
          </cell>
          <cell r="F188">
            <v>200039</v>
          </cell>
        </row>
        <row r="189">
          <cell r="A189">
            <v>201001</v>
          </cell>
          <cell r="B189" t="str">
            <v>201</v>
          </cell>
          <cell r="C189">
            <v>1</v>
          </cell>
          <cell r="D189">
            <v>0</v>
          </cell>
        </row>
        <row r="190">
          <cell r="A190">
            <v>201002</v>
          </cell>
          <cell r="B190" t="str">
            <v>201</v>
          </cell>
          <cell r="C190">
            <v>2</v>
          </cell>
          <cell r="D190">
            <v>1</v>
          </cell>
        </row>
        <row r="191">
          <cell r="A191">
            <v>201021</v>
          </cell>
          <cell r="B191" t="str">
            <v>201</v>
          </cell>
          <cell r="C191">
            <v>21</v>
          </cell>
          <cell r="D191">
            <v>2</v>
          </cell>
          <cell r="E191" t="str">
            <v>avg/characters/prefabs/char_mazeboss</v>
          </cell>
          <cell r="F191">
            <v>2117</v>
          </cell>
        </row>
        <row r="192">
          <cell r="A192">
            <v>201022</v>
          </cell>
          <cell r="B192" t="str">
            <v>201</v>
          </cell>
          <cell r="C192">
            <v>22</v>
          </cell>
          <cell r="D192">
            <v>2</v>
          </cell>
          <cell r="E192" t="str">
            <v>avg/characters/prefabs/char_mazemonster</v>
          </cell>
          <cell r="F192">
            <v>2111</v>
          </cell>
        </row>
        <row r="193">
          <cell r="A193">
            <v>201023</v>
          </cell>
          <cell r="B193" t="str">
            <v>201</v>
          </cell>
          <cell r="C193">
            <v>23</v>
          </cell>
          <cell r="D193">
            <v>2</v>
          </cell>
          <cell r="E193" t="str">
            <v>avg/characters/prefabs/char_mazemonster</v>
          </cell>
          <cell r="F193">
            <v>2114</v>
          </cell>
        </row>
        <row r="194">
          <cell r="A194">
            <v>201041</v>
          </cell>
          <cell r="B194" t="str">
            <v>201</v>
          </cell>
          <cell r="C194">
            <v>41</v>
          </cell>
          <cell r="D194">
            <v>3</v>
          </cell>
          <cell r="E194" t="str">
            <v>UIPrefabs/ui_maze/maze_shadow</v>
          </cell>
          <cell r="F194">
            <v>2101</v>
          </cell>
          <cell r="G194" t="str">
            <v>101房间</v>
          </cell>
        </row>
        <row r="195">
          <cell r="A195">
            <v>201042</v>
          </cell>
          <cell r="B195" t="str">
            <v>201</v>
          </cell>
          <cell r="C195">
            <v>42</v>
          </cell>
          <cell r="D195">
            <v>3</v>
          </cell>
          <cell r="E195" t="str">
            <v>UIPrefabs/ui_unit/hero_115</v>
          </cell>
          <cell r="F195">
            <v>2102</v>
          </cell>
          <cell r="G195" t="str">
            <v>102房间</v>
          </cell>
        </row>
        <row r="196">
          <cell r="A196">
            <v>201043</v>
          </cell>
          <cell r="B196" t="str">
            <v>201</v>
          </cell>
          <cell r="C196">
            <v>43</v>
          </cell>
          <cell r="D196">
            <v>3</v>
          </cell>
          <cell r="E196" t="str">
            <v>UIPrefabs/ui_maze/maze_shadow</v>
          </cell>
          <cell r="F196">
            <v>2103</v>
          </cell>
          <cell r="G196" t="str">
            <v>103房间</v>
          </cell>
        </row>
        <row r="197">
          <cell r="A197">
            <v>201044</v>
          </cell>
          <cell r="B197" t="str">
            <v>201</v>
          </cell>
          <cell r="C197">
            <v>44</v>
          </cell>
          <cell r="D197">
            <v>3</v>
          </cell>
          <cell r="E197" t="str">
            <v>UIPrefabs/ui_maze/maze_shadow</v>
          </cell>
          <cell r="F197">
            <v>2104</v>
          </cell>
          <cell r="G197" t="str">
            <v>104房间</v>
          </cell>
        </row>
        <row r="198">
          <cell r="A198">
            <v>201045</v>
          </cell>
          <cell r="B198" t="str">
            <v>201</v>
          </cell>
          <cell r="C198">
            <v>45</v>
          </cell>
          <cell r="D198">
            <v>3</v>
          </cell>
          <cell r="E198" t="str">
            <v>UIPrefabs/ui_unit/hero_118</v>
          </cell>
          <cell r="F198">
            <v>2105</v>
          </cell>
          <cell r="G198" t="str">
            <v>201房间</v>
          </cell>
        </row>
        <row r="199">
          <cell r="A199">
            <v>201046</v>
          </cell>
          <cell r="B199" t="str">
            <v>201</v>
          </cell>
          <cell r="C199">
            <v>46</v>
          </cell>
          <cell r="D199">
            <v>3</v>
          </cell>
          <cell r="E199" t="str">
            <v>UIPrefabs/ui_maze/maze_shadow</v>
          </cell>
          <cell r="F199">
            <v>2106</v>
          </cell>
          <cell r="G199" t="str">
            <v>202房间</v>
          </cell>
        </row>
        <row r="200">
          <cell r="A200">
            <v>201047</v>
          </cell>
          <cell r="B200" t="str">
            <v>201</v>
          </cell>
          <cell r="C200">
            <v>47</v>
          </cell>
          <cell r="D200">
            <v>3</v>
          </cell>
          <cell r="E200" t="str">
            <v>UIPrefabs/ui_unit/hero_105</v>
          </cell>
          <cell r="F200">
            <v>2107</v>
          </cell>
          <cell r="G200" t="str">
            <v>203房间</v>
          </cell>
        </row>
        <row r="201">
          <cell r="A201">
            <v>201048</v>
          </cell>
          <cell r="B201" t="str">
            <v>201</v>
          </cell>
          <cell r="C201">
            <v>48</v>
          </cell>
          <cell r="D201">
            <v>3</v>
          </cell>
          <cell r="E201" t="str">
            <v>UIPrefabs/ui_maze/maze_shadow</v>
          </cell>
          <cell r="F201">
            <v>2108</v>
          </cell>
          <cell r="G201" t="str">
            <v>204房间</v>
          </cell>
        </row>
        <row r="202">
          <cell r="A202">
            <v>201049</v>
          </cell>
          <cell r="B202" t="str">
            <v>201</v>
          </cell>
          <cell r="C202">
            <v>49</v>
          </cell>
          <cell r="D202">
            <v>3</v>
          </cell>
          <cell r="E202" t="str">
            <v>UIPrefabs/ui_unit/hero_111</v>
          </cell>
          <cell r="F202">
            <v>2109</v>
          </cell>
          <cell r="G202" t="str">
            <v>301房间</v>
          </cell>
        </row>
        <row r="203">
          <cell r="A203">
            <v>201050</v>
          </cell>
          <cell r="B203" t="str">
            <v>201</v>
          </cell>
          <cell r="C203">
            <v>50</v>
          </cell>
          <cell r="D203">
            <v>3</v>
          </cell>
          <cell r="E203" t="str">
            <v>UIPrefabs/ui_maze/maze_shadow_boss</v>
          </cell>
          <cell r="F203">
            <v>2110</v>
          </cell>
          <cell r="G203" t="str">
            <v>302房间</v>
          </cell>
        </row>
        <row r="204">
          <cell r="A204">
            <v>201051</v>
          </cell>
          <cell r="B204" t="str">
            <v>201</v>
          </cell>
          <cell r="C204">
            <v>51</v>
          </cell>
          <cell r="D204">
            <v>3</v>
          </cell>
          <cell r="E204" t="str">
            <v>UIPrefabs/ui_maze/maze_shadow</v>
          </cell>
          <cell r="F204">
            <v>2112</v>
          </cell>
          <cell r="G204" t="str">
            <v>303房间</v>
          </cell>
        </row>
        <row r="205">
          <cell r="A205">
            <v>201052</v>
          </cell>
          <cell r="B205" t="str">
            <v>201</v>
          </cell>
          <cell r="C205">
            <v>52</v>
          </cell>
          <cell r="D205">
            <v>3</v>
          </cell>
          <cell r="E205" t="str">
            <v>UIPrefabs/ui_unit/hero_120</v>
          </cell>
          <cell r="F205">
            <v>2113</v>
          </cell>
          <cell r="G205" t="str">
            <v>304房间</v>
          </cell>
        </row>
        <row r="206">
          <cell r="A206">
            <v>201053</v>
          </cell>
          <cell r="B206" t="str">
            <v>201</v>
          </cell>
          <cell r="C206">
            <v>53</v>
          </cell>
          <cell r="D206">
            <v>3</v>
          </cell>
          <cell r="E206" t="str">
            <v>UIPrefabs/ui_maze/maze_shadow</v>
          </cell>
          <cell r="F206">
            <v>2115</v>
          </cell>
          <cell r="G206" t="str">
            <v>401房间</v>
          </cell>
        </row>
        <row r="207">
          <cell r="A207">
            <v>201054</v>
          </cell>
          <cell r="B207" t="str">
            <v>201</v>
          </cell>
          <cell r="C207">
            <v>54</v>
          </cell>
          <cell r="D207">
            <v>3</v>
          </cell>
          <cell r="E207" t="str">
            <v>UIPrefabs/ui_unit/hero_112</v>
          </cell>
          <cell r="F207">
            <v>2116</v>
          </cell>
          <cell r="G207" t="str">
            <v>402房间</v>
          </cell>
        </row>
        <row r="208">
          <cell r="A208">
            <v>201071</v>
          </cell>
          <cell r="B208" t="str">
            <v>201</v>
          </cell>
          <cell r="C208">
            <v>71</v>
          </cell>
          <cell r="D208">
            <v>4</v>
          </cell>
          <cell r="E208" t="str">
            <v>maze_201_1</v>
          </cell>
        </row>
        <row r="209">
          <cell r="A209">
            <v>201081</v>
          </cell>
          <cell r="B209" t="str">
            <v>201</v>
          </cell>
          <cell r="C209">
            <v>81</v>
          </cell>
          <cell r="D209">
            <v>5</v>
          </cell>
          <cell r="E209" t="str">
            <v>Maze/MazePrefab/Collection/box</v>
          </cell>
          <cell r="F209">
            <v>210016</v>
          </cell>
          <cell r="G209" t="str">
            <v>403房间</v>
          </cell>
        </row>
        <row r="210">
          <cell r="A210">
            <v>201082</v>
          </cell>
          <cell r="B210" t="str">
            <v>201</v>
          </cell>
          <cell r="C210">
            <v>82</v>
          </cell>
          <cell r="D210">
            <v>5</v>
          </cell>
          <cell r="E210" t="str">
            <v>Maze/MazePrefab/Collection/box</v>
          </cell>
          <cell r="F210">
            <v>210017</v>
          </cell>
        </row>
        <row r="211">
          <cell r="A211">
            <v>201083</v>
          </cell>
          <cell r="B211" t="str">
            <v>201</v>
          </cell>
          <cell r="C211">
            <v>83</v>
          </cell>
          <cell r="D211">
            <v>5</v>
          </cell>
          <cell r="E211" t="str">
            <v>Maze/MazePrefab/Collection/box</v>
          </cell>
          <cell r="F211">
            <v>210018</v>
          </cell>
          <cell r="G211" t="str">
            <v>404房间</v>
          </cell>
        </row>
        <row r="212">
          <cell r="A212">
            <v>201084</v>
          </cell>
          <cell r="B212" t="str">
            <v>201</v>
          </cell>
          <cell r="C212">
            <v>84</v>
          </cell>
          <cell r="D212">
            <v>5</v>
          </cell>
          <cell r="E212" t="str">
            <v>Maze/MazePrefab/Collection/box</v>
          </cell>
          <cell r="F212">
            <v>210019</v>
          </cell>
          <cell r="G212" t="str">
            <v>501房间</v>
          </cell>
        </row>
        <row r="213">
          <cell r="A213">
            <v>201085</v>
          </cell>
          <cell r="B213" t="str">
            <v>201</v>
          </cell>
          <cell r="C213">
            <v>85</v>
          </cell>
          <cell r="D213">
            <v>5</v>
          </cell>
          <cell r="E213" t="str">
            <v>Maze/MazePrefab/Collection/box</v>
          </cell>
          <cell r="F213">
            <v>210020</v>
          </cell>
          <cell r="G213" t="str">
            <v>502房间</v>
          </cell>
        </row>
        <row r="214">
          <cell r="A214">
            <v>201086</v>
          </cell>
          <cell r="B214" t="str">
            <v>201</v>
          </cell>
          <cell r="C214">
            <v>86</v>
          </cell>
          <cell r="D214">
            <v>5</v>
          </cell>
          <cell r="E214" t="str">
            <v>Maze/MazePrefab/Collection/box</v>
          </cell>
          <cell r="F214">
            <v>210021</v>
          </cell>
          <cell r="G214" t="str">
            <v>503房间</v>
          </cell>
        </row>
        <row r="215">
          <cell r="A215">
            <v>201087</v>
          </cell>
          <cell r="B215" t="str">
            <v>201</v>
          </cell>
          <cell r="C215">
            <v>87</v>
          </cell>
          <cell r="D215">
            <v>5</v>
          </cell>
          <cell r="E215" t="str">
            <v>Maze/MazePrefab/Collection/box</v>
          </cell>
          <cell r="F215">
            <v>210022</v>
          </cell>
          <cell r="G215" t="str">
            <v>504房间</v>
          </cell>
        </row>
        <row r="216">
          <cell r="A216">
            <v>201088</v>
          </cell>
          <cell r="B216" t="str">
            <v>201</v>
          </cell>
          <cell r="C216">
            <v>88</v>
          </cell>
          <cell r="D216">
            <v>5</v>
          </cell>
          <cell r="E216" t="str">
            <v>Maze/MazePrefab/Collection/box</v>
          </cell>
          <cell r="F216">
            <v>210023</v>
          </cell>
          <cell r="G216" t="str">
            <v>505房间</v>
          </cell>
        </row>
        <row r="217">
          <cell r="A217">
            <v>201089</v>
          </cell>
          <cell r="B217" t="str">
            <v>201</v>
          </cell>
          <cell r="C217">
            <v>89</v>
          </cell>
          <cell r="D217">
            <v>5</v>
          </cell>
          <cell r="E217" t="str">
            <v>Maze/MazePrefab/Collection/box</v>
          </cell>
          <cell r="F217">
            <v>210024</v>
          </cell>
          <cell r="G217" t="str">
            <v>506房间</v>
          </cell>
        </row>
        <row r="218">
          <cell r="A218">
            <v>202001</v>
          </cell>
          <cell r="B218" t="str">
            <v>202</v>
          </cell>
          <cell r="C218">
            <v>1</v>
          </cell>
          <cell r="D218">
            <v>0</v>
          </cell>
        </row>
        <row r="219">
          <cell r="A219">
            <v>202002</v>
          </cell>
          <cell r="B219" t="str">
            <v>202</v>
          </cell>
          <cell r="C219">
            <v>2</v>
          </cell>
          <cell r="D219">
            <v>1</v>
          </cell>
        </row>
        <row r="220">
          <cell r="A220">
            <v>202021</v>
          </cell>
          <cell r="B220" t="str">
            <v>202</v>
          </cell>
          <cell r="C220">
            <v>21</v>
          </cell>
          <cell r="D220">
            <v>2</v>
          </cell>
          <cell r="E220" t="str">
            <v>avg/characters/prefabs/char_mazeboss</v>
          </cell>
          <cell r="F220">
            <v>2129</v>
          </cell>
        </row>
        <row r="221">
          <cell r="A221">
            <v>202022</v>
          </cell>
          <cell r="B221" t="str">
            <v>202</v>
          </cell>
          <cell r="C221">
            <v>22</v>
          </cell>
          <cell r="D221">
            <v>2</v>
          </cell>
          <cell r="E221" t="str">
            <v>avg/characters/prefabs/char_mazeboss</v>
          </cell>
          <cell r="F221">
            <v>2130</v>
          </cell>
        </row>
        <row r="222">
          <cell r="A222">
            <v>202023</v>
          </cell>
          <cell r="B222" t="str">
            <v>202</v>
          </cell>
          <cell r="C222">
            <v>23</v>
          </cell>
          <cell r="D222">
            <v>2</v>
          </cell>
          <cell r="E222" t="str">
            <v>avg/characters/prefabs/char_mazeboss</v>
          </cell>
          <cell r="F222">
            <v>2121</v>
          </cell>
        </row>
        <row r="223">
          <cell r="A223">
            <v>202024</v>
          </cell>
          <cell r="B223" t="str">
            <v>202</v>
          </cell>
          <cell r="C223">
            <v>24</v>
          </cell>
          <cell r="D223">
            <v>2</v>
          </cell>
          <cell r="E223" t="str">
            <v>avg/characters/prefabs/char_mazeboss</v>
          </cell>
          <cell r="F223">
            <v>2125</v>
          </cell>
        </row>
        <row r="224">
          <cell r="A224">
            <v>202041</v>
          </cell>
          <cell r="B224" t="str">
            <v>202</v>
          </cell>
          <cell r="C224">
            <v>41</v>
          </cell>
          <cell r="D224">
            <v>3</v>
          </cell>
          <cell r="E224" t="str">
            <v>UIPrefabs/ui_maze/maze_shadow</v>
          </cell>
          <cell r="F224">
            <v>2118</v>
          </cell>
          <cell r="G224" t="str">
            <v>101房间</v>
          </cell>
        </row>
        <row r="225">
          <cell r="A225">
            <v>202042</v>
          </cell>
          <cell r="B225" t="str">
            <v>202</v>
          </cell>
          <cell r="C225">
            <v>42</v>
          </cell>
          <cell r="D225">
            <v>3</v>
          </cell>
          <cell r="E225" t="str">
            <v>UIPrefabs/ui_maze/maze_shadow</v>
          </cell>
          <cell r="F225">
            <v>2119</v>
          </cell>
          <cell r="G225" t="str">
            <v>102房间</v>
          </cell>
        </row>
        <row r="226">
          <cell r="A226">
            <v>202043</v>
          </cell>
          <cell r="B226" t="str">
            <v>202</v>
          </cell>
          <cell r="C226">
            <v>43</v>
          </cell>
          <cell r="D226">
            <v>3</v>
          </cell>
          <cell r="E226" t="str">
            <v>UIPrefabs/ui_unit/hero_121</v>
          </cell>
          <cell r="F226">
            <v>2120</v>
          </cell>
          <cell r="G226" t="str">
            <v>103房间</v>
          </cell>
        </row>
        <row r="227">
          <cell r="A227">
            <v>202044</v>
          </cell>
          <cell r="B227" t="str">
            <v>202</v>
          </cell>
          <cell r="C227">
            <v>44</v>
          </cell>
          <cell r="D227">
            <v>3</v>
          </cell>
          <cell r="E227" t="str">
            <v>UIPrefabs/ui_unit/hero_102</v>
          </cell>
          <cell r="F227">
            <v>2126</v>
          </cell>
          <cell r="G227" t="str">
            <v>104房间</v>
          </cell>
        </row>
        <row r="228">
          <cell r="A228">
            <v>202045</v>
          </cell>
          <cell r="B228" t="str">
            <v>202</v>
          </cell>
          <cell r="C228">
            <v>45</v>
          </cell>
          <cell r="D228">
            <v>3</v>
          </cell>
          <cell r="E228" t="str">
            <v>UIPrefabs/ui_unit/hero_101</v>
          </cell>
          <cell r="F228">
            <v>2127</v>
          </cell>
          <cell r="G228" t="str">
            <v>201房间</v>
          </cell>
        </row>
        <row r="229">
          <cell r="A229">
            <v>202046</v>
          </cell>
          <cell r="B229" t="str">
            <v>202</v>
          </cell>
          <cell r="C229">
            <v>46</v>
          </cell>
          <cell r="D229">
            <v>3</v>
          </cell>
          <cell r="E229" t="str">
            <v>UIPrefabs/ui_maze/maze_shadow</v>
          </cell>
          <cell r="F229">
            <v>2128</v>
          </cell>
          <cell r="G229" t="str">
            <v>202房间</v>
          </cell>
        </row>
        <row r="230">
          <cell r="A230">
            <v>202047</v>
          </cell>
          <cell r="B230" t="str">
            <v>202</v>
          </cell>
          <cell r="C230">
            <v>47</v>
          </cell>
          <cell r="D230">
            <v>3</v>
          </cell>
          <cell r="E230" t="str">
            <v>UIPrefabs/ui_unit/hero_120</v>
          </cell>
          <cell r="F230">
            <v>2131</v>
          </cell>
          <cell r="G230" t="str">
            <v>203房间</v>
          </cell>
        </row>
        <row r="231">
          <cell r="A231">
            <v>202048</v>
          </cell>
          <cell r="B231" t="str">
            <v>202</v>
          </cell>
          <cell r="C231">
            <v>48</v>
          </cell>
          <cell r="D231">
            <v>3</v>
          </cell>
          <cell r="E231" t="str">
            <v>UIPrefabs/ui_unit/hero_104</v>
          </cell>
          <cell r="F231">
            <v>2132</v>
          </cell>
          <cell r="G231" t="str">
            <v>204房间</v>
          </cell>
        </row>
        <row r="232">
          <cell r="A232">
            <v>202049</v>
          </cell>
          <cell r="B232" t="str">
            <v>202</v>
          </cell>
          <cell r="C232">
            <v>49</v>
          </cell>
          <cell r="D232">
            <v>3</v>
          </cell>
          <cell r="E232" t="str">
            <v>UIPrefabs/ui_unit/hero_111</v>
          </cell>
          <cell r="F232">
            <v>2133</v>
          </cell>
          <cell r="G232" t="str">
            <v>301房间</v>
          </cell>
        </row>
        <row r="233">
          <cell r="A233">
            <v>202050</v>
          </cell>
          <cell r="B233" t="str">
            <v>202</v>
          </cell>
          <cell r="C233">
            <v>50</v>
          </cell>
          <cell r="D233">
            <v>3</v>
          </cell>
          <cell r="E233" t="str">
            <v>UIPrefabs/ui_unit/hero_105</v>
          </cell>
          <cell r="F233">
            <v>2134</v>
          </cell>
          <cell r="G233" t="str">
            <v>302房间</v>
          </cell>
        </row>
        <row r="234">
          <cell r="A234">
            <v>202051</v>
          </cell>
          <cell r="B234" t="str">
            <v>202</v>
          </cell>
          <cell r="C234">
            <v>51</v>
          </cell>
          <cell r="D234">
            <v>3</v>
          </cell>
          <cell r="E234" t="str">
            <v>UIPrefabs/ui_unit/hero_120</v>
          </cell>
          <cell r="F234">
            <v>2122</v>
          </cell>
          <cell r="G234" t="str">
            <v>303房间</v>
          </cell>
        </row>
        <row r="235">
          <cell r="A235">
            <v>202052</v>
          </cell>
          <cell r="B235" t="str">
            <v>202</v>
          </cell>
          <cell r="C235">
            <v>52</v>
          </cell>
          <cell r="D235">
            <v>3</v>
          </cell>
          <cell r="E235" t="str">
            <v>UIPrefabs/ui_maze/maze_shadow</v>
          </cell>
          <cell r="F235">
            <v>2123</v>
          </cell>
          <cell r="G235" t="str">
            <v>304房间</v>
          </cell>
        </row>
        <row r="236">
          <cell r="A236">
            <v>202053</v>
          </cell>
          <cell r="B236" t="str">
            <v>202</v>
          </cell>
          <cell r="C236">
            <v>53</v>
          </cell>
          <cell r="D236">
            <v>3</v>
          </cell>
          <cell r="E236" t="str">
            <v>UIPrefabs/ui_unit/hero_121</v>
          </cell>
          <cell r="F236">
            <v>2124</v>
          </cell>
          <cell r="G236" t="str">
            <v>401房间</v>
          </cell>
        </row>
        <row r="237">
          <cell r="A237">
            <v>202071</v>
          </cell>
          <cell r="B237" t="str">
            <v>202</v>
          </cell>
          <cell r="C237">
            <v>71</v>
          </cell>
          <cell r="D237">
            <v>4</v>
          </cell>
          <cell r="E237" t="str">
            <v>maze_202_1</v>
          </cell>
        </row>
        <row r="238">
          <cell r="A238">
            <v>202072</v>
          </cell>
          <cell r="B238" t="str">
            <v>202</v>
          </cell>
          <cell r="C238">
            <v>72</v>
          </cell>
          <cell r="D238">
            <v>4</v>
          </cell>
          <cell r="E238" t="str">
            <v>maze_202_2</v>
          </cell>
        </row>
        <row r="239">
          <cell r="A239">
            <v>202073</v>
          </cell>
          <cell r="B239" t="str">
            <v>202</v>
          </cell>
          <cell r="C239">
            <v>73</v>
          </cell>
          <cell r="D239">
            <v>4</v>
          </cell>
          <cell r="E239" t="str">
            <v>maze_202_3</v>
          </cell>
        </row>
        <row r="240">
          <cell r="A240">
            <v>202074</v>
          </cell>
          <cell r="B240" t="str">
            <v>202</v>
          </cell>
          <cell r="C240">
            <v>74</v>
          </cell>
          <cell r="D240">
            <v>4</v>
          </cell>
          <cell r="E240" t="str">
            <v>maze_202_4</v>
          </cell>
        </row>
        <row r="241">
          <cell r="A241">
            <v>202075</v>
          </cell>
          <cell r="B241" t="str">
            <v>202</v>
          </cell>
          <cell r="C241">
            <v>75</v>
          </cell>
          <cell r="D241">
            <v>4</v>
          </cell>
          <cell r="E241" t="str">
            <v>maze_202_5</v>
          </cell>
        </row>
        <row r="242">
          <cell r="A242">
            <v>202081</v>
          </cell>
          <cell r="B242" t="str">
            <v>202</v>
          </cell>
          <cell r="C242">
            <v>81</v>
          </cell>
          <cell r="D242">
            <v>5</v>
          </cell>
          <cell r="E242" t="str">
            <v>Maze/MazePrefab/Collection/box</v>
          </cell>
          <cell r="F242">
            <v>210030</v>
          </cell>
          <cell r="G242" t="str">
            <v>402房间</v>
          </cell>
        </row>
        <row r="243">
          <cell r="A243">
            <v>202082</v>
          </cell>
          <cell r="B243" t="str">
            <v>202</v>
          </cell>
          <cell r="C243">
            <v>82</v>
          </cell>
          <cell r="D243">
            <v>5</v>
          </cell>
          <cell r="E243" t="str">
            <v>Maze/MazePrefab/Collection/box</v>
          </cell>
          <cell r="F243">
            <v>210031</v>
          </cell>
          <cell r="G243" t="str">
            <v>403房间</v>
          </cell>
        </row>
        <row r="244">
          <cell r="A244">
            <v>202083</v>
          </cell>
          <cell r="B244" t="str">
            <v>202</v>
          </cell>
          <cell r="C244">
            <v>83</v>
          </cell>
          <cell r="D244">
            <v>5</v>
          </cell>
          <cell r="E244" t="str">
            <v>Maze/MazePrefab/Collection/box</v>
          </cell>
          <cell r="F244">
            <v>210032</v>
          </cell>
          <cell r="G244" t="str">
            <v>404房间</v>
          </cell>
        </row>
        <row r="245">
          <cell r="A245">
            <v>202084</v>
          </cell>
          <cell r="B245" t="str">
            <v>202</v>
          </cell>
          <cell r="C245">
            <v>84</v>
          </cell>
          <cell r="D245">
            <v>5</v>
          </cell>
          <cell r="E245" t="str">
            <v>Maze/MazePrefab/Collection/box</v>
          </cell>
          <cell r="F245">
            <v>210033</v>
          </cell>
          <cell r="G245" t="str">
            <v>501房间</v>
          </cell>
        </row>
        <row r="246">
          <cell r="A246">
            <v>202085</v>
          </cell>
          <cell r="B246" t="str">
            <v>202</v>
          </cell>
          <cell r="C246">
            <v>85</v>
          </cell>
          <cell r="D246">
            <v>5</v>
          </cell>
          <cell r="E246" t="str">
            <v>Maze/MazePrefab/Collection/box</v>
          </cell>
          <cell r="F246">
            <v>210034</v>
          </cell>
          <cell r="G246" t="str">
            <v>502房间</v>
          </cell>
        </row>
        <row r="247">
          <cell r="A247">
            <v>203001</v>
          </cell>
          <cell r="B247" t="str">
            <v>203</v>
          </cell>
          <cell r="C247">
            <v>1</v>
          </cell>
          <cell r="D247">
            <v>0</v>
          </cell>
        </row>
        <row r="248">
          <cell r="A248">
            <v>203002</v>
          </cell>
          <cell r="B248" t="str">
            <v>203</v>
          </cell>
          <cell r="C248">
            <v>2</v>
          </cell>
          <cell r="D248">
            <v>1</v>
          </cell>
        </row>
        <row r="249">
          <cell r="A249">
            <v>203021</v>
          </cell>
          <cell r="B249" t="str">
            <v>203</v>
          </cell>
          <cell r="C249">
            <v>21</v>
          </cell>
          <cell r="D249">
            <v>2</v>
          </cell>
          <cell r="E249" t="str">
            <v>avg/characters/prefabs/char_mazeboss</v>
          </cell>
          <cell r="F249">
            <v>2135</v>
          </cell>
        </row>
        <row r="250">
          <cell r="A250">
            <v>203081</v>
          </cell>
          <cell r="B250" t="str">
            <v>203</v>
          </cell>
          <cell r="C250">
            <v>81</v>
          </cell>
          <cell r="D250">
            <v>5</v>
          </cell>
          <cell r="E250" t="str">
            <v>Maze/MazePrefab/Collection/box</v>
          </cell>
          <cell r="F250">
            <v>210035</v>
          </cell>
          <cell r="G250" t="str">
            <v>库房</v>
          </cell>
        </row>
        <row r="251">
          <cell r="A251">
            <v>203082</v>
          </cell>
          <cell r="B251" t="str">
            <v>203</v>
          </cell>
          <cell r="C251">
            <v>82</v>
          </cell>
          <cell r="D251">
            <v>5</v>
          </cell>
          <cell r="E251" t="str">
            <v>Maze/MazePrefab/Collection/box</v>
          </cell>
          <cell r="F251">
            <v>210036</v>
          </cell>
          <cell r="G251" t="str">
            <v>库房</v>
          </cell>
        </row>
        <row r="252">
          <cell r="A252">
            <v>203083</v>
          </cell>
          <cell r="B252" t="str">
            <v>203</v>
          </cell>
          <cell r="C252">
            <v>83</v>
          </cell>
          <cell r="D252">
            <v>5</v>
          </cell>
          <cell r="E252" t="str">
            <v>Maze/MazePrefab/Collection/box</v>
          </cell>
          <cell r="F252">
            <v>210037</v>
          </cell>
          <cell r="G252" t="str">
            <v>库房</v>
          </cell>
        </row>
        <row r="253">
          <cell r="A253">
            <v>203084</v>
          </cell>
          <cell r="B253" t="str">
            <v>203</v>
          </cell>
          <cell r="C253">
            <v>84</v>
          </cell>
          <cell r="D253">
            <v>5</v>
          </cell>
          <cell r="E253" t="str">
            <v>Maze/MazePrefab/Collection/box</v>
          </cell>
          <cell r="F253">
            <v>210038</v>
          </cell>
          <cell r="G253" t="str">
            <v>库房</v>
          </cell>
        </row>
        <row r="254">
          <cell r="A254">
            <v>203085</v>
          </cell>
          <cell r="B254" t="str">
            <v>203</v>
          </cell>
          <cell r="C254">
            <v>85</v>
          </cell>
          <cell r="D254">
            <v>5</v>
          </cell>
          <cell r="E254" t="str">
            <v>Maze/MazePrefab/Collection/box</v>
          </cell>
          <cell r="F254">
            <v>210039</v>
          </cell>
          <cell r="G254" t="str">
            <v>库房</v>
          </cell>
        </row>
        <row r="255">
          <cell r="A255">
            <v>203086</v>
          </cell>
          <cell r="B255" t="str">
            <v>203</v>
          </cell>
          <cell r="C255">
            <v>86</v>
          </cell>
          <cell r="D255">
            <v>5</v>
          </cell>
          <cell r="E255" t="str">
            <v>Maze/MazePrefab/Collection/box</v>
          </cell>
          <cell r="F255">
            <v>210040</v>
          </cell>
          <cell r="G255" t="str">
            <v>库房</v>
          </cell>
        </row>
        <row r="256">
          <cell r="A256">
            <v>203087</v>
          </cell>
          <cell r="B256" t="str">
            <v>203</v>
          </cell>
          <cell r="C256">
            <v>87</v>
          </cell>
          <cell r="D256">
            <v>5</v>
          </cell>
          <cell r="E256" t="str">
            <v>Maze/MazePrefab/Collection/box</v>
          </cell>
          <cell r="F256">
            <v>210041</v>
          </cell>
          <cell r="G256" t="str">
            <v>库房</v>
          </cell>
        </row>
        <row r="257">
          <cell r="A257">
            <v>301001</v>
          </cell>
          <cell r="B257" t="str">
            <v>301</v>
          </cell>
          <cell r="C257">
            <v>1</v>
          </cell>
          <cell r="D257">
            <v>0</v>
          </cell>
        </row>
        <row r="258">
          <cell r="A258">
            <v>301002</v>
          </cell>
          <cell r="B258" t="str">
            <v>301</v>
          </cell>
          <cell r="C258">
            <v>2</v>
          </cell>
          <cell r="D258">
            <v>1</v>
          </cell>
        </row>
        <row r="259">
          <cell r="A259">
            <v>301003</v>
          </cell>
          <cell r="B259" t="str">
            <v>301</v>
          </cell>
          <cell r="C259">
            <v>3</v>
          </cell>
          <cell r="D259">
            <v>1</v>
          </cell>
        </row>
        <row r="260">
          <cell r="A260">
            <v>301004</v>
          </cell>
          <cell r="B260" t="str">
            <v>301</v>
          </cell>
          <cell r="C260">
            <v>4</v>
          </cell>
          <cell r="D260">
            <v>1</v>
          </cell>
        </row>
        <row r="261">
          <cell r="A261">
            <v>301005</v>
          </cell>
          <cell r="B261" t="str">
            <v>301</v>
          </cell>
          <cell r="C261">
            <v>5</v>
          </cell>
          <cell r="D261">
            <v>1</v>
          </cell>
        </row>
        <row r="262">
          <cell r="A262">
            <v>301020</v>
          </cell>
          <cell r="B262" t="str">
            <v>301</v>
          </cell>
          <cell r="C262">
            <v>20</v>
          </cell>
          <cell r="D262">
            <v>1</v>
          </cell>
        </row>
        <row r="263">
          <cell r="A263">
            <v>301021</v>
          </cell>
          <cell r="B263" t="str">
            <v>301</v>
          </cell>
          <cell r="C263">
            <v>21</v>
          </cell>
          <cell r="D263">
            <v>2</v>
          </cell>
          <cell r="E263" t="str">
            <v>avg/characters/prefabs/char_mazeboss</v>
          </cell>
          <cell r="F263">
            <v>2206</v>
          </cell>
        </row>
        <row r="264">
          <cell r="A264">
            <v>301023</v>
          </cell>
          <cell r="B264" t="str">
            <v>301</v>
          </cell>
          <cell r="C264">
            <v>23</v>
          </cell>
          <cell r="D264">
            <v>2</v>
          </cell>
          <cell r="E264" t="str">
            <v>avg/characters/prefabs/char_mazeboss</v>
          </cell>
          <cell r="F264">
            <v>2210</v>
          </cell>
        </row>
        <row r="265">
          <cell r="A265">
            <v>301025</v>
          </cell>
          <cell r="B265" t="str">
            <v>301</v>
          </cell>
          <cell r="C265">
            <v>25</v>
          </cell>
          <cell r="D265">
            <v>2</v>
          </cell>
          <cell r="E265" t="str">
            <v>avg/characters/prefabs/char_mazemonster</v>
          </cell>
          <cell r="F265">
            <v>2217</v>
          </cell>
        </row>
        <row r="266">
          <cell r="A266">
            <v>301026</v>
          </cell>
          <cell r="B266" t="str">
            <v>301</v>
          </cell>
          <cell r="C266">
            <v>26</v>
          </cell>
          <cell r="D266">
            <v>2</v>
          </cell>
          <cell r="E266" t="str">
            <v>avg/characters/prefabs/char_mazeboss</v>
          </cell>
          <cell r="F266">
            <v>2215</v>
          </cell>
        </row>
        <row r="267">
          <cell r="A267">
            <v>301027</v>
          </cell>
          <cell r="B267" t="str">
            <v>301</v>
          </cell>
          <cell r="C267">
            <v>27</v>
          </cell>
          <cell r="D267">
            <v>2</v>
          </cell>
          <cell r="E267" t="str">
            <v>avg/characters/prefabs/char_mazeboss</v>
          </cell>
          <cell r="F267">
            <v>2213</v>
          </cell>
        </row>
        <row r="268">
          <cell r="A268">
            <v>301028</v>
          </cell>
          <cell r="B268" t="str">
            <v>301</v>
          </cell>
          <cell r="C268">
            <v>28</v>
          </cell>
          <cell r="D268">
            <v>2</v>
          </cell>
          <cell r="E268" t="str">
            <v>avg/characters/prefabs/char_mazemonster</v>
          </cell>
          <cell r="F268">
            <v>2216</v>
          </cell>
        </row>
        <row r="269">
          <cell r="A269">
            <v>301041</v>
          </cell>
          <cell r="B269" t="str">
            <v>301</v>
          </cell>
          <cell r="C269">
            <v>41</v>
          </cell>
          <cell r="D269">
            <v>3</v>
          </cell>
          <cell r="E269" t="str">
            <v>UIPrefabs/ui_maze/maze_shadow</v>
          </cell>
          <cell r="F269">
            <v>2201</v>
          </cell>
          <cell r="G269" t="str">
            <v>1101房</v>
          </cell>
        </row>
        <row r="270">
          <cell r="A270">
            <v>301042</v>
          </cell>
          <cell r="B270" t="str">
            <v>301</v>
          </cell>
          <cell r="C270">
            <v>42</v>
          </cell>
          <cell r="D270">
            <v>3</v>
          </cell>
          <cell r="E270" t="str">
            <v>UIPrefabs/ui_unit/hero_110</v>
          </cell>
          <cell r="F270">
            <v>2202</v>
          </cell>
          <cell r="G270" t="str">
            <v>1202房</v>
          </cell>
        </row>
        <row r="271">
          <cell r="A271">
            <v>301043</v>
          </cell>
          <cell r="B271" t="str">
            <v>301</v>
          </cell>
          <cell r="C271">
            <v>43</v>
          </cell>
          <cell r="D271">
            <v>3</v>
          </cell>
          <cell r="E271" t="str">
            <v>UIPrefabs/ui_maze/maze_shadow</v>
          </cell>
          <cell r="F271">
            <v>2207</v>
          </cell>
          <cell r="G271" t="str">
            <v>1208房</v>
          </cell>
        </row>
        <row r="272">
          <cell r="A272">
            <v>301045</v>
          </cell>
          <cell r="B272" t="str">
            <v>301</v>
          </cell>
          <cell r="C272">
            <v>45</v>
          </cell>
          <cell r="D272">
            <v>3</v>
          </cell>
          <cell r="E272" t="str">
            <v>UIPrefabs/ui_unit/hero_126</v>
          </cell>
          <cell r="F272">
            <v>2208</v>
          </cell>
          <cell r="G272" t="str">
            <v>1215房</v>
          </cell>
        </row>
        <row r="273">
          <cell r="A273">
            <v>301046</v>
          </cell>
          <cell r="B273" t="str">
            <v>301</v>
          </cell>
          <cell r="C273">
            <v>46</v>
          </cell>
          <cell r="D273">
            <v>3</v>
          </cell>
          <cell r="E273" t="str">
            <v>UIPrefabs/ui_unit/hero_112</v>
          </cell>
          <cell r="F273">
            <v>2211</v>
          </cell>
          <cell r="G273" t="str">
            <v>1305房</v>
          </cell>
        </row>
        <row r="274">
          <cell r="A274">
            <v>301048</v>
          </cell>
          <cell r="B274" t="str">
            <v>301</v>
          </cell>
          <cell r="C274">
            <v>48</v>
          </cell>
          <cell r="D274">
            <v>3</v>
          </cell>
          <cell r="E274" t="str">
            <v>UIPrefabs/ui_unit/hero_111</v>
          </cell>
          <cell r="F274">
            <v>2209</v>
          </cell>
          <cell r="G274" t="str">
            <v>1106房</v>
          </cell>
        </row>
        <row r="275">
          <cell r="A275">
            <v>301049</v>
          </cell>
          <cell r="B275" t="str">
            <v>301</v>
          </cell>
          <cell r="C275">
            <v>49</v>
          </cell>
          <cell r="D275">
            <v>3</v>
          </cell>
          <cell r="E275" t="str">
            <v>UIPrefabs/ui_maze/maze_shadow</v>
          </cell>
          <cell r="F275">
            <v>2212</v>
          </cell>
          <cell r="G275" t="str">
            <v>1205房</v>
          </cell>
        </row>
        <row r="276">
          <cell r="A276">
            <v>301050</v>
          </cell>
          <cell r="B276" t="str">
            <v>301</v>
          </cell>
          <cell r="C276">
            <v>50</v>
          </cell>
          <cell r="D276">
            <v>3</v>
          </cell>
          <cell r="E276" t="str">
            <v>UIPrefabs/ui_unit/hero_124</v>
          </cell>
          <cell r="F276">
            <v>2204</v>
          </cell>
          <cell r="G276" t="str">
            <v>1102房</v>
          </cell>
        </row>
        <row r="277">
          <cell r="A277">
            <v>301051</v>
          </cell>
          <cell r="B277" t="str">
            <v>301</v>
          </cell>
          <cell r="C277">
            <v>51</v>
          </cell>
          <cell r="D277">
            <v>3</v>
          </cell>
          <cell r="E277" t="str">
            <v>UIPrefabs/ui_unit/hero_128</v>
          </cell>
          <cell r="F277">
            <v>2205</v>
          </cell>
          <cell r="G277" t="str">
            <v>1204房</v>
          </cell>
        </row>
        <row r="278">
          <cell r="A278">
            <v>301052</v>
          </cell>
          <cell r="B278" t="str">
            <v>301</v>
          </cell>
          <cell r="C278">
            <v>52</v>
          </cell>
          <cell r="D278">
            <v>3</v>
          </cell>
          <cell r="E278" t="str">
            <v>UIPrefabs/ui_unit/hero_111</v>
          </cell>
          <cell r="F278">
            <v>2203</v>
          </cell>
          <cell r="G278" t="str">
            <v>1209房</v>
          </cell>
        </row>
        <row r="279">
          <cell r="A279">
            <v>301053</v>
          </cell>
          <cell r="B279" t="str">
            <v>301</v>
          </cell>
          <cell r="C279">
            <v>53</v>
          </cell>
          <cell r="D279">
            <v>3</v>
          </cell>
          <cell r="E279" t="str">
            <v>UIPrefabs/ui_unit/hero_117</v>
          </cell>
          <cell r="F279">
            <v>2214</v>
          </cell>
          <cell r="G279" t="str">
            <v>1104房</v>
          </cell>
        </row>
        <row r="280">
          <cell r="A280">
            <v>301071</v>
          </cell>
          <cell r="B280" t="str">
            <v>301</v>
          </cell>
          <cell r="C280">
            <v>71</v>
          </cell>
          <cell r="D280">
            <v>4</v>
          </cell>
          <cell r="E280" t="str">
            <v>maze_301_1</v>
          </cell>
        </row>
        <row r="281">
          <cell r="A281">
            <v>301072</v>
          </cell>
          <cell r="B281" t="str">
            <v>301</v>
          </cell>
          <cell r="C281">
            <v>72</v>
          </cell>
          <cell r="D281">
            <v>4</v>
          </cell>
          <cell r="E281" t="str">
            <v>maze_301_2</v>
          </cell>
        </row>
        <row r="281">
          <cell r="G281" t="str">
            <v>1301房</v>
          </cell>
        </row>
        <row r="282">
          <cell r="A282">
            <v>301073</v>
          </cell>
          <cell r="B282" t="str">
            <v>301</v>
          </cell>
          <cell r="C282">
            <v>73</v>
          </cell>
          <cell r="D282">
            <v>4</v>
          </cell>
          <cell r="E282" t="str">
            <v>maze_301_3</v>
          </cell>
        </row>
        <row r="282">
          <cell r="G282" t="str">
            <v>1103房</v>
          </cell>
        </row>
        <row r="283">
          <cell r="A283">
            <v>301081</v>
          </cell>
          <cell r="B283" t="str">
            <v>301</v>
          </cell>
          <cell r="C283">
            <v>81</v>
          </cell>
          <cell r="D283">
            <v>5</v>
          </cell>
          <cell r="E283" t="str">
            <v>Maze/MazePrefab/Collection/box</v>
          </cell>
          <cell r="F283">
            <v>220016</v>
          </cell>
          <cell r="G283" t="str">
            <v>杂物间</v>
          </cell>
        </row>
        <row r="284">
          <cell r="A284">
            <v>301082</v>
          </cell>
          <cell r="B284" t="str">
            <v>301</v>
          </cell>
          <cell r="C284">
            <v>82</v>
          </cell>
          <cell r="D284">
            <v>5</v>
          </cell>
          <cell r="E284" t="str">
            <v>Maze/MazePrefab/Collection/box</v>
          </cell>
          <cell r="F284">
            <v>220017</v>
          </cell>
          <cell r="G284" t="str">
            <v>1111房</v>
          </cell>
        </row>
        <row r="285">
          <cell r="A285">
            <v>301083</v>
          </cell>
          <cell r="B285" t="str">
            <v>301</v>
          </cell>
          <cell r="C285">
            <v>83</v>
          </cell>
          <cell r="D285">
            <v>5</v>
          </cell>
          <cell r="E285" t="str">
            <v>Maze/MazePrefab/Collection/box</v>
          </cell>
          <cell r="F285">
            <v>220018</v>
          </cell>
          <cell r="G285" t="str">
            <v>1188房</v>
          </cell>
        </row>
        <row r="286">
          <cell r="A286">
            <v>301084</v>
          </cell>
          <cell r="B286" t="str">
            <v>301</v>
          </cell>
          <cell r="C286">
            <v>84</v>
          </cell>
          <cell r="D286">
            <v>5</v>
          </cell>
          <cell r="E286" t="str">
            <v>Maze/MazePrefab/Collection/box</v>
          </cell>
          <cell r="F286">
            <v>220019</v>
          </cell>
          <cell r="G286" t="str">
            <v>1133房</v>
          </cell>
        </row>
        <row r="287">
          <cell r="A287">
            <v>301085</v>
          </cell>
          <cell r="B287" t="str">
            <v>301</v>
          </cell>
          <cell r="C287">
            <v>85</v>
          </cell>
          <cell r="D287">
            <v>5</v>
          </cell>
          <cell r="E287" t="str">
            <v>Maze/MazePrefab/Collection/box</v>
          </cell>
          <cell r="F287">
            <v>220020</v>
          </cell>
          <cell r="G287" t="str">
            <v>1131房</v>
          </cell>
        </row>
        <row r="288">
          <cell r="A288">
            <v>301086</v>
          </cell>
          <cell r="B288" t="str">
            <v>301</v>
          </cell>
          <cell r="C288">
            <v>86</v>
          </cell>
          <cell r="D288">
            <v>5</v>
          </cell>
          <cell r="E288" t="str">
            <v>Maze/MazePrefab/Collection/box</v>
          </cell>
          <cell r="F288">
            <v>220021</v>
          </cell>
          <cell r="G288" t="str">
            <v>1408房</v>
          </cell>
        </row>
        <row r="289">
          <cell r="A289">
            <v>301087</v>
          </cell>
          <cell r="B289" t="str">
            <v>301</v>
          </cell>
          <cell r="C289">
            <v>87</v>
          </cell>
          <cell r="D289">
            <v>5</v>
          </cell>
          <cell r="E289" t="str">
            <v>Maze/MazePrefab/Collection/box</v>
          </cell>
          <cell r="F289">
            <v>220022</v>
          </cell>
          <cell r="G289" t="str">
            <v>1200房</v>
          </cell>
        </row>
        <row r="290">
          <cell r="A290">
            <v>301088</v>
          </cell>
          <cell r="B290" t="str">
            <v>301</v>
          </cell>
          <cell r="C290">
            <v>88</v>
          </cell>
          <cell r="D290">
            <v>5</v>
          </cell>
          <cell r="E290" t="str">
            <v>Maze/MazePrefab/Collection/box</v>
          </cell>
          <cell r="F290">
            <v>220023</v>
          </cell>
          <cell r="G290" t="str">
            <v>1240房</v>
          </cell>
        </row>
        <row r="291">
          <cell r="A291">
            <v>301089</v>
          </cell>
          <cell r="B291" t="str">
            <v>301</v>
          </cell>
          <cell r="C291">
            <v>89</v>
          </cell>
          <cell r="D291">
            <v>5</v>
          </cell>
          <cell r="E291" t="str">
            <v>Maze/MazePrefab/Collection/box</v>
          </cell>
          <cell r="F291">
            <v>220024</v>
          </cell>
          <cell r="G291" t="str">
            <v>1401房</v>
          </cell>
        </row>
        <row r="292">
          <cell r="A292">
            <v>302001</v>
          </cell>
          <cell r="B292" t="str">
            <v>302</v>
          </cell>
          <cell r="C292">
            <v>1</v>
          </cell>
          <cell r="D292">
            <v>0</v>
          </cell>
        </row>
        <row r="293">
          <cell r="A293">
            <v>302002</v>
          </cell>
          <cell r="B293" t="str">
            <v>302</v>
          </cell>
          <cell r="C293">
            <v>2</v>
          </cell>
          <cell r="D293">
            <v>1</v>
          </cell>
        </row>
        <row r="294">
          <cell r="A294">
            <v>302003</v>
          </cell>
          <cell r="B294" t="str">
            <v>302</v>
          </cell>
          <cell r="C294">
            <v>3</v>
          </cell>
          <cell r="D294">
            <v>1</v>
          </cell>
        </row>
        <row r="295">
          <cell r="A295">
            <v>302004</v>
          </cell>
          <cell r="B295" t="str">
            <v>302</v>
          </cell>
          <cell r="C295">
            <v>4</v>
          </cell>
          <cell r="D295">
            <v>1</v>
          </cell>
        </row>
        <row r="296">
          <cell r="A296">
            <v>302005</v>
          </cell>
          <cell r="B296" t="str">
            <v>302</v>
          </cell>
          <cell r="C296">
            <v>5</v>
          </cell>
          <cell r="D296">
            <v>1</v>
          </cell>
        </row>
        <row r="297">
          <cell r="A297">
            <v>302021</v>
          </cell>
          <cell r="B297" t="str">
            <v>302</v>
          </cell>
          <cell r="C297">
            <v>21</v>
          </cell>
          <cell r="D297">
            <v>2</v>
          </cell>
          <cell r="E297" t="str">
            <v>avg/characters/prefabs/char_mazeboss</v>
          </cell>
          <cell r="F297">
            <v>2234</v>
          </cell>
        </row>
        <row r="298">
          <cell r="A298">
            <v>302022</v>
          </cell>
          <cell r="B298" t="str">
            <v>302</v>
          </cell>
          <cell r="C298">
            <v>22</v>
          </cell>
          <cell r="D298">
            <v>2</v>
          </cell>
          <cell r="E298" t="str">
            <v>avg/characters/prefabs/char_mazeboss</v>
          </cell>
          <cell r="F298">
            <v>2219</v>
          </cell>
        </row>
        <row r="299">
          <cell r="A299">
            <v>302023</v>
          </cell>
          <cell r="B299" t="str">
            <v>302</v>
          </cell>
          <cell r="C299">
            <v>23</v>
          </cell>
          <cell r="D299">
            <v>2</v>
          </cell>
          <cell r="E299" t="str">
            <v>avg/characters/prefabs/char_mazeboss</v>
          </cell>
          <cell r="F299">
            <v>2222</v>
          </cell>
        </row>
        <row r="300">
          <cell r="A300">
            <v>302024</v>
          </cell>
          <cell r="B300" t="str">
            <v>302</v>
          </cell>
          <cell r="C300">
            <v>24</v>
          </cell>
          <cell r="D300">
            <v>2</v>
          </cell>
          <cell r="E300" t="str">
            <v>avg/characters/prefabs/char_mazeboss</v>
          </cell>
          <cell r="F300">
            <v>2223</v>
          </cell>
        </row>
        <row r="301">
          <cell r="A301">
            <v>302025</v>
          </cell>
          <cell r="B301" t="str">
            <v>302</v>
          </cell>
          <cell r="C301">
            <v>25</v>
          </cell>
          <cell r="D301">
            <v>2</v>
          </cell>
          <cell r="E301" t="str">
            <v>avg/characters/prefabs/char_mazemonster</v>
          </cell>
          <cell r="F301">
            <v>2229</v>
          </cell>
        </row>
        <row r="302">
          <cell r="A302">
            <v>302026</v>
          </cell>
          <cell r="B302" t="str">
            <v>302</v>
          </cell>
          <cell r="C302">
            <v>26</v>
          </cell>
          <cell r="D302">
            <v>2</v>
          </cell>
          <cell r="E302" t="str">
            <v>avg/characters/prefabs/char_mazemonster</v>
          </cell>
          <cell r="F302">
            <v>2225</v>
          </cell>
        </row>
        <row r="303">
          <cell r="A303">
            <v>302027</v>
          </cell>
          <cell r="B303" t="str">
            <v>302</v>
          </cell>
          <cell r="C303">
            <v>27</v>
          </cell>
          <cell r="D303">
            <v>2</v>
          </cell>
          <cell r="E303" t="str">
            <v>avg/characters/prefabs/char_mazemonster</v>
          </cell>
          <cell r="F303">
            <v>2231</v>
          </cell>
        </row>
        <row r="304">
          <cell r="A304">
            <v>302028</v>
          </cell>
          <cell r="B304" t="str">
            <v>302</v>
          </cell>
          <cell r="C304">
            <v>28</v>
          </cell>
          <cell r="D304">
            <v>2</v>
          </cell>
          <cell r="E304" t="str">
            <v>avg/characters/prefabs/char_mazemonster</v>
          </cell>
          <cell r="F304">
            <v>2228</v>
          </cell>
        </row>
        <row r="305">
          <cell r="A305">
            <v>302041</v>
          </cell>
          <cell r="B305" t="str">
            <v>302</v>
          </cell>
          <cell r="C305">
            <v>41</v>
          </cell>
          <cell r="D305">
            <v>3</v>
          </cell>
          <cell r="E305" t="str">
            <v>UIPrefabs/ui_maze/maze_shadow_boss</v>
          </cell>
          <cell r="F305">
            <v>2220</v>
          </cell>
          <cell r="G305" t="str">
            <v>2133房</v>
          </cell>
        </row>
        <row r="306">
          <cell r="A306">
            <v>302042</v>
          </cell>
          <cell r="B306" t="str">
            <v>302</v>
          </cell>
          <cell r="C306">
            <v>42</v>
          </cell>
          <cell r="D306">
            <v>3</v>
          </cell>
          <cell r="E306" t="str">
            <v>UIPrefabs/ui_unit/hero_102</v>
          </cell>
          <cell r="F306">
            <v>2221</v>
          </cell>
          <cell r="G306" t="str">
            <v>2144房</v>
          </cell>
        </row>
        <row r="307">
          <cell r="A307">
            <v>302043</v>
          </cell>
          <cell r="B307" t="str">
            <v>302</v>
          </cell>
          <cell r="C307">
            <v>43</v>
          </cell>
          <cell r="D307">
            <v>3</v>
          </cell>
          <cell r="E307" t="str">
            <v>UIPrefabs/ui_unit/hero_111</v>
          </cell>
          <cell r="F307">
            <v>2224</v>
          </cell>
          <cell r="G307" t="str">
            <v>2201房</v>
          </cell>
        </row>
        <row r="308">
          <cell r="A308">
            <v>302044</v>
          </cell>
          <cell r="B308" t="str">
            <v>302</v>
          </cell>
          <cell r="C308">
            <v>44</v>
          </cell>
          <cell r="D308">
            <v>3</v>
          </cell>
          <cell r="E308" t="str">
            <v>UIPrefabs/ui_unit/hero_112</v>
          </cell>
          <cell r="F308">
            <v>2226</v>
          </cell>
          <cell r="G308" t="str">
            <v>2203房</v>
          </cell>
        </row>
        <row r="309">
          <cell r="A309">
            <v>302045</v>
          </cell>
          <cell r="B309" t="str">
            <v>302</v>
          </cell>
          <cell r="C309">
            <v>45</v>
          </cell>
          <cell r="D309">
            <v>3</v>
          </cell>
          <cell r="E309" t="str">
            <v>UIPrefabs/ui_unit/hero_113</v>
          </cell>
          <cell r="F309">
            <v>2230</v>
          </cell>
          <cell r="G309" t="str">
            <v>2302房</v>
          </cell>
        </row>
        <row r="310">
          <cell r="A310">
            <v>302046</v>
          </cell>
          <cell r="B310" t="str">
            <v>302</v>
          </cell>
          <cell r="C310">
            <v>46</v>
          </cell>
          <cell r="D310">
            <v>3</v>
          </cell>
          <cell r="E310" t="str">
            <v>UIPrefabs/ui_unit/hero_120</v>
          </cell>
          <cell r="F310">
            <v>2232</v>
          </cell>
          <cell r="G310" t="str">
            <v>2205房</v>
          </cell>
        </row>
        <row r="311">
          <cell r="A311">
            <v>302047</v>
          </cell>
          <cell r="B311" t="str">
            <v>302</v>
          </cell>
          <cell r="C311">
            <v>47</v>
          </cell>
          <cell r="D311">
            <v>3</v>
          </cell>
          <cell r="E311" t="str">
            <v>UIPrefabs/ui_unit/hero_106</v>
          </cell>
          <cell r="F311">
            <v>2233</v>
          </cell>
          <cell r="G311" t="str">
            <v>2306房</v>
          </cell>
        </row>
        <row r="312">
          <cell r="A312">
            <v>302048</v>
          </cell>
          <cell r="B312" t="str">
            <v>302</v>
          </cell>
          <cell r="C312">
            <v>48</v>
          </cell>
          <cell r="D312">
            <v>3</v>
          </cell>
          <cell r="E312" t="str">
            <v>UIPrefabs/ui_unit/hero_123</v>
          </cell>
          <cell r="F312">
            <v>2227</v>
          </cell>
          <cell r="G312" t="str">
            <v>2207房</v>
          </cell>
        </row>
        <row r="313">
          <cell r="A313">
            <v>302049</v>
          </cell>
          <cell r="B313" t="str">
            <v>302</v>
          </cell>
          <cell r="C313">
            <v>49</v>
          </cell>
          <cell r="D313">
            <v>3</v>
          </cell>
          <cell r="E313" t="str">
            <v>UIPrefabs/ui_unit/hero_123</v>
          </cell>
          <cell r="F313">
            <v>2227</v>
          </cell>
          <cell r="G313" t="str">
            <v>2401房</v>
          </cell>
        </row>
        <row r="314">
          <cell r="A314">
            <v>302070</v>
          </cell>
          <cell r="B314" t="str">
            <v>302</v>
          </cell>
          <cell r="C314">
            <v>70</v>
          </cell>
          <cell r="D314">
            <v>3</v>
          </cell>
          <cell r="E314" t="str">
            <v>UIPrefabs/ui_unit/hero_106</v>
          </cell>
          <cell r="F314">
            <v>2218</v>
          </cell>
          <cell r="G314" t="str">
            <v>会议室</v>
          </cell>
        </row>
        <row r="315">
          <cell r="A315">
            <v>302071</v>
          </cell>
          <cell r="B315" t="str">
            <v>302</v>
          </cell>
          <cell r="C315">
            <v>71</v>
          </cell>
          <cell r="D315">
            <v>4</v>
          </cell>
          <cell r="E315" t="str">
            <v>maze_302_1</v>
          </cell>
        </row>
        <row r="315">
          <cell r="G315" t="str">
            <v>2209房</v>
          </cell>
        </row>
        <row r="316">
          <cell r="A316">
            <v>302072</v>
          </cell>
          <cell r="B316" t="str">
            <v>302</v>
          </cell>
          <cell r="C316">
            <v>72</v>
          </cell>
          <cell r="D316">
            <v>4</v>
          </cell>
          <cell r="E316" t="str">
            <v>maze_302_2</v>
          </cell>
        </row>
        <row r="316">
          <cell r="G316" t="str">
            <v>母婴室</v>
          </cell>
        </row>
        <row r="317">
          <cell r="A317">
            <v>302073</v>
          </cell>
          <cell r="B317" t="str">
            <v>302</v>
          </cell>
          <cell r="C317">
            <v>73</v>
          </cell>
          <cell r="D317">
            <v>4</v>
          </cell>
          <cell r="E317" t="str">
            <v>maze_302_3</v>
          </cell>
        </row>
        <row r="318">
          <cell r="A318">
            <v>302075</v>
          </cell>
          <cell r="B318" t="str">
            <v>302</v>
          </cell>
          <cell r="C318">
            <v>75</v>
          </cell>
          <cell r="D318">
            <v>4</v>
          </cell>
          <cell r="E318" t="str">
            <v>maze_302_5</v>
          </cell>
        </row>
        <row r="318">
          <cell r="G318" t="str">
            <v>会客室</v>
          </cell>
        </row>
        <row r="319">
          <cell r="A319">
            <v>302081</v>
          </cell>
          <cell r="B319" t="str">
            <v>302</v>
          </cell>
          <cell r="C319">
            <v>81</v>
          </cell>
          <cell r="D319">
            <v>5</v>
          </cell>
          <cell r="E319" t="str">
            <v>Maze/MazePrefab/Collection/box</v>
          </cell>
          <cell r="F319">
            <v>220030</v>
          </cell>
          <cell r="G319" t="str">
            <v>2100房</v>
          </cell>
        </row>
        <row r="320">
          <cell r="A320">
            <v>302082</v>
          </cell>
          <cell r="B320" t="str">
            <v>302</v>
          </cell>
          <cell r="C320">
            <v>82</v>
          </cell>
          <cell r="D320">
            <v>5</v>
          </cell>
          <cell r="E320" t="str">
            <v>Maze/MazePrefab/Collection/box</v>
          </cell>
          <cell r="F320">
            <v>220031</v>
          </cell>
          <cell r="G320" t="str">
            <v>2217房</v>
          </cell>
        </row>
        <row r="321">
          <cell r="A321">
            <v>302084</v>
          </cell>
          <cell r="B321" t="str">
            <v>302</v>
          </cell>
          <cell r="C321">
            <v>84</v>
          </cell>
          <cell r="D321">
            <v>5</v>
          </cell>
          <cell r="E321" t="str">
            <v>Maze/MazePrefab/Collection/box</v>
          </cell>
          <cell r="F321">
            <v>220032</v>
          </cell>
          <cell r="G321" t="str">
            <v>2111房</v>
          </cell>
        </row>
        <row r="322">
          <cell r="A322">
            <v>302085</v>
          </cell>
          <cell r="B322" t="str">
            <v>302</v>
          </cell>
          <cell r="C322">
            <v>85</v>
          </cell>
          <cell r="D322">
            <v>5</v>
          </cell>
          <cell r="E322" t="str">
            <v>Maze/MazePrefab/Collection/box</v>
          </cell>
          <cell r="F322">
            <v>220033</v>
          </cell>
          <cell r="G322" t="str">
            <v>2122房</v>
          </cell>
        </row>
        <row r="323">
          <cell r="A323">
            <v>302086</v>
          </cell>
          <cell r="B323" t="str">
            <v>302</v>
          </cell>
          <cell r="C323">
            <v>86</v>
          </cell>
          <cell r="D323">
            <v>5</v>
          </cell>
          <cell r="E323" t="str">
            <v>Maze/MazePrefab/Collection/box</v>
          </cell>
          <cell r="F323">
            <v>220034</v>
          </cell>
          <cell r="G323" t="str">
            <v>2408房</v>
          </cell>
        </row>
        <row r="324">
          <cell r="A324">
            <v>302087</v>
          </cell>
          <cell r="B324" t="str">
            <v>302</v>
          </cell>
          <cell r="C324">
            <v>87</v>
          </cell>
          <cell r="D324">
            <v>5</v>
          </cell>
          <cell r="E324" t="str">
            <v>Maze/MazePrefab/Collection/box</v>
          </cell>
          <cell r="F324">
            <v>220035</v>
          </cell>
          <cell r="G324" t="str">
            <v>2215房</v>
          </cell>
        </row>
        <row r="325">
          <cell r="A325">
            <v>302088</v>
          </cell>
          <cell r="B325" t="str">
            <v>302</v>
          </cell>
          <cell r="C325">
            <v>88</v>
          </cell>
          <cell r="D325">
            <v>5</v>
          </cell>
          <cell r="E325" t="str">
            <v>Maze/MazePrefab/Collection/box</v>
          </cell>
          <cell r="F325">
            <v>220036</v>
          </cell>
          <cell r="G325" t="str">
            <v>2310房</v>
          </cell>
        </row>
        <row r="326">
          <cell r="A326">
            <v>302089</v>
          </cell>
          <cell r="B326" t="str">
            <v>302</v>
          </cell>
          <cell r="C326">
            <v>89</v>
          </cell>
          <cell r="D326">
            <v>5</v>
          </cell>
          <cell r="E326" t="str">
            <v>Maze/MazePrefab/Collection/box</v>
          </cell>
          <cell r="F326">
            <v>220037</v>
          </cell>
          <cell r="G326" t="str">
            <v>2312房</v>
          </cell>
        </row>
        <row r="327">
          <cell r="A327">
            <v>302090</v>
          </cell>
          <cell r="B327" t="str">
            <v>302</v>
          </cell>
          <cell r="C327">
            <v>90</v>
          </cell>
          <cell r="D327">
            <v>5</v>
          </cell>
          <cell r="E327" t="str">
            <v>Maze/MazePrefab/Collection/box</v>
          </cell>
          <cell r="F327">
            <v>220038</v>
          </cell>
          <cell r="G327" t="str">
            <v>2311房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81"/>
  <sheetViews>
    <sheetView tabSelected="1" workbookViewId="0">
      <selection activeCell="J15" sqref="J15"/>
    </sheetView>
  </sheetViews>
  <sheetFormatPr defaultColWidth="9" defaultRowHeight="13.5" outlineLevelCol="6"/>
  <cols>
    <col min="1" max="1" width="7.75" customWidth="1"/>
    <col min="2" max="2" width="9" customWidth="1"/>
    <col min="3" max="3" width="32.875" customWidth="1"/>
    <col min="4" max="4" width="50.875" customWidth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3" t="s">
        <v>5</v>
      </c>
      <c r="C2" s="3" t="s">
        <v>6</v>
      </c>
      <c r="D2" s="3" t="s">
        <v>7</v>
      </c>
    </row>
    <row r="3" spans="1:4">
      <c r="A3" s="4" t="s">
        <v>8</v>
      </c>
      <c r="B3" s="4" t="s">
        <v>8</v>
      </c>
      <c r="C3" s="4" t="s">
        <v>9</v>
      </c>
      <c r="D3" s="4" t="s">
        <v>10</v>
      </c>
    </row>
    <row r="4" spans="1:4">
      <c r="A4" s="5" t="s">
        <v>11</v>
      </c>
      <c r="B4" s="6" t="s">
        <v>12</v>
      </c>
      <c r="C4" s="6"/>
      <c r="D4" s="5"/>
    </row>
    <row r="5" spans="1:7">
      <c r="A5">
        <v>10141</v>
      </c>
      <c r="B5" s="7">
        <v>3</v>
      </c>
      <c r="C5" s="7">
        <f t="shared" ref="C5:C22" si="0">INT(A5/100)*1000+MOD(A5,100)</f>
        <v>101041</v>
      </c>
      <c r="D5" t="str">
        <f>"泉舜公寓"&amp;F5&amp;G5&amp;"掉落"</f>
        <v>泉舜公寓一单元101房间掉落</v>
      </c>
      <c r="F5" t="str">
        <f>VLOOKUP(INT(A5/100),'[1]maze|迷宫入口++'!$A:$B,2,0)</f>
        <v>一单元</v>
      </c>
      <c r="G5" t="str">
        <f>VLOOKUP(INT(A5/100)*1000+MOD(A5,100),'[1]mazeEvent|事件++'!$A:$G,7,0)</f>
        <v>101房间</v>
      </c>
    </row>
    <row r="6" spans="1:7">
      <c r="A6">
        <v>10142</v>
      </c>
      <c r="B6" s="7">
        <v>3</v>
      </c>
      <c r="C6" s="7">
        <f t="shared" si="0"/>
        <v>101042</v>
      </c>
      <c r="D6" t="str">
        <f t="shared" ref="D6:D37" si="1">"泉舜公寓"&amp;F6&amp;G6&amp;"掉落"</f>
        <v>泉舜公寓一单元102房间掉落</v>
      </c>
      <c r="F6" t="str">
        <f>VLOOKUP(INT(A6/100),'[1]maze|迷宫入口++'!$A:$B,2,0)</f>
        <v>一单元</v>
      </c>
      <c r="G6" t="str">
        <f>VLOOKUP(INT(A6/100)*1000+MOD(A6,100),'[1]mazeEvent|事件++'!$A:$G,7,0)</f>
        <v>102房间</v>
      </c>
    </row>
    <row r="7" spans="1:7">
      <c r="A7">
        <v>10143</v>
      </c>
      <c r="B7" s="7">
        <v>3</v>
      </c>
      <c r="C7" s="7">
        <f t="shared" si="0"/>
        <v>101043</v>
      </c>
      <c r="D7" t="str">
        <f t="shared" si="1"/>
        <v>泉舜公寓一单元103房间掉落</v>
      </c>
      <c r="F7" t="str">
        <f>VLOOKUP(INT(A7/100),'[1]maze|迷宫入口++'!$A:$B,2,0)</f>
        <v>一单元</v>
      </c>
      <c r="G7" t="str">
        <f>VLOOKUP(INT(A7/100)*1000+MOD(A7,100),'[1]mazeEvent|事件++'!$A:$G,7,0)</f>
        <v>103房间</v>
      </c>
    </row>
    <row r="8" spans="1:7">
      <c r="A8">
        <v>10144</v>
      </c>
      <c r="B8" s="7">
        <v>3</v>
      </c>
      <c r="C8" s="7">
        <f t="shared" si="0"/>
        <v>101044</v>
      </c>
      <c r="D8" t="str">
        <f t="shared" si="1"/>
        <v>泉舜公寓一单元202房间掉落</v>
      </c>
      <c r="F8" t="str">
        <f>VLOOKUP(INT(A8/100),'[1]maze|迷宫入口++'!$A:$B,2,0)</f>
        <v>一单元</v>
      </c>
      <c r="G8" t="str">
        <f>VLOOKUP(INT(A8/100)*1000+MOD(A8,100),'[1]mazeEvent|事件++'!$A:$G,7,0)</f>
        <v>202房间</v>
      </c>
    </row>
    <row r="9" spans="1:7">
      <c r="A9">
        <v>10145</v>
      </c>
      <c r="B9" s="7">
        <v>3</v>
      </c>
      <c r="C9" s="7">
        <f t="shared" si="0"/>
        <v>101045</v>
      </c>
      <c r="D9" t="str">
        <f t="shared" si="1"/>
        <v>泉舜公寓一单元301房间掉落</v>
      </c>
      <c r="F9" t="str">
        <f>VLOOKUP(INT(A9/100),'[1]maze|迷宫入口++'!$A:$B,2,0)</f>
        <v>一单元</v>
      </c>
      <c r="G9" t="str">
        <f>VLOOKUP(INT(A9/100)*1000+MOD(A9,100),'[1]mazeEvent|事件++'!$A:$G,7,0)</f>
        <v>301房间</v>
      </c>
    </row>
    <row r="10" spans="1:7">
      <c r="A10">
        <v>10146</v>
      </c>
      <c r="B10" s="7">
        <v>3</v>
      </c>
      <c r="C10" s="7">
        <f t="shared" si="0"/>
        <v>101046</v>
      </c>
      <c r="D10" t="str">
        <f t="shared" si="1"/>
        <v>泉舜公寓一单元302房间掉落</v>
      </c>
      <c r="F10" t="str">
        <f>VLOOKUP(INT(A10/100),'[1]maze|迷宫入口++'!$A:$B,2,0)</f>
        <v>一单元</v>
      </c>
      <c r="G10" t="str">
        <f>VLOOKUP(INT(A10/100)*1000+MOD(A10,100),'[1]mazeEvent|事件++'!$A:$G,7,0)</f>
        <v>302房间</v>
      </c>
    </row>
    <row r="11" spans="1:7">
      <c r="A11">
        <v>10241</v>
      </c>
      <c r="B11" s="7">
        <v>3</v>
      </c>
      <c r="C11" s="7">
        <f t="shared" si="0"/>
        <v>102041</v>
      </c>
      <c r="D11" t="str">
        <f t="shared" si="1"/>
        <v>泉舜公寓二单元101房间掉落</v>
      </c>
      <c r="F11" t="str">
        <f>VLOOKUP(INT(A11/100),'[1]maze|迷宫入口++'!$A:$B,2,0)</f>
        <v>二单元</v>
      </c>
      <c r="G11" t="str">
        <f>VLOOKUP(INT(A11/100)*1000+MOD(A11,100),'[1]mazeEvent|事件++'!$A:$G,7,0)</f>
        <v>101房间</v>
      </c>
    </row>
    <row r="12" spans="1:7">
      <c r="A12">
        <v>10242</v>
      </c>
      <c r="B12" s="7">
        <v>3</v>
      </c>
      <c r="C12" s="7">
        <f t="shared" si="0"/>
        <v>102042</v>
      </c>
      <c r="D12" t="str">
        <f t="shared" si="1"/>
        <v>泉舜公寓二单元102房间掉落</v>
      </c>
      <c r="F12" t="str">
        <f>VLOOKUP(INT(A12/100),'[1]maze|迷宫入口++'!$A:$B,2,0)</f>
        <v>二单元</v>
      </c>
      <c r="G12" t="str">
        <f>VLOOKUP(INT(A12/100)*1000+MOD(A12,100),'[1]mazeEvent|事件++'!$A:$G,7,0)</f>
        <v>102房间</v>
      </c>
    </row>
    <row r="13" spans="1:7">
      <c r="A13">
        <v>10243</v>
      </c>
      <c r="B13" s="7">
        <v>3</v>
      </c>
      <c r="C13" s="7">
        <f t="shared" si="0"/>
        <v>102043</v>
      </c>
      <c r="D13" t="str">
        <f t="shared" si="1"/>
        <v>泉舜公寓二单元103房间掉落</v>
      </c>
      <c r="F13" t="str">
        <f>VLOOKUP(INT(A13/100),'[1]maze|迷宫入口++'!$A:$B,2,0)</f>
        <v>二单元</v>
      </c>
      <c r="G13" t="str">
        <f>VLOOKUP(INT(A13/100)*1000+MOD(A13,100),'[1]mazeEvent|事件++'!$A:$G,7,0)</f>
        <v>103房间</v>
      </c>
    </row>
    <row r="14" spans="1:7">
      <c r="A14">
        <v>10244</v>
      </c>
      <c r="B14" s="7">
        <v>3</v>
      </c>
      <c r="C14" s="7">
        <f t="shared" si="0"/>
        <v>102044</v>
      </c>
      <c r="D14" t="str">
        <f t="shared" si="1"/>
        <v>泉舜公寓二单元301房间掉落</v>
      </c>
      <c r="F14" t="str">
        <f>VLOOKUP(INT(A14/100),'[1]maze|迷宫入口++'!$A:$B,2,0)</f>
        <v>二单元</v>
      </c>
      <c r="G14" t="str">
        <f>VLOOKUP(INT(A14/100)*1000+MOD(A14,100),'[1]mazeEvent|事件++'!$A:$G,7,0)</f>
        <v>301房间</v>
      </c>
    </row>
    <row r="15" spans="1:7">
      <c r="A15">
        <v>10245</v>
      </c>
      <c r="B15" s="7">
        <v>3</v>
      </c>
      <c r="C15" s="7">
        <f t="shared" si="0"/>
        <v>102045</v>
      </c>
      <c r="D15" t="str">
        <f t="shared" si="1"/>
        <v>泉舜公寓二单元202房间掉落</v>
      </c>
      <c r="F15" t="str">
        <f>VLOOKUP(INT(A15/100),'[1]maze|迷宫入口++'!$A:$B,2,0)</f>
        <v>二单元</v>
      </c>
      <c r="G15" t="str">
        <f>VLOOKUP(INT(A15/100)*1000+MOD(A15,100),'[1]mazeEvent|事件++'!$A:$G,7,0)</f>
        <v>202房间</v>
      </c>
    </row>
    <row r="16" spans="1:7">
      <c r="A16">
        <v>10341</v>
      </c>
      <c r="B16" s="7">
        <v>3</v>
      </c>
      <c r="C16" s="7">
        <f t="shared" si="0"/>
        <v>103041</v>
      </c>
      <c r="D16" t="str">
        <f t="shared" si="1"/>
        <v>泉舜公寓三单元101房间掉落</v>
      </c>
      <c r="F16" t="str">
        <f>VLOOKUP(INT(A16/100),'[1]maze|迷宫入口++'!$A:$B,2,0)</f>
        <v>三单元</v>
      </c>
      <c r="G16" t="str">
        <f>VLOOKUP(INT(A16/100)*1000+MOD(A16,100),'[1]mazeEvent|事件++'!$A:$G,7,0)</f>
        <v>101房间</v>
      </c>
    </row>
    <row r="17" spans="1:7">
      <c r="A17">
        <v>10342</v>
      </c>
      <c r="B17" s="7">
        <v>3</v>
      </c>
      <c r="C17" s="7">
        <f t="shared" si="0"/>
        <v>103042</v>
      </c>
      <c r="D17" t="str">
        <f t="shared" si="1"/>
        <v>泉舜公寓三单元102房间掉落</v>
      </c>
      <c r="F17" t="str">
        <f>VLOOKUP(INT(A17/100),'[1]maze|迷宫入口++'!$A:$B,2,0)</f>
        <v>三单元</v>
      </c>
      <c r="G17" t="str">
        <f>VLOOKUP(INT(A17/100)*1000+MOD(A17,100),'[1]mazeEvent|事件++'!$A:$G,7,0)</f>
        <v>102房间</v>
      </c>
    </row>
    <row r="18" spans="1:7">
      <c r="A18">
        <v>10343</v>
      </c>
      <c r="B18" s="7">
        <v>3</v>
      </c>
      <c r="C18" s="7">
        <f t="shared" si="0"/>
        <v>103043</v>
      </c>
      <c r="D18" t="str">
        <f t="shared" si="1"/>
        <v>泉舜公寓三单元103房间掉落</v>
      </c>
      <c r="F18" t="str">
        <f>VLOOKUP(INT(A18/100),'[1]maze|迷宫入口++'!$A:$B,2,0)</f>
        <v>三单元</v>
      </c>
      <c r="G18" t="str">
        <f>VLOOKUP(INT(A18/100)*1000+MOD(A18,100),'[1]mazeEvent|事件++'!$A:$G,7,0)</f>
        <v>103房间</v>
      </c>
    </row>
    <row r="19" spans="1:7">
      <c r="A19">
        <v>10344</v>
      </c>
      <c r="B19" s="7">
        <v>3</v>
      </c>
      <c r="C19" s="7">
        <f t="shared" si="0"/>
        <v>103044</v>
      </c>
      <c r="D19" t="str">
        <f t="shared" si="1"/>
        <v>泉舜公寓三单元301房间掉落</v>
      </c>
      <c r="F19" t="str">
        <f>VLOOKUP(INT(A19/100),'[1]maze|迷宫入口++'!$A:$B,2,0)</f>
        <v>三单元</v>
      </c>
      <c r="G19" t="str">
        <f>VLOOKUP(INT(A19/100)*1000+MOD(A19,100),'[1]mazeEvent|事件++'!$A:$G,7,0)</f>
        <v>301房间</v>
      </c>
    </row>
    <row r="20" spans="1:7">
      <c r="A20">
        <v>10345</v>
      </c>
      <c r="B20" s="7">
        <v>3</v>
      </c>
      <c r="C20" s="7">
        <f t="shared" si="0"/>
        <v>103045</v>
      </c>
      <c r="D20" t="str">
        <f t="shared" si="1"/>
        <v>泉舜公寓三单元201房间掉落</v>
      </c>
      <c r="F20" t="str">
        <f>VLOOKUP(INT(A20/100),'[1]maze|迷宫入口++'!$A:$B,2,0)</f>
        <v>三单元</v>
      </c>
      <c r="G20" t="str">
        <f>VLOOKUP(INT(A20/100)*1000+MOD(A20,100),'[1]mazeEvent|事件++'!$A:$G,7,0)</f>
        <v>201房间</v>
      </c>
    </row>
    <row r="21" spans="1:7">
      <c r="A21">
        <v>10346</v>
      </c>
      <c r="B21" s="7">
        <v>3</v>
      </c>
      <c r="C21" s="7">
        <f t="shared" si="0"/>
        <v>103046</v>
      </c>
      <c r="D21" t="str">
        <f t="shared" si="1"/>
        <v>泉舜公寓三单元202房间掉落</v>
      </c>
      <c r="F21" t="str">
        <f>VLOOKUP(INT(A21/100),'[1]maze|迷宫入口++'!$A:$B,2,0)</f>
        <v>三单元</v>
      </c>
      <c r="G21" t="str">
        <f>VLOOKUP(INT(A21/100)*1000+MOD(A21,100),'[1]mazeEvent|事件++'!$A:$G,7,0)</f>
        <v>202房间</v>
      </c>
    </row>
    <row r="22" spans="1:7">
      <c r="A22">
        <v>10347</v>
      </c>
      <c r="B22" s="7">
        <v>3</v>
      </c>
      <c r="C22" s="7">
        <f t="shared" si="0"/>
        <v>103047</v>
      </c>
      <c r="D22" t="str">
        <f t="shared" si="1"/>
        <v>泉舜公寓三单元203房间掉落</v>
      </c>
      <c r="F22" t="str">
        <f>VLOOKUP(INT(A22/100),'[1]maze|迷宫入口++'!$A:$B,2,0)</f>
        <v>三单元</v>
      </c>
      <c r="G22" t="str">
        <f>VLOOKUP(INT(A22/100)*1000+MOD(A22,100),'[1]mazeEvent|事件++'!$A:$G,7,0)</f>
        <v>203房间</v>
      </c>
    </row>
    <row r="23" spans="1:7">
      <c r="A23">
        <v>20141</v>
      </c>
      <c r="B23" s="7">
        <v>3</v>
      </c>
      <c r="C23" s="7">
        <f t="shared" ref="C23:C49" si="2">INT(A23/100)*1000+MOD(A23,100)</f>
        <v>201041</v>
      </c>
      <c r="D23" t="str">
        <f>"今夕养老院"&amp;F23&amp;G23&amp;"掉落"</f>
        <v>今夕养老院前方走廊101房间掉落</v>
      </c>
      <c r="F23" t="str">
        <f>VLOOKUP(INT(A23/100),'[1]maze|迷宫入口++'!$A:$B,2,0)</f>
        <v>前方走廊</v>
      </c>
      <c r="G23" t="str">
        <f>VLOOKUP(INT(A23/100)*1000+MOD(A23,100),'[1]mazeEvent|事件++'!$A:$G,7,0)</f>
        <v>101房间</v>
      </c>
    </row>
    <row r="24" spans="1:7">
      <c r="A24">
        <v>20142</v>
      </c>
      <c r="B24" s="7">
        <v>3</v>
      </c>
      <c r="C24" s="7">
        <f t="shared" si="2"/>
        <v>201042</v>
      </c>
      <c r="D24" t="str">
        <f t="shared" ref="D24:D49" si="3">"今夕养老院"&amp;F24&amp;G24&amp;"掉落"</f>
        <v>今夕养老院前方走廊102房间掉落</v>
      </c>
      <c r="F24" t="str">
        <f>VLOOKUP(INT(A24/100),'[1]maze|迷宫入口++'!$A:$B,2,0)</f>
        <v>前方走廊</v>
      </c>
      <c r="G24" t="str">
        <f>VLOOKUP(INT(A24/100)*1000+MOD(A24,100),'[1]mazeEvent|事件++'!$A:$G,7,0)</f>
        <v>102房间</v>
      </c>
    </row>
    <row r="25" spans="1:7">
      <c r="A25">
        <v>20143</v>
      </c>
      <c r="B25" s="7">
        <v>3</v>
      </c>
      <c r="C25" s="7">
        <f t="shared" si="2"/>
        <v>201043</v>
      </c>
      <c r="D25" t="str">
        <f t="shared" si="3"/>
        <v>今夕养老院前方走廊103房间掉落</v>
      </c>
      <c r="F25" t="str">
        <f>VLOOKUP(INT(A25/100),'[1]maze|迷宫入口++'!$A:$B,2,0)</f>
        <v>前方走廊</v>
      </c>
      <c r="G25" t="str">
        <f>VLOOKUP(INT(A25/100)*1000+MOD(A25,100),'[1]mazeEvent|事件++'!$A:$G,7,0)</f>
        <v>103房间</v>
      </c>
    </row>
    <row r="26" spans="1:7">
      <c r="A26">
        <v>20144</v>
      </c>
      <c r="B26" s="7">
        <v>3</v>
      </c>
      <c r="C26" s="7">
        <f t="shared" si="2"/>
        <v>201044</v>
      </c>
      <c r="D26" t="str">
        <f t="shared" si="3"/>
        <v>今夕养老院前方走廊104房间掉落</v>
      </c>
      <c r="F26" t="str">
        <f>VLOOKUP(INT(A26/100),'[1]maze|迷宫入口++'!$A:$B,2,0)</f>
        <v>前方走廊</v>
      </c>
      <c r="G26" t="str">
        <f>VLOOKUP(INT(A26/100)*1000+MOD(A26,100),'[1]mazeEvent|事件++'!$A:$G,7,0)</f>
        <v>104房间</v>
      </c>
    </row>
    <row r="27" spans="1:7">
      <c r="A27">
        <v>20145</v>
      </c>
      <c r="B27" s="7">
        <v>3</v>
      </c>
      <c r="C27" s="7">
        <f t="shared" si="2"/>
        <v>201045</v>
      </c>
      <c r="D27" t="str">
        <f t="shared" si="3"/>
        <v>今夕养老院前方走廊201房间掉落</v>
      </c>
      <c r="F27" t="str">
        <f>VLOOKUP(INT(A27/100),'[1]maze|迷宫入口++'!$A:$B,2,0)</f>
        <v>前方走廊</v>
      </c>
      <c r="G27" t="str">
        <f>VLOOKUP(INT(A27/100)*1000+MOD(A27,100),'[1]mazeEvent|事件++'!$A:$G,7,0)</f>
        <v>201房间</v>
      </c>
    </row>
    <row r="28" spans="1:7">
      <c r="A28">
        <v>20146</v>
      </c>
      <c r="B28" s="7">
        <v>3</v>
      </c>
      <c r="C28" s="7">
        <f t="shared" si="2"/>
        <v>201046</v>
      </c>
      <c r="D28" t="str">
        <f t="shared" si="3"/>
        <v>今夕养老院前方走廊202房间掉落</v>
      </c>
      <c r="F28" t="str">
        <f>VLOOKUP(INT(A28/100),'[1]maze|迷宫入口++'!$A:$B,2,0)</f>
        <v>前方走廊</v>
      </c>
      <c r="G28" t="str">
        <f>VLOOKUP(INT(A28/100)*1000+MOD(A28,100),'[1]mazeEvent|事件++'!$A:$G,7,0)</f>
        <v>202房间</v>
      </c>
    </row>
    <row r="29" spans="1:7">
      <c r="A29">
        <v>20147</v>
      </c>
      <c r="B29" s="7">
        <v>3</v>
      </c>
      <c r="C29" s="7">
        <f t="shared" si="2"/>
        <v>201047</v>
      </c>
      <c r="D29" t="str">
        <f t="shared" si="3"/>
        <v>今夕养老院前方走廊203房间掉落</v>
      </c>
      <c r="F29" t="str">
        <f>VLOOKUP(INT(A29/100),'[1]maze|迷宫入口++'!$A:$B,2,0)</f>
        <v>前方走廊</v>
      </c>
      <c r="G29" t="str">
        <f>VLOOKUP(INT(A29/100)*1000+MOD(A29,100),'[1]mazeEvent|事件++'!$A:$G,7,0)</f>
        <v>203房间</v>
      </c>
    </row>
    <row r="30" spans="1:7">
      <c r="A30">
        <v>20148</v>
      </c>
      <c r="B30" s="7">
        <v>3</v>
      </c>
      <c r="C30" s="7">
        <f t="shared" si="2"/>
        <v>201048</v>
      </c>
      <c r="D30" t="str">
        <f t="shared" si="3"/>
        <v>今夕养老院前方走廊204房间掉落</v>
      </c>
      <c r="F30" t="str">
        <f>VLOOKUP(INT(A30/100),'[1]maze|迷宫入口++'!$A:$B,2,0)</f>
        <v>前方走廊</v>
      </c>
      <c r="G30" t="str">
        <f>VLOOKUP(INT(A30/100)*1000+MOD(A30,100),'[1]mazeEvent|事件++'!$A:$G,7,0)</f>
        <v>204房间</v>
      </c>
    </row>
    <row r="31" spans="1:7">
      <c r="A31">
        <v>20149</v>
      </c>
      <c r="B31" s="7">
        <v>3</v>
      </c>
      <c r="C31" s="7">
        <f t="shared" si="2"/>
        <v>201049</v>
      </c>
      <c r="D31" t="str">
        <f t="shared" si="3"/>
        <v>今夕养老院前方走廊301房间掉落</v>
      </c>
      <c r="F31" t="str">
        <f>VLOOKUP(INT(A31/100),'[1]maze|迷宫入口++'!$A:$B,2,0)</f>
        <v>前方走廊</v>
      </c>
      <c r="G31" t="str">
        <f>VLOOKUP(INT(A31/100)*1000+MOD(A31,100),'[1]mazeEvent|事件++'!$A:$G,7,0)</f>
        <v>301房间</v>
      </c>
    </row>
    <row r="32" spans="1:7">
      <c r="A32">
        <v>20150</v>
      </c>
      <c r="B32" s="7">
        <v>3</v>
      </c>
      <c r="C32" s="7">
        <f t="shared" si="2"/>
        <v>201050</v>
      </c>
      <c r="D32" t="str">
        <f t="shared" si="3"/>
        <v>今夕养老院前方走廊302房间掉落</v>
      </c>
      <c r="F32" t="str">
        <f>VLOOKUP(INT(A32/100),'[1]maze|迷宫入口++'!$A:$B,2,0)</f>
        <v>前方走廊</v>
      </c>
      <c r="G32" t="str">
        <f>VLOOKUP(INT(A32/100)*1000+MOD(A32,100),'[1]mazeEvent|事件++'!$A:$G,7,0)</f>
        <v>302房间</v>
      </c>
    </row>
    <row r="33" spans="1:7">
      <c r="A33">
        <v>20151</v>
      </c>
      <c r="B33" s="7">
        <v>3</v>
      </c>
      <c r="C33" s="7">
        <f t="shared" si="2"/>
        <v>201051</v>
      </c>
      <c r="D33" t="str">
        <f t="shared" si="3"/>
        <v>今夕养老院前方走廊303房间掉落</v>
      </c>
      <c r="F33" t="str">
        <f>VLOOKUP(INT(A33/100),'[1]maze|迷宫入口++'!$A:$B,2,0)</f>
        <v>前方走廊</v>
      </c>
      <c r="G33" t="str">
        <f>VLOOKUP(INT(A33/100)*1000+MOD(A33,100),'[1]mazeEvent|事件++'!$A:$G,7,0)</f>
        <v>303房间</v>
      </c>
    </row>
    <row r="34" spans="1:7">
      <c r="A34">
        <v>20152</v>
      </c>
      <c r="B34" s="7">
        <v>3</v>
      </c>
      <c r="C34" s="7">
        <f t="shared" si="2"/>
        <v>201052</v>
      </c>
      <c r="D34" t="str">
        <f t="shared" si="3"/>
        <v>今夕养老院前方走廊304房间掉落</v>
      </c>
      <c r="F34" t="str">
        <f>VLOOKUP(INT(A34/100),'[1]maze|迷宫入口++'!$A:$B,2,0)</f>
        <v>前方走廊</v>
      </c>
      <c r="G34" t="str">
        <f>VLOOKUP(INT(A34/100)*1000+MOD(A34,100),'[1]mazeEvent|事件++'!$A:$G,7,0)</f>
        <v>304房间</v>
      </c>
    </row>
    <row r="35" spans="1:7">
      <c r="A35">
        <v>20153</v>
      </c>
      <c r="B35" s="7">
        <v>3</v>
      </c>
      <c r="C35" s="7">
        <f t="shared" si="2"/>
        <v>201053</v>
      </c>
      <c r="D35" t="str">
        <f t="shared" si="3"/>
        <v>今夕养老院前方走廊401房间掉落</v>
      </c>
      <c r="F35" t="str">
        <f>VLOOKUP(INT(A35/100),'[1]maze|迷宫入口++'!$A:$B,2,0)</f>
        <v>前方走廊</v>
      </c>
      <c r="G35" t="str">
        <f>VLOOKUP(INT(A35/100)*1000+MOD(A35,100),'[1]mazeEvent|事件++'!$A:$G,7,0)</f>
        <v>401房间</v>
      </c>
    </row>
    <row r="36" spans="1:7">
      <c r="A36">
        <v>20154</v>
      </c>
      <c r="B36" s="7">
        <v>3</v>
      </c>
      <c r="C36" s="7">
        <f t="shared" si="2"/>
        <v>201054</v>
      </c>
      <c r="D36" t="str">
        <f t="shared" si="3"/>
        <v>今夕养老院前方走廊402房间掉落</v>
      </c>
      <c r="F36" t="str">
        <f>VLOOKUP(INT(A36/100),'[1]maze|迷宫入口++'!$A:$B,2,0)</f>
        <v>前方走廊</v>
      </c>
      <c r="G36" t="str">
        <f>VLOOKUP(INT(A36/100)*1000+MOD(A36,100),'[1]mazeEvent|事件++'!$A:$G,7,0)</f>
        <v>402房间</v>
      </c>
    </row>
    <row r="37" spans="1:7">
      <c r="A37">
        <v>20241</v>
      </c>
      <c r="B37" s="7">
        <v>3</v>
      </c>
      <c r="C37" s="7">
        <f t="shared" si="2"/>
        <v>202041</v>
      </c>
      <c r="D37" t="str">
        <f t="shared" si="3"/>
        <v>今夕养老院左侧走廊101房间掉落</v>
      </c>
      <c r="F37" t="str">
        <f>VLOOKUP(INT(A37/100),'[1]maze|迷宫入口++'!$A:$B,2,0)</f>
        <v>左侧走廊</v>
      </c>
      <c r="G37" t="str">
        <f>VLOOKUP(INT(A37/100)*1000+MOD(A37,100),'[1]mazeEvent|事件++'!$A:$G,7,0)</f>
        <v>101房间</v>
      </c>
    </row>
    <row r="38" spans="1:7">
      <c r="A38">
        <v>20242</v>
      </c>
      <c r="B38" s="7">
        <v>3</v>
      </c>
      <c r="C38" s="7">
        <f t="shared" si="2"/>
        <v>202042</v>
      </c>
      <c r="D38" t="str">
        <f t="shared" si="3"/>
        <v>今夕养老院左侧走廊102房间掉落</v>
      </c>
      <c r="F38" t="str">
        <f>VLOOKUP(INT(A38/100),'[1]maze|迷宫入口++'!$A:$B,2,0)</f>
        <v>左侧走廊</v>
      </c>
      <c r="G38" t="str">
        <f>VLOOKUP(INT(A38/100)*1000+MOD(A38,100),'[1]mazeEvent|事件++'!$A:$G,7,0)</f>
        <v>102房间</v>
      </c>
    </row>
    <row r="39" spans="1:7">
      <c r="A39">
        <v>20243</v>
      </c>
      <c r="B39" s="7">
        <v>3</v>
      </c>
      <c r="C39" s="7">
        <f t="shared" si="2"/>
        <v>202043</v>
      </c>
      <c r="D39" t="str">
        <f t="shared" si="3"/>
        <v>今夕养老院左侧走廊103房间掉落</v>
      </c>
      <c r="F39" t="str">
        <f>VLOOKUP(INT(A39/100),'[1]maze|迷宫入口++'!$A:$B,2,0)</f>
        <v>左侧走廊</v>
      </c>
      <c r="G39" t="str">
        <f>VLOOKUP(INT(A39/100)*1000+MOD(A39,100),'[1]mazeEvent|事件++'!$A:$G,7,0)</f>
        <v>103房间</v>
      </c>
    </row>
    <row r="40" spans="1:7">
      <c r="A40">
        <v>20244</v>
      </c>
      <c r="B40" s="7">
        <v>3</v>
      </c>
      <c r="C40" s="7">
        <f t="shared" si="2"/>
        <v>202044</v>
      </c>
      <c r="D40" t="str">
        <f t="shared" si="3"/>
        <v>今夕养老院左侧走廊104房间掉落</v>
      </c>
      <c r="F40" t="str">
        <f>VLOOKUP(INT(A40/100),'[1]maze|迷宫入口++'!$A:$B,2,0)</f>
        <v>左侧走廊</v>
      </c>
      <c r="G40" t="str">
        <f>VLOOKUP(INT(A40/100)*1000+MOD(A40,100),'[1]mazeEvent|事件++'!$A:$G,7,0)</f>
        <v>104房间</v>
      </c>
    </row>
    <row r="41" spans="1:7">
      <c r="A41">
        <v>20245</v>
      </c>
      <c r="B41" s="7">
        <v>3</v>
      </c>
      <c r="C41" s="7">
        <f t="shared" si="2"/>
        <v>202045</v>
      </c>
      <c r="D41" t="str">
        <f t="shared" si="3"/>
        <v>今夕养老院左侧走廊201房间掉落</v>
      </c>
      <c r="F41" t="str">
        <f>VLOOKUP(INT(A41/100),'[1]maze|迷宫入口++'!$A:$B,2,0)</f>
        <v>左侧走廊</v>
      </c>
      <c r="G41" t="str">
        <f>VLOOKUP(INT(A41/100)*1000+MOD(A41,100),'[1]mazeEvent|事件++'!$A:$G,7,0)</f>
        <v>201房间</v>
      </c>
    </row>
    <row r="42" spans="1:7">
      <c r="A42">
        <v>20246</v>
      </c>
      <c r="B42" s="7">
        <v>3</v>
      </c>
      <c r="C42" s="7">
        <f t="shared" si="2"/>
        <v>202046</v>
      </c>
      <c r="D42" t="str">
        <f t="shared" si="3"/>
        <v>今夕养老院左侧走廊202房间掉落</v>
      </c>
      <c r="F42" t="str">
        <f>VLOOKUP(INT(A42/100),'[1]maze|迷宫入口++'!$A:$B,2,0)</f>
        <v>左侧走廊</v>
      </c>
      <c r="G42" t="str">
        <f>VLOOKUP(INT(A42/100)*1000+MOD(A42,100),'[1]mazeEvent|事件++'!$A:$G,7,0)</f>
        <v>202房间</v>
      </c>
    </row>
    <row r="43" spans="1:7">
      <c r="A43">
        <v>20247</v>
      </c>
      <c r="B43" s="7">
        <v>3</v>
      </c>
      <c r="C43" s="7">
        <f t="shared" si="2"/>
        <v>202047</v>
      </c>
      <c r="D43" t="str">
        <f t="shared" si="3"/>
        <v>今夕养老院左侧走廊203房间掉落</v>
      </c>
      <c r="F43" t="str">
        <f>VLOOKUP(INT(A43/100),'[1]maze|迷宫入口++'!$A:$B,2,0)</f>
        <v>左侧走廊</v>
      </c>
      <c r="G43" t="str">
        <f>VLOOKUP(INT(A43/100)*1000+MOD(A43,100),'[1]mazeEvent|事件++'!$A:$G,7,0)</f>
        <v>203房间</v>
      </c>
    </row>
    <row r="44" spans="1:7">
      <c r="A44">
        <v>20248</v>
      </c>
      <c r="B44" s="7">
        <v>3</v>
      </c>
      <c r="C44" s="7">
        <f t="shared" si="2"/>
        <v>202048</v>
      </c>
      <c r="D44" t="str">
        <f t="shared" si="3"/>
        <v>今夕养老院左侧走廊204房间掉落</v>
      </c>
      <c r="F44" t="str">
        <f>VLOOKUP(INT(A44/100),'[1]maze|迷宫入口++'!$A:$B,2,0)</f>
        <v>左侧走廊</v>
      </c>
      <c r="G44" t="str">
        <f>VLOOKUP(INT(A44/100)*1000+MOD(A44,100),'[1]mazeEvent|事件++'!$A:$G,7,0)</f>
        <v>204房间</v>
      </c>
    </row>
    <row r="45" spans="1:7">
      <c r="A45">
        <v>20249</v>
      </c>
      <c r="B45" s="7">
        <v>3</v>
      </c>
      <c r="C45" s="7">
        <f t="shared" si="2"/>
        <v>202049</v>
      </c>
      <c r="D45" t="str">
        <f t="shared" si="3"/>
        <v>今夕养老院左侧走廊301房间掉落</v>
      </c>
      <c r="F45" t="str">
        <f>VLOOKUP(INT(A45/100),'[1]maze|迷宫入口++'!$A:$B,2,0)</f>
        <v>左侧走廊</v>
      </c>
      <c r="G45" t="str">
        <f>VLOOKUP(INT(A45/100)*1000+MOD(A45,100),'[1]mazeEvent|事件++'!$A:$G,7,0)</f>
        <v>301房间</v>
      </c>
    </row>
    <row r="46" spans="1:7">
      <c r="A46">
        <v>20250</v>
      </c>
      <c r="B46" s="7">
        <v>3</v>
      </c>
      <c r="C46" s="7">
        <f t="shared" si="2"/>
        <v>202050</v>
      </c>
      <c r="D46" t="str">
        <f t="shared" si="3"/>
        <v>今夕养老院左侧走廊302房间掉落</v>
      </c>
      <c r="F46" t="str">
        <f>VLOOKUP(INT(A46/100),'[1]maze|迷宫入口++'!$A:$B,2,0)</f>
        <v>左侧走廊</v>
      </c>
      <c r="G46" t="str">
        <f>VLOOKUP(INT(A46/100)*1000+MOD(A46,100),'[1]mazeEvent|事件++'!$A:$G,7,0)</f>
        <v>302房间</v>
      </c>
    </row>
    <row r="47" spans="1:7">
      <c r="A47">
        <v>20251</v>
      </c>
      <c r="B47" s="7">
        <v>3</v>
      </c>
      <c r="C47" s="7">
        <f t="shared" si="2"/>
        <v>202051</v>
      </c>
      <c r="D47" t="str">
        <f t="shared" si="3"/>
        <v>今夕养老院左侧走廊303房间掉落</v>
      </c>
      <c r="F47" t="str">
        <f>VLOOKUP(INT(A47/100),'[1]maze|迷宫入口++'!$A:$B,2,0)</f>
        <v>左侧走廊</v>
      </c>
      <c r="G47" t="str">
        <f>VLOOKUP(INT(A47/100)*1000+MOD(A47,100),'[1]mazeEvent|事件++'!$A:$G,7,0)</f>
        <v>303房间</v>
      </c>
    </row>
    <row r="48" spans="1:7">
      <c r="A48">
        <v>20252</v>
      </c>
      <c r="B48" s="7">
        <v>3</v>
      </c>
      <c r="C48" s="7">
        <f t="shared" si="2"/>
        <v>202052</v>
      </c>
      <c r="D48" t="str">
        <f t="shared" si="3"/>
        <v>今夕养老院左侧走廊304房间掉落</v>
      </c>
      <c r="F48" t="str">
        <f>VLOOKUP(INT(A48/100),'[1]maze|迷宫入口++'!$A:$B,2,0)</f>
        <v>左侧走廊</v>
      </c>
      <c r="G48" t="str">
        <f>VLOOKUP(INT(A48/100)*1000+MOD(A48,100),'[1]mazeEvent|事件++'!$A:$G,7,0)</f>
        <v>304房间</v>
      </c>
    </row>
    <row r="49" spans="1:7">
      <c r="A49">
        <v>20253</v>
      </c>
      <c r="B49" s="7">
        <v>3</v>
      </c>
      <c r="C49" s="7">
        <f t="shared" si="2"/>
        <v>202053</v>
      </c>
      <c r="D49" t="str">
        <f t="shared" si="3"/>
        <v>今夕养老院左侧走廊401房间掉落</v>
      </c>
      <c r="F49" t="str">
        <f>VLOOKUP(INT(A49/100),'[1]maze|迷宫入口++'!$A:$B,2,0)</f>
        <v>左侧走廊</v>
      </c>
      <c r="G49" t="str">
        <f>VLOOKUP(INT(A49/100)*1000+MOD(A49,100),'[1]mazeEvent|事件++'!$A:$G,7,0)</f>
        <v>401房间</v>
      </c>
    </row>
    <row r="50" spans="1:7">
      <c r="A50">
        <v>30141</v>
      </c>
      <c r="B50" s="7">
        <v>3</v>
      </c>
      <c r="C50" s="7">
        <f t="shared" ref="C50:C67" si="4">INT(A50/100)*1000+MOD(A50,100)</f>
        <v>301041</v>
      </c>
      <c r="D50" t="str">
        <f>"珑克酒店"&amp;F50&amp;G50&amp;"掉落"</f>
        <v>珑克酒店A区1101房掉落</v>
      </c>
      <c r="F50" t="str">
        <f>VLOOKUP(INT(A50/100),'[1]maze|迷宫入口++'!$A:$B,2,0)</f>
        <v>A区</v>
      </c>
      <c r="G50" t="str">
        <f>VLOOKUP(INT(A50/100)*1000+MOD(A50,100),'[1]mazeEvent|事件++'!$A:$G,7,0)</f>
        <v>1101房</v>
      </c>
    </row>
    <row r="51" spans="1:7">
      <c r="A51">
        <v>30142</v>
      </c>
      <c r="B51" s="7">
        <v>3</v>
      </c>
      <c r="C51" s="7">
        <f t="shared" si="4"/>
        <v>301042</v>
      </c>
      <c r="D51" t="str">
        <f t="shared" ref="D51:D69" si="5">"珑克酒店"&amp;F51&amp;G51&amp;"掉落"</f>
        <v>珑克酒店A区1202房掉落</v>
      </c>
      <c r="F51" t="str">
        <f>VLOOKUP(INT(A51/100),'[1]maze|迷宫入口++'!$A:$B,2,0)</f>
        <v>A区</v>
      </c>
      <c r="G51" t="str">
        <f>VLOOKUP(INT(A51/100)*1000+MOD(A51,100),'[1]mazeEvent|事件++'!$A:$G,7,0)</f>
        <v>1202房</v>
      </c>
    </row>
    <row r="52" spans="1:7">
      <c r="A52">
        <v>30143</v>
      </c>
      <c r="B52" s="7">
        <v>3</v>
      </c>
      <c r="C52" s="7">
        <f t="shared" si="4"/>
        <v>301043</v>
      </c>
      <c r="D52" t="str">
        <f t="shared" si="5"/>
        <v>珑克酒店A区1208房掉落</v>
      </c>
      <c r="F52" t="str">
        <f>VLOOKUP(INT(A52/100),'[1]maze|迷宫入口++'!$A:$B,2,0)</f>
        <v>A区</v>
      </c>
      <c r="G52" t="str">
        <f>VLOOKUP(INT(A52/100)*1000+MOD(A52,100),'[1]mazeEvent|事件++'!$A:$G,7,0)</f>
        <v>1208房</v>
      </c>
    </row>
    <row r="53" spans="1:7">
      <c r="A53">
        <v>30145</v>
      </c>
      <c r="B53" s="7">
        <v>3</v>
      </c>
      <c r="C53" s="7">
        <f t="shared" si="4"/>
        <v>301045</v>
      </c>
      <c r="D53" t="str">
        <f t="shared" si="5"/>
        <v>珑克酒店A区1215房掉落</v>
      </c>
      <c r="F53" t="str">
        <f>VLOOKUP(INT(A53/100),'[1]maze|迷宫入口++'!$A:$B,2,0)</f>
        <v>A区</v>
      </c>
      <c r="G53" t="str">
        <f>VLOOKUP(INT(A53/100)*1000+MOD(A53,100),'[1]mazeEvent|事件++'!$A:$G,7,0)</f>
        <v>1215房</v>
      </c>
    </row>
    <row r="54" spans="1:7">
      <c r="A54">
        <v>30146</v>
      </c>
      <c r="B54" s="7">
        <v>3</v>
      </c>
      <c r="C54" s="7">
        <f t="shared" si="4"/>
        <v>301046</v>
      </c>
      <c r="D54" t="str">
        <f t="shared" si="5"/>
        <v>珑克酒店A区1305房掉落</v>
      </c>
      <c r="F54" t="str">
        <f>VLOOKUP(INT(A54/100),'[1]maze|迷宫入口++'!$A:$B,2,0)</f>
        <v>A区</v>
      </c>
      <c r="G54" t="str">
        <f>VLOOKUP(INT(A54/100)*1000+MOD(A54,100),'[1]mazeEvent|事件++'!$A:$G,7,0)</f>
        <v>1305房</v>
      </c>
    </row>
    <row r="55" spans="1:7">
      <c r="A55">
        <v>30148</v>
      </c>
      <c r="B55" s="7">
        <v>3</v>
      </c>
      <c r="C55" s="7">
        <f t="shared" si="4"/>
        <v>301048</v>
      </c>
      <c r="D55" t="str">
        <f t="shared" si="5"/>
        <v>珑克酒店A区1106房掉落</v>
      </c>
      <c r="F55" t="str">
        <f>VLOOKUP(INT(A55/100),'[1]maze|迷宫入口++'!$A:$B,2,0)</f>
        <v>A区</v>
      </c>
      <c r="G55" t="str">
        <f>VLOOKUP(INT(A55/100)*1000+MOD(A55,100),'[1]mazeEvent|事件++'!$A:$G,7,0)</f>
        <v>1106房</v>
      </c>
    </row>
    <row r="56" spans="1:7">
      <c r="A56">
        <v>30149</v>
      </c>
      <c r="B56" s="7">
        <v>3</v>
      </c>
      <c r="C56" s="7">
        <f t="shared" si="4"/>
        <v>301049</v>
      </c>
      <c r="D56" t="str">
        <f t="shared" si="5"/>
        <v>珑克酒店A区1205房掉落</v>
      </c>
      <c r="F56" t="str">
        <f>VLOOKUP(INT(A56/100),'[1]maze|迷宫入口++'!$A:$B,2,0)</f>
        <v>A区</v>
      </c>
      <c r="G56" t="str">
        <f>VLOOKUP(INT(A56/100)*1000+MOD(A56,100),'[1]mazeEvent|事件++'!$A:$G,7,0)</f>
        <v>1205房</v>
      </c>
    </row>
    <row r="57" spans="1:7">
      <c r="A57">
        <v>30150</v>
      </c>
      <c r="B57" s="7">
        <v>3</v>
      </c>
      <c r="C57" s="7">
        <f t="shared" si="4"/>
        <v>301050</v>
      </c>
      <c r="D57" t="str">
        <f t="shared" si="5"/>
        <v>珑克酒店A区1102房掉落</v>
      </c>
      <c r="F57" t="str">
        <f>VLOOKUP(INT(A57/100),'[1]maze|迷宫入口++'!$A:$B,2,0)</f>
        <v>A区</v>
      </c>
      <c r="G57" t="str">
        <f>VLOOKUP(INT(A57/100)*1000+MOD(A57,100),'[1]mazeEvent|事件++'!$A:$G,7,0)</f>
        <v>1102房</v>
      </c>
    </row>
    <row r="58" spans="1:7">
      <c r="A58">
        <v>30151</v>
      </c>
      <c r="B58" s="7">
        <v>3</v>
      </c>
      <c r="C58" s="7">
        <f t="shared" si="4"/>
        <v>301051</v>
      </c>
      <c r="D58" t="str">
        <f t="shared" si="5"/>
        <v>珑克酒店A区1204房掉落</v>
      </c>
      <c r="F58" t="str">
        <f>VLOOKUP(INT(A58/100),'[1]maze|迷宫入口++'!$A:$B,2,0)</f>
        <v>A区</v>
      </c>
      <c r="G58" t="str">
        <f>VLOOKUP(INT(A58/100)*1000+MOD(A58,100),'[1]mazeEvent|事件++'!$A:$G,7,0)</f>
        <v>1204房</v>
      </c>
    </row>
    <row r="59" spans="1:7">
      <c r="A59">
        <v>30152</v>
      </c>
      <c r="B59" s="7">
        <v>3</v>
      </c>
      <c r="C59" s="7">
        <f t="shared" si="4"/>
        <v>301052</v>
      </c>
      <c r="D59" t="str">
        <f t="shared" si="5"/>
        <v>珑克酒店A区1209房掉落</v>
      </c>
      <c r="F59" t="str">
        <f>VLOOKUP(INT(A59/100),'[1]maze|迷宫入口++'!$A:$B,2,0)</f>
        <v>A区</v>
      </c>
      <c r="G59" t="str">
        <f>VLOOKUP(INT(A59/100)*1000+MOD(A59,100),'[1]mazeEvent|事件++'!$A:$G,7,0)</f>
        <v>1209房</v>
      </c>
    </row>
    <row r="60" spans="1:7">
      <c r="A60">
        <v>30153</v>
      </c>
      <c r="B60" s="7">
        <v>3</v>
      </c>
      <c r="C60" s="7">
        <f t="shared" si="4"/>
        <v>301053</v>
      </c>
      <c r="D60" t="str">
        <f t="shared" si="5"/>
        <v>珑克酒店A区1104房掉落</v>
      </c>
      <c r="F60" t="str">
        <f>VLOOKUP(INT(A60/100),'[1]maze|迷宫入口++'!$A:$B,2,0)</f>
        <v>A区</v>
      </c>
      <c r="G60" t="str">
        <f>VLOOKUP(INT(A60/100)*1000+MOD(A60,100),'[1]mazeEvent|事件++'!$A:$G,7,0)</f>
        <v>1104房</v>
      </c>
    </row>
    <row r="61" spans="1:7">
      <c r="A61">
        <v>30243</v>
      </c>
      <c r="B61" s="7">
        <v>3</v>
      </c>
      <c r="C61" s="7">
        <f t="shared" si="4"/>
        <v>302043</v>
      </c>
      <c r="D61" t="str">
        <f t="shared" si="5"/>
        <v>珑克酒店B区2201房掉落</v>
      </c>
      <c r="F61" t="str">
        <f>VLOOKUP(INT(A61/100),'[1]maze|迷宫入口++'!$A:$B,2,0)</f>
        <v>B区</v>
      </c>
      <c r="G61" t="str">
        <f>VLOOKUP(INT(A61/100)*1000+MOD(A61,100),'[1]mazeEvent|事件++'!$A:$G,7,0)</f>
        <v>2201房</v>
      </c>
    </row>
    <row r="62" spans="1:7">
      <c r="A62">
        <v>30244</v>
      </c>
      <c r="B62" s="7">
        <v>3</v>
      </c>
      <c r="C62" s="7">
        <f t="shared" si="4"/>
        <v>302044</v>
      </c>
      <c r="D62" t="str">
        <f t="shared" si="5"/>
        <v>珑克酒店B区2203房掉落</v>
      </c>
      <c r="F62" t="str">
        <f>VLOOKUP(INT(A62/100),'[1]maze|迷宫入口++'!$A:$B,2,0)</f>
        <v>B区</v>
      </c>
      <c r="G62" t="str">
        <f>VLOOKUP(INT(A62/100)*1000+MOD(A62,100),'[1]mazeEvent|事件++'!$A:$G,7,0)</f>
        <v>2203房</v>
      </c>
    </row>
    <row r="63" spans="1:7">
      <c r="A63">
        <v>30245</v>
      </c>
      <c r="B63" s="7">
        <v>3</v>
      </c>
      <c r="C63" s="7">
        <f t="shared" si="4"/>
        <v>302045</v>
      </c>
      <c r="D63" t="str">
        <f t="shared" si="5"/>
        <v>珑克酒店B区2302房掉落</v>
      </c>
      <c r="F63" t="str">
        <f>VLOOKUP(INT(A63/100),'[1]maze|迷宫入口++'!$A:$B,2,0)</f>
        <v>B区</v>
      </c>
      <c r="G63" t="str">
        <f>VLOOKUP(INT(A63/100)*1000+MOD(A63,100),'[1]mazeEvent|事件++'!$A:$G,7,0)</f>
        <v>2302房</v>
      </c>
    </row>
    <row r="64" spans="1:7">
      <c r="A64">
        <v>30246</v>
      </c>
      <c r="B64" s="7">
        <v>3</v>
      </c>
      <c r="C64" s="7">
        <f t="shared" si="4"/>
        <v>302046</v>
      </c>
      <c r="D64" t="str">
        <f t="shared" si="5"/>
        <v>珑克酒店B区2205房掉落</v>
      </c>
      <c r="F64" t="str">
        <f>VLOOKUP(INT(A64/100),'[1]maze|迷宫入口++'!$A:$B,2,0)</f>
        <v>B区</v>
      </c>
      <c r="G64" t="str">
        <f>VLOOKUP(INT(A64/100)*1000+MOD(A64,100),'[1]mazeEvent|事件++'!$A:$G,7,0)</f>
        <v>2205房</v>
      </c>
    </row>
    <row r="65" spans="1:7">
      <c r="A65">
        <v>30247</v>
      </c>
      <c r="B65" s="7">
        <v>3</v>
      </c>
      <c r="C65" s="7">
        <f t="shared" si="4"/>
        <v>302047</v>
      </c>
      <c r="D65" t="str">
        <f t="shared" si="5"/>
        <v>珑克酒店B区2306房掉落</v>
      </c>
      <c r="F65" t="str">
        <f>VLOOKUP(INT(A65/100),'[1]maze|迷宫入口++'!$A:$B,2,0)</f>
        <v>B区</v>
      </c>
      <c r="G65" t="str">
        <f>VLOOKUP(INT(A65/100)*1000+MOD(A65,100),'[1]mazeEvent|事件++'!$A:$G,7,0)</f>
        <v>2306房</v>
      </c>
    </row>
    <row r="66" spans="1:7">
      <c r="A66">
        <v>30248</v>
      </c>
      <c r="B66" s="7">
        <v>3</v>
      </c>
      <c r="C66" s="7">
        <f t="shared" si="4"/>
        <v>302048</v>
      </c>
      <c r="D66" t="str">
        <f t="shared" si="5"/>
        <v>珑克酒店B区2207房掉落</v>
      </c>
      <c r="F66" t="str">
        <f>VLOOKUP(INT(A66/100),'[1]maze|迷宫入口++'!$A:$B,2,0)</f>
        <v>B区</v>
      </c>
      <c r="G66" t="str">
        <f>VLOOKUP(INT(A66/100)*1000+MOD(A66,100),'[1]mazeEvent|事件++'!$A:$G,7,0)</f>
        <v>2207房</v>
      </c>
    </row>
    <row r="67" spans="1:7">
      <c r="A67">
        <v>30270</v>
      </c>
      <c r="B67" s="7">
        <v>3</v>
      </c>
      <c r="C67" s="7">
        <f t="shared" si="4"/>
        <v>302070</v>
      </c>
      <c r="D67" t="str">
        <f t="shared" si="5"/>
        <v>珑克酒店B区会议室掉落</v>
      </c>
      <c r="F67" t="str">
        <f>VLOOKUP(INT(A67/100),'[1]maze|迷宫入口++'!$A:$B,2,0)</f>
        <v>B区</v>
      </c>
      <c r="G67" t="str">
        <f>VLOOKUP(INT(A67/100)*1000+MOD(A67,100),'[1]mazeEvent|事件++'!$A:$G,7,0)</f>
        <v>会议室</v>
      </c>
    </row>
    <row r="68" spans="1:7">
      <c r="A68">
        <v>30291</v>
      </c>
      <c r="B68" s="7">
        <v>3</v>
      </c>
      <c r="C68" s="7">
        <v>302041</v>
      </c>
      <c r="D68" t="str">
        <f t="shared" si="5"/>
        <v>珑克酒店B区守卫房间（西）掉落</v>
      </c>
      <c r="F68" t="s">
        <v>13</v>
      </c>
      <c r="G68" t="s">
        <v>14</v>
      </c>
    </row>
    <row r="69" spans="1:7">
      <c r="A69">
        <v>30292</v>
      </c>
      <c r="B69" s="7">
        <v>3</v>
      </c>
      <c r="C69" s="7">
        <v>302042</v>
      </c>
      <c r="D69" t="str">
        <f t="shared" si="5"/>
        <v>珑克酒店B区守卫房间（东）掉落</v>
      </c>
      <c r="F69" t="s">
        <v>13</v>
      </c>
      <c r="G69" t="s">
        <v>15</v>
      </c>
    </row>
    <row r="70" spans="1:4">
      <c r="A70">
        <v>999001</v>
      </c>
      <c r="B70" s="7"/>
      <c r="C70" s="7"/>
      <c r="D70" t="s">
        <v>16</v>
      </c>
    </row>
    <row r="71" spans="1:4">
      <c r="A71">
        <v>999002</v>
      </c>
      <c r="B71" s="7"/>
      <c r="C71" s="7"/>
      <c r="D71" t="s">
        <v>17</v>
      </c>
    </row>
    <row r="72" spans="1:4">
      <c r="A72">
        <v>999003</v>
      </c>
      <c r="D72" t="s">
        <v>18</v>
      </c>
    </row>
    <row r="73" spans="1:4">
      <c r="A73">
        <v>999004</v>
      </c>
      <c r="D73" t="s">
        <v>19</v>
      </c>
    </row>
    <row r="74" customFormat="1" spans="1:4">
      <c r="A74">
        <v>999005</v>
      </c>
      <c r="D74" t="s">
        <v>20</v>
      </c>
    </row>
    <row r="75" spans="1:4">
      <c r="A75">
        <v>999011</v>
      </c>
      <c r="B75" s="7"/>
      <c r="C75" s="7"/>
      <c r="D75" t="s">
        <v>21</v>
      </c>
    </row>
    <row r="76" spans="1:4">
      <c r="A76">
        <v>999012</v>
      </c>
      <c r="B76" s="7">
        <v>2</v>
      </c>
      <c r="C76" s="7">
        <v>14</v>
      </c>
      <c r="D76" t="s">
        <v>22</v>
      </c>
    </row>
    <row r="77" spans="1:4">
      <c r="A77">
        <v>999013</v>
      </c>
      <c r="B77" s="7">
        <v>2</v>
      </c>
      <c r="C77" s="7">
        <v>13</v>
      </c>
      <c r="D77" t="s">
        <v>23</v>
      </c>
    </row>
    <row r="78" spans="1:4">
      <c r="A78">
        <v>999014</v>
      </c>
      <c r="D78" t="s">
        <v>24</v>
      </c>
    </row>
    <row r="79" spans="1:4">
      <c r="A79">
        <v>999015</v>
      </c>
      <c r="D79" t="s">
        <v>25</v>
      </c>
    </row>
    <row r="80" spans="1:4">
      <c r="A80">
        <v>999016</v>
      </c>
      <c r="D80" t="s">
        <v>26</v>
      </c>
    </row>
    <row r="81" spans="1:4">
      <c r="A81">
        <v>999017</v>
      </c>
      <c r="D81" t="s">
        <v>27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Jump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2020-06-04T03:39:00Z</dcterms:created>
  <dcterms:modified xsi:type="dcterms:W3CDTF">2022-10-21T03:00:03Z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3EEA5FFB169B4F73BC122240EDFB8A1A</vt:lpwstr>
  </property>
</Properties>
</file>