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86" activeTab="3"/>
  </bookViews>
  <sheets>
    <sheet name="chat_wuzi|可以领取物资" sheetId="5" r:id="rId1"/>
    <sheet name="chat_day2|第二天收到" sheetId="6" r:id="rId2"/>
    <sheet name="chat_day4|第四天收到" sheetId="8" r:id="rId3"/>
    <sheet name="chat_daypass|隔两天收到" sheetId="7" r:id="rId4"/>
    <sheet name="辅助表" sheetId="2" r:id="rId5"/>
  </sheets>
  <externalReferences>
    <externalReference r:id="rId6"/>
    <externalReference r:id="rId7"/>
    <externalReference r:id="rId8"/>
  </externalReferences>
  <definedNames>
    <definedName name="_xlnm._FilterDatabase" localSheetId="0" hidden="1">'chat_wuzi|可以领取物资'!$A$1:$H$53</definedName>
    <definedName name="_xlnm._FilterDatabase" localSheetId="1" hidden="1">'chat_day2|第二天收到'!$A$1:$H$50</definedName>
    <definedName name="_xlnm._FilterDatabase" localSheetId="2" hidden="1">'chat_day4|第四天收到'!$A$1:$H$43</definedName>
    <definedName name="_xlnm._FilterDatabase" localSheetId="3" hidden="1">'chat_daypass|隔两天收到'!$A$1:$H$35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<sst xmlns="http://schemas.openxmlformats.org/spreadsheetml/2006/main" count="346" uniqueCount="117">
  <si>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</si>
  <si>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</si>
  <si>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</si>
  <si>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</si>
  <si>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</si>
  <si>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</si>
  <si>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</si>
  <si>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</si>
  <si>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</si>
  <si>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</si>
  <si>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</si>
  <si>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</si>
  <si>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</si>
  <si>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</si>
  <si>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</si>
  <si>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</si>
  <si>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</si>
  <si>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</si>
  <si>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</si>
  <si>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</si>
  <si>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可以领取物资</t>
  </si>
  <si>
    <t>1&gt;&gt;</t>
  </si>
  <si>
    <t>角色台词</t>
  </si>
  <si>
    <t>duheng</t>
  </si>
  <si>
    <t>工作辛苦了。</t>
  </si>
  <si>
    <t>可选对话框</t>
  </si>
  <si>
    <t>$$领导你太客气了！==&gt;客气
$$应该的。==&gt;客气2</t>
  </si>
  <si>
    <t>客气</t>
  </si>
  <si>
    <t>wo</t>
  </si>
  <si>
    <t>领导你太客气了！</t>
  </si>
  <si>
    <t>跳转-标签</t>
  </si>
  <si>
    <t>继续剧情</t>
  </si>
  <si>
    <t>客气2</t>
  </si>
  <si>
    <t>应该的。</t>
  </si>
  <si>
    <t>1.5&gt;&gt;</t>
  </si>
  <si>
    <t>作为奖励，后勤部准备了新人福利。</t>
  </si>
  <si>
    <t>$$福利！？==&gt;福利</t>
  </si>
  <si>
    <t>福利</t>
  </si>
  <si>
    <t>福利！？</t>
  </si>
  <si>
    <t>嗯哼，一些对你很有用的物资。</t>
  </si>
  <si>
    <t>去昭离公馆大厅找工作人员领取。</t>
  </si>
  <si>
    <t>$$收到==&gt;收到</t>
  </si>
  <si>
    <t>收到</t>
  </si>
  <si>
    <t>收到！</t>
  </si>
  <si>
    <t>我等会就去！</t>
  </si>
  <si>
    <t>结束</t>
  </si>
  <si>
    <t>第二天收到</t>
  </si>
  <si>
    <t>0.7&gt;&gt;</t>
  </si>
  <si>
    <t>tuling</t>
  </si>
  <si>
    <t>╰(*°▽°*)╯早安。</t>
  </si>
  <si>
    <t>$$这么热情。==&gt;热情</t>
  </si>
  <si>
    <t>热情</t>
  </si>
  <si>
    <t>这么热情。</t>
  </si>
  <si>
    <t>0.9&gt;&gt;</t>
  </si>
  <si>
    <t>▄︻┻┳═一…… ☆（&gt;○&lt;）看你第二天也准时报到了，问候一下。</t>
  </si>
  <si>
    <t>你不喜欢别人对你太好？</t>
  </si>
  <si>
    <t>你是M吗？</t>
  </si>
  <si>
    <t>果然是变态。</t>
  </si>
  <si>
    <t>$$我不是！==&gt;不是</t>
  </si>
  <si>
    <t>不是</t>
  </si>
  <si>
    <t>我不是M！</t>
  </si>
  <si>
    <t>也不是变态！</t>
  </si>
  <si>
    <t>不要随意得出奇怪的结论！</t>
  </si>
  <si>
    <t>╮(╯▽╰)╭我去忙啦，有事叫我。</t>
  </si>
  <si>
    <t>$$好的..==&gt;好的</t>
  </si>
  <si>
    <t>好的</t>
  </si>
  <si>
    <t>好的……</t>
  </si>
  <si>
    <t>稳定剂</t>
  </si>
  <si>
    <t>1.1&gt;&gt;</t>
  </si>
  <si>
    <t>kaiselin</t>
  </si>
  <si>
    <t>很勤奋嘛~看来你非常适应接触异质物的工作。</t>
  </si>
  <si>
    <t>$$你突然这么说……==&gt;有问题</t>
  </si>
  <si>
    <t>有问题</t>
  </si>
  <si>
    <t>你突然这么说……我身体指标有问题！？</t>
  </si>
  <si>
    <t>完全没有呀。</t>
  </si>
  <si>
    <t>不过如果你有任何不舒服，都可以找我要一些自研药回去。</t>
  </si>
  <si>
    <t>$$那些都是还没临床过的吧！==&gt;没临床</t>
  </si>
  <si>
    <t>没临床</t>
  </si>
  <si>
    <t>那些都是还没临床过的吧！</t>
  </si>
  <si>
    <t>你拿点普通药品给我就好……</t>
  </si>
  <si>
    <t>不过我现在状态很好，准备上班了。</t>
  </si>
  <si>
    <t>嘻嘻，勤奋的队长最可爱。</t>
  </si>
  <si>
    <t>$$少来。==&gt;少来</t>
  </si>
  <si>
    <t>少来</t>
  </si>
  <si>
    <t>少来。</t>
  </si>
  <si>
    <t>隔两天收到</t>
  </si>
  <si>
    <t>niefei</t>
  </si>
  <si>
    <t>小鬼，你去哪啦！？</t>
  </si>
  <si>
    <t>$$呃，忙了点别的事。==&gt;忙</t>
  </si>
  <si>
    <t>忙</t>
  </si>
  <si>
    <t>呃，忙了点别的事。</t>
  </si>
  <si>
    <t>考勤有问题？我用了调休的……</t>
  </si>
  <si>
    <t>1.8&gt;&gt;</t>
  </si>
  <si>
    <t>你是队长，不用算考勤好吧！</t>
  </si>
  <si>
    <t>$$原来是这样。==&gt;原来</t>
  </si>
  <si>
    <t>原来</t>
  </si>
  <si>
    <t>原来是这样。</t>
  </si>
  <si>
    <t>不工作也不来找我们么！</t>
  </si>
  <si>
    <t>$$原来是聂总想我了啊==&gt;原来是</t>
  </si>
  <si>
    <t>原来是</t>
  </si>
  <si>
    <t>哈哈哈，原来是聂总想我了啊。</t>
  </si>
  <si>
    <t>直说嘛，回头给你买猫条。</t>
  </si>
  <si>
    <t>咳咳咳！肉麻死了！什么想不想的！</t>
  </si>
  <si>
    <t>本大爷只是想督促你的训练进度！</t>
  </si>
  <si>
    <t>就算没有工作也不能犯懒！知道吗？</t>
  </si>
  <si>
    <t>$$好好好，我记得呢==&gt;好好好</t>
  </si>
  <si>
    <t>好好好</t>
  </si>
  <si>
    <t>好好好，我记着呢。</t>
  </si>
  <si>
    <t>1.6&gt;&gt;</t>
  </si>
  <si>
    <t>我去忙了！</t>
  </si>
  <si>
    <t>1.2&gt;&gt;</t>
  </si>
  <si>
    <t>聂总拜拜。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</si>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</sst>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49" fontId="2" fillId="0" borderId="0" xfId="49" applyNumberFormat="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&#30701;&#20449;&#20869;&#23481;\&#38386;&#32842;&#30701;&#20449;\&#20975;&#29791;&#29747;&#38386;&#3284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1151;&#33021;&#24615;&#30701;&#2044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
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0|询问增强剂"/>
      <sheetName val="chat_kaiselin_1|加入STS"/>
      <sheetName val="chat_kaiselin_2|关心自己身体"/>
      <sheetName val="chat_kaiselin_3|漆异之的死亡"/>
      <sheetName val="chat_kaiselin_4|关于过敏孩子的后续"/>
      <sheetName val="辅助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hat_wuzi|可以领取物资"/>
      <sheetName val="chat_day2|第二天收到"/>
      <sheetName val="chat_day4|第四天收到"/>
      <sheetName val="chat_daypass|隔两天收到"/>
      <sheetName val="辅助表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workbookViewId="0">
      <pane ySplit="5" topLeftCell="A6" activePane="bottomLeft" state="frozen"/>
      <selection/>
      <selection pane="bottomLeft" activeCell="D13" sqref="D13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="8" customFormat="1" ht="66.75" customHeight="1" spans="1:10">
      <c r="A2" s="15" t="s">
        <v>0</v>
      </c>
      <c r="B2" s="16"/>
      <c r="C2" s="16"/>
      <c r="D2" s="20" t="str">
        <f ca="1">INDEX($D$5:$D$837,CELL("row")-4)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7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20</v>
      </c>
    </row>
    <row r="7" ht="47" customHeight="1" spans="1:6">
      <c r="A7" s="33">
        <f t="shared" ref="A7:A16" si="0">ROW()-6</f>
        <v>1</v>
      </c>
      <c r="B7" s="11" t="s">
        <v>21</v>
      </c>
      <c r="C7" s="11"/>
      <c r="D7" s="11" t="s">
        <v>22</v>
      </c>
      <c r="E7" s="11" t="s">
        <v>23</v>
      </c>
      <c r="F7" s="11" t="s">
        <v>24</v>
      </c>
    </row>
    <row r="8" ht="66" customHeight="1" spans="1:6">
      <c r="A8" s="33">
        <f t="shared" si="0"/>
        <v>2</v>
      </c>
      <c r="B8" s="11"/>
      <c r="C8" s="11"/>
      <c r="D8" s="11" t="s">
        <v>25</v>
      </c>
      <c r="F8" s="12" t="s">
        <v>26</v>
      </c>
    </row>
    <row r="9" ht="30" customHeight="1" spans="1:6">
      <c r="A9" s="33">
        <f t="shared" si="0"/>
        <v>3</v>
      </c>
      <c r="B9" s="11" t="s">
        <v>27</v>
      </c>
      <c r="C9" s="11"/>
      <c r="F9" s="11"/>
    </row>
    <row r="10" customHeight="1" spans="1:6">
      <c r="A10" s="33">
        <f t="shared" si="0"/>
        <v>4</v>
      </c>
      <c r="B10" s="11"/>
      <c r="C10" s="11"/>
      <c r="D10" s="11" t="s">
        <v>22</v>
      </c>
      <c r="E10" s="11" t="s">
        <v>28</v>
      </c>
      <c r="F10" s="11" t="s">
        <v>29</v>
      </c>
    </row>
    <row r="11" customHeight="1" spans="1:6">
      <c r="A11" s="33">
        <f t="shared" si="0"/>
        <v>5</v>
      </c>
      <c r="B11" s="11"/>
      <c r="C11" s="11"/>
      <c r="D11" s="11" t="s">
        <v>30</v>
      </c>
      <c r="F11" s="11" t="s">
        <v>31</v>
      </c>
    </row>
    <row r="12" customHeight="1" spans="1:6">
      <c r="A12" s="33">
        <f t="shared" si="0"/>
        <v>6</v>
      </c>
      <c r="B12" s="11"/>
      <c r="C12" s="11"/>
      <c r="F12" s="11"/>
    </row>
    <row r="13" customHeight="1" spans="1:6">
      <c r="A13" s="33">
        <f t="shared" si="0"/>
        <v>7</v>
      </c>
      <c r="B13" s="11" t="s">
        <v>32</v>
      </c>
      <c r="C13" s="11"/>
      <c r="F13" s="11"/>
    </row>
    <row r="14" customHeight="1" spans="1:6">
      <c r="A14" s="33">
        <f t="shared" si="0"/>
        <v>8</v>
      </c>
      <c r="B14" s="11"/>
      <c r="C14" s="11"/>
      <c r="D14" s="11" t="s">
        <v>22</v>
      </c>
      <c r="E14" s="11" t="s">
        <v>28</v>
      </c>
      <c r="F14" s="11" t="s">
        <v>33</v>
      </c>
    </row>
    <row r="15" customHeight="1" spans="1:6">
      <c r="A15" s="33">
        <f t="shared" si="0"/>
        <v>9</v>
      </c>
      <c r="B15" s="11"/>
      <c r="C15" s="11"/>
      <c r="D15" s="11" t="s">
        <v>30</v>
      </c>
      <c r="F15" s="11" t="s">
        <v>31</v>
      </c>
    </row>
    <row r="16" customHeight="1" spans="1:6">
      <c r="A16" s="33">
        <f t="shared" si="0"/>
        <v>10</v>
      </c>
      <c r="B16" s="11"/>
      <c r="C16" s="11"/>
      <c r="F16" s="11"/>
    </row>
    <row r="17" customHeight="1" spans="1:6">
      <c r="A17" s="33">
        <f t="shared" ref="A17:A29" si="1">ROW()-6</f>
        <v>11</v>
      </c>
      <c r="B17" s="11" t="s">
        <v>31</v>
      </c>
      <c r="C17" s="11"/>
      <c r="F17" s="11"/>
    </row>
    <row r="18" ht="47" customHeight="1" spans="1:6">
      <c r="A18" s="33">
        <f t="shared" si="1"/>
        <v>12</v>
      </c>
      <c r="B18" s="11" t="s">
        <v>34</v>
      </c>
      <c r="C18" s="11"/>
      <c r="D18" s="11" t="s">
        <v>22</v>
      </c>
      <c r="E18" s="11" t="s">
        <v>23</v>
      </c>
      <c r="F18" s="11" t="s">
        <v>35</v>
      </c>
    </row>
    <row r="19" ht="47" customHeight="1" spans="1:6">
      <c r="A19" s="33">
        <f t="shared" si="1"/>
        <v>13</v>
      </c>
      <c r="B19" s="11"/>
      <c r="C19" s="11"/>
      <c r="D19" s="11" t="s">
        <v>25</v>
      </c>
      <c r="F19" s="11" t="s">
        <v>36</v>
      </c>
    </row>
    <row r="20" customHeight="1" spans="1:6">
      <c r="A20" s="33">
        <f t="shared" si="1"/>
        <v>14</v>
      </c>
      <c r="B20" s="11" t="s">
        <v>37</v>
      </c>
      <c r="C20" s="11"/>
      <c r="F20" s="11"/>
    </row>
    <row r="21" customHeight="1" spans="1:6">
      <c r="A21" s="33">
        <f t="shared" si="1"/>
        <v>15</v>
      </c>
      <c r="B21" s="11"/>
      <c r="C21" s="11"/>
      <c r="D21" s="11" t="s">
        <v>22</v>
      </c>
      <c r="E21" s="11" t="s">
        <v>28</v>
      </c>
      <c r="F21" s="11" t="s">
        <v>38</v>
      </c>
    </row>
    <row r="22" ht="47" customHeight="1" spans="1:6">
      <c r="A22" s="33">
        <f t="shared" si="1"/>
        <v>16</v>
      </c>
      <c r="B22" s="11" t="s">
        <v>34</v>
      </c>
      <c r="C22" s="11"/>
      <c r="D22" s="11" t="s">
        <v>22</v>
      </c>
      <c r="E22" s="11" t="s">
        <v>23</v>
      </c>
      <c r="F22" s="11" t="s">
        <v>39</v>
      </c>
    </row>
    <row r="23" customHeight="1" spans="1:6">
      <c r="A23" s="33">
        <f t="shared" si="1"/>
        <v>17</v>
      </c>
      <c r="B23" s="11" t="s">
        <v>34</v>
      </c>
      <c r="C23" s="11"/>
      <c r="D23" s="11" t="s">
        <v>22</v>
      </c>
      <c r="E23" s="11" t="s">
        <v>23</v>
      </c>
      <c r="F23" s="34" t="s">
        <v>40</v>
      </c>
    </row>
    <row r="24" customHeight="1" spans="1:6">
      <c r="A24" s="33">
        <f t="shared" si="1"/>
        <v>18</v>
      </c>
      <c r="B24" s="11"/>
      <c r="C24" s="11"/>
      <c r="D24" s="11" t="s">
        <v>25</v>
      </c>
      <c r="F24" s="11" t="s">
        <v>41</v>
      </c>
    </row>
    <row r="25" customHeight="1" spans="1:6">
      <c r="A25" s="33">
        <f t="shared" si="1"/>
        <v>19</v>
      </c>
      <c r="B25" s="11" t="s">
        <v>42</v>
      </c>
      <c r="C25" s="11"/>
      <c r="F25" s="11"/>
    </row>
    <row r="26" customHeight="1" spans="1:6">
      <c r="A26" s="33">
        <f t="shared" si="1"/>
        <v>20</v>
      </c>
      <c r="B26" s="11"/>
      <c r="C26" s="11"/>
      <c r="D26" s="11" t="s">
        <v>22</v>
      </c>
      <c r="E26" s="11" t="s">
        <v>28</v>
      </c>
      <c r="F26" s="11" t="s">
        <v>43</v>
      </c>
    </row>
    <row r="27" customHeight="1" spans="1:6">
      <c r="A27" s="33">
        <f t="shared" si="1"/>
        <v>21</v>
      </c>
      <c r="B27" s="11"/>
      <c r="C27" s="11"/>
      <c r="D27" s="11" t="s">
        <v>22</v>
      </c>
      <c r="E27" s="11" t="s">
        <v>28</v>
      </c>
      <c r="F27" s="11" t="s">
        <v>44</v>
      </c>
    </row>
    <row r="28" customHeight="1" spans="1:6">
      <c r="A28" s="33">
        <f t="shared" si="1"/>
        <v>22</v>
      </c>
      <c r="B28" s="11"/>
      <c r="C28" s="11"/>
      <c r="F28" s="11"/>
    </row>
    <row r="29" customHeight="1" spans="1:6">
      <c r="A29" s="33">
        <f t="shared" si="1"/>
        <v>23</v>
      </c>
      <c r="B29" s="10" t="s">
        <v>45</v>
      </c>
      <c r="C29" s="11"/>
      <c r="F29" s="11"/>
    </row>
    <row r="30" customHeight="1" spans="1:6">
      <c r="A30" s="33"/>
      <c r="B30" s="11"/>
      <c r="C30" s="11"/>
      <c r="F30" s="11"/>
    </row>
    <row r="31" customHeight="1" spans="1:1">
      <c r="A31" s="33"/>
    </row>
    <row r="32" customHeight="1" spans="1:1">
      <c r="A32" s="33"/>
    </row>
    <row r="33" customHeight="1" spans="1:1">
      <c r="A33" s="33"/>
    </row>
    <row r="34" customHeight="1" spans="1:1">
      <c r="A34" s="33"/>
    </row>
    <row r="35" customHeight="1" spans="1:1">
      <c r="A35" s="33"/>
    </row>
    <row r="36" customHeight="1" spans="1:1">
      <c r="A36" s="33"/>
    </row>
    <row r="37" customHeight="1" spans="1:1">
      <c r="A37" s="33"/>
    </row>
    <row r="38" customHeight="1" spans="1:1">
      <c r="A38" s="33"/>
    </row>
    <row r="39" customHeight="1" spans="1:1">
      <c r="A39" s="33"/>
    </row>
    <row r="40" customHeight="1" spans="1:1">
      <c r="A40" s="33"/>
    </row>
    <row r="41" customHeight="1" spans="1:1">
      <c r="A41" s="33"/>
    </row>
    <row r="42" customHeight="1" spans="1:1">
      <c r="A42" s="33"/>
    </row>
    <row r="43" customHeight="1" spans="1:1">
      <c r="A43" s="33"/>
    </row>
    <row r="44" customHeight="1" spans="1:1">
      <c r="A44" s="33"/>
    </row>
    <row r="45" customHeight="1" spans="1:1">
      <c r="A45" s="33"/>
    </row>
    <row r="46" customHeight="1" spans="1:1">
      <c r="A46" s="33"/>
    </row>
    <row r="47" customHeight="1" spans="1:1">
      <c r="A47" s="33"/>
    </row>
    <row r="48" customHeight="1" spans="1:1">
      <c r="A48" s="33"/>
    </row>
    <row r="49" customHeight="1" spans="1:1">
      <c r="A49" s="33"/>
    </row>
    <row r="50" customHeight="1" spans="1:1">
      <c r="A50" s="33"/>
    </row>
    <row r="51" customHeight="1" spans="1:1">
      <c r="A51" s="33"/>
    </row>
    <row r="52" customHeight="1" spans="1:1">
      <c r="A52" s="33"/>
    </row>
    <row r="53" customHeight="1" spans="1:1">
      <c r="A53" s="33"/>
    </row>
  </sheetData>
  <autoFilter ref="A1:H53">
    <extLst/>
  </autoFilter>
  <dataValidations count="1">
    <dataValidation type="list" allowBlank="1" showInputMessage="1" showErrorMessage="1" sqref="D6 D7 D10 D13 D14 D15 D18 D19 D20 D21 D22 D23 D24 D25 D26 D27 D8:D9 D11:D12 D16:D17 D28:D30">
      <formula1>辅助表!$D$6:$D$74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pane ySplit="5" topLeftCell="A6" activePane="bottomLeft" state="frozen"/>
      <selection/>
      <selection pane="bottomLeft" activeCell="D11" sqref="D1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="8" customFormat="1" ht="66.75" customHeight="1" spans="1:10">
      <c r="A2" s="15" t="s">
        <v>0</v>
      </c>
      <c r="B2" s="16"/>
      <c r="C2" s="16"/>
      <c r="D2" s="20">
        <f ca="1">INDEX($D$5:$D$834,CELL("row")-4)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7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46</v>
      </c>
    </row>
    <row r="7" ht="47" customHeight="1" spans="1:6">
      <c r="A7" s="33">
        <f t="shared" ref="A7:A16" si="0">ROW()-6</f>
        <v>1</v>
      </c>
      <c r="B7" s="11" t="s">
        <v>47</v>
      </c>
      <c r="C7" s="11"/>
      <c r="D7" s="11" t="s">
        <v>22</v>
      </c>
      <c r="E7" s="11" t="s">
        <v>48</v>
      </c>
      <c r="F7" s="11" t="s">
        <v>49</v>
      </c>
    </row>
    <row r="8" ht="66" customHeight="1" spans="1:6">
      <c r="A8" s="33">
        <f t="shared" si="0"/>
        <v>2</v>
      </c>
      <c r="B8" s="11"/>
      <c r="C8" s="11"/>
      <c r="D8" s="11" t="s">
        <v>25</v>
      </c>
      <c r="F8" s="12" t="s">
        <v>50</v>
      </c>
    </row>
    <row r="9" ht="30" customHeight="1" spans="1:6">
      <c r="A9" s="33">
        <f t="shared" si="0"/>
        <v>3</v>
      </c>
      <c r="B9" s="11" t="s">
        <v>51</v>
      </c>
      <c r="C9" s="11"/>
      <c r="F9" s="11"/>
    </row>
    <row r="10" customHeight="1" spans="1:6">
      <c r="A10" s="33">
        <f t="shared" si="0"/>
        <v>4</v>
      </c>
      <c r="B10" s="11"/>
      <c r="C10" s="11"/>
      <c r="D10" s="11" t="s">
        <v>22</v>
      </c>
      <c r="E10" s="11" t="s">
        <v>28</v>
      </c>
      <c r="F10" s="34" t="s">
        <v>52</v>
      </c>
    </row>
    <row r="11" ht="47" customHeight="1" spans="1:6">
      <c r="A11" s="33">
        <f t="shared" si="0"/>
        <v>5</v>
      </c>
      <c r="B11" s="11" t="s">
        <v>53</v>
      </c>
      <c r="C11" s="11"/>
      <c r="D11" s="11" t="s">
        <v>22</v>
      </c>
      <c r="E11" s="11" t="s">
        <v>48</v>
      </c>
      <c r="F11" s="11" t="s">
        <v>54</v>
      </c>
    </row>
    <row r="12" ht="47" customHeight="1" spans="1:6">
      <c r="A12" s="33">
        <f t="shared" si="0"/>
        <v>6</v>
      </c>
      <c r="B12" s="11" t="s">
        <v>47</v>
      </c>
      <c r="C12" s="11"/>
      <c r="D12" s="11" t="s">
        <v>22</v>
      </c>
      <c r="E12" s="11" t="s">
        <v>48</v>
      </c>
      <c r="F12" s="11" t="s">
        <v>55</v>
      </c>
    </row>
    <row r="13" ht="47" customHeight="1" spans="1:6">
      <c r="A13" s="33">
        <f t="shared" si="0"/>
        <v>7</v>
      </c>
      <c r="B13" s="11" t="s">
        <v>47</v>
      </c>
      <c r="C13" s="11"/>
      <c r="D13" s="11" t="s">
        <v>22</v>
      </c>
      <c r="E13" s="11" t="s">
        <v>48</v>
      </c>
      <c r="F13" s="11" t="s">
        <v>56</v>
      </c>
    </row>
    <row r="14" ht="47" customHeight="1" spans="1:6">
      <c r="A14" s="33">
        <f t="shared" si="0"/>
        <v>8</v>
      </c>
      <c r="B14" s="11" t="s">
        <v>47</v>
      </c>
      <c r="C14" s="11"/>
      <c r="D14" s="11" t="s">
        <v>22</v>
      </c>
      <c r="E14" s="11" t="s">
        <v>48</v>
      </c>
      <c r="F14" s="11" t="s">
        <v>57</v>
      </c>
    </row>
    <row r="15" ht="47" customHeight="1" spans="1:6">
      <c r="A15" s="33">
        <f t="shared" si="0"/>
        <v>9</v>
      </c>
      <c r="B15" s="11"/>
      <c r="C15" s="11"/>
      <c r="D15" s="11" t="s">
        <v>25</v>
      </c>
      <c r="F15" s="11" t="s">
        <v>58</v>
      </c>
    </row>
    <row r="16" customHeight="1" spans="1:6">
      <c r="A16" s="33">
        <f t="shared" si="0"/>
        <v>10</v>
      </c>
      <c r="B16" s="11" t="s">
        <v>59</v>
      </c>
      <c r="C16" s="11"/>
      <c r="F16" s="11"/>
    </row>
    <row r="17" customHeight="1" spans="1:6">
      <c r="A17" s="33">
        <f t="shared" ref="A17:A26" si="1">ROW()-6</f>
        <v>11</v>
      </c>
      <c r="B17" s="11"/>
      <c r="C17" s="11"/>
      <c r="D17" s="11" t="s">
        <v>22</v>
      </c>
      <c r="E17" s="11" t="s">
        <v>28</v>
      </c>
      <c r="F17" s="11" t="s">
        <v>60</v>
      </c>
    </row>
    <row r="18" ht="47" customHeight="1" spans="1:6">
      <c r="A18" s="33">
        <f t="shared" si="1"/>
        <v>12</v>
      </c>
      <c r="B18" s="11" t="s">
        <v>21</v>
      </c>
      <c r="C18" s="11"/>
      <c r="D18" s="11" t="s">
        <v>22</v>
      </c>
      <c r="E18" s="11" t="s">
        <v>28</v>
      </c>
      <c r="F18" s="11" t="s">
        <v>61</v>
      </c>
    </row>
    <row r="19" customHeight="1" spans="1:6">
      <c r="A19" s="33">
        <f t="shared" si="1"/>
        <v>13</v>
      </c>
      <c r="B19" s="11" t="s">
        <v>21</v>
      </c>
      <c r="C19" s="11"/>
      <c r="D19" s="11" t="s">
        <v>22</v>
      </c>
      <c r="E19" s="11" t="s">
        <v>28</v>
      </c>
      <c r="F19" s="34" t="s">
        <v>62</v>
      </c>
    </row>
    <row r="20" customHeight="1" spans="1:6">
      <c r="A20" s="33">
        <f t="shared" si="1"/>
        <v>14</v>
      </c>
      <c r="B20" s="11"/>
      <c r="C20" s="11"/>
      <c r="D20" s="11" t="s">
        <v>25</v>
      </c>
      <c r="F20" s="11" t="s">
        <v>41</v>
      </c>
    </row>
    <row r="21" ht="47" customHeight="1" spans="1:6">
      <c r="A21" s="33">
        <f t="shared" si="1"/>
        <v>15</v>
      </c>
      <c r="B21" s="11" t="s">
        <v>47</v>
      </c>
      <c r="C21" s="11"/>
      <c r="D21" s="11" t="s">
        <v>22</v>
      </c>
      <c r="E21" s="11" t="s">
        <v>48</v>
      </c>
      <c r="F21" s="11" t="s">
        <v>63</v>
      </c>
    </row>
    <row r="22" ht="47" customHeight="1" spans="1:6">
      <c r="A22" s="33">
        <f t="shared" si="1"/>
        <v>16</v>
      </c>
      <c r="B22" s="11"/>
      <c r="C22" s="11"/>
      <c r="D22" s="11" t="s">
        <v>25</v>
      </c>
      <c r="F22" s="11" t="s">
        <v>64</v>
      </c>
    </row>
    <row r="23" customHeight="1" spans="1:6">
      <c r="A23" s="33">
        <f t="shared" si="1"/>
        <v>17</v>
      </c>
      <c r="B23" s="11" t="s">
        <v>65</v>
      </c>
      <c r="C23" s="11"/>
      <c r="F23" s="11"/>
    </row>
    <row r="24" customHeight="1" spans="1:6">
      <c r="A24" s="33">
        <f t="shared" si="1"/>
        <v>18</v>
      </c>
      <c r="B24" s="11"/>
      <c r="C24" s="11"/>
      <c r="D24" s="11" t="s">
        <v>22</v>
      </c>
      <c r="E24" s="11" t="s">
        <v>28</v>
      </c>
      <c r="F24" s="11" t="s">
        <v>66</v>
      </c>
    </row>
    <row r="25" customHeight="1" spans="1:6">
      <c r="A25" s="33">
        <f t="shared" si="1"/>
        <v>19</v>
      </c>
      <c r="B25" s="11"/>
      <c r="C25" s="11"/>
      <c r="F25" s="11"/>
    </row>
    <row r="26" customHeight="1" spans="1:6">
      <c r="A26" s="33">
        <f t="shared" si="1"/>
        <v>20</v>
      </c>
      <c r="B26" s="10" t="s">
        <v>45</v>
      </c>
      <c r="C26" s="11"/>
      <c r="F26" s="11"/>
    </row>
    <row r="27" customHeight="1" spans="1:6">
      <c r="A27" s="33"/>
      <c r="B27" s="11"/>
      <c r="C27" s="11"/>
      <c r="F27" s="11"/>
    </row>
    <row r="28" customHeight="1" spans="1:1">
      <c r="A28" s="33"/>
    </row>
    <row r="29" customHeight="1" spans="1:1">
      <c r="A29" s="33"/>
    </row>
    <row r="30" customHeight="1" spans="1:1">
      <c r="A30" s="33"/>
    </row>
    <row r="31" customHeight="1" spans="1:1">
      <c r="A31" s="33"/>
    </row>
    <row r="32" customHeight="1" spans="1:1">
      <c r="A32" s="33"/>
    </row>
    <row r="33" customHeight="1" spans="1:1">
      <c r="A33" s="33"/>
    </row>
    <row r="34" customHeight="1" spans="1:1">
      <c r="A34" s="33"/>
    </row>
    <row r="35" customHeight="1" spans="1:1">
      <c r="A35" s="33"/>
    </row>
    <row r="36" customHeight="1" spans="1:1">
      <c r="A36" s="33"/>
    </row>
    <row r="37" customHeight="1" spans="1:1">
      <c r="A37" s="33"/>
    </row>
    <row r="38" customHeight="1" spans="1:1">
      <c r="A38" s="33"/>
    </row>
    <row r="39" customHeight="1" spans="1:1">
      <c r="A39" s="33"/>
    </row>
    <row r="40" customHeight="1" spans="1:1">
      <c r="A40" s="33"/>
    </row>
    <row r="41" customHeight="1" spans="1:1">
      <c r="A41" s="33"/>
    </row>
    <row r="42" customHeight="1" spans="1:1">
      <c r="A42" s="33"/>
    </row>
    <row r="43" customHeight="1" spans="1:1">
      <c r="A43" s="33"/>
    </row>
    <row r="44" customHeight="1" spans="1:1">
      <c r="A44" s="33"/>
    </row>
    <row r="45" customHeight="1" spans="1:1">
      <c r="A45" s="33"/>
    </row>
    <row r="46" customHeight="1" spans="1:1">
      <c r="A46" s="33"/>
    </row>
    <row r="47" customHeight="1" spans="1:1">
      <c r="A47" s="33"/>
    </row>
    <row r="48" customHeight="1" spans="1:1">
      <c r="A48" s="33"/>
    </row>
    <row r="49" customHeight="1" spans="1:1">
      <c r="A49" s="33"/>
    </row>
    <row r="50" customHeight="1" spans="1:1">
      <c r="A50" s="33"/>
    </row>
  </sheetData>
  <autoFilter ref="A1:H50">
    <extLst/>
  </autoFilter>
  <dataValidations count="1">
    <dataValidation type="list" allowBlank="1" showInputMessage="1" showErrorMessage="1" sqref="D6 D7 D10 D11 D12 D13 D14 D15 D16 D17 D18 D19 D20 D21 D22 D23 D24 D8:D9 D25:D27">
      <formula1>辅助表!$D$6:$D$74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workbookViewId="0">
      <pane ySplit="5" topLeftCell="A6" activePane="bottomLeft" state="frozen"/>
      <selection/>
      <selection pane="bottomLeft" activeCell="B14" sqref="B14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="8" customFormat="1" ht="66.75" customHeight="1" spans="1:10">
      <c r="A2" s="15" t="s">
        <v>0</v>
      </c>
      <c r="B2" s="16"/>
      <c r="C2" s="16"/>
      <c r="D2" s="20">
        <f ca="1">INDEX($D$5:$D$827,CELL("row")-4)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7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2" si="0">ROW()-6</f>
        <v>0</v>
      </c>
      <c r="B6" s="10" t="s">
        <v>67</v>
      </c>
    </row>
    <row r="7" ht="47" customHeight="1" spans="1:6">
      <c r="A7" s="33">
        <f t="shared" si="0"/>
        <v>1</v>
      </c>
      <c r="B7" s="11" t="s">
        <v>68</v>
      </c>
      <c r="C7" s="11"/>
      <c r="D7" s="11" t="s">
        <v>22</v>
      </c>
      <c r="E7" s="11" t="s">
        <v>69</v>
      </c>
      <c r="F7" s="34" t="s">
        <v>70</v>
      </c>
    </row>
    <row r="8" ht="25" customHeight="1" spans="1:6">
      <c r="A8" s="33">
        <f t="shared" si="0"/>
        <v>2</v>
      </c>
      <c r="B8" s="11"/>
      <c r="C8" s="11"/>
      <c r="D8" s="11" t="s">
        <v>25</v>
      </c>
      <c r="F8" s="11" t="s">
        <v>71</v>
      </c>
    </row>
    <row r="9" ht="30" customHeight="1" spans="1:6">
      <c r="A9" s="33">
        <f t="shared" si="0"/>
        <v>3</v>
      </c>
      <c r="B9" s="11" t="s">
        <v>72</v>
      </c>
      <c r="C9" s="11"/>
      <c r="F9" s="11"/>
    </row>
    <row r="10" customHeight="1" spans="1:6">
      <c r="A10" s="33">
        <f t="shared" si="0"/>
        <v>4</v>
      </c>
      <c r="B10" s="11"/>
      <c r="C10" s="11"/>
      <c r="D10" s="11" t="s">
        <v>22</v>
      </c>
      <c r="E10" s="11" t="s">
        <v>28</v>
      </c>
      <c r="F10" s="11" t="s">
        <v>73</v>
      </c>
    </row>
    <row r="11" customHeight="1" spans="1:6">
      <c r="A11" s="33">
        <f t="shared" si="0"/>
        <v>5</v>
      </c>
      <c r="B11" s="11" t="s">
        <v>68</v>
      </c>
      <c r="C11" s="11"/>
      <c r="D11" s="11" t="s">
        <v>22</v>
      </c>
      <c r="E11" s="11" t="s">
        <v>69</v>
      </c>
      <c r="F11" s="11" t="s">
        <v>74</v>
      </c>
    </row>
    <row r="12" customHeight="1" spans="1:6">
      <c r="A12" s="33">
        <f t="shared" si="0"/>
        <v>6</v>
      </c>
      <c r="B12" s="11" t="s">
        <v>34</v>
      </c>
      <c r="C12" s="11"/>
      <c r="D12" s="11" t="s">
        <v>22</v>
      </c>
      <c r="E12" s="11" t="s">
        <v>69</v>
      </c>
      <c r="F12" s="11" t="s">
        <v>75</v>
      </c>
    </row>
    <row r="13" ht="25" customHeight="1" spans="1:6">
      <c r="A13" s="33">
        <f t="shared" ref="A13:A22" si="1">ROW()-6</f>
        <v>7</v>
      </c>
      <c r="B13" s="11"/>
      <c r="C13" s="11"/>
      <c r="D13" s="11" t="s">
        <v>25</v>
      </c>
      <c r="F13" s="11" t="s">
        <v>76</v>
      </c>
    </row>
    <row r="14" customHeight="1" spans="1:6">
      <c r="A14" s="33">
        <f t="shared" si="1"/>
        <v>8</v>
      </c>
      <c r="B14" s="11" t="s">
        <v>77</v>
      </c>
      <c r="C14" s="11"/>
      <c r="F14" s="11"/>
    </row>
    <row r="15" customHeight="1" spans="1:6">
      <c r="A15" s="33">
        <f t="shared" si="1"/>
        <v>9</v>
      </c>
      <c r="B15" s="11"/>
      <c r="C15" s="11"/>
      <c r="D15" s="11" t="s">
        <v>22</v>
      </c>
      <c r="E15" s="11" t="s">
        <v>28</v>
      </c>
      <c r="F15" s="11" t="s">
        <v>78</v>
      </c>
    </row>
    <row r="16" customHeight="1" spans="1:6">
      <c r="A16" s="33">
        <f t="shared" si="1"/>
        <v>10</v>
      </c>
      <c r="B16" s="11" t="s">
        <v>21</v>
      </c>
      <c r="C16" s="11"/>
      <c r="D16" s="11" t="s">
        <v>22</v>
      </c>
      <c r="E16" s="11" t="s">
        <v>28</v>
      </c>
      <c r="F16" s="11" t="s">
        <v>79</v>
      </c>
    </row>
    <row r="17" customHeight="1" spans="1:6">
      <c r="A17" s="33">
        <f t="shared" si="1"/>
        <v>11</v>
      </c>
      <c r="B17" s="11" t="s">
        <v>21</v>
      </c>
      <c r="C17" s="11"/>
      <c r="D17" s="11" t="s">
        <v>22</v>
      </c>
      <c r="E17" s="11" t="s">
        <v>28</v>
      </c>
      <c r="F17" s="11" t="s">
        <v>80</v>
      </c>
    </row>
    <row r="18" customHeight="1" spans="1:6">
      <c r="A18" s="33">
        <f t="shared" si="1"/>
        <v>12</v>
      </c>
      <c r="B18" s="11" t="s">
        <v>68</v>
      </c>
      <c r="C18" s="11"/>
      <c r="D18" s="11" t="s">
        <v>22</v>
      </c>
      <c r="E18" s="11" t="s">
        <v>69</v>
      </c>
      <c r="F18" s="11" t="s">
        <v>81</v>
      </c>
    </row>
    <row r="19" ht="35" customHeight="1" spans="1:6">
      <c r="A19" s="33">
        <f t="shared" si="1"/>
        <v>13</v>
      </c>
      <c r="B19" s="11"/>
      <c r="C19" s="11"/>
      <c r="D19" s="11" t="s">
        <v>25</v>
      </c>
      <c r="F19" s="11" t="s">
        <v>82</v>
      </c>
    </row>
    <row r="20" customHeight="1" spans="1:6">
      <c r="A20" s="33">
        <f t="shared" si="1"/>
        <v>14</v>
      </c>
      <c r="B20" s="11" t="s">
        <v>83</v>
      </c>
      <c r="C20" s="11"/>
      <c r="F20" s="11"/>
    </row>
    <row r="21" customHeight="1" spans="1:6">
      <c r="A21" s="33">
        <f t="shared" si="1"/>
        <v>15</v>
      </c>
      <c r="B21" s="11"/>
      <c r="C21" s="11"/>
      <c r="D21" s="11" t="s">
        <v>22</v>
      </c>
      <c r="E21" s="11" t="s">
        <v>28</v>
      </c>
      <c r="F21" s="11" t="s">
        <v>84</v>
      </c>
    </row>
    <row r="22" customHeight="1" spans="1:2">
      <c r="A22" s="33">
        <f t="shared" si="1"/>
        <v>16</v>
      </c>
      <c r="B22" s="10" t="s">
        <v>45</v>
      </c>
    </row>
    <row r="23" customHeight="1" spans="1:1">
      <c r="A23" s="33"/>
    </row>
    <row r="24" customHeight="1" spans="1:1">
      <c r="A24" s="33"/>
    </row>
    <row r="25" customHeight="1" spans="1:1">
      <c r="A25" s="33"/>
    </row>
    <row r="26" customHeight="1" spans="1:1">
      <c r="A26" s="33"/>
    </row>
    <row r="27" customHeight="1" spans="1:1">
      <c r="A27" s="33"/>
    </row>
    <row r="28" customHeight="1" spans="1:1">
      <c r="A28" s="33"/>
    </row>
    <row r="29" customHeight="1" spans="1:1">
      <c r="A29" s="33"/>
    </row>
    <row r="30" customHeight="1" spans="1:1">
      <c r="A30" s="33"/>
    </row>
    <row r="31" customHeight="1" spans="1:1">
      <c r="A31" s="33"/>
    </row>
    <row r="32" customHeight="1" spans="1:1">
      <c r="A32" s="33"/>
    </row>
    <row r="33" customHeight="1" spans="1:1">
      <c r="A33" s="33"/>
    </row>
    <row r="34" customHeight="1" spans="1:1">
      <c r="A34" s="33"/>
    </row>
    <row r="35" customHeight="1" spans="1:1">
      <c r="A35" s="33"/>
    </row>
    <row r="36" customHeight="1" spans="1:1">
      <c r="A36" s="33"/>
    </row>
    <row r="37" customHeight="1" spans="1:1">
      <c r="A37" s="33"/>
    </row>
    <row r="38" customHeight="1" spans="1:1">
      <c r="A38" s="33"/>
    </row>
    <row r="39" customHeight="1" spans="1:1">
      <c r="A39" s="33"/>
    </row>
    <row r="40" customHeight="1" spans="1:1">
      <c r="A40" s="33"/>
    </row>
    <row r="41" customHeight="1" spans="1:1">
      <c r="A41" s="33"/>
    </row>
    <row r="42" customHeight="1" spans="1:1">
      <c r="A42" s="33"/>
    </row>
    <row r="43" customHeight="1" spans="1:1">
      <c r="A43" s="33"/>
    </row>
  </sheetData>
  <autoFilter ref="A1:H43">
    <extLst/>
  </autoFilter>
  <dataValidations count="1">
    <dataValidation type="list" allowBlank="1" showInputMessage="1" showErrorMessage="1" sqref="D6 D7 D10 D15 D16 D17 D18 D19 D20 D21 D8:D9 D11:D12 D13:D14">
      <formula1>[2]辅助表!#REF!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pane ySplit="5" topLeftCell="A6" activePane="bottomLeft" state="frozen"/>
      <selection/>
      <selection pane="bottomLeft" activeCell="F8" sqref="F8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="8" customFormat="1" ht="66.75" customHeight="1" spans="1:10">
      <c r="A2" s="15" t="s">
        <v>0</v>
      </c>
      <c r="B2" s="16"/>
      <c r="C2" s="16"/>
      <c r="D2" s="20" t="str">
        <f ca="1">INDEX($D$5:$D$819,CELL("row")-4)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7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29" si="0">ROW()-6</f>
        <v>0</v>
      </c>
      <c r="B6" s="10" t="s">
        <v>85</v>
      </c>
    </row>
    <row r="7" ht="47" customHeight="1" spans="1:6">
      <c r="A7" s="33">
        <f t="shared" si="0"/>
        <v>1</v>
      </c>
      <c r="B7" s="11" t="s">
        <v>21</v>
      </c>
      <c r="C7" s="11"/>
      <c r="D7" s="11" t="s">
        <v>22</v>
      </c>
      <c r="E7" s="11" t="s">
        <v>86</v>
      </c>
      <c r="F7" s="34" t="s">
        <v>87</v>
      </c>
    </row>
    <row r="8" ht="66" customHeight="1" spans="1:6">
      <c r="A8" s="33">
        <f t="shared" si="0"/>
        <v>2</v>
      </c>
      <c r="B8" s="11"/>
      <c r="C8" s="11"/>
      <c r="D8" s="11" t="s">
        <v>25</v>
      </c>
      <c r="F8" s="12" t="s">
        <v>88</v>
      </c>
    </row>
    <row r="9" ht="30" customHeight="1" spans="1:6">
      <c r="A9" s="33">
        <f t="shared" si="0"/>
        <v>3</v>
      </c>
      <c r="B9" s="11" t="s">
        <v>89</v>
      </c>
      <c r="C9" s="11"/>
      <c r="F9" s="11"/>
    </row>
    <row r="10" customHeight="1" spans="1:6">
      <c r="A10" s="33">
        <f t="shared" si="0"/>
        <v>4</v>
      </c>
      <c r="B10" s="11"/>
      <c r="C10" s="11"/>
      <c r="D10" s="11" t="s">
        <v>22</v>
      </c>
      <c r="E10" s="11" t="s">
        <v>28</v>
      </c>
      <c r="F10" s="34" t="s">
        <v>90</v>
      </c>
    </row>
    <row r="11" customHeight="1" spans="1:6">
      <c r="A11" s="33">
        <f t="shared" si="0"/>
        <v>5</v>
      </c>
      <c r="B11" s="11" t="s">
        <v>21</v>
      </c>
      <c r="C11" s="11"/>
      <c r="D11" s="11" t="s">
        <v>22</v>
      </c>
      <c r="E11" s="11" t="s">
        <v>28</v>
      </c>
      <c r="F11" s="34" t="s">
        <v>91</v>
      </c>
    </row>
    <row r="12" ht="47" customHeight="1" spans="1:6">
      <c r="A12" s="33">
        <f t="shared" si="0"/>
        <v>6</v>
      </c>
      <c r="B12" s="11" t="s">
        <v>92</v>
      </c>
      <c r="C12" s="11"/>
      <c r="D12" s="11" t="s">
        <v>22</v>
      </c>
      <c r="E12" s="11" t="s">
        <v>86</v>
      </c>
      <c r="F12" s="34" t="s">
        <v>93</v>
      </c>
    </row>
    <row r="13" ht="66" customHeight="1" spans="1:6">
      <c r="A13" s="33">
        <f t="shared" si="0"/>
        <v>7</v>
      </c>
      <c r="B13" s="11"/>
      <c r="C13" s="11"/>
      <c r="D13" s="11" t="s">
        <v>25</v>
      </c>
      <c r="E13" s="11"/>
      <c r="F13" s="12" t="s">
        <v>94</v>
      </c>
    </row>
    <row r="14" ht="30" customHeight="1" spans="1:6">
      <c r="A14" s="33">
        <f t="shared" si="0"/>
        <v>8</v>
      </c>
      <c r="B14" s="11" t="s">
        <v>95</v>
      </c>
      <c r="C14" s="11"/>
      <c r="D14" s="11"/>
      <c r="F14" s="11"/>
    </row>
    <row r="15" customHeight="1" spans="1:6">
      <c r="A15" s="33">
        <f t="shared" si="0"/>
        <v>9</v>
      </c>
      <c r="B15" s="11"/>
      <c r="C15" s="11"/>
      <c r="D15" s="11" t="s">
        <v>22</v>
      </c>
      <c r="E15" s="11" t="s">
        <v>28</v>
      </c>
      <c r="F15" s="34" t="s">
        <v>96</v>
      </c>
    </row>
    <row r="16" ht="47" customHeight="1" spans="1:6">
      <c r="A16" s="33">
        <f t="shared" si="0"/>
        <v>10</v>
      </c>
      <c r="B16" s="11" t="s">
        <v>92</v>
      </c>
      <c r="C16" s="11"/>
      <c r="D16" s="11" t="s">
        <v>22</v>
      </c>
      <c r="E16" s="11" t="s">
        <v>86</v>
      </c>
      <c r="F16" s="35" t="s">
        <v>97</v>
      </c>
    </row>
    <row r="17" ht="66" customHeight="1" spans="1:6">
      <c r="A17" s="33">
        <f t="shared" si="0"/>
        <v>11</v>
      </c>
      <c r="B17" s="11"/>
      <c r="C17" s="11"/>
      <c r="D17" s="11" t="s">
        <v>25</v>
      </c>
      <c r="F17" s="12" t="s">
        <v>98</v>
      </c>
    </row>
    <row r="18" ht="30" customHeight="1" spans="1:6">
      <c r="A18" s="33">
        <f t="shared" si="0"/>
        <v>12</v>
      </c>
      <c r="B18" s="11" t="s">
        <v>99</v>
      </c>
      <c r="C18" s="11"/>
      <c r="F18" s="11"/>
    </row>
    <row r="19" customHeight="1" spans="1:6">
      <c r="A19" s="33">
        <f t="shared" si="0"/>
        <v>13</v>
      </c>
      <c r="B19" s="11"/>
      <c r="C19" s="11"/>
      <c r="D19" s="11" t="s">
        <v>22</v>
      </c>
      <c r="E19" s="11" t="s">
        <v>28</v>
      </c>
      <c r="F19" s="34" t="s">
        <v>100</v>
      </c>
    </row>
    <row r="20" customHeight="1" spans="1:6">
      <c r="A20" s="33">
        <f t="shared" si="0"/>
        <v>14</v>
      </c>
      <c r="B20" s="11" t="s">
        <v>21</v>
      </c>
      <c r="C20" s="11"/>
      <c r="D20" s="11" t="s">
        <v>22</v>
      </c>
      <c r="E20" s="11" t="s">
        <v>28</v>
      </c>
      <c r="F20" s="34" t="s">
        <v>101</v>
      </c>
    </row>
    <row r="21" ht="47" customHeight="1" spans="1:6">
      <c r="A21" s="33">
        <f t="shared" si="0"/>
        <v>15</v>
      </c>
      <c r="B21" s="11" t="s">
        <v>92</v>
      </c>
      <c r="C21" s="11"/>
      <c r="D21" s="11" t="s">
        <v>22</v>
      </c>
      <c r="E21" s="11" t="s">
        <v>86</v>
      </c>
      <c r="F21" s="11" t="s">
        <v>102</v>
      </c>
    </row>
    <row r="22" ht="47" customHeight="1" spans="1:6">
      <c r="A22" s="33">
        <f t="shared" si="0"/>
        <v>16</v>
      </c>
      <c r="B22" s="11" t="s">
        <v>92</v>
      </c>
      <c r="C22" s="11"/>
      <c r="D22" s="11" t="s">
        <v>22</v>
      </c>
      <c r="E22" s="11" t="s">
        <v>86</v>
      </c>
      <c r="F22" s="11" t="s">
        <v>103</v>
      </c>
    </row>
    <row r="23" ht="47" customHeight="1" spans="1:6">
      <c r="A23" s="33">
        <f t="shared" si="0"/>
        <v>17</v>
      </c>
      <c r="B23" s="11" t="s">
        <v>92</v>
      </c>
      <c r="C23" s="11"/>
      <c r="D23" s="11" t="s">
        <v>22</v>
      </c>
      <c r="E23" s="11" t="s">
        <v>86</v>
      </c>
      <c r="F23" s="11" t="s">
        <v>104</v>
      </c>
    </row>
    <row r="24" ht="66" customHeight="1" spans="1:6">
      <c r="A24" s="33">
        <f t="shared" si="0"/>
        <v>18</v>
      </c>
      <c r="B24" s="11"/>
      <c r="C24" s="11"/>
      <c r="D24" s="11" t="s">
        <v>25</v>
      </c>
      <c r="F24" s="12" t="s">
        <v>105</v>
      </c>
    </row>
    <row r="25" ht="30" customHeight="1" spans="1:6">
      <c r="A25" s="33">
        <f t="shared" si="0"/>
        <v>19</v>
      </c>
      <c r="B25" s="35" t="s">
        <v>106</v>
      </c>
      <c r="C25" s="11"/>
      <c r="F25" s="11"/>
    </row>
    <row r="26" customHeight="1" spans="1:6">
      <c r="A26" s="33">
        <f t="shared" si="0"/>
        <v>20</v>
      </c>
      <c r="B26" s="11"/>
      <c r="C26" s="11"/>
      <c r="D26" s="11" t="s">
        <v>22</v>
      </c>
      <c r="E26" s="11" t="s">
        <v>28</v>
      </c>
      <c r="F26" s="11" t="s">
        <v>107</v>
      </c>
    </row>
    <row r="27" customHeight="1" spans="1:6">
      <c r="A27" s="33">
        <f t="shared" si="0"/>
        <v>21</v>
      </c>
      <c r="B27" s="11" t="s">
        <v>108</v>
      </c>
      <c r="C27" s="11"/>
      <c r="D27" s="11" t="s">
        <v>22</v>
      </c>
      <c r="E27" s="11" t="s">
        <v>86</v>
      </c>
      <c r="F27" s="11" t="s">
        <v>109</v>
      </c>
    </row>
    <row r="28" customHeight="1" spans="1:6">
      <c r="A28" s="33">
        <f t="shared" si="0"/>
        <v>22</v>
      </c>
      <c r="B28" s="11" t="s">
        <v>110</v>
      </c>
      <c r="C28" s="11"/>
      <c r="D28" s="11" t="s">
        <v>22</v>
      </c>
      <c r="E28" s="11" t="s">
        <v>28</v>
      </c>
      <c r="F28" s="36" t="s">
        <v>111</v>
      </c>
    </row>
    <row r="29" customHeight="1" spans="1:6">
      <c r="A29" s="33">
        <f t="shared" si="0"/>
        <v>23</v>
      </c>
      <c r="B29" s="10" t="s">
        <v>45</v>
      </c>
      <c r="C29" s="11"/>
      <c r="F29" s="11"/>
    </row>
    <row r="30" customHeight="1" spans="1:1">
      <c r="A30" s="33"/>
    </row>
    <row r="31" customHeight="1" spans="1:1">
      <c r="A31" s="33"/>
    </row>
    <row r="32" customHeight="1" spans="1:1">
      <c r="A32" s="33"/>
    </row>
    <row r="33" customHeight="1" spans="1:1">
      <c r="A33" s="33"/>
    </row>
    <row r="34" customHeight="1" spans="1:1">
      <c r="A34" s="33"/>
    </row>
    <row r="35" customHeight="1" spans="1:1">
      <c r="A35" s="33"/>
    </row>
  </sheetData>
  <autoFilter ref="A1:H35">
    <extLst/>
  </autoFilter>
  <dataValidations count="1">
    <dataValidation type="list" allowBlank="1" showInputMessage="1" showErrorMessage="1" sqref="D6 D7 D10 D11 D12 D15 D16 D19 D20 D21 D22 D23 D26 D27 D28 D29 D8:D9 D13:D14 D17:D18 D24:D25">
      <formula1>[3]辅助表!#REF!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6" workbookViewId="0">
      <selection activeCell="A4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112</v>
      </c>
      <c r="B1" s="1" t="s">
        <v>113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114</v>
      </c>
      <c r="B2" s="1" t="s">
        <v>115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116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
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
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可选对话框_系统</v>
      </c>
      <c r="AB45" s="2" t="str">
        <f>IF([1]AVG指令文档!E48&lt;&gt;0,[1]AVG指令文档!E48,"")</f>
        <v>这里填代表相关系统的数字:
0(或不填) 错误
1. todo..</v>
      </c>
      <c r="AC45" s="2" t="str">
        <f>IF([1]AVG指令文档!F48&lt;&gt;0,[1]AVG指令文档!F48,"")</f>
        <v>根据相关系统，填写参数
系统=1时： todo
系统=2时:  todo</v>
      </c>
      <c r="AD45" s="2" t="str">
        <f>IF([1]AVG指令文档!G48&lt;&gt;0,[1]AVG指令文档!G48,"")</f>
        <v>根据相关系统，填写参数
系统=1时： todo
系统=2时:  todo</v>
      </c>
      <c r="AE45" s="2" t="str">
        <f>IF([1]AVG指令文档!H48&lt;&gt;0,[1]AVG指令文档!H48,"")</f>
        <v>type=0
【type表示类型，(不填为0)0是普通选择框，(不可填1)，2是手机下的可选对话框】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语法-数值</v>
      </c>
      <c r="AB46" s="2" t="str">
        <f>IF([1]AVG指令文档!E49&lt;&gt;0,[1]AVG指令文档!E49,"")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IF([1]AVG指令文档!F49&lt;&gt;0,[1]AVG指令文档!F49,"")</f>
        <v/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跳转-标签</v>
      </c>
      <c r="AB47" s="2" t="str">
        <f>IF([1]AVG指令文档!E50&lt;&gt;0,[1]AVG指令文档!E50,"")</f>
        <v>ri_线索名==1     ri_线索名&gt;1
逻辑组合写法：
【或】：【||】
【且】：【&amp;&amp;】
例如a&gt;b&amp;&amp;b==2||c&gt;0</v>
      </c>
      <c r="AC47" s="2" t="str">
        <f>IF([1]AVG指令文档!F50&lt;&gt;0,[1]AVG指令文档!F50,"")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显示任务目标</v>
      </c>
      <c r="AB48" s="2" t="str">
        <f>IF([1]AVG指令文档!E51&lt;&gt;0,[1]AVG指令文档!E51,"")</f>
        <v>quest_xxx
【显示rpg任务目标，RPGQuest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关闭任务目标</v>
      </c>
      <c r="AB49" s="2" t="str">
        <f>IF([1]AVG指令文档!E52&lt;&gt;0,[1]AVG指令文档!E52,"")</f>
        <v>quest_xxx
【关闭rpg任务目标，RPGQuest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IF([1]AVG指令文档!D53&lt;&gt;0,[1]AVG指令文档!D53,"")</f>
        <v>RPGActor</v>
      </c>
      <c r="AB50" s="2" t="str">
        <f>IF([1]AVG指令文档!E53&lt;&gt;0,[1]AVG指令文档!E53,"")</f>
        <v>actor_xxx
【RPG系统中的Actor项】</v>
      </c>
      <c r="AC50" s="2" t="str">
        <f>IF([1]AVG指令文档!F53&lt;&gt;0,[1]AVG指令文档!F53,"")</f>
        <v>不填为0
PLAY = 0, ACTIVE = 1,  DEACTIVE = 2,  START = 100, END = 101, CUSTOM = 150,
【active】为出现
【deactive】为隐藏</v>
      </c>
      <c r="AD50" s="2" t="str">
        <f>IF([1]AVG指令文档!G53&lt;&gt;0,[1]AVG指令文档!G53,"")</f>
        <v>不填为""
如果param为150, 此处写自定义动作的名字</v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IF([1]AVG指令文档!D54&lt;&gt;0,[1]AVG指令文档!D54,"")</f>
        <v>RPGGoL2</v>
      </c>
      <c r="AB51" s="2" t="str">
        <f>IF([1]AVG指令文档!E54&lt;&gt;0,[1]AVG指令文档!E54,"")</f>
        <v>xxx
【L1中的InspectorUnit（L2）名字】</v>
      </c>
      <c r="AC51" s="2" t="str">
        <f>IF([1]AVG指令文档!F54&lt;&gt;0,[1]AVG指令文档!F54,"")</f>
        <v/>
      </c>
      <c r="AD51" s="2" t="str">
        <f>IF([1]AVG指令文档!G54&lt;&gt;0,[1]AVG指令文档!G54,"")</f>
        <v/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IF([1]AVG指令文档!D55&lt;&gt;0,[1]AVG指令文档!D55,"")</f>
        <v>RPGInfo</v>
      </c>
      <c r="AB52" s="2" t="str">
        <f>IF([1]AVG指令文档!E55&lt;&gt;0,[1]AVG指令文档!E55,"")</f>
        <v>0
【记录类型，0角色，1SCP，2词条】</v>
      </c>
      <c r="AC52" s="2" t="str">
        <f>IF([1]AVG指令文档!F55&lt;&gt;0,[1]AVG指令文档!F55,"")</f>
        <v>infoName
【角色、SCP、词条的中文名】</v>
      </c>
      <c r="AD52" s="2" t="str">
        <f>IF([1]AVG指令文档!G55&lt;&gt;0,[1]AVG指令文档!G55,"")</f>
        <v>infoIndex
【记录索引，默认-1】</v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IF([1]AVG指令文档!D56&lt;&gt;0,[1]AVG指令文档!D56,"")</f>
        <v>手机开关</v>
      </c>
      <c r="AB53" s="2" t="str">
        <f>IF([1]AVG指令文档!E56&lt;&gt;0,[1]AVG指令文档!E56,"")</f>
        <v>TRUE
【TRUE显示，FALSE关闭，默认false】</v>
      </c>
      <c r="AC53" s="2" t="str">
        <f>IF([1]AVG指令文档!F56&lt;&gt;0,[1]AVG指令文档!F56,"")</f>
        <v>talkTarget
【交谈对象名】</v>
      </c>
      <c r="AD53" s="2" t="str">
        <f>IF([1]AVG指令文档!G56&lt;&gt;0,[1]AVG指令文档!G56,"")</f>
        <v/>
      </c>
      <c r="AE53" s="2" t="str">
        <f>IF([1]AVG指令文档!H56&lt;&gt;0,[1]AVG指令文档!H56,"")</f>
        <v>offx=0.5
【offx坐标偏移比例】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IF([1]AVG指令文档!D57&lt;&gt;0,[1]AVG指令文档!D57,"")</f>
        <v>手机对话</v>
      </c>
      <c r="AB54" s="2" t="str">
        <f>IF([1]AVG指令文档!E57&lt;&gt;0,[1]AVG指令文档!E57,"")</f>
        <v>type
【type为0是左对话，1是右对话】</v>
      </c>
      <c r="AC54" s="2" t="str">
        <f>IF([1]AVG指令文档!F57&lt;&gt;0,[1]AVG指令文档!F57,"")</f>
        <v>chat_str
【对话内容】</v>
      </c>
      <c r="AD54" s="2" t="str">
        <f>IF([1]AVG指令文档!G57&lt;&gt;0,[1]AVG指令文档!G57,"")</f>
        <v>icon
【显示的图标名】</v>
      </c>
      <c r="AE54" s="2" t="str">
        <f>IF([1]AVG指令文档!H57&lt;&gt;0,[1]AVG指令文档!H57,"")</f>
        <v>playername
【显示的人名】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IF([1]AVG指令文档!D58&lt;&gt;0,[1]AVG指令文档!D58,"")</f>
        <v>撤回某句</v>
      </c>
      <c r="AB55" s="2" t="str">
        <f>IF([1]AVG指令文档!E58&lt;&gt;0,[1]AVG指令文档!E58,"")</f>
        <v>index
【index倒数第几条对话，默认是1】</v>
      </c>
      <c r="AC55" s="2" t="str">
        <f>IF([1]AVG指令文档!F58&lt;&gt;0,[1]AVG指令文档!F58,"")</f>
        <v>cancelStr
【撤回内容描述】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IF([1]AVG指令文档!D59&lt;&gt;0,[1]AVG指令文档!D59,"")</f>
        <v>切换场景</v>
      </c>
      <c r="AB56" s="2" t="str">
        <f>IF([1]AVG指令文档!E59&lt;&gt;0,[1]AVG指令文档!E59,"")</f>
        <v>scenename
【要切换的场景名】
prev_scene:返回上一场景</v>
      </c>
      <c r="AC56" s="2" t="str">
        <f>IF([1]AVG指令文档!F59&lt;&gt;0,[1]AVG指令文档!F59,"")</f>
        <v>pointname
【rpg系统可以填写一个目的点，不填为startpoint】
prev_pos:返回上一场景位置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IF([1]AVG指令文档!D60&lt;&gt;0,[1]AVG指令文档!D60,"")</f>
        <v>进战斗</v>
      </c>
      <c r="AB57" s="2" t="str">
        <f>IF([1]AVG指令文档!E60&lt;&gt;0,[1]AVG指令文档!E60,"")</f>
        <v>1
【关卡ID】</v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IF([1]AVG指令文档!D61&lt;&gt;0,[1]AVG指令文档!D61,"")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IF([1]AVG指令文档!E61&lt;&gt;0,[1]AVG指令文档!E61,"")</f>
        <v/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IF([1]AVG指令文档!D62&lt;&gt;0,[1]AVG指令文档!D62,"")</f>
        <v>开启推理</v>
      </c>
      <c r="AB59" s="2" t="str">
        <f>IF([1]AVG指令文档!E62&lt;&gt;0,[1]AVG指令文档!E62,"")</f>
        <v>推理脚本</v>
      </c>
      <c r="AC59" s="2" t="str">
        <f>IF([1]AVG指令文档!F62&lt;&gt;0,[1]AVG指令文档!F62,"")</f>
        <v>推理场景</v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IF([1]AVG指令文档!D63&lt;&gt;0,[1]AVG指令文档!D63,"")</f>
        <v>完成推理</v>
      </c>
      <c r="AB60" s="2" t="str">
        <f>IF([1]AVG指令文档!E63&lt;&gt;0,[1]AVG指令文档!E63,"")</f>
        <v/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IF([1]AVG指令文档!D64&lt;&gt;0,[1]AVG指令文档!D64,"")</f>
        <v>指令宏</v>
      </c>
      <c r="AB61" s="2" t="str">
        <f>IF([1]AVG指令文档!E64&lt;&gt;0,[1]AVG指令文档!E64,"")</f>
        <v>macro_莉琉测试
【宏名字】
要求完整名
使用指令宏后，该行会替换为指令宏表中对应的指令集合并解析添加到avg脚本中
</v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chat_wuzi|可以领取物资</vt:lpstr>
      <vt:lpstr>chat_day2|第二天收到</vt:lpstr>
      <vt:lpstr>chat_day4|第四天收到</vt:lpstr>
      <vt:lpstr>chat_daypass|隔两天收到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2022-10-20T03:50:35Z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