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420" tabRatio="928" activeTab="1"/>
  </bookViews>
  <sheets>
    <sheet name="maze3_part0" sheetId="19" r:id="rId1"/>
    <sheet name="maze3_part1" sheetId="4" r:id="rId2"/>
    <sheet name="maze3_part2" sheetId="20" r:id="rId3"/>
    <sheet name="maze3_exit" sheetId="5" r:id="rId4"/>
  </sheets>
  <definedNames>
    <definedName name="_xlnm._FilterDatabase" localSheetId="1" hidden="1">maze3_part1!$A$1:$H$28</definedName>
    <definedName name="_xlnm._FilterDatabase" localSheetId="2" hidden="1">maze3_part2!$A$1:$H$25</definedName>
  </definedNames>
  <calcPr calcId="144525"/>
</workbook>
</file>

<file path=xl/comments1.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2.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3.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comments4.xml><?xml version="1.0" encoding="utf-8"?>
<comments xmlns="http://schemas.openxmlformats.org/spreadsheetml/2006/main">
  <authors>
    <author>作者</author>
  </authors>
  <commentList>
    <comment ref="B3" authorId="0">
      <text>
        <r>
          <rPr>
            <b/>
            <sz val="9"/>
            <rFont val="宋体"/>
            <charset val="134"/>
          </rPr>
          <t>作者:</t>
        </r>
        <r>
          <rPr>
            <sz val="9"/>
            <rFont val="宋体"/>
            <charset val="134"/>
          </rPr>
          <t xml:space="preserve">
潜规则，组必须等到文本结束才算开始</t>
        </r>
      </text>
    </comment>
    <comment ref="B4" authorId="0">
      <text>
        <r>
          <rPr>
            <b/>
            <sz val="9"/>
            <rFont val="宋体"/>
            <charset val="134"/>
          </rPr>
          <t>liuweiguang:</t>
        </r>
        <r>
          <rPr>
            <sz val="9"/>
            <rFont val="宋体"/>
            <charset val="134"/>
          </rPr>
          <t xml:space="preserve">
空项和0,都视为0
组号，写G或者g，都算一组的开始
G:aaa 带有名字的组号
例如填了个1.5，指的是从本组组号开始，到1.5秒后执行动作</t>
        </r>
      </text>
    </comment>
  </commentList>
</comments>
</file>

<file path=xl/sharedStrings.xml><?xml version="1.0" encoding="utf-8"?>
<sst xmlns="http://schemas.openxmlformats.org/spreadsheetml/2006/main" count="221" uniqueCount="56">
  <si>
    <t>说明</t>
  </si>
  <si>
    <t>操作</t>
  </si>
  <si>
    <t>基础数据</t>
  </si>
  <si>
    <t>参数</t>
  </si>
  <si>
    <t>参数2</t>
  </si>
  <si>
    <t>参数3</t>
  </si>
  <si>
    <t>辅助表!AA1:$AH$500</t>
  </si>
  <si>
    <t>ID</t>
  </si>
  <si>
    <t>组开始标记</t>
  </si>
  <si>
    <t>调试关闭</t>
  </si>
  <si>
    <t>id</t>
  </si>
  <si>
    <t>groupSign</t>
  </si>
  <si>
    <t>debugClose</t>
  </si>
  <si>
    <t>action</t>
  </si>
  <si>
    <t>data</t>
  </si>
  <si>
    <t>param</t>
  </si>
  <si>
    <t>param2</t>
  </si>
  <si>
    <t>param3</t>
  </si>
  <si>
    <t>int</t>
  </si>
  <si>
    <t>string</t>
  </si>
  <si>
    <t>场景-执行脚本</t>
  </si>
  <si>
    <t>AvgShow:btn_auto</t>
  </si>
  <si>
    <t>AvgShow:btn_options</t>
  </si>
  <si>
    <t>AvgShow:btn_review</t>
  </si>
  <si>
    <t>开始</t>
  </si>
  <si>
    <t>设置镜号</t>
  </si>
  <si>
    <t>avg_basic_story_new</t>
  </si>
  <si>
    <t>no_postprocessing</t>
  </si>
  <si>
    <t>角色台词</t>
  </si>
  <si>
    <t>duheng</t>
  </si>
  <si>
    <t>{#杜衡紧张动作}恭喜你带领小队出色地完成了第一次共生型异质物的收容任务。</t>
  </si>
  <si>
    <t>下一个巢点在克雷研究所。克雷博士所在的异质物研究所原本就是我们昭离公馆稳定的合作对象。</t>
  </si>
  <si>
    <t>{#杜衡紧张动作恢复}克雷博士在共生型异质物的研究方面造诣很深，但因为一次事故，让那里变成了巢。</t>
  </si>
  <si>
    <t>{#杜衡惊讶动作}克雷博士也在那次事故中失踪……目前已经被认定为死亡了。</t>
  </si>
  <si>
    <t>这次克雷研究所的收容任务，就交给你了。</t>
  </si>
  <si>
    <t>{#杜衡惊讶动作恢复}另外，昭离公馆对共生型异质物的需求是源源不断的。当你觉得队伍需要提升又摸不着头脑的时候，</t>
  </si>
  <si>
    <t>补充共生型异质物总会是个好选择。</t>
  </si>
  <si>
    <t>{music=off}</t>
  </si>
  <si>
    <t>跳转-标签</t>
  </si>
  <si>
    <t>结束</t>
  </si>
  <si>
    <t>设置角色</t>
  </si>
  <si>
    <t>kaiselin02</t>
  </si>
  <si>
    <t>pos=中</t>
  </si>
  <si>
    <t>{#凯瑟琳2紧张动作}{#凯瑟琳2紧张表情}这样的环境，真让人不舒服……</t>
  </si>
  <si>
    <t>tuling</t>
  </si>
  <si>
    <t>pos=右</t>
  </si>
  <si>
    <t>{#凯瑟琳2紧张动作恢复}{#凯瑟琳2待机表情}{#涂凌思考动作}不知道这里以前是什么样子呢？</t>
  </si>
  <si>
    <t>我们进去看看吧。</t>
  </si>
  <si>
    <t>niefei</t>
  </si>
  <si>
    <t>{#聂飞军体拳}面前就有一个敌人！干他！</t>
  </si>
  <si>
    <t>是否回到研究室？</t>
  </si>
  <si>
    <t>可选对话框</t>
  </si>
  <si>
    <r>
      <rPr>
        <sz val="9"/>
        <color rgb="FF000000"/>
        <rFont val="Arial"/>
        <charset val="134"/>
      </rPr>
      <t>$$</t>
    </r>
    <r>
      <rPr>
        <sz val="9"/>
        <color rgb="FF000000"/>
        <rFont val="宋体"/>
        <charset val="134"/>
      </rPr>
      <t>离开</t>
    </r>
    <r>
      <rPr>
        <sz val="9"/>
        <color rgb="FF000000"/>
        <rFont val="Arial"/>
        <charset val="134"/>
      </rPr>
      <t xml:space="preserve"> ==&gt;</t>
    </r>
    <r>
      <rPr>
        <sz val="9"/>
        <color rgb="FF000000"/>
        <rFont val="宋体"/>
        <charset val="134"/>
      </rPr>
      <t>离开</t>
    </r>
    <r>
      <rPr>
        <sz val="9"/>
        <color rgb="FF000000"/>
        <rFont val="Arial"/>
        <charset val="134"/>
      </rPr>
      <t xml:space="preserve">
$$</t>
    </r>
    <r>
      <rPr>
        <sz val="9"/>
        <color rgb="FF000000"/>
        <rFont val="宋体"/>
        <charset val="134"/>
      </rPr>
      <t>留在研究所中</t>
    </r>
    <r>
      <rPr>
        <sz val="9"/>
        <color rgb="FF000000"/>
        <rFont val="Arial"/>
        <charset val="134"/>
      </rPr>
      <t xml:space="preserve"> ==&gt;</t>
    </r>
    <r>
      <rPr>
        <sz val="9"/>
        <color rgb="FF000000"/>
        <rFont val="宋体"/>
        <charset val="134"/>
      </rPr>
      <t>结束</t>
    </r>
  </si>
  <si>
    <t>离开</t>
  </si>
  <si>
    <t>切换场景</t>
  </si>
  <si>
    <t>kelei</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</si>
</sst>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sz val="9"/>
      <color theme="1"/>
      <name val="宋体"/>
      <charset val="134"/>
    </font>
    <font>
      <b/>
      <sz val="9"/>
      <color indexed="9"/>
      <name val="宋体"/>
      <charset val="134"/>
    </font>
    <font>
      <sz val="9"/>
      <color indexed="8"/>
      <name val="宋体"/>
      <charset val="134"/>
    </font>
    <font>
      <b/>
      <sz val="9"/>
      <color indexed="8"/>
      <name val="宋体"/>
      <charset val="134"/>
    </font>
    <font>
      <sz val="9"/>
      <name val="宋体"/>
      <charset val="134"/>
    </font>
    <font>
      <sz val="9"/>
      <color rgb="FF000000"/>
      <name val="Arial"/>
      <charset val="134"/>
    </font>
    <font>
      <sz val="9"/>
      <color rgb="FF00000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38">
    <fill>
      <patternFill patternType="none"/>
    </fill>
    <fill>
      <patternFill patternType="gray125"/>
    </fill>
    <fill>
      <patternFill patternType="solid">
        <fgColor indexed="63"/>
        <bgColor indexed="64"/>
      </patternFill>
    </fill>
    <fill>
      <patternFill patternType="solid">
        <fgColor indexed="30"/>
        <bgColor indexed="64"/>
      </patternFill>
    </fill>
    <fill>
      <patternFill patternType="solid">
        <fgColor theme="1"/>
        <bgColor indexed="64"/>
      </patternFill>
    </fill>
    <fill>
      <patternFill patternType="solid">
        <fgColor theme="3" tint="0.399639881588183"/>
        <bgColor indexed="64"/>
      </patternFill>
    </fill>
    <fill>
      <patternFill patternType="solid">
        <fgColor theme="7" tint="0.599993896298105"/>
        <bgColor indexed="64"/>
      </patternFill>
    </fill>
    <fill>
      <patternFill patternType="solid">
        <fgColor theme="3" tint="0.8"/>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rgb="FFDEE0E3"/>
      </left>
      <right style="medium">
        <color rgb="FFDEE0E3"/>
      </right>
      <top style="medium">
        <color rgb="FFDEE0E3"/>
      </top>
      <bottom style="medium">
        <color rgb="FFDEE0E3"/>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8" fillId="8" borderId="0" applyNumberFormat="0" applyBorder="0" applyAlignment="0" applyProtection="0">
      <alignment vertical="center"/>
    </xf>
    <xf numFmtId="0" fontId="9" fillId="9"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0" borderId="0" applyNumberFormat="0" applyBorder="0" applyAlignment="0" applyProtection="0">
      <alignment vertical="center"/>
    </xf>
    <xf numFmtId="0" fontId="10" fillId="11" borderId="0" applyNumberFormat="0" applyBorder="0" applyAlignment="0" applyProtection="0">
      <alignment vertical="center"/>
    </xf>
    <xf numFmtId="43" fontId="0" fillId="0" borderId="0" applyFont="0" applyFill="0" applyBorder="0" applyAlignment="0" applyProtection="0">
      <alignment vertical="center"/>
    </xf>
    <xf numFmtId="0" fontId="11" fillId="12"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3" borderId="4" applyNumberFormat="0" applyFont="0" applyAlignment="0" applyProtection="0">
      <alignment vertical="center"/>
    </xf>
    <xf numFmtId="0" fontId="11" fillId="14"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5" applyNumberFormat="0" applyFill="0" applyAlignment="0" applyProtection="0">
      <alignment vertical="center"/>
    </xf>
    <xf numFmtId="0" fontId="11" fillId="15" borderId="0" applyNumberFormat="0" applyBorder="0" applyAlignment="0" applyProtection="0">
      <alignment vertical="center"/>
    </xf>
    <xf numFmtId="0" fontId="14" fillId="0" borderId="6" applyNumberFormat="0" applyFill="0" applyAlignment="0" applyProtection="0">
      <alignment vertical="center"/>
    </xf>
    <xf numFmtId="0" fontId="11" fillId="16" borderId="0" applyNumberFormat="0" applyBorder="0" applyAlignment="0" applyProtection="0">
      <alignment vertical="center"/>
    </xf>
    <xf numFmtId="0" fontId="20" fillId="17" borderId="7" applyNumberFormat="0" applyAlignment="0" applyProtection="0">
      <alignment vertical="center"/>
    </xf>
    <xf numFmtId="0" fontId="21" fillId="17" borderId="3" applyNumberFormat="0" applyAlignment="0" applyProtection="0">
      <alignment vertical="center"/>
    </xf>
    <xf numFmtId="0" fontId="22" fillId="18" borderId="8" applyNumberFormat="0" applyAlignment="0" applyProtection="0">
      <alignment vertical="center"/>
    </xf>
    <xf numFmtId="0" fontId="8" fillId="19" borderId="0" applyNumberFormat="0" applyBorder="0" applyAlignment="0" applyProtection="0">
      <alignment vertical="center"/>
    </xf>
    <xf numFmtId="0" fontId="11" fillId="20" borderId="0" applyNumberFormat="0" applyBorder="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8" fillId="23" borderId="0" applyNumberFormat="0" applyBorder="0" applyAlignment="0" applyProtection="0">
      <alignment vertical="center"/>
    </xf>
    <xf numFmtId="0" fontId="11" fillId="24" borderId="0" applyNumberFormat="0" applyBorder="0" applyAlignment="0" applyProtection="0">
      <alignment vertical="center"/>
    </xf>
    <xf numFmtId="0" fontId="8" fillId="25" borderId="0" applyNumberFormat="0" applyBorder="0" applyAlignment="0" applyProtection="0">
      <alignment vertical="center"/>
    </xf>
    <xf numFmtId="0" fontId="8" fillId="26" borderId="0" applyNumberFormat="0" applyBorder="0" applyAlignment="0" applyProtection="0">
      <alignment vertical="center"/>
    </xf>
    <xf numFmtId="0" fontId="8" fillId="27" borderId="0" applyNumberFormat="0" applyBorder="0" applyAlignment="0" applyProtection="0">
      <alignment vertical="center"/>
    </xf>
    <xf numFmtId="0" fontId="8" fillId="28" borderId="0" applyNumberFormat="0" applyBorder="0" applyAlignment="0" applyProtection="0">
      <alignment vertical="center"/>
    </xf>
    <xf numFmtId="0" fontId="11" fillId="29" borderId="0" applyNumberFormat="0" applyBorder="0" applyAlignment="0" applyProtection="0">
      <alignment vertical="center"/>
    </xf>
    <xf numFmtId="0" fontId="11" fillId="30" borderId="0" applyNumberFormat="0" applyBorder="0" applyAlignment="0" applyProtection="0">
      <alignment vertical="center"/>
    </xf>
    <xf numFmtId="0" fontId="8" fillId="31" borderId="0" applyNumberFormat="0" applyBorder="0" applyAlignment="0" applyProtection="0">
      <alignment vertical="center"/>
    </xf>
    <xf numFmtId="0" fontId="8" fillId="6" borderId="0" applyNumberFormat="0" applyBorder="0" applyAlignment="0" applyProtection="0">
      <alignment vertical="center"/>
    </xf>
    <xf numFmtId="0" fontId="11" fillId="32" borderId="0" applyNumberFormat="0" applyBorder="0" applyAlignment="0" applyProtection="0">
      <alignment vertical="center"/>
    </xf>
    <xf numFmtId="0" fontId="8" fillId="33" borderId="0" applyNumberFormat="0" applyBorder="0" applyAlignment="0" applyProtection="0">
      <alignment vertical="center"/>
    </xf>
    <xf numFmtId="0" fontId="11" fillId="34" borderId="0" applyNumberFormat="0" applyBorder="0" applyAlignment="0" applyProtection="0">
      <alignment vertical="center"/>
    </xf>
    <xf numFmtId="0" fontId="11" fillId="35" borderId="0" applyNumberFormat="0" applyBorder="0" applyAlignment="0" applyProtection="0">
      <alignment vertical="center"/>
    </xf>
    <xf numFmtId="0" fontId="8" fillId="36" borderId="0" applyNumberFormat="0" applyBorder="0" applyAlignment="0" applyProtection="0">
      <alignment vertical="center"/>
    </xf>
    <xf numFmtId="0" fontId="11" fillId="37" borderId="0" applyNumberFormat="0" applyBorder="0" applyAlignment="0" applyProtection="0">
      <alignment vertical="center"/>
    </xf>
    <xf numFmtId="0" fontId="0" fillId="0" borderId="0">
      <alignment vertical="center"/>
    </xf>
    <xf numFmtId="0" fontId="0" fillId="0" borderId="0">
      <alignment vertical="center"/>
    </xf>
  </cellStyleXfs>
  <cellXfs count="42">
    <xf numFmtId="0" fontId="0" fillId="0" borderId="0" xfId="0">
      <alignment vertical="center"/>
    </xf>
    <xf numFmtId="0" fontId="1" fillId="0" borderId="0" xfId="50" applyFont="1" applyFill="1" applyAlignment="1">
      <alignment vertical="center"/>
    </xf>
    <xf numFmtId="0" fontId="1" fillId="0" borderId="0" xfId="50" applyFont="1">
      <alignment vertical="center"/>
    </xf>
    <xf numFmtId="0" fontId="1" fillId="0" borderId="0" xfId="50" applyFont="1" applyFill="1">
      <alignment vertical="center"/>
    </xf>
    <xf numFmtId="0" fontId="1" fillId="0" borderId="0" xfId="0" applyFont="1" applyFill="1" applyAlignment="1">
      <alignment horizontal="left"/>
    </xf>
    <xf numFmtId="0" fontId="1" fillId="0" borderId="0" xfId="50" applyFont="1" applyAlignment="1">
      <alignment horizontal="center" vertical="center"/>
    </xf>
    <xf numFmtId="0" fontId="1" fillId="0" borderId="0" xfId="50" applyFont="1" applyAlignment="1">
      <alignment horizontal="left" vertical="center"/>
    </xf>
    <xf numFmtId="0" fontId="1" fillId="0" borderId="0" xfId="50" applyFont="1" applyAlignment="1">
      <alignment horizontal="left" vertical="center" wrapText="1"/>
    </xf>
    <xf numFmtId="49" fontId="1" fillId="0" borderId="0" xfId="50" applyNumberFormat="1" applyFont="1">
      <alignment vertical="center"/>
    </xf>
    <xf numFmtId="0" fontId="1" fillId="0" borderId="0" xfId="50" applyFont="1" applyFill="1" applyAlignment="1">
      <alignment horizontal="left" vertical="center"/>
    </xf>
    <xf numFmtId="0" fontId="1" fillId="0" borderId="0" xfId="50" applyFont="1" applyFill="1" applyAlignment="1">
      <alignment horizontal="center" vertical="center"/>
    </xf>
    <xf numFmtId="0" fontId="2" fillId="2" borderId="1" xfId="49" applyFont="1" applyFill="1" applyBorder="1" applyAlignment="1">
      <alignment horizontal="left" vertical="center"/>
    </xf>
    <xf numFmtId="0" fontId="2" fillId="2" borderId="1" xfId="49" applyFont="1" applyFill="1" applyBorder="1" applyAlignment="1">
      <alignment horizontal="left" vertical="center" wrapText="1"/>
    </xf>
    <xf numFmtId="0" fontId="2" fillId="2" borderId="1" xfId="49" applyFont="1" applyFill="1" applyBorder="1" applyAlignment="1">
      <alignment horizontal="center" vertical="center"/>
    </xf>
    <xf numFmtId="0" fontId="3" fillId="0" borderId="0" xfId="49" applyFont="1" applyFill="1" applyBorder="1" applyAlignment="1">
      <alignment horizontal="left" vertical="center"/>
    </xf>
    <xf numFmtId="0" fontId="3" fillId="0" borderId="0" xfId="49" applyFont="1" applyFill="1" applyBorder="1" applyAlignment="1">
      <alignment horizontal="left" vertical="center" wrapText="1"/>
    </xf>
    <xf numFmtId="0" fontId="3" fillId="0" borderId="0" xfId="49" applyFont="1" applyFill="1" applyBorder="1" applyAlignment="1">
      <alignment horizontal="center" vertical="center" wrapText="1"/>
    </xf>
    <xf numFmtId="0" fontId="2" fillId="3" borderId="1" xfId="50" applyFont="1" applyFill="1" applyBorder="1" applyAlignment="1">
      <alignment horizontal="left" vertical="center"/>
    </xf>
    <xf numFmtId="0" fontId="2" fillId="4" borderId="1" xfId="50" applyFont="1" applyFill="1" applyBorder="1" applyAlignment="1">
      <alignment horizontal="center" vertical="center"/>
    </xf>
    <xf numFmtId="0" fontId="4" fillId="5" borderId="1" xfId="50" applyFont="1" applyFill="1" applyBorder="1" applyAlignment="1">
      <alignment horizontal="left" vertical="center"/>
    </xf>
    <xf numFmtId="0" fontId="4" fillId="5" borderId="1" xfId="50" applyFont="1" applyFill="1" applyBorder="1" applyAlignment="1">
      <alignment horizontal="center" vertical="center"/>
    </xf>
    <xf numFmtId="0" fontId="4" fillId="5" borderId="1" xfId="49" applyFont="1" applyFill="1" applyBorder="1" applyAlignment="1">
      <alignment horizontal="left" vertical="center"/>
    </xf>
    <xf numFmtId="0" fontId="4" fillId="5" borderId="1" xfId="49" applyFont="1" applyFill="1" applyBorder="1" applyAlignment="1">
      <alignment horizontal="left" vertical="center" wrapText="1"/>
    </xf>
    <xf numFmtId="0" fontId="4" fillId="5" borderId="1" xfId="49" applyFont="1" applyFill="1" applyBorder="1" applyAlignment="1">
      <alignment horizontal="center" vertical="center"/>
    </xf>
    <xf numFmtId="0" fontId="5" fillId="6" borderId="1" xfId="50" applyFont="1" applyFill="1" applyBorder="1" applyAlignment="1">
      <alignment horizontal="left" vertical="center"/>
    </xf>
    <xf numFmtId="0" fontId="5" fillId="6" borderId="1" xfId="50" applyFont="1" applyFill="1" applyBorder="1" applyAlignment="1">
      <alignment horizontal="center" vertical="center"/>
    </xf>
    <xf numFmtId="0" fontId="5" fillId="6" borderId="1" xfId="50" applyFont="1" applyFill="1" applyBorder="1" applyAlignment="1">
      <alignment horizontal="left" vertical="center" wrapText="1"/>
    </xf>
    <xf numFmtId="0" fontId="1" fillId="0" borderId="0" xfId="50" applyFont="1" applyFill="1" applyAlignment="1">
      <alignment horizontal="left" vertical="center" wrapText="1"/>
    </xf>
    <xf numFmtId="0" fontId="5" fillId="0" borderId="0" xfId="50" applyFont="1" applyFill="1" applyAlignment="1">
      <alignment horizontal="left" vertical="center" wrapText="1"/>
    </xf>
    <xf numFmtId="0" fontId="6" fillId="0" borderId="2" xfId="0" applyFont="1" applyFill="1" applyBorder="1" applyAlignment="1">
      <alignment horizontal="left" vertical="center"/>
    </xf>
    <xf numFmtId="0" fontId="6" fillId="0" borderId="2" xfId="0" applyFont="1" applyFill="1" applyBorder="1" applyAlignment="1">
      <alignment horizontal="left" vertical="center" wrapText="1"/>
    </xf>
    <xf numFmtId="49" fontId="1" fillId="0" borderId="0" xfId="50" applyNumberFormat="1" applyFont="1" applyFill="1" applyAlignment="1">
      <alignment vertical="center"/>
    </xf>
    <xf numFmtId="49" fontId="1" fillId="0" borderId="0" xfId="50" applyNumberFormat="1" applyFont="1" applyFill="1">
      <alignment vertical="center"/>
    </xf>
    <xf numFmtId="0" fontId="1" fillId="7" borderId="0" xfId="50" applyFont="1" applyFill="1" applyAlignment="1">
      <alignment vertical="center"/>
    </xf>
    <xf numFmtId="0" fontId="1" fillId="7" borderId="0" xfId="50" applyFont="1" applyFill="1" applyAlignment="1">
      <alignment horizontal="left" vertical="center" wrapText="1"/>
    </xf>
    <xf numFmtId="0" fontId="1" fillId="7" borderId="0" xfId="50" applyFont="1" applyFill="1" applyAlignment="1">
      <alignment horizontal="center" vertical="center" wrapText="1"/>
    </xf>
    <xf numFmtId="0" fontId="1" fillId="7" borderId="0" xfId="50" applyFont="1" applyFill="1" applyAlignment="1">
      <alignment horizontal="left" vertical="center"/>
    </xf>
    <xf numFmtId="0" fontId="5" fillId="7" borderId="0" xfId="50" applyFont="1" applyFill="1" applyAlignment="1">
      <alignment horizontal="left" vertical="center" wrapText="1"/>
    </xf>
    <xf numFmtId="0" fontId="1" fillId="7" borderId="0" xfId="50" applyFont="1" applyFill="1">
      <alignment vertical="center"/>
    </xf>
    <xf numFmtId="0" fontId="1" fillId="7" borderId="0" xfId="50" applyFont="1" applyFill="1" applyAlignment="1">
      <alignment horizontal="center" vertical="center"/>
    </xf>
    <xf numFmtId="0" fontId="5" fillId="0" borderId="0" xfId="50" applyFont="1" applyFill="1" applyAlignment="1">
      <alignment horizontal="center" vertical="center"/>
    </xf>
    <xf numFmtId="0" fontId="7" fillId="0" borderId="2" xfId="0" applyFont="1" applyFill="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3" xfId="49"/>
    <cellStyle name="常规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J37"/>
  <sheetViews>
    <sheetView workbookViewId="0">
      <selection activeCell="F25" sqref="F25"/>
    </sheetView>
  </sheetViews>
  <sheetFormatPr defaultColWidth="9" defaultRowHeight="21" customHeight="1"/>
  <cols>
    <col min="1" max="1" width="3.875" style="4" customWidth="1"/>
    <col min="2" max="2" width="9.75833333333333" style="5" customWidth="1"/>
    <col min="3" max="3" width="5.125" style="5" customWidth="1"/>
    <col min="4" max="4" width="15.875" style="6" customWidth="1"/>
    <col min="5" max="5" width="19.375" style="6" customWidth="1"/>
    <col min="6" max="6" width="81.875" style="7" customWidth="1"/>
    <col min="7" max="7" width="23.5" style="6" customWidth="1"/>
    <col min="8" max="8" width="20.125" style="2" customWidth="1"/>
    <col min="9" max="9" width="19.625" style="2" customWidth="1"/>
    <col min="10" max="10" width="11.375" style="8" customWidth="1"/>
    <col min="11" max="16384" width="9" style="2"/>
  </cols>
  <sheetData>
    <row r="1" s="1" customFormat="1" customHeight="1" spans="1:10">
      <c r="A1" s="9" t="s">
        <v>0</v>
      </c>
      <c r="B1" s="10"/>
      <c r="C1" s="10"/>
      <c r="D1" s="11" t="s">
        <v>1</v>
      </c>
      <c r="E1" s="11" t="s">
        <v>2</v>
      </c>
      <c r="F1" s="12" t="s">
        <v>3</v>
      </c>
      <c r="G1" s="13" t="s">
        <v>4</v>
      </c>
      <c r="H1" s="13" t="s">
        <v>5</v>
      </c>
      <c r="J1" s="31"/>
    </row>
    <row r="2" s="1" customFormat="1" ht="19" customHeight="1" spans="1:10">
      <c r="A2" s="9" t="s">
        <v>0</v>
      </c>
      <c r="B2" s="10"/>
      <c r="C2" s="10"/>
      <c r="D2" s="14">
        <f ca="1">INDEX($D$5:$D$799,CELL("row")-4)</f>
        <v>0</v>
      </c>
      <c r="E2" s="15" t="e">
        <f ca="1">IF(VLOOKUP($D$2,INDIRECT(J2),2,)&lt;&gt;0,VLOOKUP($D$2,INDIRECT(J2),2,),"")</f>
        <v>#REF!</v>
      </c>
      <c r="F2" s="15" t="e">
        <f ca="1">IF(VLOOKUP($D$2,INDIRECT(J2),3,)&lt;&gt;0,VLOOKUP($D$2,INDIRECT(J2),3,),"")</f>
        <v>#REF!</v>
      </c>
      <c r="G2" s="16" t="e">
        <f ca="1">IF(VLOOKUP($D$2,INDIRECT(J2),4,)&lt;&gt;0,VLOOKUP($D$2,INDIRECT(J2),4,),"")</f>
        <v>#REF!</v>
      </c>
      <c r="H2" s="16" t="e">
        <f ca="1">IF(VLOOKUP($D$2,INDIRECT(J2),5,)&lt;&gt;0,VLOOKUP($D$2,INDIRECT(J2),5,),"")</f>
        <v>#REF!</v>
      </c>
      <c r="J2" s="31" t="s">
        <v>6</v>
      </c>
    </row>
    <row r="3" s="2" customFormat="1" customHeight="1" spans="1:10">
      <c r="A3" s="17" t="s">
        <v>7</v>
      </c>
      <c r="B3" s="18" t="s">
        <v>8</v>
      </c>
      <c r="C3" s="18" t="s">
        <v>9</v>
      </c>
      <c r="D3" s="11" t="s">
        <v>1</v>
      </c>
      <c r="E3" s="11" t="s">
        <v>2</v>
      </c>
      <c r="F3" s="12" t="s">
        <v>3</v>
      </c>
      <c r="G3" s="13" t="s">
        <v>4</v>
      </c>
      <c r="H3" s="13" t="s">
        <v>5</v>
      </c>
      <c r="J3" s="8"/>
    </row>
    <row r="4" s="2" customFormat="1" customHeight="1" spans="1:8">
      <c r="A4" s="19" t="s">
        <v>10</v>
      </c>
      <c r="B4" s="20" t="s">
        <v>11</v>
      </c>
      <c r="C4" s="20" t="s">
        <v>12</v>
      </c>
      <c r="D4" s="21" t="s">
        <v>13</v>
      </c>
      <c r="E4" s="21" t="s">
        <v>14</v>
      </c>
      <c r="F4" s="22" t="s">
        <v>15</v>
      </c>
      <c r="G4" s="23" t="s">
        <v>16</v>
      </c>
      <c r="H4" s="23" t="s">
        <v>17</v>
      </c>
    </row>
    <row r="5" s="2" customFormat="1" customHeight="1" spans="1:8">
      <c r="A5" s="24" t="s">
        <v>18</v>
      </c>
      <c r="B5" s="25" t="s">
        <v>19</v>
      </c>
      <c r="C5" s="25" t="s">
        <v>19</v>
      </c>
      <c r="D5" s="24" t="s">
        <v>19</v>
      </c>
      <c r="E5" s="24" t="s">
        <v>19</v>
      </c>
      <c r="F5" s="26" t="s">
        <v>19</v>
      </c>
      <c r="G5" s="25" t="s">
        <v>19</v>
      </c>
      <c r="H5" s="25" t="s">
        <v>19</v>
      </c>
    </row>
    <row r="6" s="3" customFormat="1" customHeight="1" spans="1:8">
      <c r="A6" s="27">
        <f t="shared" ref="A6:A20" si="0">ROW()-6</f>
        <v>0</v>
      </c>
      <c r="B6" s="40"/>
      <c r="C6" s="40"/>
      <c r="D6" s="7" t="s">
        <v>20</v>
      </c>
      <c r="E6" s="7" t="s">
        <v>21</v>
      </c>
      <c r="F6" s="7">
        <v>0</v>
      </c>
      <c r="G6" s="40"/>
      <c r="H6" s="40"/>
    </row>
    <row r="7" s="3" customFormat="1" customHeight="1" spans="1:8">
      <c r="A7" s="27">
        <f t="shared" si="0"/>
        <v>1</v>
      </c>
      <c r="B7" s="40"/>
      <c r="C7" s="40"/>
      <c r="D7" s="7" t="s">
        <v>20</v>
      </c>
      <c r="E7" s="7" t="s">
        <v>22</v>
      </c>
      <c r="F7" s="7">
        <v>0</v>
      </c>
      <c r="G7" s="40"/>
      <c r="H7" s="40"/>
    </row>
    <row r="8" s="3" customFormat="1" customHeight="1" spans="1:8">
      <c r="A8" s="27">
        <f t="shared" si="0"/>
        <v>2</v>
      </c>
      <c r="B8" s="40"/>
      <c r="C8" s="40"/>
      <c r="D8" s="7" t="s">
        <v>20</v>
      </c>
      <c r="E8" s="7" t="s">
        <v>23</v>
      </c>
      <c r="F8" s="7">
        <v>0</v>
      </c>
      <c r="G8" s="40"/>
      <c r="H8" s="40"/>
    </row>
    <row r="9" s="2" customFormat="1" customHeight="1" spans="1:10">
      <c r="A9" s="27">
        <f t="shared" si="0"/>
        <v>3</v>
      </c>
      <c r="B9" s="5" t="s">
        <v>24</v>
      </c>
      <c r="C9" s="5"/>
      <c r="D9" s="6"/>
      <c r="E9" s="6"/>
      <c r="F9" s="7"/>
      <c r="G9" s="6"/>
      <c r="J9" s="8"/>
    </row>
    <row r="10" s="2" customFormat="1" customHeight="1" spans="1:10">
      <c r="A10" s="27">
        <f t="shared" si="0"/>
        <v>4</v>
      </c>
      <c r="B10" s="5"/>
      <c r="C10" s="5"/>
      <c r="D10" s="27" t="s">
        <v>25</v>
      </c>
      <c r="E10" s="27" t="s">
        <v>26</v>
      </c>
      <c r="F10" s="27" t="s">
        <v>27</v>
      </c>
      <c r="G10" s="6"/>
      <c r="J10" s="8"/>
    </row>
    <row r="11" s="3" customFormat="1" customHeight="1" spans="1:10">
      <c r="A11" s="27">
        <f t="shared" si="0"/>
        <v>5</v>
      </c>
      <c r="B11" s="10"/>
      <c r="C11" s="10"/>
      <c r="D11" s="9" t="s">
        <v>28</v>
      </c>
      <c r="E11" s="29" t="s">
        <v>29</v>
      </c>
      <c r="F11" s="41" t="s">
        <v>30</v>
      </c>
      <c r="G11" s="9"/>
      <c r="J11" s="32"/>
    </row>
    <row r="12" s="3" customFormat="1" customHeight="1" spans="1:10">
      <c r="A12" s="27">
        <f t="shared" si="0"/>
        <v>6</v>
      </c>
      <c r="B12" s="10"/>
      <c r="C12" s="10"/>
      <c r="D12" s="9" t="s">
        <v>28</v>
      </c>
      <c r="E12" s="29" t="s">
        <v>29</v>
      </c>
      <c r="F12" s="41" t="s">
        <v>31</v>
      </c>
      <c r="G12" s="9"/>
      <c r="J12" s="32"/>
    </row>
    <row r="13" s="3" customFormat="1" customHeight="1" spans="1:10">
      <c r="A13" s="27">
        <f t="shared" si="0"/>
        <v>7</v>
      </c>
      <c r="B13" s="10"/>
      <c r="C13" s="10"/>
      <c r="D13" s="9" t="s">
        <v>28</v>
      </c>
      <c r="E13" s="29" t="s">
        <v>29</v>
      </c>
      <c r="F13" s="41" t="s">
        <v>32</v>
      </c>
      <c r="G13" s="9"/>
      <c r="J13" s="32"/>
    </row>
    <row r="14" s="3" customFormat="1" customHeight="1" spans="1:10">
      <c r="A14" s="27">
        <f t="shared" si="0"/>
        <v>8</v>
      </c>
      <c r="B14" s="10"/>
      <c r="C14" s="10"/>
      <c r="D14" s="9" t="s">
        <v>28</v>
      </c>
      <c r="E14" s="29" t="s">
        <v>29</v>
      </c>
      <c r="F14" s="41" t="s">
        <v>33</v>
      </c>
      <c r="G14" s="9"/>
      <c r="J14" s="32"/>
    </row>
    <row r="15" s="3" customFormat="1" customHeight="1" spans="1:10">
      <c r="A15" s="27">
        <f t="shared" si="0"/>
        <v>9</v>
      </c>
      <c r="B15" s="10"/>
      <c r="C15" s="10"/>
      <c r="D15" s="9" t="s">
        <v>28</v>
      </c>
      <c r="E15" s="29" t="s">
        <v>29</v>
      </c>
      <c r="F15" s="41" t="s">
        <v>34</v>
      </c>
      <c r="G15" s="9"/>
      <c r="J15" s="32"/>
    </row>
    <row r="16" s="3" customFormat="1" customHeight="1" spans="1:10">
      <c r="A16" s="27">
        <f t="shared" si="0"/>
        <v>10</v>
      </c>
      <c r="B16" s="10"/>
      <c r="C16" s="10"/>
      <c r="D16" s="9" t="s">
        <v>28</v>
      </c>
      <c r="E16" s="29" t="s">
        <v>29</v>
      </c>
      <c r="F16" s="41" t="s">
        <v>35</v>
      </c>
      <c r="G16" s="9"/>
      <c r="J16" s="32"/>
    </row>
    <row r="17" s="3" customFormat="1" customHeight="1" spans="1:10">
      <c r="A17" s="27">
        <f t="shared" si="0"/>
        <v>11</v>
      </c>
      <c r="B17" s="10"/>
      <c r="C17" s="10"/>
      <c r="D17" s="9" t="s">
        <v>28</v>
      </c>
      <c r="E17" s="29" t="s">
        <v>29</v>
      </c>
      <c r="F17" s="41" t="s">
        <v>36</v>
      </c>
      <c r="G17" s="9"/>
      <c r="J17" s="32"/>
    </row>
    <row r="18" s="3" customFormat="1" customHeight="1" spans="1:10">
      <c r="A18" s="27">
        <f>ROW()-6</f>
        <v>12</v>
      </c>
      <c r="B18" s="10"/>
      <c r="C18" s="10"/>
      <c r="D18" s="9" t="s">
        <v>28</v>
      </c>
      <c r="E18" s="9"/>
      <c r="F18" s="28" t="s">
        <v>37</v>
      </c>
      <c r="G18" s="9"/>
      <c r="J18" s="32"/>
    </row>
    <row r="19" s="2" customFormat="1" customHeight="1" spans="1:10">
      <c r="A19" s="27">
        <f>ROW()-6</f>
        <v>13</v>
      </c>
      <c r="B19" s="5"/>
      <c r="C19" s="5"/>
      <c r="D19" s="7" t="s">
        <v>20</v>
      </c>
      <c r="E19" s="7" t="s">
        <v>21</v>
      </c>
      <c r="F19" s="7">
        <v>1</v>
      </c>
      <c r="G19" s="6"/>
      <c r="J19" s="8"/>
    </row>
    <row r="20" s="2" customFormat="1" customHeight="1" spans="1:10">
      <c r="A20" s="27">
        <f>ROW()-6</f>
        <v>14</v>
      </c>
      <c r="B20" s="5"/>
      <c r="C20" s="5"/>
      <c r="D20" s="7" t="s">
        <v>20</v>
      </c>
      <c r="E20" s="7" t="s">
        <v>22</v>
      </c>
      <c r="F20" s="7">
        <v>1</v>
      </c>
      <c r="G20" s="6"/>
      <c r="J20" s="8"/>
    </row>
    <row r="21" s="2" customFormat="1" customHeight="1" spans="1:10">
      <c r="A21" s="27">
        <f>ROW()-6</f>
        <v>15</v>
      </c>
      <c r="B21" s="5"/>
      <c r="C21" s="5"/>
      <c r="D21" s="7" t="s">
        <v>20</v>
      </c>
      <c r="E21" s="7" t="s">
        <v>23</v>
      </c>
      <c r="F21" s="7">
        <v>1</v>
      </c>
      <c r="G21" s="6"/>
      <c r="J21" s="8"/>
    </row>
    <row r="22" s="2" customFormat="1" customHeight="1" spans="1:10">
      <c r="A22" s="27">
        <f t="shared" ref="A22:A37" si="1">ROW()-6</f>
        <v>16</v>
      </c>
      <c r="B22" s="5"/>
      <c r="C22" s="5"/>
      <c r="D22" s="6" t="s">
        <v>38</v>
      </c>
      <c r="E22" s="6"/>
      <c r="F22" s="7" t="s">
        <v>39</v>
      </c>
      <c r="G22" s="6"/>
      <c r="J22" s="8"/>
    </row>
    <row r="23" s="2" customFormat="1" customHeight="1" spans="1:10">
      <c r="A23" s="27">
        <f t="shared" si="1"/>
        <v>17</v>
      </c>
      <c r="B23" s="5" t="s">
        <v>39</v>
      </c>
      <c r="C23" s="5"/>
      <c r="D23" s="6"/>
      <c r="E23" s="6"/>
      <c r="F23" s="7"/>
      <c r="G23" s="6"/>
      <c r="J23" s="8"/>
    </row>
    <row r="24" s="2" customFormat="1" customHeight="1" spans="1:10">
      <c r="A24" s="27">
        <f t="shared" si="1"/>
        <v>18</v>
      </c>
      <c r="B24" s="5"/>
      <c r="C24" s="5"/>
      <c r="D24" s="6"/>
      <c r="E24" s="6"/>
      <c r="F24" s="7"/>
      <c r="G24" s="6"/>
      <c r="J24" s="8"/>
    </row>
    <row r="25" s="2" customFormat="1" customHeight="1" spans="1:10">
      <c r="A25" s="27">
        <f t="shared" si="1"/>
        <v>19</v>
      </c>
      <c r="B25" s="5"/>
      <c r="C25" s="5"/>
      <c r="D25" s="6"/>
      <c r="E25" s="6"/>
      <c r="F25" s="7"/>
      <c r="G25" s="6"/>
      <c r="J25" s="8"/>
    </row>
    <row r="26" s="2" customFormat="1" ht="11.25" spans="1:10">
      <c r="A26" s="27">
        <f t="shared" si="1"/>
        <v>20</v>
      </c>
      <c r="B26" s="5"/>
      <c r="C26" s="5"/>
      <c r="D26" s="6"/>
      <c r="E26" s="6"/>
      <c r="F26" s="7"/>
      <c r="G26" s="6"/>
      <c r="J26" s="8"/>
    </row>
    <row r="27" s="2" customFormat="1" customHeight="1" spans="1:10">
      <c r="A27" s="27">
        <f t="shared" si="1"/>
        <v>21</v>
      </c>
      <c r="B27" s="5"/>
      <c r="C27" s="5"/>
      <c r="D27" s="6"/>
      <c r="E27" s="6"/>
      <c r="F27" s="7"/>
      <c r="G27" s="6"/>
      <c r="J27" s="8"/>
    </row>
    <row r="28" s="2" customFormat="1" customHeight="1" spans="1:10">
      <c r="A28" s="27">
        <f t="shared" si="1"/>
        <v>22</v>
      </c>
      <c r="B28" s="5"/>
      <c r="C28" s="5"/>
      <c r="D28" s="6"/>
      <c r="E28" s="6"/>
      <c r="F28" s="7"/>
      <c r="G28" s="6"/>
      <c r="J28" s="8"/>
    </row>
    <row r="29" s="2" customFormat="1" customHeight="1" spans="1:10">
      <c r="A29" s="27">
        <f t="shared" si="1"/>
        <v>23</v>
      </c>
      <c r="B29" s="5"/>
      <c r="C29" s="5"/>
      <c r="D29" s="6"/>
      <c r="E29" s="6"/>
      <c r="F29" s="7"/>
      <c r="G29" s="6"/>
      <c r="J29" s="8"/>
    </row>
    <row r="30" s="2" customFormat="1" customHeight="1" spans="1:10">
      <c r="A30" s="27">
        <f t="shared" si="1"/>
        <v>24</v>
      </c>
      <c r="B30" s="5"/>
      <c r="C30" s="5"/>
      <c r="D30" s="6"/>
      <c r="E30" s="6"/>
      <c r="F30" s="7"/>
      <c r="G30" s="6"/>
      <c r="J30" s="8"/>
    </row>
    <row r="31" s="2" customFormat="1" ht="11.25" spans="1:10">
      <c r="A31" s="27">
        <f t="shared" si="1"/>
        <v>25</v>
      </c>
      <c r="B31" s="5"/>
      <c r="C31" s="5"/>
      <c r="D31" s="6"/>
      <c r="E31" s="6"/>
      <c r="F31" s="7"/>
      <c r="G31" s="6"/>
      <c r="J31" s="8"/>
    </row>
    <row r="32" s="2" customFormat="1" customHeight="1" spans="1:10">
      <c r="A32" s="27">
        <f t="shared" si="1"/>
        <v>26</v>
      </c>
      <c r="B32" s="5"/>
      <c r="C32" s="5"/>
      <c r="D32" s="6"/>
      <c r="E32" s="6"/>
      <c r="F32" s="7"/>
      <c r="G32" s="6"/>
      <c r="J32" s="8"/>
    </row>
    <row r="33" s="2" customFormat="1" customHeight="1" spans="1:10">
      <c r="A33" s="27">
        <f t="shared" si="1"/>
        <v>27</v>
      </c>
      <c r="B33" s="5"/>
      <c r="C33" s="5"/>
      <c r="D33" s="6"/>
      <c r="E33" s="6"/>
      <c r="F33" s="7"/>
      <c r="G33" s="6"/>
      <c r="J33" s="8"/>
    </row>
    <row r="34" s="2" customFormat="1" customHeight="1" spans="1:10">
      <c r="A34" s="27">
        <f t="shared" si="1"/>
        <v>28</v>
      </c>
      <c r="B34" s="5"/>
      <c r="C34" s="5"/>
      <c r="D34" s="6"/>
      <c r="E34" s="6"/>
      <c r="F34" s="7"/>
      <c r="G34" s="6"/>
      <c r="J34" s="8"/>
    </row>
    <row r="35" s="2" customFormat="1" customHeight="1" spans="1:10">
      <c r="A35" s="27">
        <f t="shared" si="1"/>
        <v>29</v>
      </c>
      <c r="B35" s="5"/>
      <c r="C35" s="5"/>
      <c r="D35" s="6"/>
      <c r="E35" s="9"/>
      <c r="F35" s="7"/>
      <c r="G35" s="6"/>
      <c r="J35" s="8"/>
    </row>
    <row r="36" s="2" customFormat="1" customHeight="1" spans="1:10">
      <c r="A36" s="27">
        <f t="shared" si="1"/>
        <v>30</v>
      </c>
      <c r="B36" s="5"/>
      <c r="C36" s="5"/>
      <c r="D36" s="6"/>
      <c r="E36" s="6"/>
      <c r="F36" s="7"/>
      <c r="G36" s="6"/>
      <c r="J36" s="8"/>
    </row>
    <row r="37" s="2" customFormat="1" customHeight="1" spans="1:10">
      <c r="A37" s="27">
        <f t="shared" si="1"/>
        <v>31</v>
      </c>
      <c r="B37" s="7"/>
      <c r="C37" s="5"/>
      <c r="D37" s="6"/>
      <c r="E37" s="6"/>
      <c r="F37" s="7"/>
      <c r="G37" s="6"/>
      <c r="J37" s="8"/>
    </row>
  </sheetData>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
  <dimension ref="A1:J28"/>
  <sheetViews>
    <sheetView tabSelected="1" workbookViewId="0">
      <pane ySplit="5" topLeftCell="A6" activePane="bottomLeft" state="frozen"/>
      <selection/>
      <selection pane="bottomLeft" activeCell="I10" sqref="I10"/>
    </sheetView>
  </sheetViews>
  <sheetFormatPr defaultColWidth="9" defaultRowHeight="21" customHeight="1"/>
  <cols>
    <col min="1" max="1" width="3.875" style="4" customWidth="1"/>
    <col min="2" max="2" width="9.75833333333333" style="5" customWidth="1"/>
    <col min="3" max="3" width="5.125" style="5" customWidth="1"/>
    <col min="4" max="4" width="15.875" style="6" customWidth="1"/>
    <col min="5" max="5" width="19.375" style="6" customWidth="1"/>
    <col min="6" max="6" width="81.875" style="7" customWidth="1"/>
    <col min="7" max="7" width="23.5" style="6" customWidth="1"/>
    <col min="8" max="8" width="20.125" style="2" customWidth="1"/>
    <col min="9" max="9" width="19.625" style="2" customWidth="1"/>
    <col min="10" max="10" width="11.375" style="8" customWidth="1"/>
    <col min="11" max="16384" width="9" style="2"/>
  </cols>
  <sheetData>
    <row r="1" s="1" customFormat="1" customHeight="1" spans="1:10">
      <c r="A1" s="9" t="s">
        <v>0</v>
      </c>
      <c r="B1" s="10"/>
      <c r="C1" s="10"/>
      <c r="D1" s="11" t="s">
        <v>1</v>
      </c>
      <c r="E1" s="11" t="s">
        <v>2</v>
      </c>
      <c r="F1" s="12" t="s">
        <v>3</v>
      </c>
      <c r="G1" s="13" t="s">
        <v>4</v>
      </c>
      <c r="H1" s="13" t="s">
        <v>5</v>
      </c>
      <c r="J1" s="31"/>
    </row>
    <row r="2" s="1" customFormat="1" ht="19" customHeight="1" spans="1:10">
      <c r="A2" s="9" t="s">
        <v>0</v>
      </c>
      <c r="B2" s="10"/>
      <c r="C2" s="10"/>
      <c r="D2" s="14">
        <f ca="1">INDEX($D$5:$D$790,CELL("row")-4)</f>
        <v>0</v>
      </c>
      <c r="E2" s="15" t="e">
        <f ca="1">IF(VLOOKUP($D$2,INDIRECT(J2),2,)&lt;&gt;0,VLOOKUP($D$2,INDIRECT(J2),2,),"")</f>
        <v>#REF!</v>
      </c>
      <c r="F2" s="15" t="e">
        <f ca="1">IF(VLOOKUP($D$2,INDIRECT(J2),3,)&lt;&gt;0,VLOOKUP($D$2,INDIRECT(J2),3,),"")</f>
        <v>#REF!</v>
      </c>
      <c r="G2" s="16" t="e">
        <f ca="1">IF(VLOOKUP($D$2,INDIRECT(J2),4,)&lt;&gt;0,VLOOKUP($D$2,INDIRECT(J2),4,),"")</f>
        <v>#REF!</v>
      </c>
      <c r="H2" s="16" t="e">
        <f ca="1">IF(VLOOKUP($D$2,INDIRECT(J2),5,)&lt;&gt;0,VLOOKUP($D$2,INDIRECT(J2),5,),"")</f>
        <v>#REF!</v>
      </c>
      <c r="J2" s="31" t="s">
        <v>6</v>
      </c>
    </row>
    <row r="3" customHeight="1" spans="1:8">
      <c r="A3" s="17" t="s">
        <v>7</v>
      </c>
      <c r="B3" s="18" t="s">
        <v>8</v>
      </c>
      <c r="C3" s="18" t="s">
        <v>9</v>
      </c>
      <c r="D3" s="11" t="s">
        <v>1</v>
      </c>
      <c r="E3" s="11" t="s">
        <v>2</v>
      </c>
      <c r="F3" s="12" t="s">
        <v>3</v>
      </c>
      <c r="G3" s="13" t="s">
        <v>4</v>
      </c>
      <c r="H3" s="13" t="s">
        <v>5</v>
      </c>
    </row>
    <row r="4" customHeight="1" spans="1:10">
      <c r="A4" s="19" t="s">
        <v>10</v>
      </c>
      <c r="B4" s="20" t="s">
        <v>11</v>
      </c>
      <c r="C4" s="20" t="s">
        <v>12</v>
      </c>
      <c r="D4" s="21" t="s">
        <v>13</v>
      </c>
      <c r="E4" s="21" t="s">
        <v>14</v>
      </c>
      <c r="F4" s="22" t="s">
        <v>15</v>
      </c>
      <c r="G4" s="23" t="s">
        <v>16</v>
      </c>
      <c r="H4" s="23" t="s">
        <v>17</v>
      </c>
      <c r="J4" s="2"/>
    </row>
    <row r="5" customHeight="1" spans="1:10">
      <c r="A5" s="24" t="s">
        <v>18</v>
      </c>
      <c r="B5" s="25" t="s">
        <v>19</v>
      </c>
      <c r="C5" s="25" t="s">
        <v>19</v>
      </c>
      <c r="D5" s="24" t="s">
        <v>19</v>
      </c>
      <c r="E5" s="24" t="s">
        <v>19</v>
      </c>
      <c r="F5" s="26" t="s">
        <v>19</v>
      </c>
      <c r="G5" s="25" t="s">
        <v>19</v>
      </c>
      <c r="H5" s="25" t="s">
        <v>19</v>
      </c>
      <c r="J5" s="2"/>
    </row>
    <row r="6" customHeight="1" spans="1:2">
      <c r="A6" s="27">
        <f t="shared" ref="A6:A13" si="0">ROW()-6</f>
        <v>0</v>
      </c>
      <c r="B6" s="5" t="s">
        <v>24</v>
      </c>
    </row>
    <row r="7" customHeight="1" spans="1:8">
      <c r="A7" s="27">
        <f t="shared" si="0"/>
        <v>1</v>
      </c>
      <c r="D7" s="9" t="s">
        <v>25</v>
      </c>
      <c r="E7" s="9" t="s">
        <v>26</v>
      </c>
      <c r="F7" s="28" t="s">
        <v>27</v>
      </c>
      <c r="G7" s="9"/>
      <c r="H7" s="3"/>
    </row>
    <row r="8" s="33" customFormat="1" ht="11.25" spans="1:9">
      <c r="A8" s="34">
        <f t="shared" si="0"/>
        <v>2</v>
      </c>
      <c r="B8" s="35"/>
      <c r="C8" s="34"/>
      <c r="D8" s="36" t="s">
        <v>40</v>
      </c>
      <c r="E8" s="36" t="s">
        <v>41</v>
      </c>
      <c r="F8" s="37" t="s">
        <v>42</v>
      </c>
      <c r="G8" s="36"/>
      <c r="H8" s="38"/>
      <c r="I8" s="39"/>
    </row>
    <row r="9" s="3" customFormat="1" customHeight="1" spans="1:10">
      <c r="A9" s="27">
        <f t="shared" si="0"/>
        <v>3</v>
      </c>
      <c r="B9" s="10"/>
      <c r="C9" s="10"/>
      <c r="D9" s="9" t="s">
        <v>28</v>
      </c>
      <c r="E9" s="9" t="s">
        <v>41</v>
      </c>
      <c r="F9" s="28" t="s">
        <v>43</v>
      </c>
      <c r="G9" s="9"/>
      <c r="J9" s="32"/>
    </row>
    <row r="10" s="33" customFormat="1" ht="11.25" spans="1:9">
      <c r="A10" s="34">
        <f t="shared" si="0"/>
        <v>4</v>
      </c>
      <c r="B10" s="35"/>
      <c r="C10" s="34"/>
      <c r="D10" s="36" t="s">
        <v>40</v>
      </c>
      <c r="E10" s="36" t="s">
        <v>44</v>
      </c>
      <c r="F10" s="37" t="s">
        <v>45</v>
      </c>
      <c r="G10" s="36"/>
      <c r="H10" s="38"/>
      <c r="I10" s="39"/>
    </row>
    <row r="11" s="3" customFormat="1" customHeight="1" spans="1:10">
      <c r="A11" s="27">
        <f t="shared" si="0"/>
        <v>5</v>
      </c>
      <c r="B11" s="10"/>
      <c r="C11" s="10"/>
      <c r="D11" s="9" t="s">
        <v>28</v>
      </c>
      <c r="E11" s="9" t="s">
        <v>44</v>
      </c>
      <c r="F11" s="28" t="s">
        <v>46</v>
      </c>
      <c r="G11" s="9"/>
      <c r="J11" s="32"/>
    </row>
    <row r="12" s="3" customFormat="1" customHeight="1" spans="1:10">
      <c r="A12" s="27">
        <f t="shared" si="0"/>
        <v>6</v>
      </c>
      <c r="B12" s="10"/>
      <c r="C12" s="10"/>
      <c r="D12" s="9" t="s">
        <v>28</v>
      </c>
      <c r="E12" s="9" t="s">
        <v>41</v>
      </c>
      <c r="F12" s="28" t="s">
        <v>47</v>
      </c>
      <c r="G12" s="9"/>
      <c r="J12" s="32"/>
    </row>
    <row r="13" customHeight="1" spans="1:6">
      <c r="A13" s="27">
        <f t="shared" si="0"/>
        <v>7</v>
      </c>
      <c r="D13" s="6" t="s">
        <v>38</v>
      </c>
      <c r="F13" s="7" t="s">
        <v>39</v>
      </c>
    </row>
    <row r="14" customHeight="1" spans="1:2">
      <c r="A14" s="27">
        <f t="shared" ref="A14:A28" si="1">ROW()-6</f>
        <v>8</v>
      </c>
      <c r="B14" s="5" t="s">
        <v>39</v>
      </c>
    </row>
    <row r="15" customHeight="1" spans="1:1">
      <c r="A15" s="27">
        <f t="shared" si="1"/>
        <v>9</v>
      </c>
    </row>
    <row r="16" customHeight="1" spans="1:1">
      <c r="A16" s="27">
        <f t="shared" si="1"/>
        <v>10</v>
      </c>
    </row>
    <row r="17" ht="13.5" spans="1:1">
      <c r="A17" s="27">
        <f t="shared" si="1"/>
        <v>11</v>
      </c>
    </row>
    <row r="18" customHeight="1" spans="1:1">
      <c r="A18" s="27">
        <f t="shared" si="1"/>
        <v>12</v>
      </c>
    </row>
    <row r="19" customHeight="1" spans="1:1">
      <c r="A19" s="27">
        <f t="shared" si="1"/>
        <v>13</v>
      </c>
    </row>
    <row r="20" customHeight="1" spans="1:1">
      <c r="A20" s="27">
        <f t="shared" si="1"/>
        <v>14</v>
      </c>
    </row>
    <row r="21" customHeight="1" spans="1:1">
      <c r="A21" s="27">
        <f t="shared" si="1"/>
        <v>15</v>
      </c>
    </row>
    <row r="22" ht="13.5" spans="1:1">
      <c r="A22" s="27">
        <f t="shared" si="1"/>
        <v>16</v>
      </c>
    </row>
    <row r="23" customHeight="1" spans="1:1">
      <c r="A23" s="27">
        <f t="shared" si="1"/>
        <v>17</v>
      </c>
    </row>
    <row r="24" customHeight="1" spans="1:1">
      <c r="A24" s="27">
        <f t="shared" si="1"/>
        <v>18</v>
      </c>
    </row>
    <row r="25" customHeight="1" spans="1:1">
      <c r="A25" s="27">
        <f t="shared" si="1"/>
        <v>19</v>
      </c>
    </row>
    <row r="26" customHeight="1" spans="1:5">
      <c r="A26" s="27">
        <f t="shared" si="1"/>
        <v>20</v>
      </c>
      <c r="E26" s="9"/>
    </row>
    <row r="27" customHeight="1" spans="1:1">
      <c r="A27" s="27">
        <f t="shared" si="1"/>
        <v>21</v>
      </c>
    </row>
    <row r="28" customHeight="1" spans="1:2">
      <c r="A28" s="27">
        <f t="shared" si="1"/>
        <v>22</v>
      </c>
      <c r="B28" s="7"/>
    </row>
  </sheetData>
  <autoFilter ref="A1:H28">
    <extLst/>
  </autoFilter>
  <pageMargins left="0.699305555555556" right="0.699305555555556"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J25"/>
  <sheetViews>
    <sheetView workbookViewId="0">
      <pane ySplit="5" topLeftCell="A6" activePane="bottomLeft" state="frozen"/>
      <selection/>
      <selection pane="bottomLeft" activeCell="F26" sqref="F26"/>
    </sheetView>
  </sheetViews>
  <sheetFormatPr defaultColWidth="9" defaultRowHeight="21" customHeight="1"/>
  <cols>
    <col min="1" max="1" width="3.875" style="4" customWidth="1"/>
    <col min="2" max="2" width="9.75833333333333" style="5" customWidth="1"/>
    <col min="3" max="3" width="5.125" style="5" customWidth="1"/>
    <col min="4" max="4" width="15.875" style="6" customWidth="1"/>
    <col min="5" max="5" width="19.375" style="6" customWidth="1"/>
    <col min="6" max="6" width="81.875" style="7" customWidth="1"/>
    <col min="7" max="7" width="23.5" style="6" customWidth="1"/>
    <col min="8" max="8" width="20.125" style="2" customWidth="1"/>
    <col min="9" max="9" width="19.625" style="2" customWidth="1"/>
    <col min="10" max="10" width="11.375" style="8" customWidth="1"/>
    <col min="11" max="16384" width="9" style="2"/>
  </cols>
  <sheetData>
    <row r="1" s="1" customFormat="1" customHeight="1" spans="1:10">
      <c r="A1" s="9" t="s">
        <v>0</v>
      </c>
      <c r="B1" s="10"/>
      <c r="C1" s="10"/>
      <c r="D1" s="11" t="s">
        <v>1</v>
      </c>
      <c r="E1" s="11" t="s">
        <v>2</v>
      </c>
      <c r="F1" s="12" t="s">
        <v>3</v>
      </c>
      <c r="G1" s="13" t="s">
        <v>4</v>
      </c>
      <c r="H1" s="13" t="s">
        <v>5</v>
      </c>
      <c r="J1" s="31"/>
    </row>
    <row r="2" s="1" customFormat="1" ht="19" customHeight="1" spans="1:10">
      <c r="A2" s="9" t="s">
        <v>0</v>
      </c>
      <c r="B2" s="10"/>
      <c r="C2" s="10"/>
      <c r="D2" s="14">
        <f ca="1">INDEX($D$5:$D$787,CELL("row")-4)</f>
        <v>0</v>
      </c>
      <c r="E2" s="15" t="e">
        <f ca="1">IF(VLOOKUP($D$2,INDIRECT(J2),2,)&lt;&gt;0,VLOOKUP($D$2,INDIRECT(J2),2,),"")</f>
        <v>#REF!</v>
      </c>
      <c r="F2" s="15" t="e">
        <f ca="1">IF(VLOOKUP($D$2,INDIRECT(J2),3,)&lt;&gt;0,VLOOKUP($D$2,INDIRECT(J2),3,),"")</f>
        <v>#REF!</v>
      </c>
      <c r="G2" s="16" t="e">
        <f ca="1">IF(VLOOKUP($D$2,INDIRECT(J2),4,)&lt;&gt;0,VLOOKUP($D$2,INDIRECT(J2),4,),"")</f>
        <v>#REF!</v>
      </c>
      <c r="H2" s="16" t="e">
        <f ca="1">IF(VLOOKUP($D$2,INDIRECT(J2),5,)&lt;&gt;0,VLOOKUP($D$2,INDIRECT(J2),5,),"")</f>
        <v>#REF!</v>
      </c>
      <c r="J2" s="31" t="s">
        <v>6</v>
      </c>
    </row>
    <row r="3" customHeight="1" spans="1:8">
      <c r="A3" s="17" t="s">
        <v>7</v>
      </c>
      <c r="B3" s="18" t="s">
        <v>8</v>
      </c>
      <c r="C3" s="18" t="s">
        <v>9</v>
      </c>
      <c r="D3" s="11" t="s">
        <v>1</v>
      </c>
      <c r="E3" s="11" t="s">
        <v>2</v>
      </c>
      <c r="F3" s="12" t="s">
        <v>3</v>
      </c>
      <c r="G3" s="13" t="s">
        <v>4</v>
      </c>
      <c r="H3" s="13" t="s">
        <v>5</v>
      </c>
    </row>
    <row r="4" customHeight="1" spans="1:10">
      <c r="A4" s="19" t="s">
        <v>10</v>
      </c>
      <c r="B4" s="20" t="s">
        <v>11</v>
      </c>
      <c r="C4" s="20" t="s">
        <v>12</v>
      </c>
      <c r="D4" s="21" t="s">
        <v>13</v>
      </c>
      <c r="E4" s="21" t="s">
        <v>14</v>
      </c>
      <c r="F4" s="22" t="s">
        <v>15</v>
      </c>
      <c r="G4" s="23" t="s">
        <v>16</v>
      </c>
      <c r="H4" s="23" t="s">
        <v>17</v>
      </c>
      <c r="J4" s="2"/>
    </row>
    <row r="5" customHeight="1" spans="1:10">
      <c r="A5" s="24" t="s">
        <v>18</v>
      </c>
      <c r="B5" s="25" t="s">
        <v>19</v>
      </c>
      <c r="C5" s="25" t="s">
        <v>19</v>
      </c>
      <c r="D5" s="24" t="s">
        <v>19</v>
      </c>
      <c r="E5" s="24" t="s">
        <v>19</v>
      </c>
      <c r="F5" s="26" t="s">
        <v>19</v>
      </c>
      <c r="G5" s="25" t="s">
        <v>19</v>
      </c>
      <c r="H5" s="25" t="s">
        <v>19</v>
      </c>
      <c r="J5" s="2"/>
    </row>
    <row r="6" customHeight="1" spans="1:2">
      <c r="A6" s="27">
        <f>ROW()-6</f>
        <v>0</v>
      </c>
      <c r="B6" s="5" t="s">
        <v>24</v>
      </c>
    </row>
    <row r="7" customHeight="1" spans="1:8">
      <c r="A7" s="27">
        <f>ROW()-6</f>
        <v>1</v>
      </c>
      <c r="D7" s="9" t="s">
        <v>25</v>
      </c>
      <c r="E7" s="9" t="s">
        <v>26</v>
      </c>
      <c r="F7" s="28" t="s">
        <v>27</v>
      </c>
      <c r="G7" s="9"/>
      <c r="H7" s="3"/>
    </row>
    <row r="8" s="33" customFormat="1" ht="11.25" spans="1:9">
      <c r="A8" s="34">
        <f>ROW()-6</f>
        <v>2</v>
      </c>
      <c r="B8" s="35"/>
      <c r="C8" s="34"/>
      <c r="D8" s="36" t="s">
        <v>40</v>
      </c>
      <c r="E8" s="36" t="s">
        <v>48</v>
      </c>
      <c r="F8" s="37" t="s">
        <v>42</v>
      </c>
      <c r="G8" s="36"/>
      <c r="H8" s="38"/>
      <c r="I8" s="39"/>
    </row>
    <row r="9" s="3" customFormat="1" customHeight="1" spans="1:10">
      <c r="A9" s="27">
        <f>ROW()-6</f>
        <v>3</v>
      </c>
      <c r="B9" s="10"/>
      <c r="C9" s="10"/>
      <c r="D9" s="9" t="s">
        <v>28</v>
      </c>
      <c r="E9" s="9" t="s">
        <v>48</v>
      </c>
      <c r="F9" s="28" t="s">
        <v>49</v>
      </c>
      <c r="G9" s="9"/>
      <c r="J9" s="32"/>
    </row>
    <row r="10" customHeight="1" spans="1:6">
      <c r="A10" s="27">
        <f t="shared" ref="A10:A25" si="0">ROW()-6</f>
        <v>4</v>
      </c>
      <c r="D10" s="6" t="s">
        <v>38</v>
      </c>
      <c r="F10" s="7" t="s">
        <v>39</v>
      </c>
    </row>
    <row r="11" customHeight="1" spans="1:2">
      <c r="A11" s="27">
        <f t="shared" si="0"/>
        <v>5</v>
      </c>
      <c r="B11" s="5" t="s">
        <v>39</v>
      </c>
    </row>
    <row r="12" customHeight="1" spans="1:1">
      <c r="A12" s="27">
        <f t="shared" si="0"/>
        <v>6</v>
      </c>
    </row>
    <row r="13" customHeight="1" spans="1:1">
      <c r="A13" s="27">
        <f t="shared" si="0"/>
        <v>7</v>
      </c>
    </row>
    <row r="14" ht="13.5" spans="1:1">
      <c r="A14" s="27">
        <f t="shared" si="0"/>
        <v>8</v>
      </c>
    </row>
    <row r="15" customHeight="1" spans="1:1">
      <c r="A15" s="27">
        <f t="shared" si="0"/>
        <v>9</v>
      </c>
    </row>
    <row r="16" customHeight="1" spans="1:1">
      <c r="A16" s="27">
        <f t="shared" si="0"/>
        <v>10</v>
      </c>
    </row>
    <row r="17" customHeight="1" spans="1:1">
      <c r="A17" s="27">
        <f t="shared" si="0"/>
        <v>11</v>
      </c>
    </row>
    <row r="18" customHeight="1" spans="1:1">
      <c r="A18" s="27">
        <f t="shared" si="0"/>
        <v>12</v>
      </c>
    </row>
    <row r="19" ht="13.5" spans="1:1">
      <c r="A19" s="27">
        <f t="shared" si="0"/>
        <v>13</v>
      </c>
    </row>
    <row r="20" customHeight="1" spans="1:1">
      <c r="A20" s="27">
        <f t="shared" si="0"/>
        <v>14</v>
      </c>
    </row>
    <row r="21" customHeight="1" spans="1:1">
      <c r="A21" s="27">
        <f t="shared" si="0"/>
        <v>15</v>
      </c>
    </row>
    <row r="22" customHeight="1" spans="1:1">
      <c r="A22" s="27">
        <f t="shared" si="0"/>
        <v>16</v>
      </c>
    </row>
    <row r="23" customHeight="1" spans="1:5">
      <c r="A23" s="27">
        <f t="shared" si="0"/>
        <v>17</v>
      </c>
      <c r="E23" s="9"/>
    </row>
    <row r="24" customHeight="1" spans="1:1">
      <c r="A24" s="27">
        <f t="shared" si="0"/>
        <v>18</v>
      </c>
    </row>
    <row r="25" customHeight="1" spans="1:2">
      <c r="A25" s="27">
        <f t="shared" si="0"/>
        <v>19</v>
      </c>
      <c r="B25" s="7"/>
    </row>
  </sheetData>
  <autoFilter ref="A1:H25">
    <extLst/>
  </autoFilter>
  <pageMargins left="0.699305555555556" right="0.699305555555556"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J28"/>
  <sheetViews>
    <sheetView workbookViewId="0">
      <selection activeCell="E10" sqref="E10"/>
    </sheetView>
  </sheetViews>
  <sheetFormatPr defaultColWidth="9" defaultRowHeight="21" customHeight="1"/>
  <cols>
    <col min="1" max="1" width="3.875" style="4" customWidth="1"/>
    <col min="2" max="2" width="9.75833333333333" style="5" customWidth="1"/>
    <col min="3" max="3" width="5.125" style="5" customWidth="1"/>
    <col min="4" max="4" width="15.875" style="6" customWidth="1"/>
    <col min="5" max="5" width="19.375" style="6" customWidth="1"/>
    <col min="6" max="6" width="81.875" style="7" customWidth="1"/>
    <col min="7" max="7" width="23.5" style="6" customWidth="1"/>
    <col min="8" max="8" width="20.125" style="2" customWidth="1"/>
    <col min="9" max="9" width="19.625" style="2" customWidth="1"/>
    <col min="10" max="10" width="11.375" style="8" customWidth="1"/>
    <col min="11" max="16384" width="9" style="2"/>
  </cols>
  <sheetData>
    <row r="1" s="1" customFormat="1" customHeight="1" spans="1:10">
      <c r="A1" s="9" t="s">
        <v>0</v>
      </c>
      <c r="B1" s="10"/>
      <c r="C1" s="10"/>
      <c r="D1" s="11" t="s">
        <v>1</v>
      </c>
      <c r="E1" s="11" t="s">
        <v>2</v>
      </c>
      <c r="F1" s="12" t="s">
        <v>3</v>
      </c>
      <c r="G1" s="13" t="s">
        <v>4</v>
      </c>
      <c r="H1" s="13" t="s">
        <v>5</v>
      </c>
      <c r="J1" s="31"/>
    </row>
    <row r="2" s="1" customFormat="1" ht="19" customHeight="1" spans="1:10">
      <c r="A2" s="9" t="s">
        <v>0</v>
      </c>
      <c r="B2" s="10"/>
      <c r="C2" s="10"/>
      <c r="D2" s="14">
        <f ca="1">INDEX($D$5:$D$790,CELL("row")-4)</f>
        <v>0</v>
      </c>
      <c r="E2" s="15" t="e">
        <f ca="1">IF(VLOOKUP($D$2,INDIRECT(J2),2,)&lt;&gt;0,VLOOKUP($D$2,INDIRECT(J2),2,),"")</f>
        <v>#REF!</v>
      </c>
      <c r="F2" s="15" t="e">
        <f ca="1">IF(VLOOKUP($D$2,INDIRECT(J2),3,)&lt;&gt;0,VLOOKUP($D$2,INDIRECT(J2),3,),"")</f>
        <v>#REF!</v>
      </c>
      <c r="G2" s="16" t="e">
        <f ca="1">IF(VLOOKUP($D$2,INDIRECT(J2),4,)&lt;&gt;0,VLOOKUP($D$2,INDIRECT(J2),4,),"")</f>
        <v>#REF!</v>
      </c>
      <c r="H2" s="16" t="e">
        <f ca="1">IF(VLOOKUP($D$2,INDIRECT(J2),5,)&lt;&gt;0,VLOOKUP($D$2,INDIRECT(J2),5,),"")</f>
        <v>#REF!</v>
      </c>
      <c r="J2" s="31" t="s">
        <v>6</v>
      </c>
    </row>
    <row r="3" s="2" customFormat="1" customHeight="1" spans="1:10">
      <c r="A3" s="17" t="s">
        <v>7</v>
      </c>
      <c r="B3" s="18" t="s">
        <v>8</v>
      </c>
      <c r="C3" s="18" t="s">
        <v>9</v>
      </c>
      <c r="D3" s="11" t="s">
        <v>1</v>
      </c>
      <c r="E3" s="11" t="s">
        <v>2</v>
      </c>
      <c r="F3" s="12" t="s">
        <v>3</v>
      </c>
      <c r="G3" s="13" t="s">
        <v>4</v>
      </c>
      <c r="H3" s="13" t="s">
        <v>5</v>
      </c>
      <c r="J3" s="8"/>
    </row>
    <row r="4" s="2" customFormat="1" customHeight="1" spans="1:8">
      <c r="A4" s="19" t="s">
        <v>10</v>
      </c>
      <c r="B4" s="20" t="s">
        <v>11</v>
      </c>
      <c r="C4" s="20" t="s">
        <v>12</v>
      </c>
      <c r="D4" s="21" t="s">
        <v>13</v>
      </c>
      <c r="E4" s="21" t="s">
        <v>14</v>
      </c>
      <c r="F4" s="22" t="s">
        <v>15</v>
      </c>
      <c r="G4" s="23" t="s">
        <v>16</v>
      </c>
      <c r="H4" s="23" t="s">
        <v>17</v>
      </c>
    </row>
    <row r="5" s="2" customFormat="1" customHeight="1" spans="1:8">
      <c r="A5" s="24" t="s">
        <v>18</v>
      </c>
      <c r="B5" s="25" t="s">
        <v>19</v>
      </c>
      <c r="C5" s="25" t="s">
        <v>19</v>
      </c>
      <c r="D5" s="24" t="s">
        <v>19</v>
      </c>
      <c r="E5" s="24" t="s">
        <v>19</v>
      </c>
      <c r="F5" s="26" t="s">
        <v>19</v>
      </c>
      <c r="G5" s="25" t="s">
        <v>19</v>
      </c>
      <c r="H5" s="25" t="s">
        <v>19</v>
      </c>
    </row>
    <row r="6" s="2" customFormat="1" customHeight="1" spans="1:10">
      <c r="A6" s="27">
        <f t="shared" ref="A6:A12" si="0">ROW()-6</f>
        <v>0</v>
      </c>
      <c r="B6" s="5" t="s">
        <v>24</v>
      </c>
      <c r="C6" s="5"/>
      <c r="D6" s="6"/>
      <c r="E6" s="6"/>
      <c r="F6" s="7"/>
      <c r="G6" s="6"/>
      <c r="J6" s="8"/>
    </row>
    <row r="7" s="2" customFormat="1" customHeight="1" spans="1:10">
      <c r="A7" s="27">
        <f t="shared" si="0"/>
        <v>1</v>
      </c>
      <c r="B7" s="5"/>
      <c r="C7" s="5"/>
      <c r="D7" s="27" t="s">
        <v>25</v>
      </c>
      <c r="E7" s="27" t="s">
        <v>26</v>
      </c>
      <c r="F7" s="27" t="s">
        <v>27</v>
      </c>
      <c r="G7" s="6"/>
      <c r="J7" s="8"/>
    </row>
    <row r="8" s="3" customFormat="1" customHeight="1" spans="1:10">
      <c r="A8" s="27">
        <f t="shared" si="0"/>
        <v>2</v>
      </c>
      <c r="B8" s="10"/>
      <c r="C8" s="10"/>
      <c r="D8" s="9" t="s">
        <v>28</v>
      </c>
      <c r="E8" s="9"/>
      <c r="F8" s="28" t="s">
        <v>50</v>
      </c>
      <c r="G8" s="9"/>
      <c r="J8" s="32"/>
    </row>
    <row r="9" s="3" customFormat="1" ht="24.75" spans="1:10">
      <c r="A9" s="27">
        <f t="shared" si="0"/>
        <v>3</v>
      </c>
      <c r="B9" s="10"/>
      <c r="C9" s="10"/>
      <c r="D9" s="9" t="s">
        <v>51</v>
      </c>
      <c r="E9" s="29"/>
      <c r="F9" s="30" t="s">
        <v>52</v>
      </c>
      <c r="G9" s="9"/>
      <c r="J9" s="32"/>
    </row>
    <row r="10" s="3" customFormat="1" customHeight="1" spans="1:10">
      <c r="A10" s="27">
        <f t="shared" si="0"/>
        <v>4</v>
      </c>
      <c r="B10" s="10"/>
      <c r="C10" s="10"/>
      <c r="D10" s="9" t="s">
        <v>28</v>
      </c>
      <c r="E10" s="9"/>
      <c r="F10" s="28" t="s">
        <v>37</v>
      </c>
      <c r="G10" s="9"/>
      <c r="J10" s="32"/>
    </row>
    <row r="11" s="2" customFormat="1" customHeight="1" spans="1:10">
      <c r="A11" s="27">
        <f t="shared" si="0"/>
        <v>5</v>
      </c>
      <c r="B11" s="5" t="s">
        <v>53</v>
      </c>
      <c r="C11" s="5"/>
      <c r="F11" s="7"/>
      <c r="G11" s="6"/>
      <c r="J11" s="8"/>
    </row>
    <row r="12" s="2" customFormat="1" customHeight="1" spans="1:10">
      <c r="A12" s="27">
        <f t="shared" si="0"/>
        <v>6</v>
      </c>
      <c r="B12" s="5"/>
      <c r="C12" s="5"/>
      <c r="D12" s="6" t="s">
        <v>54</v>
      </c>
      <c r="E12" s="6" t="s">
        <v>55</v>
      </c>
      <c r="F12" s="7"/>
      <c r="G12" s="6"/>
      <c r="J12" s="8"/>
    </row>
    <row r="13" s="2" customFormat="1" customHeight="1" spans="1:10">
      <c r="A13" s="27">
        <f t="shared" ref="A13:A28" si="1">ROW()-6</f>
        <v>7</v>
      </c>
      <c r="B13" s="5"/>
      <c r="C13" s="5"/>
      <c r="D13" s="6" t="s">
        <v>38</v>
      </c>
      <c r="E13" s="6"/>
      <c r="F13" s="7" t="s">
        <v>39</v>
      </c>
      <c r="G13" s="6"/>
      <c r="J13" s="8"/>
    </row>
    <row r="14" s="2" customFormat="1" customHeight="1" spans="1:10">
      <c r="A14" s="27">
        <f t="shared" si="1"/>
        <v>8</v>
      </c>
      <c r="B14" s="5" t="s">
        <v>39</v>
      </c>
      <c r="C14" s="5"/>
      <c r="D14" s="6"/>
      <c r="E14" s="6"/>
      <c r="F14" s="7"/>
      <c r="G14" s="6"/>
      <c r="J14" s="8"/>
    </row>
    <row r="15" s="2" customFormat="1" customHeight="1" spans="1:10">
      <c r="A15" s="27">
        <f t="shared" si="1"/>
        <v>9</v>
      </c>
      <c r="B15" s="5"/>
      <c r="C15" s="5"/>
      <c r="D15" s="6"/>
      <c r="E15" s="6"/>
      <c r="F15" s="7"/>
      <c r="G15" s="6"/>
      <c r="J15" s="8"/>
    </row>
    <row r="16" s="2" customFormat="1" customHeight="1" spans="1:10">
      <c r="A16" s="27">
        <f t="shared" si="1"/>
        <v>10</v>
      </c>
      <c r="B16" s="5"/>
      <c r="C16" s="5"/>
      <c r="D16" s="6"/>
      <c r="E16" s="6"/>
      <c r="F16" s="7"/>
      <c r="G16" s="6"/>
      <c r="J16" s="8"/>
    </row>
    <row r="17" s="2" customFormat="1" ht="11.25" spans="1:10">
      <c r="A17" s="27">
        <f t="shared" si="1"/>
        <v>11</v>
      </c>
      <c r="B17" s="5"/>
      <c r="C17" s="5"/>
      <c r="D17" s="6"/>
      <c r="E17" s="6"/>
      <c r="F17" s="7"/>
      <c r="G17" s="6"/>
      <c r="J17" s="8"/>
    </row>
    <row r="18" s="2" customFormat="1" customHeight="1" spans="1:10">
      <c r="A18" s="27">
        <f t="shared" si="1"/>
        <v>12</v>
      </c>
      <c r="B18" s="5"/>
      <c r="C18" s="5"/>
      <c r="D18" s="6"/>
      <c r="E18" s="6"/>
      <c r="F18" s="7"/>
      <c r="G18" s="6"/>
      <c r="J18" s="8"/>
    </row>
    <row r="19" s="2" customFormat="1" customHeight="1" spans="1:10">
      <c r="A19" s="27">
        <f t="shared" si="1"/>
        <v>13</v>
      </c>
      <c r="B19" s="5"/>
      <c r="C19" s="5"/>
      <c r="D19" s="6"/>
      <c r="E19" s="6"/>
      <c r="F19" s="7"/>
      <c r="G19" s="6"/>
      <c r="J19" s="8"/>
    </row>
    <row r="20" s="2" customFormat="1" customHeight="1" spans="1:10">
      <c r="A20" s="27">
        <f t="shared" si="1"/>
        <v>14</v>
      </c>
      <c r="B20" s="5"/>
      <c r="C20" s="5"/>
      <c r="D20" s="6"/>
      <c r="E20" s="6"/>
      <c r="F20" s="7"/>
      <c r="G20" s="6"/>
      <c r="J20" s="8"/>
    </row>
    <row r="21" s="2" customFormat="1" customHeight="1" spans="1:10">
      <c r="A21" s="27">
        <f t="shared" si="1"/>
        <v>15</v>
      </c>
      <c r="B21" s="5"/>
      <c r="C21" s="5"/>
      <c r="D21" s="6"/>
      <c r="E21" s="6"/>
      <c r="F21" s="7"/>
      <c r="G21" s="6"/>
      <c r="J21" s="8"/>
    </row>
    <row r="22" s="2" customFormat="1" ht="11.25" spans="1:10">
      <c r="A22" s="27">
        <f t="shared" si="1"/>
        <v>16</v>
      </c>
      <c r="B22" s="5"/>
      <c r="C22" s="5"/>
      <c r="D22" s="6"/>
      <c r="E22" s="6"/>
      <c r="F22" s="7"/>
      <c r="G22" s="6"/>
      <c r="J22" s="8"/>
    </row>
    <row r="23" s="2" customFormat="1" customHeight="1" spans="1:10">
      <c r="A23" s="27">
        <f t="shared" si="1"/>
        <v>17</v>
      </c>
      <c r="B23" s="5"/>
      <c r="C23" s="5"/>
      <c r="D23" s="6"/>
      <c r="E23" s="6"/>
      <c r="F23" s="7"/>
      <c r="G23" s="6"/>
      <c r="J23" s="8"/>
    </row>
    <row r="24" s="2" customFormat="1" customHeight="1" spans="1:10">
      <c r="A24" s="27">
        <f t="shared" si="1"/>
        <v>18</v>
      </c>
      <c r="B24" s="5"/>
      <c r="C24" s="5"/>
      <c r="D24" s="6"/>
      <c r="E24" s="6"/>
      <c r="F24" s="7"/>
      <c r="G24" s="6"/>
      <c r="J24" s="8"/>
    </row>
    <row r="25" s="2" customFormat="1" customHeight="1" spans="1:10">
      <c r="A25" s="27">
        <f t="shared" si="1"/>
        <v>19</v>
      </c>
      <c r="B25" s="5"/>
      <c r="C25" s="5"/>
      <c r="D25" s="6"/>
      <c r="E25" s="6"/>
      <c r="F25" s="7"/>
      <c r="G25" s="6"/>
      <c r="J25" s="8"/>
    </row>
    <row r="26" s="2" customFormat="1" customHeight="1" spans="1:10">
      <c r="A26" s="27">
        <f t="shared" si="1"/>
        <v>20</v>
      </c>
      <c r="B26" s="5"/>
      <c r="C26" s="5"/>
      <c r="D26" s="6"/>
      <c r="E26" s="9"/>
      <c r="F26" s="7"/>
      <c r="G26" s="6"/>
      <c r="J26" s="8"/>
    </row>
    <row r="27" s="2" customFormat="1" customHeight="1" spans="1:10">
      <c r="A27" s="27">
        <f t="shared" si="1"/>
        <v>21</v>
      </c>
      <c r="B27" s="5"/>
      <c r="C27" s="5"/>
      <c r="D27" s="6"/>
      <c r="E27" s="6"/>
      <c r="F27" s="7"/>
      <c r="G27" s="6"/>
      <c r="J27" s="8"/>
    </row>
    <row r="28" s="2" customFormat="1" customHeight="1" spans="1:10">
      <c r="A28" s="27">
        <f t="shared" si="1"/>
        <v>22</v>
      </c>
      <c r="B28" s="7"/>
      <c r="C28" s="5"/>
      <c r="D28" s="6"/>
      <c r="E28" s="6"/>
      <c r="F28" s="7"/>
      <c r="G28" s="6"/>
      <c r="J28" s="8"/>
    </row>
  </sheetData>
  <pageMargins left="0.75" right="0.75" top="1" bottom="1" header="0.5" footer="0.5"/>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5 " > < c o m m e n t   s : r e f = " B 3 "   r g b C l r = " 9 3 C 5 9 C " / > < c o m m e n t   s : r e f = " B 4 "   r g b C l r = " 9 3 C 5 9 C " / > < / c o m m e n t L i s t > < c o m m e n t L i s t   s h e e t S t i d = " 4 " > < c o m m e n t   s : r e f = " B 3 "   r g b C l r = " 9 3 C 5 9 C " / > < c o m m e n t   s : r e f = " B 4 "   r g b C l r = " 9 3 C 5 9 C " / > < / c o m m e n t L i s t > < c o m m e n t L i s t   s h e e t S t i d = " 6 " > < c o m m e n t   s : r e f = " B 3 "   r g b C l r = " 9 3 C 5 9 C " / > < c o m m e n t   s : r e f = " B 4 "   r g b C l r = " 9 3 C 5 9 C " / > < / c o m m e n t L i s t > < c o m m e n t L i s t   s h e e t S t i d = " 7 " > < c o m m e n t   s : r e f = " B 3 "   r g b C l r = " 9 3 C 5 9 C " / > < c o m m e n t   s : r e f = " B 4 "   r g b C l r = " 9 3 C 5 9 C " / > < / c o m m e n t L i s t > < c o m m e n t L i s t   s h e e t S t i d = " 8 " > < c o m m e n t   s : r e f = " B 3 "   r g b C l r = " 9 3 C 5 9 C " / > < c o m m e n t   s : r e f = " B 4 "   r g b C l r = " 9 3 C 5 9 C " / > < / c o m m e n t L i s t > < c o m m e n t L i s t   s h e e t S t i d = " 1 0 " > < c o m m e n t   s : r e f = " B 3 "   r g b C l r = " 9 3 C 5 9 C " / > < c o m m e n t   s : r e f = " B 4 "   r g b C l r = " 9 3 C 5 9 C " / > < / c o m m e n t L i s t > < c o m m e n t L i s t   s h e e t S t i d = " 1 2 " > < c o m m e n t   s : r e f = " B 3 "   r g b C l r = " 9 3 C 5 9 C " / > < c o m m e n t   s : r e f = " B 4 "   r g b C l r = " 9 3 C 5 9 C " / > < / c o m m e n t L i s t > < c o m m e n t L i s t   s h e e t S t i d = " 9 " > < c o m m e n t   s : r e f = " B 3 "   r g b C l r = " 9 3 C 5 9 C " / > < c o m m e n t   s : r e f = " B 4 "   r g b C l r = " 9 3 C 5 9 C " / > < / c o m m e n t L i s t > < c o m m e n t L i s t   s h e e t S t i d = " 1 1 " > < c o m m e n t   s : r e f = " B 3 "   r g b C l r = " 9 3 C 5 9 C " / > < c o m m e n t   s : r e f = " B 4 "   r g b C l r = " 9 3 C 5 9 C " / > < / c o m m e n t L i s t > < c o m m e n t L i s t   s h e e t S t i d = " 1 3 " > < c o m m e n t   s : r e f = " B 3 "   r g b C l r = " 9 3 C 5 9 C " / > < c o m m e n t   s : r e f = " B 4 "   r g b C l r = " 9 3 C 5 9 C " / > < / c o m m e n t L i s t > < c o m m e n t L i s t   s h e e t S t i d = " 1 4 " > < c o m m e n t   s : r e f = " B 3 "   r g b C l r = " 9 3 C 5 9 C " / > < c o m m e n t   s : r e f = " B 4 "   r g b C l r = " 9 3 C 5 9 C " / > < / c o m m e n t L i s t > < c o m m e n t L i s t   s h e e t S t i d = " 1 5 " > < c o m m e n t   s : r e f = " B 3 "   r g b C l r = " 9 3 C 5 9 C " / > < c o m m e n t   s : r e f = " B 4 "   r g b C l r = " 9 3 C 5 9 C " / > < / 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maze3_part0</vt:lpstr>
      <vt:lpstr>maze3_part1</vt:lpstr>
      <vt:lpstr>maze3_part2</vt:lpstr>
      <vt:lpstr>maze3_exit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c:creator>
  <cp:lastModifiedBy>范子硕</cp:lastModifiedBy>
  <dcterms:created xsi:type="dcterms:W3CDTF">2022-04-28T03:40:00Z</dcterms:created>
  <dcterms:modified xsi:type="dcterms:W3CDTF">2022-10-19T10:26:15Z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2052-11.1.0.12598</vt:lpwstr>
  </property>
  <property fmtid="{D5CDD505-2E9C-101B-9397-08002B2CF9AE}" pid="3" name="ICV">
    <vt:lpwstr>8D138D2649D64540A686101AFC1AA4BA</vt:lpwstr>
  </property>
</Properties>
</file>