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 firstSheet="7" activeTab="17"/>
  </bookViews>
  <sheets>
    <sheet name="maze302_exit" sheetId="30" r:id="rId1"/>
    <sheet name="maze302_part1" sheetId="29" r:id="rId2"/>
    <sheet name="maze302_part2" sheetId="27" r:id="rId3"/>
    <sheet name="maze302_part3" sheetId="31" r:id="rId4"/>
    <sheet name="maze302_part4" sheetId="32" r:id="rId5"/>
    <sheet name="maze302_part5" sheetId="33" r:id="rId6"/>
    <sheet name="maze302_boss21" sheetId="34" r:id="rId7"/>
    <sheet name="maze302_boss22" sheetId="35" r:id="rId8"/>
    <sheet name="maze302_boss23" sheetId="36" r:id="rId9"/>
    <sheet name="maze302_boss24" sheetId="37" r:id="rId10"/>
    <sheet name="maze302_boss25" sheetId="38" r:id="rId11"/>
    <sheet name="maze302_boss26" sheetId="39" r:id="rId12"/>
    <sheet name="maze302_boss27" sheetId="40" r:id="rId13"/>
    <sheet name="maze302_boss28" sheetId="41" r:id="rId14"/>
    <sheet name="maze302_npc71" sheetId="42" r:id="rId15"/>
    <sheet name="maze302_npc72" sheetId="43" r:id="rId16"/>
    <sheet name="maze302_npc73" sheetId="44" r:id="rId17"/>
    <sheet name="maze302_npc75" sheetId="45" r:id="rId1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<sst xmlns="http://schemas.openxmlformats.org/spreadsheetml/2006/main" count="989" uniqueCount="118">
  <si>
    <t>说明</t>
  </si>
  <si>
    <t>操作</t>
  </si>
  <si>
    <t>基础数据</t>
  </si>
  <si>
    <t>参数</t>
  </si>
  <si>
    <t>参数2</t>
  </si>
  <si>
    <t>参数3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</si>
  <si>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</si>
  <si>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</si>
  <si>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</si>
  <si>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</si>
  <si>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</si>
  <si>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</si>
  <si>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</si>
  <si>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</si>
  <si>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</si>
  <si>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</si>
  <si>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</si>
  <si>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</si>
  <si>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</si>
  <si>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</si>
  <si>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</si>
  <si>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</si>
  <si>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</si>
  <si>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角色台词</t>
  </si>
  <si>
    <t>是否离开珑克酒店？</t>
  </si>
  <si>
    <t>可选对话框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</si>
  <si>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>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留在珑克酒店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</si>
  <si>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{music=off}</t>
  </si>
  <si>
    <t>离开</t>
  </si>
  <si>
    <t>切换场景</t>
  </si>
  <si>
    <t>long_wineshop</t>
  </si>
  <si>
    <t>跳转-标签</t>
  </si>
  <si>
    <t>结束</t>
  </si>
  <si>
    <t>设置角色</t>
  </si>
  <si>
    <t>niefei</t>
  </si>
  <si>
    <t>pos=中</t>
  </si>
  <si>
    <t>这就是安江市的豪华酒店吗……怎么感觉不太对劲，还是我世面见少了？</t>
  </si>
  <si>
    <t>tuling</t>
  </si>
  <si>
    <t>pos=左</t>
  </si>
  <si>
    <t>刚才我就想提醒你了！蠢猫！这里的异质波动异常强烈，跟之前的巢一样！</t>
  </si>
  <si>
    <t>或者说，这里就是另一个巢。</t>
  </si>
  <si>
    <t>什么？！杜博士用这种方法把我们骗过来吗……</t>
  </si>
  <si>
    <t>呜……亏我还真的以为有度假。</t>
  </si>
  <si>
    <t>移除角色</t>
  </si>
  <si>
    <t>kaiselin02</t>
  </si>
  <si>
    <t>我们可以选择原路返回，但是杜博士叫我们来一定有她的理由吧，说不定里面真的有豪华晚餐呢？</t>
  </si>
  <si>
    <t>唉，你来决定吧。</t>
  </si>
  <si>
    <t>{#聂飞馋动作}杜博士什么时候开始喜欢画饼了呢，唉。</t>
  </si>
  <si>
    <t>type=0</t>
  </si>
  <si>
    <t>{#涂凌待机2动作}抱怨的话小点声，杜杜来电话了。</t>
  </si>
  <si>
    <t>duheng_video</t>
  </si>
  <si>
    <t>duheng</t>
  </si>
  <si>
    <r>
      <t>{#杜衡惊讶动作}恭喜你们，离假期又近一步了。我现在正在休假中，长话短说，你们就快点解决掉巢主后来找我吧</t>
    </r>
    <r>
      <rPr>
        <sz val="10"/>
        <color theme="1"/>
        <rFont val="Arial"/>
        <charset val="134"/>
      </rPr>
      <t>~</t>
    </r>
  </si>
  <si>
    <t>type=4</t>
  </si>
  <si>
    <t>{#聂飞愤怒}怎么会有这种事！喂，杜博士！</t>
  </si>
  <si>
    <t>电话已经被挂断了。</t>
  </si>
  <si>
    <t>type=1</t>
  </si>
  <si>
    <t>{#聂飞馋动作}我们有离巢主更近了吗，呜呜，我好累。</t>
  </si>
  <si>
    <t>{#凯瑟琳2思考动作}比起巢主，我还是更在意巨龙宝藏的事情。{#聂飞馋动作恢复}</t>
  </si>
  <si>
    <t>{#聂飞开心动作}对啊！宝藏！说不定前面就是了呢！</t>
  </si>
  <si>
    <t>{#聂飞军体拳}你怎么带我们来了一条死路啊。这样本大爷又要费力气绕路去找巢主了。</t>
  </si>
  <si>
    <t>聂飞踹了一脚墙，却从墙里听到了沉闷的回声。</t>
  </si>
  <si>
    <r>
      <t>{#凯瑟琳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思考动作}{#凯瑟琳2思考表情}这个声音</t>
    </r>
    <r>
      <rPr>
        <sz val="10"/>
        <color theme="1"/>
        <rFont val="Arial"/>
        <charset val="134"/>
      </rPr>
      <t>……</t>
    </r>
    <r>
      <rPr>
        <sz val="10"/>
        <color theme="1"/>
        <rFont val="宋体"/>
        <charset val="134"/>
      </rPr>
      <t>难道说，隔壁是房间？</t>
    </r>
  </si>
  <si>
    <r>
      <rPr>
        <sz val="10"/>
        <color theme="1"/>
        <rFont val="宋体"/>
        <charset val="134"/>
      </rPr>
      <t>{#涂凌待机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动作}凯瑟琳，关于你说的那个问题。也许每个人的答案都不一样吧。</t>
    </r>
  </si>
  <si>
    <r>
      <rPr>
        <sz val="10"/>
        <color theme="1"/>
        <rFont val="宋体"/>
        <charset val="134"/>
      </rPr>
      <t>{#凯瑟琳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紧张动作}也对，这也是为什么两种情绪都在这个巢里泛滥的原因吧。</t>
    </r>
  </si>
  <si>
    <t>{#涂凌待机动作}人为组织的痕迹暂时没有发现，但巢变和情绪的关联似乎联系地更紧了。</t>
  </si>
  <si>
    <t>{#凯瑟琳2待机动作}巢，到底还有多少我们不知道的秘密呢？</t>
  </si>
  <si>
    <t>{#涂凌愤怒动作}前面的，就是巢主了。</t>
  </si>
  <si>
    <t>@char_1</t>
  </si>
  <si>
    <t>别叫我巢主，叫我老板！哼。</t>
  </si>
  <si>
    <t>name=巢主</t>
  </si>
  <si>
    <t>pos=右</t>
  </si>
  <si>
    <t>{聂飞惊讶}这里所有的异质物都是给你打工的吗，我还以为他们能天天泡温泉呢。</t>
  </si>
  <si>
    <t>你这么理解也没错，他们辛苦地工作就是为了能让我天天泡温泉啊，哈哈哈哈哈。</t>
  </si>
  <si>
    <t>name=“老板”</t>
  </si>
  <si>
    <r>
      <rPr>
        <sz val="10"/>
        <color theme="1"/>
        <rFont val="Arial"/>
        <charset val="134"/>
      </rPr>
      <t>pos=</t>
    </r>
    <r>
      <rPr>
        <sz val="10"/>
        <color theme="1"/>
        <rFont val="宋体"/>
        <charset val="134"/>
      </rPr>
      <t>左</t>
    </r>
  </si>
  <si>
    <r>
      <rPr>
        <sz val="10"/>
        <color theme="1"/>
        <rFont val="宋体"/>
        <charset val="134"/>
      </rPr>
      <t>{#凯瑟琳2享受动作}感觉这个巢主和杜衡好像</t>
    </r>
    <r>
      <rPr>
        <sz val="10"/>
        <color theme="1"/>
        <rFont val="Arial"/>
        <charset val="134"/>
      </rPr>
      <t>……</t>
    </r>
  </si>
  <si>
    <t>好了，你们是来应聘的呢，还是我今晚的加餐呢？</t>
  </si>
  <si>
    <t>战斗结束</t>
  </si>
  <si>
    <t>{#聂飞军体拳}真想再揍几拳！拿他出出气！</t>
  </si>
  <si>
    <t>{#凯瑟琳2思考动作}{#凯瑟琳2思考表情}好了，我比较好奇的是，如果说巢是由人的负面情绪凝聚形成的，那么在这个巢里，</t>
  </si>
  <si>
    <t>到底努力工作的激情是负面情绪，还是想休息的心是负面情绪呢？</t>
  </si>
  <si>
    <t>{#聂飞严肃动作}难道你就是，沉睡的巨龙？一点都不像啊！</t>
  </si>
  <si>
    <t>听不懂你在说些什么，我是财务处的，别打扰我算账，不然我找你们算账！</t>
  </si>
  <si>
    <t>name=会计</t>
  </si>
  <si>
    <r>
      <rPr>
        <sz val="10"/>
        <color theme="1"/>
        <rFont val="宋体"/>
        <charset val="134"/>
      </rPr>
      <t>{#涂凌待机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动作}好冷。</t>
    </r>
  </si>
  <si>
    <t>糟糕！偷懒被发现了！可不能传出去呀！</t>
  </si>
  <si>
    <t>name=认真的保镖</t>
  </si>
  <si>
    <t>请问你们有这个房间的钥匙吗？</t>
  </si>
  <si>
    <t>name=疯狂的小偷</t>
  </si>
  <si>
    <t>没有也没关系，我可以拿你们当材料做一个的~</t>
  </si>
  <si>
    <r>
      <rPr>
        <sz val="10"/>
        <color theme="1"/>
        <rFont val="宋体"/>
        <charset val="134"/>
      </rPr>
      <t>即使我已经连续工作了</t>
    </r>
    <r>
      <rPr>
        <sz val="10"/>
        <color theme="1"/>
        <rFont val="Arial"/>
        <charset val="134"/>
      </rPr>
      <t>172</t>
    </r>
    <r>
      <rPr>
        <sz val="10"/>
        <color theme="1"/>
        <rFont val="宋体"/>
        <charset val="134"/>
      </rPr>
      <t>个小时，现在我</t>
    </r>
  </si>
  <si>
    <t>name=尽力的保镖</t>
  </si>
  <si>
    <t>依然状态满满！我不会让你们过去的！</t>
  </si>
  <si>
    <r>
      <t>别往前了，我刚来这一个月，温泉什么的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都是骗人的啊。</t>
    </r>
  </si>
  <si>
    <t>name=疲惫的人</t>
  </si>
  <si>
    <t>你们怎么会出现在这里，前面那帮人是不是该优化一下了，干什么吃的！</t>
  </si>
  <si>
    <t>name=主管</t>
  </si>
  <si>
    <t>我只是在这守着，虽然不知道意义是什么，但是我在这守着。</t>
  </si>
  <si>
    <t>name=木讷的守卫</t>
  </si>
  <si>
    <t>你们怎么在这里？咳咳，谢谢你们帮我找到同伴。</t>
  </si>
  <si>
    <t>name=着急的人</t>
  </si>
  <si>
    <r>
      <rPr>
        <sz val="10"/>
        <color theme="1"/>
        <rFont val="宋体"/>
        <charset val="134"/>
      </rPr>
      <t>可惜的是</t>
    </r>
    <r>
      <rPr>
        <sz val="10"/>
        <color theme="1"/>
        <rFont val="Arial"/>
        <charset val="134"/>
      </rPr>
      <t>……</t>
    </r>
    <r>
      <rPr>
        <sz val="10"/>
        <color theme="1"/>
        <rFont val="宋体"/>
        <charset val="134"/>
      </rPr>
      <t>我该不该说呢，会不会又说漏嘴了？</t>
    </r>
  </si>
  <si>
    <t>可是我们的确有一个同伴牺牲，另一个同伴失踪了啊！呜呜呜……</t>
  </si>
  <si>
    <t>帮托你们帮我找到失踪的同伴吧，这里真的好危险啊，我只想带他一起回家！</t>
  </si>
  <si>
    <t>我是绝对不会告诉你们巨龙宝藏就在我的正南方和西南方的！完蛋，我是不是又说漏嘴了。</t>
  </si>
  <si>
    <t>name=嘴严的人</t>
  </si>
  <si>
    <r>
      <rPr>
        <sz val="10"/>
        <color theme="1"/>
        <rFont val="Arial"/>
        <charset val="134"/>
      </rPr>
      <t>pos=</t>
    </r>
    <r>
      <rPr>
        <sz val="10"/>
        <color theme="1"/>
        <rFont val="宋体"/>
        <charset val="134"/>
      </rPr>
      <t>中</t>
    </r>
  </si>
  <si>
    <t>是来救我的？哼，白费力气，老子已经没救了，你们就没人听得懂吗？</t>
  </si>
  <si>
    <t>name=重伤的人</t>
  </si>
  <si>
    <t>与其来救我，不如去杀几个怪物！杀完回来，我的宝贝就全给你了！</t>
  </si>
  <si>
    <t>完成任务</t>
  </si>
  <si>
    <t>来，是男人就拿着。虽然我死定了，但是只要知道</t>
  </si>
  <si>
    <t>这些东西被别的勇士带在身上战斗，我就感觉生命充满了活力！</t>
  </si>
  <si>
    <t>哈哈哈哈哈哈！</t>
  </si>
  <si>
    <t>呃啊。</t>
  </si>
  <si>
    <t>是他让你们来救我的吗？啊实在感谢，但是我似乎并不需要救援哦……我只想躺着……</t>
  </si>
  <si>
    <t>name=懒散的人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</si>
</sst>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9.75"/>
      <color theme="1"/>
      <name val="Arial"/>
      <charset val="134"/>
    </font>
    <font>
      <sz val="12"/>
      <color theme="1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9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6" fillId="16" borderId="3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50" applyFont="1" applyFill="1" applyAlignment="1">
      <alignment horizontal="left" vertical="center"/>
    </xf>
    <xf numFmtId="0" fontId="7" fillId="0" borderId="0" xfId="5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0" borderId="2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2" xfId="0" applyFont="1" applyBorder="1">
      <alignment vertical="center"/>
    </xf>
    <xf numFmtId="0" fontId="6" fillId="0" borderId="0" xfId="0" applyFont="1" applyAlignment="1">
      <alignment vertical="center" wrapText="1"/>
    </xf>
    <xf numFmtId="0" fontId="5" fillId="0" borderId="0" xfId="50" applyFont="1" applyFill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" fillId="0" borderId="0" xfId="50" applyFont="1" applyAlignment="1">
      <alignment horizontal="center" vertical="center"/>
    </xf>
    <xf numFmtId="0" fontId="1" fillId="0" borderId="0" xfId="50" applyFont="1">
      <alignment vertical="center"/>
    </xf>
    <xf numFmtId="0" fontId="1" fillId="0" borderId="0" xfId="50" applyFont="1" applyAlignment="1">
      <alignment horizontal="left" vertical="center" wrapText="1"/>
    </xf>
    <xf numFmtId="0" fontId="1" fillId="0" borderId="0" xfId="5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16"/>
  <sheetViews>
    <sheetView zoomScale="115" zoomScaleNormal="115" workbookViewId="0">
      <selection activeCell="E21" sqref="E21"/>
    </sheetView>
  </sheetViews>
  <sheetFormatPr defaultColWidth="9" defaultRowHeight="13.5" outlineLevelCol="7"/>
  <cols>
    <col min="1" max="1" width="7.375" customWidth="1"/>
    <col min="2" max="2" width="12" customWidth="1"/>
    <col min="4" max="4" width="11.5166666666667" customWidth="1"/>
    <col min="5" max="5" width="19.125" customWidth="1"/>
    <col min="6" max="6" width="77.2833333333333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INDEX($D$5:$D$787,CELL("row")-4)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2">
      <c r="A6">
        <f t="shared" ref="A6:A22" si="0">ROW()-6</f>
        <v>0</v>
      </c>
      <c r="B6" t="s">
        <v>19</v>
      </c>
    </row>
    <row r="7" spans="1:6">
      <c r="A7">
        <f t="shared" si="0"/>
        <v>1</v>
      </c>
      <c r="D7" t="s">
        <v>20</v>
      </c>
      <c r="E7" s="1" t="s">
        <v>21</v>
      </c>
      <c r="F7" s="32" t="s">
        <v>22</v>
      </c>
    </row>
    <row r="8" ht="14.25" spans="1:6">
      <c r="A8">
        <f t="shared" si="0"/>
        <v>2</v>
      </c>
      <c r="B8" s="2"/>
      <c r="C8" s="2"/>
      <c r="D8" s="1" t="s">
        <v>23</v>
      </c>
      <c r="E8" s="1"/>
      <c r="F8" s="32" t="s">
        <v>24</v>
      </c>
    </row>
    <row r="9" ht="24.75" spans="1:6">
      <c r="A9">
        <f t="shared" si="0"/>
        <v>3</v>
      </c>
      <c r="B9" s="2"/>
      <c r="C9" s="2"/>
      <c r="D9" s="1" t="s">
        <v>25</v>
      </c>
      <c r="E9" s="33"/>
      <c r="F9" s="34" t="s">
        <v>26</v>
      </c>
    </row>
    <row r="10" spans="1:6">
      <c r="A10">
        <f t="shared" si="0"/>
        <v>4</v>
      </c>
      <c r="B10" s="2"/>
      <c r="C10" s="2"/>
      <c r="D10" s="1" t="s">
        <v>23</v>
      </c>
      <c r="E10" s="1"/>
      <c r="F10" s="32" t="s">
        <v>27</v>
      </c>
    </row>
    <row r="11" spans="1:6">
      <c r="A11">
        <f t="shared" si="0"/>
        <v>5</v>
      </c>
      <c r="B11" s="35" t="s">
        <v>28</v>
      </c>
      <c r="C11" s="35"/>
      <c r="D11" s="36"/>
      <c r="E11" s="36"/>
      <c r="F11" s="37"/>
    </row>
    <row r="12" spans="1:6">
      <c r="A12">
        <f t="shared" si="0"/>
        <v>6</v>
      </c>
      <c r="B12" s="35"/>
      <c r="C12" s="35"/>
      <c r="D12" s="38" t="s">
        <v>29</v>
      </c>
      <c r="E12" s="38" t="s">
        <v>30</v>
      </c>
      <c r="F12" s="37"/>
    </row>
    <row r="13" spans="1:6">
      <c r="A13">
        <f t="shared" si="0"/>
        <v>7</v>
      </c>
      <c r="B13" s="35"/>
      <c r="C13" s="35"/>
      <c r="D13" s="38" t="s">
        <v>31</v>
      </c>
      <c r="E13" s="38"/>
      <c r="F13" s="37" t="s">
        <v>32</v>
      </c>
    </row>
    <row r="14" spans="1:1">
      <c r="A14">
        <f t="shared" si="0"/>
        <v>8</v>
      </c>
    </row>
    <row r="15" spans="1:1">
      <c r="A15">
        <f t="shared" si="0"/>
        <v>9</v>
      </c>
    </row>
    <row r="16" spans="1:2">
      <c r="A16">
        <f t="shared" si="0"/>
        <v>10</v>
      </c>
      <c r="B16" t="s">
        <v>32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H13"/>
  <sheetViews>
    <sheetView topLeftCell="A2" workbookViewId="0">
      <selection activeCell="F22" sqref="F22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INDEX($D$5:$D$783,CELL("row")-4)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8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88</v>
      </c>
      <c r="G9" s="20"/>
      <c r="H9" s="20" t="s">
        <v>89</v>
      </c>
    </row>
    <row r="10" ht="15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5" t="s">
        <v>90</v>
      </c>
      <c r="G10" s="20"/>
      <c r="H10" s="20" t="s">
        <v>89</v>
      </c>
    </row>
    <row r="11" ht="15" spans="1:8">
      <c r="A11" s="19">
        <f t="shared" si="0"/>
        <v>5</v>
      </c>
      <c r="B11" s="20"/>
      <c r="C11" s="20"/>
      <c r="D11" s="20" t="s">
        <v>43</v>
      </c>
      <c r="E11" s="24"/>
      <c r="F11" s="25"/>
      <c r="G11" s="20"/>
      <c r="H11" s="20"/>
    </row>
    <row r="12" spans="1:8">
      <c r="A12">
        <f t="shared" si="0"/>
        <v>6</v>
      </c>
      <c r="B12" s="20" t="s">
        <v>32</v>
      </c>
      <c r="C12" s="20"/>
      <c r="D12" s="20"/>
      <c r="E12" s="20"/>
      <c r="F12" s="20"/>
      <c r="G12" s="20"/>
      <c r="H12" s="20"/>
    </row>
    <row r="13" spans="3:3">
      <c r="C13" s="26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H13"/>
  <sheetViews>
    <sheetView workbookViewId="0">
      <selection activeCell="F18" sqref="F18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INDEX($D$5:$D$783,CELL("row")-4)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8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91</v>
      </c>
      <c r="G9" s="20"/>
      <c r="H9" s="20" t="s">
        <v>92</v>
      </c>
    </row>
    <row r="10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0" t="s">
        <v>93</v>
      </c>
      <c r="G10" s="20"/>
      <c r="H10" s="20" t="s">
        <v>92</v>
      </c>
    </row>
    <row r="11" spans="1:8">
      <c r="A11" s="19">
        <f t="shared" si="0"/>
        <v>5</v>
      </c>
      <c r="B11" s="20"/>
      <c r="C11" s="20"/>
      <c r="D11" s="20" t="s">
        <v>43</v>
      </c>
      <c r="E11" s="20"/>
      <c r="F11" s="20"/>
      <c r="G11" s="20"/>
      <c r="H11" s="20"/>
    </row>
    <row r="12" spans="1:8">
      <c r="A12">
        <f t="shared" si="0"/>
        <v>6</v>
      </c>
      <c r="B12" s="20" t="s">
        <v>32</v>
      </c>
      <c r="C12" s="20"/>
      <c r="D12" s="20"/>
      <c r="E12" s="20"/>
      <c r="F12" s="20"/>
      <c r="G12" s="20"/>
      <c r="H12" s="20"/>
    </row>
    <row r="13" spans="3:3">
      <c r="C13" s="26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H12"/>
  <sheetViews>
    <sheetView topLeftCell="A2" workbookViewId="0">
      <selection activeCell="F13" sqref="F1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94</v>
      </c>
      <c r="G9" s="20"/>
      <c r="H9" s="20" t="s">
        <v>95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H12"/>
  <sheetViews>
    <sheetView topLeftCell="A2" workbookViewId="0">
      <selection activeCell="F36" sqref="F36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96</v>
      </c>
      <c r="G9" s="20"/>
      <c r="H9" s="20" t="s">
        <v>97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H12"/>
  <sheetViews>
    <sheetView topLeftCell="A2" workbookViewId="0">
      <selection activeCell="F34" sqref="F3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98</v>
      </c>
      <c r="G9" s="20"/>
      <c r="H9" s="20" t="s">
        <v>99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H14"/>
  <sheetViews>
    <sheetView workbookViewId="0">
      <selection activeCell="F16" sqref="F16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INDEX($D$5:$D$784,CELL("row")-4)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100</v>
      </c>
      <c r="G9" s="20"/>
      <c r="H9" s="20" t="s">
        <v>101</v>
      </c>
    </row>
    <row r="10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8" t="s">
        <v>102</v>
      </c>
      <c r="G10" s="20"/>
      <c r="H10" s="20" t="s">
        <v>101</v>
      </c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68</v>
      </c>
      <c r="F11" s="29" t="s">
        <v>103</v>
      </c>
      <c r="G11" s="20"/>
      <c r="H11" s="20" t="s">
        <v>101</v>
      </c>
    </row>
    <row r="12" spans="1:8">
      <c r="A12" s="19">
        <f t="shared" ref="A12:A23" si="1">ROW()-6</f>
        <v>6</v>
      </c>
      <c r="B12" s="20"/>
      <c r="C12" s="20"/>
      <c r="D12" s="20" t="s">
        <v>23</v>
      </c>
      <c r="E12" s="20" t="s">
        <v>68</v>
      </c>
      <c r="F12" s="30" t="s">
        <v>104</v>
      </c>
      <c r="G12" s="20"/>
      <c r="H12" s="20" t="s">
        <v>101</v>
      </c>
    </row>
    <row r="13" spans="1:8">
      <c r="A13">
        <f t="shared" si="1"/>
        <v>7</v>
      </c>
      <c r="B13" s="20" t="s">
        <v>32</v>
      </c>
      <c r="C13" s="20"/>
      <c r="D13" s="20"/>
      <c r="E13" s="20"/>
      <c r="F13" s="20"/>
      <c r="G13" s="20"/>
      <c r="H13" s="20"/>
    </row>
    <row r="14" spans="3:3">
      <c r="C14" s="26"/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H12"/>
  <sheetViews>
    <sheetView workbookViewId="0">
      <selection activeCell="G9" sqref="G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105</v>
      </c>
      <c r="G9" s="20"/>
      <c r="H9" s="20" t="s">
        <v>106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H22"/>
  <sheetViews>
    <sheetView workbookViewId="0">
      <selection activeCell="F24" sqref="F2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INDEX($D$5:$D$780,CELL("row")-4)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D8" s="20" t="s">
        <v>33</v>
      </c>
      <c r="E8" s="20" t="s">
        <v>68</v>
      </c>
      <c r="F8" s="27" t="s">
        <v>107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108</v>
      </c>
      <c r="G9" s="20"/>
      <c r="H9" s="20" t="s">
        <v>109</v>
      </c>
    </row>
    <row r="10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8" t="s">
        <v>110</v>
      </c>
      <c r="G10" s="20"/>
      <c r="H10" s="20" t="s">
        <v>109</v>
      </c>
    </row>
    <row r="11" ht="14.25" spans="1:8">
      <c r="A11" s="19">
        <f t="shared" si="0"/>
        <v>5</v>
      </c>
      <c r="B11" s="20"/>
      <c r="C11" s="20"/>
      <c r="D11" s="20" t="s">
        <v>31</v>
      </c>
      <c r="F11" s="24" t="s">
        <v>32</v>
      </c>
      <c r="G11" s="20"/>
      <c r="H11" s="20"/>
    </row>
    <row r="12" spans="1:8">
      <c r="A12">
        <f t="shared" si="0"/>
        <v>6</v>
      </c>
      <c r="C12" s="20"/>
      <c r="D12" s="20"/>
      <c r="E12" s="20"/>
      <c r="F12" s="20"/>
      <c r="G12" s="20"/>
      <c r="H12" s="20"/>
    </row>
    <row r="13" spans="1:3">
      <c r="A13" s="19">
        <f t="shared" si="0"/>
        <v>7</v>
      </c>
      <c r="C13" s="26"/>
    </row>
    <row r="14" spans="1:2">
      <c r="A14" s="19">
        <f t="shared" si="0"/>
        <v>8</v>
      </c>
      <c r="B14" t="s">
        <v>111</v>
      </c>
    </row>
    <row r="15" spans="1:6">
      <c r="A15" s="19">
        <f t="shared" si="0"/>
        <v>9</v>
      </c>
      <c r="D15" s="20" t="s">
        <v>20</v>
      </c>
      <c r="E15" s="21" t="s">
        <v>21</v>
      </c>
      <c r="F15" s="22" t="s">
        <v>22</v>
      </c>
    </row>
    <row r="16" spans="1:8">
      <c r="A16" s="19">
        <f t="shared" si="0"/>
        <v>10</v>
      </c>
      <c r="D16" s="20" t="s">
        <v>33</v>
      </c>
      <c r="E16" s="20" t="s">
        <v>68</v>
      </c>
      <c r="F16" s="27" t="s">
        <v>107</v>
      </c>
      <c r="G16" s="20"/>
      <c r="H16" s="20"/>
    </row>
    <row r="17" spans="1:8">
      <c r="A17" s="19">
        <f t="shared" si="0"/>
        <v>11</v>
      </c>
      <c r="D17" s="20" t="s">
        <v>23</v>
      </c>
      <c r="E17" s="20" t="s">
        <v>68</v>
      </c>
      <c r="F17" s="28" t="s">
        <v>112</v>
      </c>
      <c r="G17" s="20"/>
      <c r="H17" s="20" t="s">
        <v>109</v>
      </c>
    </row>
    <row r="18" spans="1:8">
      <c r="A18" s="19">
        <f t="shared" si="0"/>
        <v>12</v>
      </c>
      <c r="D18" s="20" t="s">
        <v>23</v>
      </c>
      <c r="E18" s="20" t="s">
        <v>68</v>
      </c>
      <c r="F18" t="s">
        <v>113</v>
      </c>
      <c r="H18" s="20" t="s">
        <v>109</v>
      </c>
    </row>
    <row r="19" spans="1:8">
      <c r="A19" s="19">
        <f t="shared" si="0"/>
        <v>13</v>
      </c>
      <c r="D19" s="20" t="s">
        <v>23</v>
      </c>
      <c r="E19" s="20" t="s">
        <v>68</v>
      </c>
      <c r="F19" t="s">
        <v>114</v>
      </c>
      <c r="H19" s="20" t="s">
        <v>109</v>
      </c>
    </row>
    <row r="20" ht="14.25" spans="1:8">
      <c r="A20" s="19">
        <f t="shared" si="0"/>
        <v>14</v>
      </c>
      <c r="D20" s="20" t="s">
        <v>23</v>
      </c>
      <c r="E20" s="20" t="s">
        <v>68</v>
      </c>
      <c r="F20" t="s">
        <v>115</v>
      </c>
      <c r="H20" s="20" t="s">
        <v>109</v>
      </c>
    </row>
    <row r="21" ht="14.25" spans="1:6">
      <c r="A21" s="19">
        <f t="shared" si="0"/>
        <v>15</v>
      </c>
      <c r="D21" s="20" t="s">
        <v>31</v>
      </c>
      <c r="F21" s="24" t="s">
        <v>32</v>
      </c>
    </row>
    <row r="22" spans="1:2">
      <c r="A22" s="19">
        <f t="shared" si="0"/>
        <v>16</v>
      </c>
      <c r="B22" s="20" t="s">
        <v>32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12"/>
  <sheetViews>
    <sheetView tabSelected="1" workbookViewId="0">
      <selection activeCell="F24" sqref="F2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116</v>
      </c>
      <c r="G9" s="20"/>
      <c r="H9" s="20" t="s">
        <v>117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1"/>
  <sheetViews>
    <sheetView workbookViewId="0">
      <selection activeCell="F19" sqref="F19"/>
    </sheetView>
  </sheetViews>
  <sheetFormatPr defaultColWidth="9" defaultRowHeight="13.5" outlineLevelCol="7"/>
  <cols>
    <col min="1" max="1" width="7.375" customWidth="1"/>
    <col min="2" max="2" width="12" customWidth="1"/>
    <col min="4" max="4" width="13.125" customWidth="1"/>
    <col min="5" max="5" width="23.625" customWidth="1"/>
    <col min="6" max="6" width="99.12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INDEX($D$5:$D$792,CELL("row")-4)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6">
      <c r="A6" s="19">
        <f t="shared" ref="A6:A21" si="0">ROW()-6</f>
        <v>0</v>
      </c>
      <c r="B6" s="20" t="s">
        <v>19</v>
      </c>
      <c r="C6" s="20"/>
      <c r="D6" s="20"/>
      <c r="E6" s="20"/>
      <c r="F6" s="20"/>
    </row>
    <row r="7" spans="1:6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</row>
    <row r="8" ht="14.25" spans="1:6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</row>
    <row r="9" ht="14.25" spans="1:6">
      <c r="A9" s="19">
        <f t="shared" si="0"/>
        <v>3</v>
      </c>
      <c r="B9" s="20"/>
      <c r="C9" s="20"/>
      <c r="D9" s="20" t="s">
        <v>23</v>
      </c>
      <c r="E9" s="20" t="s">
        <v>34</v>
      </c>
      <c r="F9" s="24" t="s">
        <v>36</v>
      </c>
    </row>
    <row r="10" ht="14.25" spans="1:6">
      <c r="A10" s="19">
        <f t="shared" si="0"/>
        <v>4</v>
      </c>
      <c r="B10" s="20"/>
      <c r="C10" s="20"/>
      <c r="D10" s="20" t="s">
        <v>33</v>
      </c>
      <c r="E10" s="20" t="s">
        <v>37</v>
      </c>
      <c r="F10" s="20" t="s">
        <v>38</v>
      </c>
    </row>
    <row r="11" ht="14.25" spans="1:6">
      <c r="A11" s="19">
        <f t="shared" si="0"/>
        <v>5</v>
      </c>
      <c r="B11" s="20"/>
      <c r="C11" s="20"/>
      <c r="D11" s="20" t="s">
        <v>23</v>
      </c>
      <c r="E11" s="20" t="s">
        <v>37</v>
      </c>
      <c r="F11" s="24" t="s">
        <v>39</v>
      </c>
    </row>
    <row r="12" ht="14.25" spans="1:6">
      <c r="A12" s="19">
        <f t="shared" si="0"/>
        <v>6</v>
      </c>
      <c r="B12" s="20"/>
      <c r="C12" s="20"/>
      <c r="D12" s="20" t="s">
        <v>23</v>
      </c>
      <c r="E12" s="20" t="s">
        <v>37</v>
      </c>
      <c r="F12" s="24" t="s">
        <v>40</v>
      </c>
    </row>
    <row r="13" ht="14.25" spans="1:6">
      <c r="A13" s="19">
        <f t="shared" si="0"/>
        <v>7</v>
      </c>
      <c r="B13" s="20"/>
      <c r="C13" s="20"/>
      <c r="D13" s="20" t="s">
        <v>23</v>
      </c>
      <c r="E13" s="24" t="s">
        <v>34</v>
      </c>
      <c r="F13" s="24" t="s">
        <v>41</v>
      </c>
    </row>
    <row r="14" ht="14.25" spans="1:6">
      <c r="A14" s="19">
        <f t="shared" si="0"/>
        <v>8</v>
      </c>
      <c r="B14" s="20"/>
      <c r="C14" s="20"/>
      <c r="D14" s="20" t="s">
        <v>23</v>
      </c>
      <c r="E14" s="24" t="s">
        <v>34</v>
      </c>
      <c r="F14" s="20" t="s">
        <v>42</v>
      </c>
    </row>
    <row r="15" ht="14.25" spans="1:6">
      <c r="A15" s="19">
        <f t="shared" si="0"/>
        <v>9</v>
      </c>
      <c r="B15" s="20"/>
      <c r="C15" s="20"/>
      <c r="D15" s="20" t="s">
        <v>43</v>
      </c>
      <c r="E15" s="24"/>
      <c r="F15" s="20"/>
    </row>
    <row r="16" ht="14.25" spans="1:6">
      <c r="A16" s="19">
        <f t="shared" si="0"/>
        <v>10</v>
      </c>
      <c r="B16" s="20"/>
      <c r="C16" s="20"/>
      <c r="D16" s="20" t="s">
        <v>33</v>
      </c>
      <c r="E16" s="24" t="s">
        <v>44</v>
      </c>
      <c r="F16" s="20" t="s">
        <v>35</v>
      </c>
    </row>
    <row r="17" ht="14.25" spans="1:6">
      <c r="A17" s="19">
        <f t="shared" si="0"/>
        <v>11</v>
      </c>
      <c r="B17" s="20"/>
      <c r="C17" s="20"/>
      <c r="D17" s="20" t="s">
        <v>23</v>
      </c>
      <c r="E17" s="24" t="s">
        <v>44</v>
      </c>
      <c r="F17" s="24" t="s">
        <v>45</v>
      </c>
    </row>
    <row r="18" ht="14.25" spans="1:6">
      <c r="A18" s="19">
        <f t="shared" si="0"/>
        <v>12</v>
      </c>
      <c r="B18" s="20"/>
      <c r="C18" s="20"/>
      <c r="D18" s="20" t="s">
        <v>33</v>
      </c>
      <c r="E18" t="s">
        <v>34</v>
      </c>
      <c r="F18" t="s">
        <v>38</v>
      </c>
    </row>
    <row r="19" ht="14.25" spans="1:6">
      <c r="A19" s="19">
        <f t="shared" si="0"/>
        <v>13</v>
      </c>
      <c r="B19" s="20"/>
      <c r="C19" s="20"/>
      <c r="D19" s="20" t="s">
        <v>23</v>
      </c>
      <c r="E19" s="20" t="s">
        <v>34</v>
      </c>
      <c r="F19" s="24" t="s">
        <v>46</v>
      </c>
    </row>
    <row r="20" ht="14.25" spans="1:5">
      <c r="A20" s="19">
        <f t="shared" si="0"/>
        <v>14</v>
      </c>
      <c r="B20" s="20"/>
      <c r="C20" s="20"/>
      <c r="D20" s="20" t="s">
        <v>43</v>
      </c>
      <c r="E20" s="24"/>
    </row>
    <row r="21" spans="1:6">
      <c r="A21">
        <f t="shared" si="0"/>
        <v>15</v>
      </c>
      <c r="B21" s="20" t="s">
        <v>32</v>
      </c>
      <c r="C21" s="20"/>
      <c r="D21" s="20"/>
      <c r="E21" s="20"/>
      <c r="F21" s="20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1"/>
  <sheetViews>
    <sheetView topLeftCell="A2" workbookViewId="0">
      <selection activeCell="F17" sqref="F17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INDEX($D$5:$D$791,CELL("row")-4)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0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1" t="s">
        <v>34</v>
      </c>
      <c r="F8" s="22" t="s">
        <v>38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47</v>
      </c>
      <c r="G9" s="20"/>
      <c r="H9" s="20" t="s">
        <v>48</v>
      </c>
    </row>
    <row r="10" spans="1:8">
      <c r="A10" s="19">
        <f t="shared" si="0"/>
        <v>4</v>
      </c>
      <c r="B10" s="20"/>
      <c r="C10" s="20"/>
      <c r="D10" s="20" t="s">
        <v>33</v>
      </c>
      <c r="E10" s="20" t="s">
        <v>37</v>
      </c>
      <c r="F10" s="31" t="s">
        <v>35</v>
      </c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37</v>
      </c>
      <c r="F11" s="31" t="s">
        <v>49</v>
      </c>
      <c r="G11" s="20"/>
      <c r="H11" s="20" t="s">
        <v>48</v>
      </c>
    </row>
    <row r="12" ht="14.25" spans="1:8">
      <c r="A12" s="19">
        <f t="shared" si="0"/>
        <v>6</v>
      </c>
      <c r="B12" s="20"/>
      <c r="C12" s="20"/>
      <c r="D12" s="20" t="s">
        <v>43</v>
      </c>
      <c r="E12" s="20"/>
      <c r="F12" s="20"/>
      <c r="G12" s="20"/>
      <c r="H12" s="20"/>
    </row>
    <row r="13" spans="1:8">
      <c r="A13" s="19">
        <f t="shared" si="0"/>
        <v>7</v>
      </c>
      <c r="B13" s="20"/>
      <c r="C13" s="20"/>
      <c r="D13" s="20" t="s">
        <v>33</v>
      </c>
      <c r="E13" s="20" t="s">
        <v>50</v>
      </c>
      <c r="F13" s="24" t="s">
        <v>35</v>
      </c>
      <c r="G13" s="20"/>
      <c r="H13" s="20"/>
    </row>
    <row r="14" ht="24.75" spans="1:8">
      <c r="A14" s="19">
        <f t="shared" si="0"/>
        <v>8</v>
      </c>
      <c r="B14" s="20"/>
      <c r="C14" s="20"/>
      <c r="D14" s="20" t="s">
        <v>23</v>
      </c>
      <c r="E14" s="20" t="s">
        <v>51</v>
      </c>
      <c r="F14" s="28" t="s">
        <v>52</v>
      </c>
      <c r="G14" s="20"/>
      <c r="H14" s="20" t="s">
        <v>53</v>
      </c>
    </row>
    <row r="15" spans="1:8">
      <c r="A15" s="19">
        <f t="shared" si="0"/>
        <v>9</v>
      </c>
      <c r="B15" s="20"/>
      <c r="C15" s="20"/>
      <c r="D15" s="20" t="s">
        <v>43</v>
      </c>
      <c r="G15" s="20"/>
      <c r="H15" s="20"/>
    </row>
    <row r="16" ht="14.25" spans="1:8">
      <c r="A16" s="19">
        <f t="shared" si="0"/>
        <v>10</v>
      </c>
      <c r="B16" s="20"/>
      <c r="C16" s="20"/>
      <c r="D16" s="20" t="s">
        <v>33</v>
      </c>
      <c r="E16" s="20" t="s">
        <v>34</v>
      </c>
      <c r="F16" s="28" t="s">
        <v>35</v>
      </c>
      <c r="G16" s="20"/>
      <c r="H16" s="20"/>
    </row>
    <row r="17" ht="14.25" spans="1:8">
      <c r="A17" s="19">
        <f t="shared" si="0"/>
        <v>11</v>
      </c>
      <c r="B17" s="20"/>
      <c r="C17" s="20"/>
      <c r="D17" s="20" t="s">
        <v>23</v>
      </c>
      <c r="E17" s="24" t="s">
        <v>34</v>
      </c>
      <c r="F17" s="28" t="s">
        <v>54</v>
      </c>
      <c r="G17" s="20"/>
      <c r="H17" s="20" t="s">
        <v>48</v>
      </c>
    </row>
    <row r="18" ht="14.25" spans="1:8">
      <c r="A18" s="19">
        <f t="shared" si="0"/>
        <v>12</v>
      </c>
      <c r="B18" s="20"/>
      <c r="C18" s="20"/>
      <c r="D18" s="20" t="s">
        <v>23</v>
      </c>
      <c r="E18" s="20" t="s">
        <v>51</v>
      </c>
      <c r="F18" s="23" t="s">
        <v>55</v>
      </c>
      <c r="G18" s="20"/>
      <c r="H18" s="20" t="s">
        <v>56</v>
      </c>
    </row>
    <row r="19" ht="15" spans="1:8">
      <c r="A19" s="19">
        <f t="shared" si="0"/>
        <v>13</v>
      </c>
      <c r="B19" s="20"/>
      <c r="C19" s="20"/>
      <c r="D19" s="20" t="s">
        <v>43</v>
      </c>
      <c r="E19" s="24"/>
      <c r="F19" s="25"/>
      <c r="G19" s="20"/>
      <c r="H19" s="20"/>
    </row>
    <row r="20" spans="1:8">
      <c r="A20">
        <f t="shared" si="0"/>
        <v>14</v>
      </c>
      <c r="B20" s="20" t="s">
        <v>32</v>
      </c>
      <c r="C20" s="20"/>
      <c r="D20" s="20"/>
      <c r="E20" s="20"/>
      <c r="F20" s="20"/>
      <c r="G20" s="20"/>
      <c r="H20" s="20"/>
    </row>
    <row r="21" spans="3:3">
      <c r="C21" s="2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5"/>
  <sheetViews>
    <sheetView workbookViewId="0">
      <selection activeCell="F27" sqref="F27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INDEX($D$5:$D$785,CELL("row")-4)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4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57</v>
      </c>
      <c r="G9" s="20"/>
      <c r="H9" s="20" t="s">
        <v>48</v>
      </c>
    </row>
    <row r="10" ht="14.25" spans="1:8">
      <c r="A10" s="19">
        <f t="shared" si="0"/>
        <v>4</v>
      </c>
      <c r="B10" s="20"/>
      <c r="C10" s="20"/>
      <c r="D10" s="20" t="s">
        <v>33</v>
      </c>
      <c r="E10" s="20" t="s">
        <v>44</v>
      </c>
      <c r="F10" s="24" t="s">
        <v>38</v>
      </c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44</v>
      </c>
      <c r="F11" s="28" t="s">
        <v>58</v>
      </c>
      <c r="G11" s="20"/>
      <c r="H11" s="20" t="s">
        <v>48</v>
      </c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34</v>
      </c>
      <c r="F12" s="28" t="s">
        <v>59</v>
      </c>
      <c r="G12" s="20"/>
      <c r="H12" s="20" t="s">
        <v>48</v>
      </c>
    </row>
    <row r="13" ht="15" spans="1:8">
      <c r="A13" s="19">
        <f t="shared" si="0"/>
        <v>7</v>
      </c>
      <c r="B13" s="20"/>
      <c r="C13" s="20"/>
      <c r="D13" s="20" t="s">
        <v>43</v>
      </c>
      <c r="E13" s="24"/>
      <c r="F13" s="25"/>
      <c r="G13" s="20"/>
      <c r="H13" s="20"/>
    </row>
    <row r="14" spans="1:8">
      <c r="A14">
        <f t="shared" si="0"/>
        <v>8</v>
      </c>
      <c r="B14" s="20" t="s">
        <v>32</v>
      </c>
      <c r="C14" s="20"/>
      <c r="D14" s="20"/>
      <c r="E14" s="20"/>
      <c r="F14" s="20"/>
      <c r="G14" s="20"/>
      <c r="H14" s="20"/>
    </row>
    <row r="15" spans="3:3">
      <c r="C15" s="26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16"/>
  <sheetViews>
    <sheetView workbookViewId="0">
      <selection activeCell="F14" sqref="F1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INDEX($D$5:$D$786,CELL("row")-4)</f>
        <v>移除角色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5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60</v>
      </c>
      <c r="G9" s="20"/>
      <c r="H9" s="20"/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3"/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34</v>
      </c>
      <c r="F11" s="23" t="s">
        <v>61</v>
      </c>
      <c r="G11" s="20"/>
      <c r="H11" s="20" t="s">
        <v>56</v>
      </c>
    </row>
    <row r="12" spans="1:8">
      <c r="A12" s="19">
        <f t="shared" si="0"/>
        <v>6</v>
      </c>
      <c r="B12" s="20"/>
      <c r="C12" s="20"/>
      <c r="D12" s="20" t="s">
        <v>33</v>
      </c>
      <c r="E12" s="20" t="s">
        <v>44</v>
      </c>
      <c r="F12" s="23" t="s">
        <v>35</v>
      </c>
      <c r="G12" s="20"/>
      <c r="H12" s="20"/>
    </row>
    <row r="13" spans="1:8">
      <c r="A13" s="19">
        <f t="shared" si="0"/>
        <v>7</v>
      </c>
      <c r="B13" s="20"/>
      <c r="C13" s="20"/>
      <c r="D13" s="20" t="s">
        <v>23</v>
      </c>
      <c r="E13" s="24" t="s">
        <v>44</v>
      </c>
      <c r="F13" s="28" t="s">
        <v>62</v>
      </c>
      <c r="G13" s="20"/>
      <c r="H13" s="20" t="s">
        <v>48</v>
      </c>
    </row>
    <row r="14" ht="15" spans="1:8">
      <c r="A14" s="19">
        <f t="shared" si="0"/>
        <v>8</v>
      </c>
      <c r="B14" s="20"/>
      <c r="C14" s="20"/>
      <c r="D14" s="20" t="s">
        <v>43</v>
      </c>
      <c r="E14" s="24"/>
      <c r="F14" s="25"/>
      <c r="G14" s="20"/>
      <c r="H14" s="20"/>
    </row>
    <row r="15" spans="1:8">
      <c r="A15">
        <f t="shared" si="0"/>
        <v>9</v>
      </c>
      <c r="B15" s="20" t="s">
        <v>32</v>
      </c>
      <c r="C15" s="20"/>
      <c r="D15" s="20"/>
      <c r="E15" s="20"/>
      <c r="F15" s="20"/>
      <c r="G15" s="20"/>
      <c r="H15" s="20"/>
    </row>
    <row r="16" spans="3:3">
      <c r="C16" s="26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H17"/>
  <sheetViews>
    <sheetView topLeftCell="A2" workbookViewId="0">
      <selection activeCell="F29" sqref="F2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INDEX($D$5:$D$787,CELL("row")-4)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37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37</v>
      </c>
      <c r="F9" s="28" t="s">
        <v>63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ht="14.25" spans="1:8">
      <c r="A11" s="19">
        <f t="shared" si="0"/>
        <v>5</v>
      </c>
      <c r="B11" s="20"/>
      <c r="C11" s="20"/>
      <c r="D11" s="20" t="s">
        <v>33</v>
      </c>
      <c r="E11" s="20" t="s">
        <v>44</v>
      </c>
      <c r="F11" s="24" t="s">
        <v>38</v>
      </c>
      <c r="G11" s="20"/>
      <c r="H11" s="20"/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44</v>
      </c>
      <c r="F12" s="28" t="s">
        <v>64</v>
      </c>
      <c r="G12" s="20"/>
      <c r="H12" s="20"/>
    </row>
    <row r="13" ht="14.25" spans="1:8">
      <c r="A13" s="19">
        <f t="shared" si="0"/>
        <v>7</v>
      </c>
      <c r="B13" s="20"/>
      <c r="C13" s="20"/>
      <c r="D13" s="20" t="s">
        <v>23</v>
      </c>
      <c r="E13" s="24" t="s">
        <v>37</v>
      </c>
      <c r="F13" s="28" t="s">
        <v>65</v>
      </c>
      <c r="G13" s="20"/>
      <c r="H13" s="20"/>
    </row>
    <row r="14" ht="14.25" spans="1:8">
      <c r="A14" s="19">
        <f t="shared" si="0"/>
        <v>8</v>
      </c>
      <c r="B14" s="20"/>
      <c r="C14" s="20"/>
      <c r="D14" s="20" t="s">
        <v>23</v>
      </c>
      <c r="E14" s="20" t="s">
        <v>44</v>
      </c>
      <c r="F14" s="28" t="s">
        <v>66</v>
      </c>
      <c r="G14" s="20"/>
      <c r="H14" s="20"/>
    </row>
    <row r="15" ht="15" spans="1:8">
      <c r="A15" s="19">
        <f t="shared" si="0"/>
        <v>9</v>
      </c>
      <c r="B15" s="20"/>
      <c r="C15" s="20"/>
      <c r="D15" s="20" t="s">
        <v>43</v>
      </c>
      <c r="E15" s="24"/>
      <c r="F15" s="25"/>
      <c r="G15" s="20"/>
      <c r="H15" s="20"/>
    </row>
    <row r="16" spans="1:8">
      <c r="A16">
        <f t="shared" si="0"/>
        <v>10</v>
      </c>
      <c r="B16" s="20" t="s">
        <v>32</v>
      </c>
      <c r="C16" s="20"/>
      <c r="D16" s="20"/>
      <c r="E16" s="20"/>
      <c r="F16" s="20"/>
      <c r="G16" s="20"/>
      <c r="H16" s="20"/>
    </row>
    <row r="17" spans="3:3">
      <c r="C17" s="26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32"/>
  <sheetViews>
    <sheetView workbookViewId="0">
      <selection activeCell="E23" sqref="E2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INDEX($D$5:$D$802,CELL("row")-4)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4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37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37</v>
      </c>
      <c r="F9" s="28" t="s">
        <v>67</v>
      </c>
      <c r="G9" s="20"/>
      <c r="H9" s="20"/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3"/>
      <c r="G10" s="20"/>
      <c r="H10" s="20"/>
    </row>
    <row r="11" spans="1:8">
      <c r="A11" s="19">
        <f t="shared" si="0"/>
        <v>5</v>
      </c>
      <c r="B11" s="20"/>
      <c r="C11" s="20"/>
      <c r="D11" s="20" t="s">
        <v>33</v>
      </c>
      <c r="E11" s="20" t="s">
        <v>68</v>
      </c>
      <c r="F11" s="28" t="s">
        <v>35</v>
      </c>
      <c r="G11" s="20"/>
      <c r="H11" s="20"/>
    </row>
    <row r="12" spans="1:8">
      <c r="A12" s="19">
        <f t="shared" si="0"/>
        <v>6</v>
      </c>
      <c r="B12" s="20"/>
      <c r="C12" s="20"/>
      <c r="D12" s="20" t="s">
        <v>23</v>
      </c>
      <c r="E12" s="20" t="s">
        <v>68</v>
      </c>
      <c r="F12" s="28" t="s">
        <v>69</v>
      </c>
      <c r="G12" s="20"/>
      <c r="H12" s="20" t="s">
        <v>70</v>
      </c>
    </row>
    <row r="13" spans="1:8">
      <c r="A13" s="19">
        <f t="shared" si="0"/>
        <v>7</v>
      </c>
      <c r="B13" s="20"/>
      <c r="C13" s="20"/>
      <c r="D13" s="20" t="s">
        <v>33</v>
      </c>
      <c r="E13" s="20" t="s">
        <v>34</v>
      </c>
      <c r="F13" s="28" t="s">
        <v>71</v>
      </c>
      <c r="G13" s="20"/>
      <c r="H13" s="20"/>
    </row>
    <row r="14" spans="1:8">
      <c r="A14" s="19">
        <f t="shared" si="0"/>
        <v>8</v>
      </c>
      <c r="B14" s="20"/>
      <c r="C14" s="20"/>
      <c r="D14" s="20" t="s">
        <v>23</v>
      </c>
      <c r="E14" s="20" t="s">
        <v>34</v>
      </c>
      <c r="F14" s="28" t="s">
        <v>72</v>
      </c>
      <c r="G14" s="20"/>
      <c r="H14" s="20"/>
    </row>
    <row r="15" spans="1:8">
      <c r="A15" s="19">
        <f t="shared" ref="A15:A25" si="1">ROW()-6</f>
        <v>9</v>
      </c>
      <c r="B15" s="20"/>
      <c r="C15" s="20"/>
      <c r="D15" s="20" t="s">
        <v>43</v>
      </c>
      <c r="E15" s="20" t="s">
        <v>34</v>
      </c>
      <c r="F15" s="23"/>
      <c r="G15" s="20"/>
      <c r="H15" s="20"/>
    </row>
    <row r="16" spans="1:8">
      <c r="A16" s="19">
        <f t="shared" si="1"/>
        <v>10</v>
      </c>
      <c r="B16" s="20"/>
      <c r="C16" s="20"/>
      <c r="D16" s="20" t="s">
        <v>23</v>
      </c>
      <c r="E16" s="20" t="s">
        <v>68</v>
      </c>
      <c r="F16" s="23" t="s">
        <v>73</v>
      </c>
      <c r="G16" s="20"/>
      <c r="H16" s="20" t="s">
        <v>74</v>
      </c>
    </row>
    <row r="17" spans="1:8">
      <c r="A17" s="19">
        <f t="shared" si="1"/>
        <v>11</v>
      </c>
      <c r="B17" s="20"/>
      <c r="C17" s="20"/>
      <c r="D17" s="20" t="s">
        <v>33</v>
      </c>
      <c r="E17" s="20" t="s">
        <v>44</v>
      </c>
      <c r="F17" s="27" t="s">
        <v>75</v>
      </c>
      <c r="G17" s="20"/>
      <c r="H17" s="20"/>
    </row>
    <row r="18" spans="1:8">
      <c r="A18" s="19">
        <f t="shared" si="1"/>
        <v>12</v>
      </c>
      <c r="B18" s="20"/>
      <c r="C18" s="20"/>
      <c r="D18" s="20" t="s">
        <v>23</v>
      </c>
      <c r="E18" s="20" t="s">
        <v>44</v>
      </c>
      <c r="F18" s="28" t="s">
        <v>76</v>
      </c>
      <c r="G18" s="20"/>
      <c r="H18" s="20"/>
    </row>
    <row r="19" spans="1:8">
      <c r="A19" s="19">
        <f t="shared" si="1"/>
        <v>13</v>
      </c>
      <c r="B19" s="20"/>
      <c r="C19" s="20"/>
      <c r="D19" s="20" t="s">
        <v>43</v>
      </c>
      <c r="E19" s="20" t="s">
        <v>44</v>
      </c>
      <c r="F19" s="23"/>
      <c r="G19" s="20"/>
      <c r="H19" s="20"/>
    </row>
    <row r="20" spans="1:8">
      <c r="A20" s="19">
        <f t="shared" si="1"/>
        <v>14</v>
      </c>
      <c r="B20" s="20"/>
      <c r="C20" s="20"/>
      <c r="D20" s="20" t="s">
        <v>23</v>
      </c>
      <c r="E20" s="20" t="s">
        <v>68</v>
      </c>
      <c r="F20" s="23" t="s">
        <v>77</v>
      </c>
      <c r="G20" s="20"/>
      <c r="H20" s="20" t="s">
        <v>74</v>
      </c>
    </row>
    <row r="21" spans="1:8">
      <c r="A21" s="19">
        <f t="shared" si="1"/>
        <v>15</v>
      </c>
      <c r="B21" s="20"/>
      <c r="C21" s="20"/>
      <c r="D21" s="20" t="s">
        <v>43</v>
      </c>
      <c r="E21" s="20"/>
      <c r="F21" s="23"/>
      <c r="G21" s="20"/>
      <c r="H21" s="20"/>
    </row>
    <row r="22" spans="1:8">
      <c r="A22" s="19">
        <f t="shared" si="1"/>
        <v>16</v>
      </c>
      <c r="B22" s="20"/>
      <c r="C22" s="20"/>
      <c r="D22" s="20" t="s">
        <v>31</v>
      </c>
      <c r="F22" s="20" t="s">
        <v>32</v>
      </c>
      <c r="G22" s="20"/>
      <c r="H22" s="20"/>
    </row>
    <row r="23" spans="1:8">
      <c r="A23" s="19">
        <f t="shared" si="1"/>
        <v>17</v>
      </c>
      <c r="B23" s="20"/>
      <c r="C23" s="20"/>
      <c r="D23" s="20"/>
      <c r="E23" s="20"/>
      <c r="F23" s="23"/>
      <c r="G23" s="20"/>
      <c r="H23" s="20"/>
    </row>
    <row r="24" spans="1:8">
      <c r="A24" s="19">
        <f t="shared" si="1"/>
        <v>18</v>
      </c>
      <c r="B24" s="20" t="s">
        <v>78</v>
      </c>
      <c r="C24" s="20"/>
      <c r="D24" s="20"/>
      <c r="E24" s="20"/>
      <c r="F24" s="23"/>
      <c r="G24" s="20"/>
      <c r="H24" s="20"/>
    </row>
    <row r="25" spans="1:8">
      <c r="A25" s="19">
        <f t="shared" si="1"/>
        <v>19</v>
      </c>
      <c r="B25" s="20"/>
      <c r="C25" s="20"/>
      <c r="D25" s="20" t="s">
        <v>20</v>
      </c>
      <c r="E25" s="21" t="s">
        <v>21</v>
      </c>
      <c r="F25" s="22" t="s">
        <v>22</v>
      </c>
      <c r="G25" s="20"/>
      <c r="H25" s="20"/>
    </row>
    <row r="26" spans="1:8">
      <c r="A26" s="19">
        <f t="shared" ref="A26:A32" si="2">ROW()-6</f>
        <v>20</v>
      </c>
      <c r="B26" s="20"/>
      <c r="C26" s="20"/>
      <c r="D26" s="20" t="s">
        <v>33</v>
      </c>
      <c r="E26" s="21" t="s">
        <v>34</v>
      </c>
      <c r="F26" s="22" t="s">
        <v>35</v>
      </c>
      <c r="G26" s="20"/>
      <c r="H26" s="20"/>
    </row>
    <row r="27" spans="1:8">
      <c r="A27" s="19">
        <f t="shared" si="2"/>
        <v>21</v>
      </c>
      <c r="B27" s="20"/>
      <c r="C27" s="20"/>
      <c r="D27" s="20" t="s">
        <v>23</v>
      </c>
      <c r="E27" s="20" t="s">
        <v>34</v>
      </c>
      <c r="F27" s="28" t="s">
        <v>79</v>
      </c>
      <c r="G27" s="20"/>
      <c r="H27" s="20"/>
    </row>
    <row r="28" spans="1:8">
      <c r="A28" s="19">
        <f t="shared" si="2"/>
        <v>22</v>
      </c>
      <c r="B28" s="20"/>
      <c r="C28" s="20"/>
      <c r="D28" s="20" t="s">
        <v>33</v>
      </c>
      <c r="E28" s="20" t="s">
        <v>44</v>
      </c>
      <c r="F28" s="28" t="s">
        <v>35</v>
      </c>
      <c r="G28" s="20"/>
      <c r="H28" s="20"/>
    </row>
    <row r="29" ht="24" spans="1:8">
      <c r="A29" s="19">
        <f t="shared" si="2"/>
        <v>23</v>
      </c>
      <c r="B29" s="20"/>
      <c r="C29" s="20"/>
      <c r="D29" s="20" t="s">
        <v>23</v>
      </c>
      <c r="E29" s="20" t="s">
        <v>44</v>
      </c>
      <c r="F29" s="28" t="s">
        <v>80</v>
      </c>
      <c r="G29" s="20"/>
      <c r="H29" s="20"/>
    </row>
    <row r="30" spans="1:8">
      <c r="A30" s="19">
        <f t="shared" si="2"/>
        <v>24</v>
      </c>
      <c r="B30" s="20"/>
      <c r="C30" s="20"/>
      <c r="D30" s="20" t="s">
        <v>23</v>
      </c>
      <c r="E30" s="20" t="s">
        <v>44</v>
      </c>
      <c r="F30" s="28" t="s">
        <v>81</v>
      </c>
      <c r="G30" s="20"/>
      <c r="H30" s="20"/>
    </row>
    <row r="31" spans="1:8">
      <c r="A31" s="19">
        <f t="shared" si="2"/>
        <v>25</v>
      </c>
      <c r="B31" s="20" t="s">
        <v>32</v>
      </c>
      <c r="C31" s="20"/>
      <c r="D31" s="20"/>
      <c r="E31" s="20"/>
      <c r="F31" s="20"/>
      <c r="G31" s="20"/>
      <c r="H31" s="20"/>
    </row>
    <row r="32" spans="1:3">
      <c r="A32" s="19">
        <f t="shared" si="2"/>
        <v>26</v>
      </c>
      <c r="C32" s="26"/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H17"/>
  <sheetViews>
    <sheetView workbookViewId="0">
      <selection activeCell="F33" sqref="F3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INDEX($D$5:$D$787,CELL("row")-4)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6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82</v>
      </c>
      <c r="G9" s="20"/>
      <c r="H9" s="20"/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 s="19">
        <f t="shared" si="0"/>
        <v>5</v>
      </c>
      <c r="B11" s="20"/>
      <c r="C11" s="20"/>
      <c r="D11" s="20" t="s">
        <v>33</v>
      </c>
      <c r="E11" s="20" t="s">
        <v>68</v>
      </c>
      <c r="F11" s="23"/>
      <c r="G11" s="20"/>
      <c r="H11" s="20"/>
    </row>
    <row r="12" spans="1:8">
      <c r="A12" s="19">
        <f t="shared" si="0"/>
        <v>6</v>
      </c>
      <c r="B12" s="20"/>
      <c r="C12" s="20"/>
      <c r="D12" s="20" t="s">
        <v>23</v>
      </c>
      <c r="E12" s="20" t="s">
        <v>68</v>
      </c>
      <c r="F12" s="23" t="s">
        <v>83</v>
      </c>
      <c r="G12" s="20"/>
      <c r="H12" s="20" t="s">
        <v>84</v>
      </c>
    </row>
    <row r="13" ht="14.25" spans="1:8">
      <c r="A13" s="19">
        <f t="shared" si="0"/>
        <v>7</v>
      </c>
      <c r="B13" s="20"/>
      <c r="C13" s="20"/>
      <c r="D13" s="20" t="s">
        <v>33</v>
      </c>
      <c r="E13" s="20" t="s">
        <v>37</v>
      </c>
      <c r="F13" s="23" t="s">
        <v>35</v>
      </c>
      <c r="G13" s="20"/>
      <c r="H13" s="20"/>
    </row>
    <row r="14" ht="14.25" spans="1:8">
      <c r="A14" s="19">
        <f t="shared" si="0"/>
        <v>8</v>
      </c>
      <c r="B14" s="20"/>
      <c r="C14" s="20"/>
      <c r="D14" s="20" t="s">
        <v>23</v>
      </c>
      <c r="E14" s="24" t="s">
        <v>37</v>
      </c>
      <c r="F14" s="28" t="s">
        <v>85</v>
      </c>
      <c r="G14" s="20"/>
      <c r="H14" s="20"/>
    </row>
    <row r="15" ht="15" spans="1:8">
      <c r="A15" s="19">
        <f t="shared" si="0"/>
        <v>9</v>
      </c>
      <c r="B15" s="20"/>
      <c r="C15" s="20"/>
      <c r="D15" s="20" t="s">
        <v>43</v>
      </c>
      <c r="E15" s="24"/>
      <c r="F15" s="25"/>
      <c r="G15" s="20"/>
      <c r="H15" s="20"/>
    </row>
    <row r="16" spans="1:8">
      <c r="A16" s="19">
        <f t="shared" si="0"/>
        <v>10</v>
      </c>
      <c r="B16" s="20" t="s">
        <v>32</v>
      </c>
      <c r="C16" s="20"/>
      <c r="D16" s="20"/>
      <c r="E16" s="20"/>
      <c r="F16" s="20"/>
      <c r="G16" s="20"/>
      <c r="H16" s="20"/>
    </row>
    <row r="17" spans="3:3">
      <c r="C17" s="26"/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H12"/>
  <sheetViews>
    <sheetView workbookViewId="0">
      <selection activeCell="F32" sqref="F32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3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86</v>
      </c>
      <c r="G9" s="20"/>
      <c r="H9" s="20" t="s">
        <v>87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maze302_exit</vt:lpstr>
      <vt:lpstr>maze302_part1</vt:lpstr>
      <vt:lpstr>maze302_part2</vt:lpstr>
      <vt:lpstr>maze302_part3</vt:lpstr>
      <vt:lpstr>maze302_part4</vt:lpstr>
      <vt:lpstr>maze302_part5</vt:lpstr>
      <vt:lpstr>maze302_boss21</vt:lpstr>
      <vt:lpstr>maze302_boss22</vt:lpstr>
      <vt:lpstr>maze302_boss23</vt:lpstr>
      <vt:lpstr>maze302_boss24</vt:lpstr>
      <vt:lpstr>maze302_boss25</vt:lpstr>
      <vt:lpstr>maze302_boss26</vt:lpstr>
      <vt:lpstr>maze302_boss27</vt:lpstr>
      <vt:lpstr>maze302_boss28</vt:lpstr>
      <vt:lpstr>maze302_npc71</vt:lpstr>
      <vt:lpstr>maze302_npc72</vt:lpstr>
      <vt:lpstr>maze302_npc73</vt:lpstr>
      <vt:lpstr>maze302_npc75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2022-10-19T07:31:28Z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