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20" activeTab="1"/>
  </bookViews>
  <sheets>
    <sheet name="UISetting" sheetId="1" r:id="rId1"/>
    <sheet name="MainScenario" sheetId="3" r:id="rId2"/>
    <sheet name="rank" sheetId="5" r:id="rId3"/>
    <sheet name="Sheet1" sheetId="4" r:id="rId4"/>
  </sheets>
  <calcPr calcId="144525"/>
</workbook>
</file>

<file path=xl/comments1.xml><?xml version="1.0" encoding="utf-8"?>
<comments xmlns="http://schemas.openxmlformats.org/spreadsheetml/2006/main">
  <authors>
    <author>DELL</author>
  </authors>
  <commentList>
    <comment ref="C1" authorId="0">
      <text>
        <r>
          <rPr>
            <sz val="9"/>
            <rFont val="宋体"/>
            <charset val="134"/>
          </rPr>
          <t>1.金币
2.体力
3.钻石
290100.行动点</t>
        </r>
      </text>
    </comment>
  </commentList>
</comments>
</file>

<file path=xl/comments2.xml><?xml version="1.0" encoding="utf-8"?>
<comments xmlns="http://schemas.openxmlformats.org/spreadsheetml/2006/main">
  <authors>
    <author>DELL</author>
  </authors>
  <commentList>
    <comment ref="G1" authorId="0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规则  
往左order--
往右order++
然后根据order找到对应的数据</t>
        </r>
      </text>
    </comment>
  </commentList>
</comments>
</file>

<file path=xl/sharedStrings.xml><?xml version="1.0" encoding="utf-8"?>
<sst xmlns="http://schemas.openxmlformats.org/spreadsheetml/2006/main" count="220" uniqueCount="120">
  <si>
    <t>id</t>
  </si>
  <si>
    <t>ui界面</t>
  </si>
  <si>
    <t>货币栏内容</t>
  </si>
  <si>
    <t>背景音乐</t>
  </si>
  <si>
    <t>背景音乐音乐比率</t>
  </si>
  <si>
    <t>开启等级</t>
  </si>
  <si>
    <t>key_prefab</t>
  </si>
  <si>
    <t>currencyContent</t>
  </si>
  <si>
    <t>bgm</t>
  </si>
  <si>
    <t>volumeRatio</t>
  </si>
  <si>
    <t>level</t>
  </si>
  <si>
    <t>int</t>
  </si>
  <si>
    <t>string</t>
  </si>
  <si>
    <t>aint</t>
  </si>
  <si>
    <t>ui_main</t>
  </si>
  <si>
    <t>2|1|3</t>
  </si>
  <si>
    <t>ui_roleinfo/ui_role_info</t>
  </si>
  <si>
    <t>ui_areas/ui_areas</t>
  </si>
  <si>
    <t>Low</t>
  </si>
  <si>
    <t>ui_inspector/ui_inspector</t>
  </si>
  <si>
    <t>ui_items/ui_item</t>
  </si>
  <si>
    <t>ui_quest/ui_quest</t>
  </si>
  <si>
    <t>ui_quest/ui_popup_patrol</t>
  </si>
  <si>
    <t>ui_unit/ui_unit_info</t>
  </si>
  <si>
    <t>ui_unit/ui_unit_research</t>
  </si>
  <si>
    <t>ui_unit/ui_unit_fusion</t>
  </si>
  <si>
    <t>ui_unit/ui_unit_skill</t>
  </si>
  <si>
    <t>ui_vscourt/ui_solo_court_logic</t>
  </si>
  <si>
    <t>ui_shop/ui_shop</t>
  </si>
  <si>
    <t>ui_extractcard/ui_extractcard</t>
  </si>
  <si>
    <t>201000|3</t>
  </si>
  <si>
    <t>ui_equip/ui_equip_info</t>
  </si>
  <si>
    <t>ui_equip/ui_equip_develop</t>
  </si>
  <si>
    <t>ui_equip/ui_equip_level_up</t>
  </si>
  <si>
    <t>ui_state/ui_energy</t>
  </si>
  <si>
    <t>ui_team/ui_team_talent</t>
  </si>
  <si>
    <t>ui_stage/ui_mazestage</t>
  </si>
  <si>
    <t>ui_player/ui_player_info_lite</t>
  </si>
  <si>
    <t>ui_notice/ui_notice</t>
  </si>
  <si>
    <t>ui_mail/ui_mail</t>
  </si>
  <si>
    <t>ui_tips/ui_itemDes_tips</t>
  </si>
  <si>
    <t>场景名称</t>
  </si>
  <si>
    <t>可被点击的人物</t>
  </si>
  <si>
    <t>人物显示位置的prefab</t>
  </si>
  <si>
    <t>位置上对应人物的ID</t>
  </si>
  <si>
    <t>默认显示</t>
  </si>
  <si>
    <t>序号</t>
  </si>
  <si>
    <t>待机动作</t>
  </si>
  <si>
    <t>点击动作</t>
  </si>
  <si>
    <t>欢迎动作</t>
  </si>
  <si>
    <t>scenarioname</t>
  </si>
  <si>
    <t>activerole</t>
  </si>
  <si>
    <t>showrolepre</t>
  </si>
  <si>
    <t>showrolepreid</t>
  </si>
  <si>
    <t>defaultrole</t>
  </si>
  <si>
    <t>order</t>
  </si>
  <si>
    <t>animation</t>
  </si>
  <si>
    <t>Touchanim</t>
  </si>
  <si>
    <t>welcomeanim</t>
  </si>
  <si>
    <t>astring</t>
  </si>
  <si>
    <t>aastring</t>
  </si>
  <si>
    <t>MhScenario11</t>
  </si>
  <si>
    <t>Role1</t>
  </si>
  <si>
    <t>{#凯瑟琳2待机2动作};4;{#凯瑟琳2待机2动作};唔……;3|{#凯瑟琳2得意动作}{#凯瑟琳2思考表情};2;{#凯瑟琳2得意动作恢复}{#凯瑟琳2待机表情};分裂和增生的速度很快，难缠……;2|{#凯瑟琳2紧张动作}{#凯瑟琳2思考表情};6;{#凯瑟琳2紧张动作恢复}{#凯瑟琳2待机表情};找个什么借口再检查一下你呢？;5|{#凯瑟琳2开心动作}{#凯瑟琳2思考表情};3;{#凯瑟琳2开心动作恢复}{#凯瑟琳待机表情};我对你可太感兴趣了;3</t>
  </si>
  <si>
    <t>{#凯瑟琳2喝药动作}{#凯瑟琳2喝药表情};5;{#凯瑟琳2喝药动作恢复}{#凯瑟琳2待机表情};要我帮你做什么吗？;4|{#凯瑟琳2享受动作}{#凯瑟琳2享受表情};3;{#凯瑟琳2享受动作恢复}{#凯瑟琳2待机表情};每次被你触摸，我的每一根神经都兴奋不已~;2|{#凯瑟琳2惊讶动作}{#凯瑟琳2惊讶表情};2;{#凯瑟琳2惊讶动作恢复}{#凯瑟琳2待机表情};明明没有受伤，你找我有什么事？;3</t>
  </si>
  <si>
    <t>{#凯瑟琳2威慑动作};5;{#凯瑟琳2威慑动作恢复};快让我检查一下，放心，不会出问题的~;5</t>
  </si>
  <si>
    <t>MhScenario12</t>
  </si>
  <si>
    <t>{#聂飞俯卧撑动作}{#聂飞严肃表情};7;{#聂飞俯卧撑动作恢复}{#聂飞待机表情};呼，呼;3;|{#聂飞得意动作}{#聂飞得意表情};5;{#聂飞得意动作恢复}{#聂飞待机表情};哼哼，我的过去？那可有的说了~;6|{#聂飞思考动作}{#聂飞思考表情};5;{#聂飞思考动作恢复}{#聂飞待机表情};恩……;5|{#聂飞紧张动作}{#聂飞紧张表情};5;{#聂飞紧张动作恢复}{#聂飞待机表情};什么？新的工作安排？我马上处理;5</t>
  </si>
  <si>
    <t>{#聂飞俯卧撑动作}{#聂飞严肃表情};5;{#聂飞俯卧撑动作恢复};来吧！和我一起坚持锻炼！;5|{#聂飞开心动作}{#聂飞开心表情};4;{#聂飞开心动作恢复}{#聂飞待机表情};报酬是猫条？太棒了！;4|{#聂飞忧伤动作}{#聂飞忧伤表情};4;{#聂飞忧伤动作恢复}{#聂飞待机表情};凯瑟琳说要扣猫条，少年，帮我求求情。;4</t>
  </si>
  <si>
    <t>{#聂飞军体拳动作}{#聂飞军体拳表情};5;{#聂飞军体拳动作恢复}{#聂飞待机表情};小子，一起来锻炼吧！;5</t>
  </si>
  <si>
    <t>MhScenario13</t>
  </si>
  <si>
    <t>{#涂凌思考动作}{#涂凌思考表情};2;{#涂凌思考动作恢复}{#涂凌待机表情};游戏首发……要不要打个通宵呢？;2|{#涂凌灵感动作}{#涂凌平静表情};2;{#涂凌灵感动作恢复}{#涂凌开心表情};有了！通关的方法不止这一种！;4|{#涂凌开心动作}{#涂凌开心表情};2;{#涂凌开心动作恢复}{#涂凌待机表情};呼呼，工作都完成了~;2</t>
  </si>
  <si>
    <t>{#涂凌点赞动作}{#涂凌开心表情};3;{#涂凌点赞动作恢复}{#涂凌待机表情};勇敢的少年，一起来创造奇迹！;2|{#涂凌休闲动作}{#涂凌打字表情};5;{#涂凌休闲动作恢复}{#涂凌待机表情};啊哇哇，我的游戏！;5|{#涂凌惊讶动作}{#涂凌惊讶表情};5;{#涂凌惊讶动作恢复}{#涂凌待机表情};呀！不要突然碰我啊！;5</t>
  </si>
  <si>
    <t>{#涂凌严肃动作};3;{#涂凌严肃动作恢复};你好啊，又见面了~;3</t>
  </si>
  <si>
    <t>MhScenario5</t>
  </si>
  <si>
    <t>{#土山奥待机动作};2;{#土山奥待机动作};还有工作……;4|{#土山奥无奈动作}{#土山奥无奈表情};2;{#土山奥无奈动作恢复}{#土山奥待机表情};要多思考。;2|{#土山奥思考动作}{#土山奥思考表情};2;{#土山奥思考动作恢复}{#土山奥待机表情};……;2</t>
  </si>
  <si>
    <t>{#土山奥威胁动作}{#土山奥思考表情};3;{#土山奥威胁动作恢复}{#土山奥待机表情};警惕。;4|{#土山奥打住动作}{#土山奥思考表情};4;{#土山奥打住动作恢复}{#土山奥待机表情};没有必要。;3|{#土山奥无奈动作}{#土山奥无奈表情};5;{#土山奥无奈动作恢复}{#土山奥待机表情};不必关心我;4</t>
  </si>
  <si>
    <t>{#土山奥待机2动作};4;{#土山奥待机动作};新工作？一起吧;4</t>
  </si>
  <si>
    <t>MhScenario4</t>
  </si>
  <si>
    <t>Role1|Role2</t>
  </si>
  <si>
    <t>15|11</t>
  </si>
  <si>
    <t>看板娘好感度等级</t>
  </si>
  <si>
    <t>好感度增加</t>
  </si>
  <si>
    <t>addNum</t>
  </si>
  <si>
    <t>凯瑟琳</t>
  </si>
  <si>
    <t>{#凯瑟琳2得意动作}{#凯瑟琳2思考表情}</t>
  </si>
  <si>
    <t>{#凯瑟琳2得意动作恢复}{#凯瑟琳2待机表情}</t>
  </si>
  <si>
    <t>{#凯瑟琳2紧张动作}{#凯瑟琳2待机表情}</t>
  </si>
  <si>
    <t>{#凯瑟琳2紧张动作恢复}{#凯瑟琳2待机表情}</t>
  </si>
  <si>
    <t>{#凯瑟琳2严肃动作}</t>
  </si>
  <si>
    <t>{#凯瑟琳2思考动作}{#凯瑟琳2思考表情}</t>
  </si>
  <si>
    <t>{#凯瑟琳2思考动作恢复}{#凯瑟琳2待机表情}</t>
  </si>
  <si>
    <t>{#凯瑟琳2待机动作}</t>
  </si>
  <si>
    <t>;</t>
  </si>
  <si>
    <t>|</t>
  </si>
  <si>
    <t>聂飞</t>
  </si>
  <si>
    <t>{#聂飞俯卧撑动作}{#聂飞严肃表情}</t>
  </si>
  <si>
    <t>{#聂飞待机表情}</t>
  </si>
  <si>
    <t>{#聂飞军体拳动作}{#聂飞军体拳表情}</t>
  </si>
  <si>
    <t>{#聂飞得意动作}{#聂飞得意表情}</t>
  </si>
  <si>
    <t>{#聂飞得意动作恢复}{#聂飞待机表情}</t>
  </si>
  <si>
    <t>{#聂飞思考动作}{#聂飞思考表情}</t>
  </si>
  <si>
    <t>{#聂飞思考动作恢复}{#聂飞待机表情}</t>
  </si>
  <si>
    <t>{#聂飞待机动作}</t>
  </si>
  <si>
    <t>涂凌</t>
  </si>
  <si>
    <t>{#涂凌思考动作}{#涂凌思考表情}</t>
  </si>
  <si>
    <t>{#涂凌思考动作恢复}{#涂凌待机表情}</t>
  </si>
  <si>
    <t>{#涂凌灵感动作}{#涂凌平静表情}</t>
  </si>
  <si>
    <t>{#涂凌灵感动作恢复}</t>
  </si>
  <si>
    <t>{#涂凌开心动作}{#涂凌平静表情}</t>
  </si>
  <si>
    <t>{#涂凌开心动作恢复}{#涂凌待机表情}</t>
  </si>
  <si>
    <t>{#涂凌待机2动作}{#涂凌平静表情}</t>
  </si>
  <si>
    <t>{#涂凌待机2动作恢复}</t>
  </si>
  <si>
    <t>{#涂凌紧张动作}{#涂凌紧张表情}</t>
  </si>
  <si>
    <t>{#涂凌紧张动作恢复}{#涂凌平静表情}</t>
  </si>
  <si>
    <t>{#涂凌忧伤动作}{#涂凌忧伤表情}</t>
  </si>
  <si>
    <t>{#涂凌忧伤动作恢复}</t>
  </si>
  <si>
    <t>{#涂凌愤怒动作}</t>
  </si>
  <si>
    <t>{#涂凌愤怒动作恢复}{#涂凌待机表情}</t>
  </si>
  <si>
    <t>{#涂凌待机动作}{#涂凌平静表情}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</si>
</sst>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39939573351237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17" fillId="16" borderId="3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" fillId="2" borderId="1" xfId="49" applyFont="1" applyFill="1" applyBorder="1" applyAlignment="1">
      <alignment horizontal="center" vertical="center"/>
    </xf>
    <xf numFmtId="0" fontId="2" fillId="3" borderId="1" xfId="49" applyFont="1" applyFill="1" applyBorder="1" applyAlignment="1">
      <alignment horizontal="center" vertical="center"/>
    </xf>
    <xf numFmtId="0" fontId="3" fillId="4" borderId="1" xfId="49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5" borderId="0" xfId="0" applyFill="1">
      <alignment vertical="center"/>
    </xf>
    <xf numFmtId="0" fontId="1" fillId="6" borderId="1" xfId="49" applyFont="1" applyFill="1" applyBorder="1" applyAlignment="1">
      <alignment horizontal="center" vertical="center" wrapText="1"/>
    </xf>
    <xf numFmtId="0" fontId="1" fillId="5" borderId="2" xfId="49" applyFont="1" applyFill="1" applyBorder="1" applyAlignment="1">
      <alignment horizontal="center" vertical="center"/>
    </xf>
    <xf numFmtId="0" fontId="1" fillId="2" borderId="2" xfId="49" applyFont="1" applyFill="1" applyBorder="1" applyAlignment="1">
      <alignment horizontal="center" vertical="center"/>
    </xf>
    <xf numFmtId="0" fontId="2" fillId="3" borderId="2" xfId="49" applyFont="1" applyFill="1" applyBorder="1" applyAlignment="1">
      <alignment horizontal="center" vertical="center"/>
    </xf>
    <xf numFmtId="0" fontId="2" fillId="5" borderId="2" xfId="49" applyFont="1" applyFill="1" applyBorder="1" applyAlignment="1">
      <alignment horizontal="center" vertical="center"/>
    </xf>
    <xf numFmtId="0" fontId="3" fillId="4" borderId="2" xfId="49" applyFont="1" applyFill="1" applyBorder="1" applyAlignment="1">
      <alignment horizontal="center" vertical="center"/>
    </xf>
    <xf numFmtId="0" fontId="3" fillId="5" borderId="2" xfId="49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F27"/>
  <sheetViews>
    <sheetView workbookViewId="0">
      <selection activeCell="J15" sqref="J15"/>
    </sheetView>
  </sheetViews>
  <sheetFormatPr defaultColWidth="9" defaultRowHeight="13.5" outlineLevelCol="5"/>
  <cols>
    <col min="2" max="2" width="44.75" customWidth="1"/>
    <col min="3" max="3" width="17.125" customWidth="1"/>
    <col min="5" max="5" width="16.125" style="8" customWidth="1"/>
  </cols>
  <sheetData>
    <row r="1" spans="1:6">
      <c r="A1" s="9" t="s">
        <v>0</v>
      </c>
      <c r="B1" s="3" t="s">
        <v>1</v>
      </c>
      <c r="C1" s="3" t="s">
        <v>2</v>
      </c>
      <c r="D1" s="3" t="s">
        <v>3</v>
      </c>
      <c r="E1" s="10" t="s">
        <v>4</v>
      </c>
      <c r="F1" s="11" t="s">
        <v>5</v>
      </c>
    </row>
    <row r="2" spans="1:6">
      <c r="A2" s="4" t="s">
        <v>0</v>
      </c>
      <c r="B2" s="4" t="s">
        <v>6</v>
      </c>
      <c r="C2" s="4" t="s">
        <v>7</v>
      </c>
      <c r="D2" s="12" t="s">
        <v>8</v>
      </c>
      <c r="E2" s="13" t="s">
        <v>9</v>
      </c>
      <c r="F2" s="12" t="s">
        <v>10</v>
      </c>
    </row>
    <row r="3" spans="1:6">
      <c r="A3" s="5" t="s">
        <v>11</v>
      </c>
      <c r="B3" s="5" t="s">
        <v>12</v>
      </c>
      <c r="C3" s="5" t="s">
        <v>13</v>
      </c>
      <c r="D3" s="14" t="s">
        <v>12</v>
      </c>
      <c r="E3" s="15" t="s">
        <v>12</v>
      </c>
      <c r="F3" s="14" t="s">
        <v>11</v>
      </c>
    </row>
    <row r="4" spans="1:6">
      <c r="A4">
        <v>1</v>
      </c>
      <c r="B4" t="s">
        <v>14</v>
      </c>
      <c r="C4" t="s">
        <v>15</v>
      </c>
      <c r="F4">
        <v>1</v>
      </c>
    </row>
    <row r="5" spans="1:6">
      <c r="A5">
        <v>2</v>
      </c>
      <c r="B5" t="s">
        <v>16</v>
      </c>
      <c r="C5" t="s">
        <v>15</v>
      </c>
      <c r="F5">
        <v>3</v>
      </c>
    </row>
    <row r="6" spans="1:6">
      <c r="A6">
        <v>3</v>
      </c>
      <c r="B6" t="s">
        <v>17</v>
      </c>
      <c r="C6" t="s">
        <v>15</v>
      </c>
      <c r="E6" s="8" t="s">
        <v>18</v>
      </c>
      <c r="F6">
        <v>1</v>
      </c>
    </row>
    <row r="7" spans="1:6">
      <c r="A7">
        <v>4</v>
      </c>
      <c r="B7" t="s">
        <v>19</v>
      </c>
      <c r="C7" t="s">
        <v>15</v>
      </c>
      <c r="F7">
        <v>1</v>
      </c>
    </row>
    <row r="8" spans="1:6">
      <c r="A8">
        <v>5</v>
      </c>
      <c r="B8" t="s">
        <v>20</v>
      </c>
      <c r="C8" t="s">
        <v>15</v>
      </c>
      <c r="F8">
        <v>1</v>
      </c>
    </row>
    <row r="9" spans="1:6">
      <c r="A9">
        <v>6</v>
      </c>
      <c r="B9" t="s">
        <v>21</v>
      </c>
      <c r="C9" t="s">
        <v>15</v>
      </c>
      <c r="F9">
        <v>1</v>
      </c>
    </row>
    <row r="10" spans="1:3">
      <c r="A10">
        <v>7</v>
      </c>
      <c r="B10" t="s">
        <v>22</v>
      </c>
      <c r="C10" t="s">
        <v>15</v>
      </c>
    </row>
    <row r="11" spans="1:6">
      <c r="A11">
        <v>8</v>
      </c>
      <c r="B11" t="s">
        <v>23</v>
      </c>
      <c r="C11" t="s">
        <v>15</v>
      </c>
      <c r="F11">
        <v>1</v>
      </c>
    </row>
    <row r="12" spans="1:6">
      <c r="A12">
        <v>9</v>
      </c>
      <c r="B12" t="s">
        <v>24</v>
      </c>
      <c r="C12" t="s">
        <v>15</v>
      </c>
      <c r="F12">
        <v>1</v>
      </c>
    </row>
    <row r="13" spans="1:6">
      <c r="A13">
        <v>10</v>
      </c>
      <c r="B13" t="s">
        <v>25</v>
      </c>
      <c r="C13" s="7">
        <v>500000</v>
      </c>
      <c r="F13">
        <v>1</v>
      </c>
    </row>
    <row r="14" spans="1:6">
      <c r="A14">
        <v>11</v>
      </c>
      <c r="B14" t="s">
        <v>26</v>
      </c>
      <c r="C14" t="s">
        <v>15</v>
      </c>
      <c r="F14">
        <v>1</v>
      </c>
    </row>
    <row r="15" spans="1:6">
      <c r="A15">
        <v>12</v>
      </c>
      <c r="B15" t="s">
        <v>27</v>
      </c>
      <c r="E15" s="8" t="s">
        <v>18</v>
      </c>
      <c r="F15">
        <v>1</v>
      </c>
    </row>
    <row r="16" spans="1:6">
      <c r="A16">
        <v>13</v>
      </c>
      <c r="B16" t="s">
        <v>28</v>
      </c>
      <c r="F16">
        <v>4</v>
      </c>
    </row>
    <row r="17" spans="1:6">
      <c r="A17">
        <v>14</v>
      </c>
      <c r="B17" t="s">
        <v>29</v>
      </c>
      <c r="C17" t="s">
        <v>30</v>
      </c>
      <c r="F17">
        <v>1</v>
      </c>
    </row>
    <row r="18" spans="1:6">
      <c r="A18">
        <v>15</v>
      </c>
      <c r="B18" t="s">
        <v>31</v>
      </c>
      <c r="C18" t="s">
        <v>15</v>
      </c>
      <c r="F18">
        <v>5</v>
      </c>
    </row>
    <row r="19" spans="1:6">
      <c r="A19">
        <v>16</v>
      </c>
      <c r="B19" t="s">
        <v>32</v>
      </c>
      <c r="C19" t="s">
        <v>15</v>
      </c>
      <c r="F19">
        <v>5</v>
      </c>
    </row>
    <row r="20" spans="1:6">
      <c r="A20">
        <v>17</v>
      </c>
      <c r="B20" t="s">
        <v>33</v>
      </c>
      <c r="C20" t="s">
        <v>15</v>
      </c>
      <c r="F20">
        <v>5</v>
      </c>
    </row>
    <row r="21" spans="1:6">
      <c r="A21">
        <v>18</v>
      </c>
      <c r="B21" t="s">
        <v>34</v>
      </c>
      <c r="C21" t="s">
        <v>15</v>
      </c>
      <c r="F21">
        <v>3</v>
      </c>
    </row>
    <row r="22" spans="1:6">
      <c r="A22">
        <v>19</v>
      </c>
      <c r="B22" t="s">
        <v>35</v>
      </c>
      <c r="C22" t="s">
        <v>15</v>
      </c>
      <c r="F22">
        <v>3</v>
      </c>
    </row>
    <row r="23" spans="1:6">
      <c r="A23">
        <v>20</v>
      </c>
      <c r="B23" t="s">
        <v>36</v>
      </c>
      <c r="C23" t="s">
        <v>15</v>
      </c>
      <c r="F23">
        <v>3</v>
      </c>
    </row>
    <row r="24" spans="1:6">
      <c r="A24">
        <v>21</v>
      </c>
      <c r="B24" t="s">
        <v>37</v>
      </c>
      <c r="C24" t="s">
        <v>15</v>
      </c>
      <c r="F24">
        <v>2</v>
      </c>
    </row>
    <row r="25" spans="1:6">
      <c r="A25">
        <v>22</v>
      </c>
      <c r="B25" t="s">
        <v>38</v>
      </c>
      <c r="C25" t="s">
        <v>15</v>
      </c>
      <c r="F25">
        <v>1</v>
      </c>
    </row>
    <row r="26" spans="1:6">
      <c r="A26">
        <v>23</v>
      </c>
      <c r="B26" t="s">
        <v>39</v>
      </c>
      <c r="C26" t="s">
        <v>15</v>
      </c>
      <c r="F26">
        <v>2</v>
      </c>
    </row>
    <row r="27" spans="1:3">
      <c r="A27">
        <v>24</v>
      </c>
      <c r="B27" t="s">
        <v>40</v>
      </c>
      <c r="C27" t="s">
        <v>15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J19"/>
  <sheetViews>
    <sheetView tabSelected="1" topLeftCell="F1" workbookViewId="0">
      <selection activeCell="I5" sqref="I5"/>
    </sheetView>
  </sheetViews>
  <sheetFormatPr defaultColWidth="9" defaultRowHeight="13.5"/>
  <cols>
    <col min="1" max="1" width="9" style="1"/>
    <col min="2" max="3" width="13.75" style="1" customWidth="1"/>
    <col min="4" max="5" width="20.75" style="1" customWidth="1"/>
    <col min="6" max="6" width="12.625" style="1" customWidth="1"/>
    <col min="7" max="7" width="16" style="1" customWidth="1"/>
    <col min="8" max="8" width="54.875" style="1" customWidth="1"/>
    <col min="9" max="9" width="57.375" style="1" customWidth="1"/>
    <col min="10" max="10" width="69.375" style="1" customWidth="1"/>
    <col min="11" max="16384" width="9" style="1"/>
  </cols>
  <sheetData>
    <row r="1" spans="1:10">
      <c r="A1" s="3" t="s">
        <v>0</v>
      </c>
      <c r="B1" s="3" t="s">
        <v>41</v>
      </c>
      <c r="C1" s="3" t="s">
        <v>42</v>
      </c>
      <c r="D1" s="3" t="s">
        <v>43</v>
      </c>
      <c r="E1" s="3" t="s">
        <v>44</v>
      </c>
      <c r="F1" s="3" t="s">
        <v>45</v>
      </c>
      <c r="G1" s="3" t="s">
        <v>46</v>
      </c>
      <c r="H1" s="3" t="s">
        <v>47</v>
      </c>
      <c r="I1" s="3" t="s">
        <v>48</v>
      </c>
      <c r="J1" s="3" t="s">
        <v>49</v>
      </c>
    </row>
    <row r="2" spans="1:10">
      <c r="A2" s="4" t="s">
        <v>0</v>
      </c>
      <c r="B2" s="4" t="s">
        <v>50</v>
      </c>
      <c r="C2" s="4" t="s">
        <v>51</v>
      </c>
      <c r="D2" s="4" t="s">
        <v>52</v>
      </c>
      <c r="E2" s="4" t="s">
        <v>53</v>
      </c>
      <c r="F2" s="4" t="s">
        <v>54</v>
      </c>
      <c r="G2" s="4" t="s">
        <v>55</v>
      </c>
      <c r="H2" s="4" t="s">
        <v>56</v>
      </c>
      <c r="I2" s="4" t="s">
        <v>57</v>
      </c>
      <c r="J2" s="4" t="s">
        <v>58</v>
      </c>
    </row>
    <row r="3" spans="1:10">
      <c r="A3" s="5" t="s">
        <v>11</v>
      </c>
      <c r="B3" s="5" t="s">
        <v>12</v>
      </c>
      <c r="C3" s="5" t="s">
        <v>11</v>
      </c>
      <c r="D3" s="5" t="s">
        <v>59</v>
      </c>
      <c r="E3" s="5" t="s">
        <v>13</v>
      </c>
      <c r="F3" s="5" t="s">
        <v>11</v>
      </c>
      <c r="G3" s="5" t="s">
        <v>11</v>
      </c>
      <c r="H3" s="5" t="s">
        <v>60</v>
      </c>
      <c r="I3" s="5" t="s">
        <v>60</v>
      </c>
      <c r="J3" s="5" t="s">
        <v>60</v>
      </c>
    </row>
    <row r="4" ht="94.5" spans="1:10">
      <c r="A4" s="1">
        <v>1</v>
      </c>
      <c r="B4" s="1" t="s">
        <v>61</v>
      </c>
      <c r="C4" s="1">
        <v>11</v>
      </c>
      <c r="D4" s="1" t="s">
        <v>62</v>
      </c>
      <c r="E4" s="1">
        <v>11</v>
      </c>
      <c r="F4" s="1">
        <v>1</v>
      </c>
      <c r="G4" s="1">
        <v>4</v>
      </c>
      <c r="H4" s="6" t="s">
        <v>63</v>
      </c>
      <c r="I4" s="6" t="s">
        <v>64</v>
      </c>
      <c r="J4" s="6" t="s">
        <v>65</v>
      </c>
    </row>
    <row r="5" ht="94.5" spans="1:10">
      <c r="A5" s="1">
        <v>2</v>
      </c>
      <c r="B5" s="1" t="s">
        <v>66</v>
      </c>
      <c r="C5" s="1">
        <v>12</v>
      </c>
      <c r="D5" s="1" t="s">
        <v>62</v>
      </c>
      <c r="E5" s="1">
        <v>12</v>
      </c>
      <c r="G5" s="1">
        <v>3</v>
      </c>
      <c r="H5" s="6" t="s">
        <v>67</v>
      </c>
      <c r="I5" s="6" t="s">
        <v>68</v>
      </c>
      <c r="J5" s="6" t="s">
        <v>69</v>
      </c>
    </row>
    <row r="6" ht="81" spans="1:10">
      <c r="A6" s="1">
        <v>3</v>
      </c>
      <c r="B6" s="1" t="s">
        <v>70</v>
      </c>
      <c r="C6" s="1">
        <v>13</v>
      </c>
      <c r="D6" s="1" t="s">
        <v>62</v>
      </c>
      <c r="E6" s="1">
        <v>13</v>
      </c>
      <c r="G6" s="1">
        <v>2</v>
      </c>
      <c r="H6" s="6" t="s">
        <v>71</v>
      </c>
      <c r="I6" s="6" t="s">
        <v>72</v>
      </c>
      <c r="J6" s="6" t="s">
        <v>73</v>
      </c>
    </row>
    <row r="7" ht="67.5" spans="1:10">
      <c r="A7" s="1">
        <v>4</v>
      </c>
      <c r="B7" s="1" t="s">
        <v>74</v>
      </c>
      <c r="C7" s="1">
        <v>15</v>
      </c>
      <c r="D7" s="1" t="s">
        <v>62</v>
      </c>
      <c r="E7" s="1">
        <v>15</v>
      </c>
      <c r="G7" s="1">
        <v>1</v>
      </c>
      <c r="H7" s="6" t="s">
        <v>75</v>
      </c>
      <c r="I7" s="6" t="s">
        <v>76</v>
      </c>
      <c r="J7" s="7" t="s">
        <v>77</v>
      </c>
    </row>
    <row r="8" spans="8:10">
      <c r="H8" s="7"/>
      <c r="I8" s="7"/>
      <c r="J8" s="7"/>
    </row>
    <row r="9" spans="1:10">
      <c r="A9" s="1">
        <v>5</v>
      </c>
      <c r="B9" s="1" t="s">
        <v>78</v>
      </c>
      <c r="C9" s="1">
        <v>15</v>
      </c>
      <c r="D9" s="1" t="s">
        <v>79</v>
      </c>
      <c r="E9" s="1" t="s">
        <v>80</v>
      </c>
      <c r="G9" s="1">
        <v>4</v>
      </c>
      <c r="H9" s="7"/>
      <c r="I9" s="7"/>
      <c r="J9" s="7"/>
    </row>
    <row r="12" spans="6:8">
      <c r="F12" s="2"/>
      <c r="G12" s="2"/>
      <c r="H12" s="2"/>
    </row>
    <row r="13" spans="6:8">
      <c r="F13" s="2"/>
      <c r="G13" s="2"/>
      <c r="H13" s="2"/>
    </row>
    <row r="14" spans="6:8">
      <c r="F14" s="2"/>
      <c r="G14" s="2"/>
      <c r="H14" s="2"/>
    </row>
    <row r="15" spans="6:8">
      <c r="F15" s="2"/>
      <c r="G15" s="2"/>
      <c r="H15" s="2"/>
    </row>
    <row r="16" spans="6:8">
      <c r="F16" s="2"/>
      <c r="G16" s="2"/>
      <c r="H16" s="2"/>
    </row>
    <row r="17" spans="6:8">
      <c r="F17" s="2"/>
      <c r="G17" s="2"/>
      <c r="H17" s="2"/>
    </row>
    <row r="18" spans="6:8">
      <c r="F18" s="2"/>
      <c r="G18" s="2"/>
      <c r="H18" s="2"/>
    </row>
    <row r="19" spans="6:8">
      <c r="F19" s="2"/>
      <c r="G19" s="2"/>
      <c r="H19" s="2"/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C13"/>
  <sheetViews>
    <sheetView workbookViewId="0">
      <selection activeCell="C13" sqref="C13"/>
    </sheetView>
  </sheetViews>
  <sheetFormatPr defaultColWidth="9" defaultRowHeight="13.5" outlineLevelCol="2"/>
  <cols>
    <col min="1" max="1" width="10.875" customWidth="1"/>
    <col min="2" max="2" width="19.25" customWidth="1"/>
    <col min="3" max="3" width="21.125" customWidth="1"/>
  </cols>
  <sheetData>
    <row r="1" spans="1:3">
      <c r="A1" t="s">
        <v>0</v>
      </c>
      <c r="B1" t="s">
        <v>81</v>
      </c>
      <c r="C1" t="s">
        <v>82</v>
      </c>
    </row>
    <row r="2" spans="1:3">
      <c r="A2" t="s">
        <v>0</v>
      </c>
      <c r="B2" t="s">
        <v>10</v>
      </c>
      <c r="C2" t="s">
        <v>83</v>
      </c>
    </row>
    <row r="3" spans="1:3">
      <c r="A3" t="s">
        <v>11</v>
      </c>
      <c r="B3" t="s">
        <v>11</v>
      </c>
      <c r="C3" t="s">
        <v>11</v>
      </c>
    </row>
    <row r="4" spans="1:3">
      <c r="A4">
        <v>1</v>
      </c>
      <c r="B4">
        <v>1</v>
      </c>
      <c r="C4">
        <v>2</v>
      </c>
    </row>
    <row r="5" spans="1:3">
      <c r="A5">
        <v>2</v>
      </c>
      <c r="B5">
        <v>2</v>
      </c>
      <c r="C5">
        <v>2</v>
      </c>
    </row>
    <row r="6" spans="1:3">
      <c r="A6">
        <v>3</v>
      </c>
      <c r="B6">
        <v>3</v>
      </c>
      <c r="C6">
        <v>2</v>
      </c>
    </row>
    <row r="7" spans="1:3">
      <c r="A7">
        <v>4</v>
      </c>
      <c r="B7">
        <v>4</v>
      </c>
      <c r="C7">
        <v>3</v>
      </c>
    </row>
    <row r="8" spans="1:3">
      <c r="A8">
        <v>5</v>
      </c>
      <c r="B8">
        <v>5</v>
      </c>
      <c r="C8">
        <v>3</v>
      </c>
    </row>
    <row r="9" spans="1:3">
      <c r="A9">
        <v>6</v>
      </c>
      <c r="B9">
        <v>6</v>
      </c>
      <c r="C9">
        <v>3</v>
      </c>
    </row>
    <row r="10" spans="1:3">
      <c r="A10">
        <v>7</v>
      </c>
      <c r="B10">
        <v>7</v>
      </c>
      <c r="C10">
        <v>4</v>
      </c>
    </row>
    <row r="11" spans="1:3">
      <c r="A11">
        <v>8</v>
      </c>
      <c r="B11">
        <v>8</v>
      </c>
      <c r="C11">
        <v>4</v>
      </c>
    </row>
    <row r="12" spans="1:3">
      <c r="A12">
        <v>9</v>
      </c>
      <c r="B12">
        <v>9</v>
      </c>
      <c r="C12">
        <v>4</v>
      </c>
    </row>
    <row r="13" spans="1:2">
      <c r="A13">
        <v>10</v>
      </c>
      <c r="B13">
        <v>10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3:S19"/>
  <sheetViews>
    <sheetView topLeftCell="C1" workbookViewId="0">
      <selection activeCell="J13" sqref="J13"/>
    </sheetView>
  </sheetViews>
  <sheetFormatPr defaultColWidth="9" defaultRowHeight="13.5"/>
  <cols>
    <col min="2" max="10" width="21.875" customWidth="1"/>
    <col min="11" max="11" width="21.125" customWidth="1"/>
    <col min="12" max="19" width="21.875" customWidth="1"/>
  </cols>
  <sheetData>
    <row r="3" spans="1:9">
      <c r="A3" t="s">
        <v>84</v>
      </c>
      <c r="B3" t="s">
        <v>85</v>
      </c>
      <c r="C3" t="s">
        <v>86</v>
      </c>
      <c r="D3" t="s">
        <v>87</v>
      </c>
      <c r="E3" t="s">
        <v>88</v>
      </c>
      <c r="F3" t="s">
        <v>89</v>
      </c>
      <c r="G3" t="s">
        <v>90</v>
      </c>
      <c r="H3" t="s">
        <v>91</v>
      </c>
      <c r="I3" t="s">
        <v>92</v>
      </c>
    </row>
    <row r="4" spans="2:15">
      <c r="B4" s="1" t="s">
        <v>93</v>
      </c>
      <c r="C4" s="1" t="s">
        <v>93</v>
      </c>
      <c r="D4" s="1" t="s">
        <v>93</v>
      </c>
      <c r="E4" s="1" t="s">
        <v>93</v>
      </c>
      <c r="F4" s="1" t="s">
        <v>93</v>
      </c>
      <c r="G4" s="1" t="s">
        <v>93</v>
      </c>
      <c r="H4" s="1" t="s">
        <v>93</v>
      </c>
      <c r="I4" s="1" t="s">
        <v>93</v>
      </c>
      <c r="J4" s="1"/>
      <c r="K4" s="1"/>
      <c r="L4" s="1"/>
      <c r="M4" s="1"/>
      <c r="N4" s="1"/>
      <c r="O4" s="1"/>
    </row>
    <row r="5" spans="2:14">
      <c r="B5" s="1">
        <v>15</v>
      </c>
      <c r="C5" s="1">
        <v>3</v>
      </c>
      <c r="D5" s="1">
        <v>35</v>
      </c>
      <c r="E5" s="1">
        <v>10</v>
      </c>
      <c r="F5" s="1">
        <v>15</v>
      </c>
      <c r="G5" s="1">
        <v>30</v>
      </c>
      <c r="H5" s="1">
        <v>5</v>
      </c>
      <c r="I5" s="1">
        <v>15</v>
      </c>
      <c r="J5">
        <f>SUM(B5:I5)</f>
        <v>128</v>
      </c>
      <c r="K5" s="1"/>
      <c r="M5" s="1"/>
      <c r="N5" s="1"/>
    </row>
    <row r="6" spans="2:14">
      <c r="B6" s="1" t="s">
        <v>94</v>
      </c>
      <c r="C6" s="1" t="s">
        <v>94</v>
      </c>
      <c r="D6" s="1" t="s">
        <v>94</v>
      </c>
      <c r="E6" s="1" t="s">
        <v>94</v>
      </c>
      <c r="F6" s="1" t="s">
        <v>94</v>
      </c>
      <c r="G6" s="1" t="s">
        <v>94</v>
      </c>
      <c r="H6" s="1" t="s">
        <v>94</v>
      </c>
      <c r="I6" s="1"/>
      <c r="J6" s="1"/>
      <c r="M6" s="1"/>
      <c r="N6" s="1"/>
    </row>
    <row r="7" spans="2:10">
      <c r="B7" t="str">
        <f t="shared" ref="B7:I7" si="0">_xlfn.CONCAT(B3:B6)</f>
        <v>{#凯瑟琳2得意动作}{#凯瑟琳2思考表情};15|</v>
      </c>
      <c r="C7" t="str">
        <f t="shared" si="0"/>
        <v>{#凯瑟琳2得意动作恢复}{#凯瑟琳2待机表情};3|</v>
      </c>
      <c r="D7" t="str">
        <f t="shared" si="0"/>
        <v>{#凯瑟琳2紧张动作}{#凯瑟琳2待机表情};35|</v>
      </c>
      <c r="E7" t="str">
        <f t="shared" si="0"/>
        <v>{#凯瑟琳2紧张动作恢复}{#凯瑟琳2待机表情};10|</v>
      </c>
      <c r="F7" t="str">
        <f t="shared" si="0"/>
        <v>{#凯瑟琳2严肃动作};15|</v>
      </c>
      <c r="G7" t="str">
        <f t="shared" si="0"/>
        <v>{#凯瑟琳2思考动作}{#凯瑟琳2思考表情};30|</v>
      </c>
      <c r="H7" t="str">
        <f t="shared" si="0"/>
        <v>{#凯瑟琳2思考动作恢复}{#凯瑟琳2待机表情};5|</v>
      </c>
      <c r="I7" t="str">
        <f t="shared" si="0"/>
        <v>{#凯瑟琳2待机动作};15</v>
      </c>
      <c r="J7" t="str">
        <f>_xlfn.CONCAT(B7:I7)</f>
        <v>{#凯瑟琳2得意动作}{#凯瑟琳2思考表情};15|{#凯瑟琳2得意动作恢复}{#凯瑟琳2待机表情};3|{#凯瑟琳2紧张动作}{#凯瑟琳2待机表情};35|{#凯瑟琳2紧张动作恢复}{#凯瑟琳2待机表情};10|{#凯瑟琳2严肃动作};15|{#凯瑟琳2思考动作}{#凯瑟琳2思考表情};30|{#凯瑟琳2思考动作恢复}{#凯瑟琳2待机表情};5|{#凯瑟琳2待机动作};15</v>
      </c>
    </row>
    <row r="9" spans="1:9">
      <c r="A9" t="s">
        <v>95</v>
      </c>
      <c r="B9" t="s">
        <v>96</v>
      </c>
      <c r="C9" t="s">
        <v>97</v>
      </c>
      <c r="D9" t="s">
        <v>98</v>
      </c>
      <c r="E9" t="s">
        <v>99</v>
      </c>
      <c r="F9" t="s">
        <v>100</v>
      </c>
      <c r="G9" t="s">
        <v>101</v>
      </c>
      <c r="H9" t="s">
        <v>102</v>
      </c>
      <c r="I9" t="s">
        <v>103</v>
      </c>
    </row>
    <row r="10" spans="2:9">
      <c r="B10" s="1" t="s">
        <v>93</v>
      </c>
      <c r="C10" s="1" t="s">
        <v>93</v>
      </c>
      <c r="D10" s="1" t="s">
        <v>93</v>
      </c>
      <c r="E10" s="1" t="s">
        <v>93</v>
      </c>
      <c r="F10" s="1" t="s">
        <v>93</v>
      </c>
      <c r="G10" s="1" t="s">
        <v>93</v>
      </c>
      <c r="H10" s="1" t="s">
        <v>93</v>
      </c>
      <c r="I10" s="1" t="s">
        <v>93</v>
      </c>
    </row>
    <row r="11" spans="2:10">
      <c r="B11" s="1">
        <v>25</v>
      </c>
      <c r="C11" s="1">
        <v>10</v>
      </c>
      <c r="D11" s="1">
        <v>5</v>
      </c>
      <c r="E11" s="1">
        <v>6</v>
      </c>
      <c r="F11" s="1">
        <v>3</v>
      </c>
      <c r="G11" s="1">
        <v>35</v>
      </c>
      <c r="H11" s="1">
        <v>5</v>
      </c>
      <c r="I11" s="1">
        <v>10</v>
      </c>
      <c r="J11">
        <f>SUM(B11:I11)</f>
        <v>99</v>
      </c>
    </row>
    <row r="12" spans="2:10">
      <c r="B12" s="1" t="s">
        <v>94</v>
      </c>
      <c r="C12" s="1" t="s">
        <v>94</v>
      </c>
      <c r="D12" s="1" t="s">
        <v>94</v>
      </c>
      <c r="E12" s="1" t="s">
        <v>94</v>
      </c>
      <c r="F12" s="1" t="s">
        <v>94</v>
      </c>
      <c r="G12" s="1" t="s">
        <v>94</v>
      </c>
      <c r="H12" s="1" t="s">
        <v>94</v>
      </c>
      <c r="I12" s="1"/>
      <c r="J12" s="1"/>
    </row>
    <row r="13" spans="2:10">
      <c r="B13" t="str">
        <f t="shared" ref="B13:I13" si="1">_xlfn.CONCAT(B9:B12)</f>
        <v>{#聂飞俯卧撑动作}{#聂飞严肃表情};25|</v>
      </c>
      <c r="C13" t="str">
        <f t="shared" si="1"/>
        <v>{#聂飞待机表情};10|</v>
      </c>
      <c r="D13" t="str">
        <f t="shared" si="1"/>
        <v>{#聂飞军体拳动作}{#聂飞军体拳表情};5|</v>
      </c>
      <c r="E13" t="str">
        <f t="shared" si="1"/>
        <v>{#聂飞得意动作}{#聂飞得意表情};6|</v>
      </c>
      <c r="F13" t="str">
        <f t="shared" si="1"/>
        <v>{#聂飞得意动作恢复}{#聂飞待机表情};3|</v>
      </c>
      <c r="G13" t="str">
        <f t="shared" si="1"/>
        <v>{#聂飞思考动作}{#聂飞思考表情};35|</v>
      </c>
      <c r="H13" t="str">
        <f t="shared" si="1"/>
        <v>{#聂飞思考动作恢复}{#聂飞待机表情};5|</v>
      </c>
      <c r="I13" t="str">
        <f t="shared" si="1"/>
        <v>{#聂飞待机动作};10</v>
      </c>
      <c r="J13" t="str">
        <f>_xlfn.CONCAT(B13:I13)</f>
        <v>{#聂飞俯卧撑动作}{#聂飞严肃表情};25|{#聂飞待机表情};10|{#聂飞军体拳动作}{#聂飞军体拳表情};5|{#聂飞得意动作}{#聂飞得意表情};6|{#聂飞得意动作恢复}{#聂飞待机表情};3|{#聂飞思考动作}{#聂飞思考表情};35|{#聂飞思考动作恢复}{#聂飞待机表情};5|{#聂飞待机动作};10</v>
      </c>
    </row>
    <row r="15" spans="1:16">
      <c r="A15" t="s">
        <v>104</v>
      </c>
      <c r="B15" t="s">
        <v>105</v>
      </c>
      <c r="C15" t="s">
        <v>106</v>
      </c>
      <c r="D15" t="s">
        <v>107</v>
      </c>
      <c r="E15" t="s">
        <v>108</v>
      </c>
      <c r="F15" s="2" t="s">
        <v>109</v>
      </c>
      <c r="G15" s="2" t="s">
        <v>110</v>
      </c>
      <c r="H15" t="s">
        <v>111</v>
      </c>
      <c r="I15" t="s">
        <v>112</v>
      </c>
      <c r="J15" s="2" t="s">
        <v>113</v>
      </c>
      <c r="K15" t="s">
        <v>114</v>
      </c>
      <c r="L15" t="s">
        <v>115</v>
      </c>
      <c r="M15" t="s">
        <v>116</v>
      </c>
      <c r="N15" t="s">
        <v>117</v>
      </c>
      <c r="O15" t="s">
        <v>118</v>
      </c>
      <c r="P15" t="s">
        <v>119</v>
      </c>
    </row>
    <row r="16" spans="2:19">
      <c r="B16" s="1" t="s">
        <v>93</v>
      </c>
      <c r="C16" s="1" t="s">
        <v>93</v>
      </c>
      <c r="D16" s="1" t="s">
        <v>93</v>
      </c>
      <c r="E16" s="1" t="s">
        <v>93</v>
      </c>
      <c r="F16" s="1" t="s">
        <v>93</v>
      </c>
      <c r="G16" s="1" t="s">
        <v>93</v>
      </c>
      <c r="H16" s="1" t="s">
        <v>93</v>
      </c>
      <c r="I16" s="1" t="s">
        <v>93</v>
      </c>
      <c r="J16" s="1" t="s">
        <v>93</v>
      </c>
      <c r="K16" s="1" t="s">
        <v>93</v>
      </c>
      <c r="L16" s="1" t="s">
        <v>93</v>
      </c>
      <c r="M16" s="1" t="s">
        <v>93</v>
      </c>
      <c r="N16" s="1" t="s">
        <v>93</v>
      </c>
      <c r="O16" s="1" t="s">
        <v>93</v>
      </c>
      <c r="P16" s="1" t="s">
        <v>93</v>
      </c>
      <c r="Q16" s="1"/>
      <c r="S16" s="1"/>
    </row>
    <row r="17" spans="2:19">
      <c r="B17" s="1">
        <v>20</v>
      </c>
      <c r="C17" s="1">
        <v>3</v>
      </c>
      <c r="D17" s="1">
        <v>10</v>
      </c>
      <c r="E17" s="1">
        <v>2</v>
      </c>
      <c r="F17" s="1">
        <v>20</v>
      </c>
      <c r="G17" s="1">
        <v>6</v>
      </c>
      <c r="H17" s="1">
        <v>3</v>
      </c>
      <c r="I17" s="1">
        <v>63</v>
      </c>
      <c r="J17" s="1">
        <v>5</v>
      </c>
      <c r="K17" s="1">
        <v>20</v>
      </c>
      <c r="L17" s="1">
        <v>2</v>
      </c>
      <c r="M17" s="1">
        <v>3</v>
      </c>
      <c r="N17" s="1">
        <v>10</v>
      </c>
      <c r="O17" s="1">
        <v>5</v>
      </c>
      <c r="P17" s="1">
        <v>20</v>
      </c>
      <c r="Q17">
        <f>SUM(B17:P17)</f>
        <v>192</v>
      </c>
      <c r="S17" s="1"/>
    </row>
    <row r="18" spans="2:19">
      <c r="B18" s="1" t="s">
        <v>94</v>
      </c>
      <c r="C18" s="1" t="s">
        <v>94</v>
      </c>
      <c r="D18" s="1" t="s">
        <v>94</v>
      </c>
      <c r="E18" s="1" t="s">
        <v>94</v>
      </c>
      <c r="F18" s="1" t="s">
        <v>94</v>
      </c>
      <c r="G18" s="1" t="s">
        <v>94</v>
      </c>
      <c r="H18" s="1" t="s">
        <v>94</v>
      </c>
      <c r="I18" s="1" t="s">
        <v>94</v>
      </c>
      <c r="J18" s="1" t="s">
        <v>94</v>
      </c>
      <c r="K18" s="1" t="s">
        <v>94</v>
      </c>
      <c r="L18" s="1" t="s">
        <v>94</v>
      </c>
      <c r="M18" s="1" t="s">
        <v>94</v>
      </c>
      <c r="N18" s="1" t="s">
        <v>94</v>
      </c>
      <c r="O18" s="1" t="s">
        <v>94</v>
      </c>
      <c r="P18" s="1"/>
      <c r="S18" s="1"/>
    </row>
    <row r="19" spans="2:17">
      <c r="B19" t="str">
        <f t="shared" ref="B19:P19" si="2">_xlfn.CONCAT(B15:B18)</f>
        <v>{#涂凌思考动作}{#涂凌思考表情};20|</v>
      </c>
      <c r="C19" t="str">
        <f t="shared" si="2"/>
        <v>{#涂凌思考动作恢复}{#涂凌待机表情};3|</v>
      </c>
      <c r="D19" t="str">
        <f t="shared" si="2"/>
        <v>{#涂凌灵感动作}{#涂凌平静表情};10|</v>
      </c>
      <c r="E19" t="str">
        <f t="shared" si="2"/>
        <v>{#涂凌灵感动作恢复};2|</v>
      </c>
      <c r="F19" t="str">
        <f t="shared" si="2"/>
        <v>{#涂凌开心动作}{#涂凌平静表情};20|</v>
      </c>
      <c r="G19" t="str">
        <f t="shared" si="2"/>
        <v>{#涂凌开心动作恢复}{#涂凌待机表情};6|</v>
      </c>
      <c r="H19" t="str">
        <f t="shared" si="2"/>
        <v>{#涂凌待机2动作}{#涂凌平静表情};3|</v>
      </c>
      <c r="I19" t="str">
        <f t="shared" si="2"/>
        <v>{#涂凌待机2动作恢复};63|</v>
      </c>
      <c r="J19" t="str">
        <f t="shared" si="2"/>
        <v>{#涂凌紧张动作}{#涂凌紧张表情};5|</v>
      </c>
      <c r="K19" t="str">
        <f t="shared" si="2"/>
        <v>{#涂凌紧张动作恢复}{#涂凌平静表情};20|</v>
      </c>
      <c r="L19" t="str">
        <f t="shared" si="2"/>
        <v>{#涂凌忧伤动作}{#涂凌忧伤表情};2|</v>
      </c>
      <c r="M19" t="str">
        <f t="shared" si="2"/>
        <v>{#涂凌忧伤动作恢复};3|</v>
      </c>
      <c r="N19" t="str">
        <f t="shared" si="2"/>
        <v>{#涂凌愤怒动作};10|</v>
      </c>
      <c r="O19" t="str">
        <f t="shared" si="2"/>
        <v>{#涂凌愤怒动作恢复}{#涂凌待机表情};5|</v>
      </c>
      <c r="P19" t="str">
        <f t="shared" si="2"/>
        <v>{#涂凌待机动作}{#涂凌平静表情};20</v>
      </c>
      <c r="Q19" t="str">
        <f>_xlfn.CONCAT(B19:P19)</f>
        <v>{#涂凌思考动作}{#涂凌思考表情};20|{#涂凌思考动作恢复}{#涂凌待机表情};3|{#涂凌灵感动作}{#涂凌平静表情};10|{#涂凌灵感动作恢复};2|{#涂凌开心动作}{#涂凌平静表情};20|{#涂凌开心动作恢复}{#涂凌待机表情};6|{#涂凌待机2动作}{#涂凌平静表情};3|{#涂凌待机2动作恢复};63|{#涂凌紧张动作}{#涂凌紧张表情};5|{#涂凌紧张动作恢复}{#涂凌平静表情};20|{#涂凌忧伤动作}{#涂凌忧伤表情};2|{#涂凌忧伤动作恢复};3|{#涂凌愤怒动作};10|{#涂凌愤怒动作恢复}{#涂凌待机表情};5|{#涂凌待机动作}{#涂凌平静表情};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UISetting</vt:lpstr>
      <vt:lpstr>MainScenario</vt:lpstr>
      <vt:lpstr>rank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范子硕</cp:lastModifiedBy>
  <dcterms:created xsi:type="dcterms:W3CDTF">2021-04-26T02:03:00Z</dcterms:created>
  <dcterms:modified xsi:type="dcterms:W3CDTF">2022-10-19T05:45:13Z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3D7170FF068A4A02BDA715B225869A3B</vt:lpwstr>
  </property>
  <property fmtid="{D5CDD505-2E9C-101B-9397-08002B2CF9AE}" pid="3" name="KSOProductBuildVer">
    <vt:lpwstr>2052-11.1.0.12598</vt:lpwstr>
  </property>
</Properties>
</file>