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4340"/>
  </bookViews>
  <sheets>
    <sheet name="CharacterRecord" sheetId="1" r:id="rId1"/>
    <sheet name="SCPRecord" sheetId="2" r:id="rId2"/>
    <sheet name="EntryRecord" sheetId="3" r:id="rId3"/>
    <sheet name="EntryGroupType" sheetId="5" r:id="rId4"/>
    <sheet name="辅助表" sheetId="4" r:id="rId5"/>
  </sheets>
  <calcPr calcId="144525"/>
</workbook>
</file>

<file path=xl/comments1.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comments2.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comments3.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comments4.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sharedStrings.xml><?xml version="1.0" encoding="utf-8"?>
<sst xmlns="http://schemas.openxmlformats.org/spreadsheetml/2006/main" count="1051" uniqueCount="627">
  <si>
    <t>ID</t>
  </si>
  <si>
    <t>字符索引</t>
  </si>
  <si>
    <t>角色姓名</t>
  </si>
  <si>
    <t>小头像</t>
  </si>
  <si>
    <t>详情图片</t>
  </si>
  <si>
    <t>模型名称</t>
  </si>
  <si>
    <t>立绘</t>
  </si>
  <si>
    <t>角色编号</t>
  </si>
  <si>
    <t>性别 1男 2女</t>
  </si>
  <si>
    <t>生日</t>
  </si>
  <si>
    <t>身高</t>
  </si>
  <si>
    <t>经历</t>
  </si>
  <si>
    <t>默认开启情报</t>
  </si>
  <si>
    <t>情报</t>
  </si>
  <si>
    <t>id</t>
  </si>
  <si>
    <t>key_alias</t>
  </si>
  <si>
    <t>name</t>
  </si>
  <si>
    <t>headIcon</t>
  </si>
  <si>
    <t>infoIcon</t>
  </si>
  <si>
    <t>modelName</t>
  </si>
  <si>
    <t>drawing</t>
  </si>
  <si>
    <t>serialNum</t>
  </si>
  <si>
    <t>gender</t>
  </si>
  <si>
    <t>birthday</t>
  </si>
  <si>
    <t>stature</t>
  </si>
  <si>
    <t>experience</t>
  </si>
  <si>
    <t>defaultRecord</t>
  </si>
  <si>
    <t>records</t>
  </si>
  <si>
    <t>int</t>
  </si>
  <si>
    <t>string</t>
  </si>
  <si>
    <t>aint</t>
  </si>
  <si>
    <t>astring</t>
  </si>
  <si>
    <t>LimitState</t>
  </si>
  <si>
    <t>IN:[1;2]</t>
  </si>
  <si>
    <t>IN:[0;1]</t>
  </si>
  <si>
    <t>杜衡</t>
  </si>
  <si>
    <t>hero_17</t>
  </si>
  <si>
    <t>char_duheng</t>
  </si>
  <si>
    <t>2009年11月22日</t>
  </si>
  <si>
    <t>H国著名天才科学家，异质物研究领域权威专家。
STS创始人之一，现担任安江市003站点负责人。</t>
  </si>
  <si>
    <t>异质物研究方面的天才，仅21岁就获得了国家最高科技奖章。看似随性的处事风格下，却好像是在构思一盘大棋。
身世神秘，性格腹黑，不耐烦处理政府关系，习惯沉浸在古典乐中思考问题，喜欢调戏站员和研究新奇的异质物现象。
作为全球STS组织创始人之一的她，为什么来到选择在安江市成立分站点，并一直留守在此处，她并没有作出更多解释，也刻意抹去了大部分个人信息……也许，也与安江市正在发生的，越来越多的异质物现象有关……</t>
  </si>
  <si>
    <t>异质物研究方面的天才，年纪轻轻就获得了国家最高科技奖章。看似随性的处事风格下，却好像是在构思一盘大棋。
性格恶劣，有手段，据说就连国家主席的接见，她也会推掉不去。酷爱利用手中的指挥棒型异质物，来调戏捉弄周易等人。
读博时期，杜衡便利用了政府与群众对异质物的恐惧，顺势提出成立一个组织，专门收容异质物并对其研究。双方达成某种交易后，STS应运而生。
自那以后，在网络上搜索杜衡的名字时，便只会弹出一些垃圾信息。而与她本人相关的信息，寥寥无几。</t>
  </si>
  <si>
    <t>|</t>
  </si>
  <si>
    <t>杜博士常常跳过审批流程使用T5级异质物，现在大厅里就有一台零食贩卖机就是T5级异质物，安保措施是在投币口贴了一块胶布。</t>
  </si>
  <si>
    <t>凯瑟琳</t>
  </si>
  <si>
    <t>hero_11</t>
  </si>
  <si>
    <t>char_kaiselin02</t>
  </si>
  <si>
    <t>kaiselin</t>
  </si>
  <si>
    <t>2014年8月27日</t>
  </si>
  <si>
    <t>G国享有盛名的医学天才，技术高超却行为乖张疯狂。
为躲避G国追杀，被STS纳入庇护，成为了STS003站点的首席医务官。</t>
  </si>
  <si>
    <t xml:space="preserve">技术高超的医学天才，现担任STS首席医疗官时。
但她有一个特殊的癖好，她痴迷研究与实验，并习惯用自己的身体试药。享受痛感带来的折磨，更享受研究与实验的成果带给自己的快感。
就是这样一个奇怪的天才医师，却让STS的小队成员们将生命都托付给了她。
而她为何要躲避G国的追杀，目前还是一个谜……
</t>
  </si>
  <si>
    <t>技术高超的医学天才，却因为一场手术而被人追杀。
自那之后，凯瑟琳便将自己伪装成了药剂师，摆弄各类药剂，毒杀目标。
担任STS首席医疗官时，习惯性用自己的身体试药。享受痛感带来的折磨，更享受自己的研究与实验带给自己自身的成果。
欢愉过后，会用药剂将自己治愈，看到自己及他人身上的伤口，会变得异常兴奋。
&lt;b&gt;特技能力：&lt;/b&gt;
药剂治疗：利用药剂为指定角色恢复伤势。</t>
  </si>
  <si>
    <t>凯瑟琳在研究生的时候，帮教授整理书目时忽然晕倒了，然后昏迷了整整一周。
醒来时，就产生了异常能力，所有直视她双眼的人都会丧失心智般疯狂的想要接近和讨好她，甚至为此大打出手。
杜衡将凯瑟琳从西伯利亚研究所带回来，并且制作手环阻断了这种能力。</t>
  </si>
  <si>
    <t>涂凌</t>
  </si>
  <si>
    <t>hero_13</t>
  </si>
  <si>
    <r>
      <rPr>
        <sz val="11"/>
        <color theme="1"/>
        <rFont val="宋体"/>
        <charset val="134"/>
        <scheme val="minor"/>
      </rPr>
      <t>char_tuling0</t>
    </r>
    <r>
      <rPr>
        <sz val="11"/>
        <color theme="1"/>
        <rFont val="宋体"/>
        <charset val="134"/>
        <scheme val="minor"/>
      </rPr>
      <t>2</t>
    </r>
  </si>
  <si>
    <t>tuling</t>
  </si>
  <si>
    <t>2020年10月19日</t>
  </si>
  <si>
    <t>天才少女黑客，因某起黑客案件而在黑客界名噪一时，从而被某些组织盯上。
危难之际被杜衡带走，后加入STS，担任STS003站点的技术部负责人。</t>
  </si>
  <si>
    <t>有着生人社交恐惧症的少女黑客，极度排斥肢体接触。但却也有一个属于自己的小世界。
她曾因攻破新丰洲核心区的斯蒂尔蒙特数据中心，而在黑客届名噪一时。但其实她并不是通过正常的黑客手段攻破的防火墙。而是接入了城市电网，通过对电网的数据化操作渗透进入了号称全世界最安全的数据库。
天才美少女黑客，大家都这么形容她，但如果能走进她的内心，或许也可以发现一个完全不一样的涂凌呢。</t>
  </si>
  <si>
    <t>有着生人社交恐惧症的少女黑客，极度排斥肢体接触。是个熟悉后可以用颜文字十级水平，来轰炸你的任性小恶魔。
在学校时，涂凌因为超级偏科，而被班主任讥讽不如退学。于是黑掉了班主任的手机把他写的美少女小说挂到了校园公告墙……
涂凌曾因攻破新丰洲核心区的斯蒂尔蒙特数据中心，而在黑客届名噪一时。但调查很快发现，她并不是通过正常的黑客手段攻破的防火墙。而是接入了城市电网，通过对电网的数据化操作渗透进入了号称全世界最安全的数据库。
涂凌可以直接接触任何电力设备而不受到伤害，并控制电压的波动形成0和1的信号。只要接入电网的设备没有精密的滤波装置就都可以渗透。
&lt;b&gt;特技能力：&lt;/b&gt;
电网污染：释放电磁波瘫痪特定的敌人，召唤卫星或无人机打击敌方。</t>
  </si>
  <si>
    <t>据说在网上读了某段代码后，涂凌周围的大型用电设备就开始经常失控。</t>
  </si>
  <si>
    <t>&lt;color=#e2bd26&gt;研究员简报：&lt;/color&gt;
有严重的社交障碍，极度排斥肢体接触，受不了用手直接拿油腻的食物，讨厌静电和包裹感强的衣物。
在网上可以完全释放自我，表现出极强的行动力，不愿被规则束缚，经常试探规则的边界，在站点内多次违反安全条例，违规实验、破解站点系统、破坏监控线路、甚至尝试盗取机密文件。
不受限制的发散思维经常能提出创造性的方案，但想要利用这种价值就要忍耐她制造的成吨的麻烦。——杜衡</t>
  </si>
  <si>
    <t>土山奥</t>
  </si>
  <si>
    <t>hero_14</t>
  </si>
  <si>
    <t>char_tushanao</t>
  </si>
  <si>
    <t>tushanao</t>
  </si>
  <si>
    <t>？？？</t>
  </si>
  <si>
    <t>003号站点初级研究员。</t>
  </si>
  <si>
    <t xml:space="preserve">作为研究员的土山奥性格理智冷静，独立阴郁，不会轻易将自己的情绪外泄。一旦意识到自己的某种情绪会过分外露时，会出手克制。
她会让周围的同事们有一种不敢靠近的感觉，也许是因为之前跟异质物接触的原因，又或者是她的身上还藏着什么不可告人的秘密……
</t>
  </si>
  <si>
    <t>父亲是建筑设计师土山正雄，在去年西亚援建大运河的项目时牺牲了。</t>
  </si>
  <si>
    <t>&lt;color=#e2bd26&gt;研究员简报：&lt;/color&gt;
机械工程学硕士，有超强的记忆力，一定的洁癖和强迫症。行为极有规律，打卡记录犹如钟表从不迟到或加班。
但不知为何作息明明很规律的她精神状态总是低迷，一副没睡醒的样子。
土山本能的厌恶失序感，常因现实世界的混乱和矛盾而感到沮丧，会主动寻找调和的办法。
土山的母亲在她上小学时去逝，父亲和妹妹两年前死于一次恐怖袭击，因土山几乎从不表露情绪，无法判断那次事件对她造成的实际影响，袭击发生后半年土山奥主动来到本站点应聘，理由是这里待遇高离家近而且不加班。——杜衡</t>
  </si>
  <si>
    <t>聂飞</t>
  </si>
  <si>
    <t>hero_12</t>
  </si>
  <si>
    <t>char_niezong</t>
  </si>
  <si>
    <t>niefei</t>
  </si>
  <si>
    <t>生前本是雇佣兵，在非洲执行任务死亡后却变成了一只黑足豹猫。
被杜衡收容后，成为STS作战队先锋侦查兵。</t>
  </si>
  <si>
    <t xml:space="preserve">一只雄性非洲黑足豹猫，体型小巧，猫龄约4-5岁。对其基因测定发现基因结构更接近人类，导致其衰老的速度异常缓慢。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但凯瑟琳还是喜欢叫他小飞飞，并时常用节育手术或猫薄荷对聂总威逼利诱。对聂飞来说，忍住诱惑也是一件不轻松的事~
</t>
  </si>
  <si>
    <t>一只雄性非洲黑足豹猫，体型小巧，猫龄约4-5岁左右（相当于人类30岁）。对其基因测定发现基因结构更接近人类，导致其衰老的速度异常缓慢。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正常状态下只能发出喵喵的叫声，在杜博士给他做了个翻译项圈后居然可以说话了。最初的声音设定是甜美的女声，在本猫的强烈要求下设定成了大叔般的声音。他表示自己原名叫聂小菲，但因为这个名字太娘，要求主角叫他聂总。
但凯瑟琳还是喜欢叫他小飞飞，并时常用节育手术或猫薄荷对聂总威逼利诱。
&lt;b&gt;特技能力：&lt;/b&gt;
狩猎本能：增强注意力与敏捷力。</t>
  </si>
  <si>
    <t>聂总原来是雇佣兵，在非洲执行任务时受重伤，醒来就变成了猫。
聂总混到回国的邮轮上，后来因为每次翻垃圾找剩饭时拼“SOS”的事迹，被杜博士捡回来。</t>
  </si>
  <si>
    <t>云倾</t>
  </si>
  <si>
    <t>char_yunqing</t>
  </si>
  <si>
    <t>yunqing</t>
  </si>
  <si>
    <t>003号站点收容人员。</t>
  </si>
  <si>
    <t xml:space="preserve">
&lt;color=#e2bd26&gt;描述：&lt;/color&gt;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t>
  </si>
  <si>
    <t>是否隐藏（不配和0为显示 1为隐藏）</t>
  </si>
  <si>
    <t>是否隐藏初次获得时的tip(不配和0为不隐藏，1为隐藏)</t>
  </si>
  <si>
    <t>小头像（废弃）</t>
  </si>
  <si>
    <t>详情图片
（当没有配海报时读取）</t>
  </si>
  <si>
    <t>异质物
海报图</t>
  </si>
  <si>
    <t>等级</t>
  </si>
  <si>
    <t>收容时间</t>
  </si>
  <si>
    <t>特殊收容措施</t>
  </si>
  <si>
    <t>描述</t>
  </si>
  <si>
    <t>警告文本</t>
  </si>
  <si>
    <t>情报列表</t>
  </si>
  <si>
    <t>hide</t>
  </si>
  <si>
    <t>noTip</t>
  </si>
  <si>
    <t>quality</t>
  </si>
  <si>
    <t>date</t>
  </si>
  <si>
    <t>savingMeasures</t>
  </si>
  <si>
    <t>describe</t>
  </si>
  <si>
    <t>warningText</t>
  </si>
  <si>
    <t>新丰州的兔子</t>
  </si>
  <si>
    <t xml:space="preserve"> SCP-ZH-026</t>
  </si>
  <si>
    <t>hero_1001</t>
  </si>
  <si>
    <t>STS-ZH-026</t>
  </si>
  <si>
    <t>T5</t>
  </si>
  <si>
    <t>2035年12月12日</t>
  </si>
  <si>
    <t>SCP-ZH-026现时被收容于Site-ZH-██，SCP-ZH-026每个月最少要被用于游戏「抓豆袋」一次以停止项目的自主活动性及避免事件025-A发生。 SCP-ZH-026的实验需要经由Dr. X、特工Willow或其他三级权限成员的书面批准方可进行。</t>
  </si>
  <si>
    <t>SCP-ZH-026是三个四面布豆袋，外有以樱花和兔子为主题的和风刺绣。 当SCP-ZH-026被用于游戏「抓豆袋」时将会触发其异常效应;如果SCP-ZH-026从玩家手上意外滑落，玩家附近将会出现以项目着地面绣花为主题的影像，该影像将会维持15分钟然后消失。 
SCP-ZH-026-1是一只白兔，会在玩家成功一连接着三个SCP-ZH-026个体后产生。 与上述效应当中会出现的皆为影像不同，SCP-ZH-026-1具有实体，但由于所有SCP-ZH-026-1个体（包括剪下的毛发及分泌物）都会于1小时后消失，至今为止基金会所作的任何取样测试亦失败。
当SCP-ZH-026被静置超过一个月，项目将会尝试自主移动，多数情况下项目都会尝试移动到靠近日光的位置（例如窗户）。 不过，至今为止仍未有项目自主打开收容所门窗的实例发生。
每位使用SCP-ZH-026进行游戏的玩家，即使没有饮用任何酒精饮料下于三个小时内口腔酒精浓度测试仍会超标。 同时，大部分玩家亦表示 有感受到轻飘飘，像喝醉酒一样的感觉并有20%玩家因此宿醉。</t>
  </si>
  <si>
    <t>尝试越界查看，受到法律制裁</t>
  </si>
  <si>
    <t>1|2</t>
  </si>
  <si>
    <t>&lt;size=35&gt;&lt;b&gt;&lt;color=#e2bd26&gt;附录1:&lt;/b&gt;&lt;/size&gt;&lt;/color&gt;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t>
  </si>
  <si>
    <t>&lt;size=35&gt;&lt;b&gt;&lt;color=#e2bd26&gt;附录2:&lt;/b&gt;&lt;/size&gt;&lt;/color&gt;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t>
  </si>
  <si>
    <t>夜晚的猿</t>
  </si>
  <si>
    <t>SCP-1000</t>
  </si>
  <si>
    <t>mi-9527</t>
  </si>
  <si>
    <t>2020年11月11日</t>
  </si>
  <si>
    <t>任何与SCP-1000相关的媒体报道都必须经过审查批准后发布。 任何调查SCP-1000存在的组织或个人将接受MTF Zeta-1000的监视并接受记忆删除或抹杀。 SCP-1000留下的所有痕迹都将被回收并由基金会保管，并在必要情况下由赝品替代。 对于SCP-1000的目击事件必须由MTF Zeta-1000负责调查，无论该事件大小。
除非得到Jones主管的许可，对于野生或圈养的SCP-1000个体的接触为绝对禁止。 包括基金会职员在内的任何人员与SCP-1000的接触事件必须立刻上报Jones主管。</t>
  </si>
  <si>
    <t>SCP-1000是一种昼伏夜出的杂食性猿类，在分类学上与人属、黑猩猩属共同归于人亚科。 其成年个体身高1.5-3米（5-10英尺），体重90-270公斤（200-600磅）。 目前发现毛色包括灰色、棕色、黑色、红色，偶见白种。 眼大，视力发达，眉骨突出，前额有一与大猩猩相似的矢状嵴，在两性均有出现。 其智力水平与普通黑猩猩相当。
SCP-1000是与人类平行进化的物种，其种群曾以较大规模与类人猿和人属物种共存。 约1-1.5万年前其种群经历了一次大灭绝事件，仅余1-5%个体幸存。 这一事件由SCP-1000感染某假性疾病引起，该疾病已被归类为SCP-1000-f1。 SCP-1000-f1可以在基因水平上遗传，即使是当今的SCP-1000个体也仍受其影响。 SCP-1000的绝大部分个体都对此疾病带有抗性;不具有此特异抗性的个体将在出生后迅速死亡。
SCP-1000-f1有如下特性：任何灵长类（包括人类、黑猩猩、倭黑猩猩和不具疾病抗性的SCP-1000个体）在直接或间接观察到SCP-1000个体后，有至少2%的机率以未阐明的机理发生即发性脑死亡。 此效应具有累加性，观察者以更长时间注视SCP-1000时，突发脑死亡的概率将以每分钟1%的速度增长。 此效应在不同的SCP-1000个体中有差异，存在使观察者死亡率超过90%的个体。 SCP-1000-f1在SCP-1000的尸体上同样有效，但小面积的毛皮样本不会触发此效果。
已知对此效应的抵抗方法并不是完全有效且常导致[数据删除]（见接触记录;需要3级权限许可）。
由于SCP-1000与人类的相似性，SCP-1000-f1被认为具有最终传染至人类的可能性。 任何SCP-1000闯入人类大型聚集区域的事件都可能引起██级世界毁灭并造成至少[数据删除]例死亡。 幸而SCP-1000具有躲避人类接触的本能。
目前完全灭绝SCP-1000被判定为不可行。
目前太平洋西北岸的北美地区和亚洲大陆的喜马拉雅山脉是SCP-1000种群的主要聚居区域。 直至██/██/████，仍能在上述区域发现SCP-1000存在。 在过去5年中，关于该物种和[数据删除]的存在记录在每块大陆都有发现。 所有可被发现且位于人口密集区附近的SCP-1000种群都已被抹除。
14██年，在Franz M███████博士与自称蛇之手背叛者的 日之子Children of the Sun 成员的接触中，SCP-1000的存在首次被基金会察觉。 由于日之子拒绝提供有关SCP-1000、SCP-███和SCP-███的情报（目前编号为SCP-1000-███和SCP-1000-███），该组织已被消灭，幸存人员被改编入基金会任职或逃逸，后者重新成为蛇之手的成员。 该组织的武器、工具和特殊伪装技术被编号为SCP-1000-001至SCP-1000-███。 此类资源已被基金会以多种途径利用;详细信息参见文档1000-3534-Y（需要3级安保权限）。 除非得到Jones主管的许可，与前日之子成员的接触需要4/1000级权限。
拥有3/1000级或以上权限的人员可以获取关于该项目的更多信息。 同时上述人员须阅读文档Alpha-1596-1000。
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</si>
  <si>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</si>
  <si>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1000-056-D：已经出现数起SCP-1000尝试与基金会员工接触的事件。 尽管近来有记录显示存在拥有英语沟通能力的SCP-1000个体，但目前大部分沟通尝试仍然因[数据删除]无法翻译。</t>
  </si>
  <si>
    <t>深海两万里</t>
  </si>
  <si>
    <t>STS-ZH-027</t>
  </si>
  <si>
    <t>T4</t>
  </si>
  <si>
    <t>2034年11月11日</t>
  </si>
  <si>
    <t>项目发现于███████，被收容在003号站点一层的13号陈列柜内，陈列柜由封闭的防弹玻璃制成，柜内充满惰性气体，采用无紫外线照明并配备三台不同角度的监视器。当不使用时，《深海两万里》应保持合拢并将标题封面朝上放置。</t>
  </si>
  <si>
    <t xml:space="preserve">项目为一本小册子，长22cm，宽16.5cm，厚0.7cm。封皮和书页材料有特殊的光学性质，从不同角度看颜色各不相同。肉眼观察下书本的封皮和内页上书写着不明的符号文字，但那些文字无法进行光学成像。
</t>
  </si>
  <si>
    <t>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t>
  </si>
  <si>
    <t>实验记录2：阅读此书是一种极为私密的体验，且读过的人都表示故事十分精彩引人入胜，以至于对此书爱不释手，但随着阅读进度的推进，受试者会开始出现████和███等症状。</t>
  </si>
  <si>
    <t>[以下文本由于权限不足无法读取]</t>
  </si>
  <si>
    <t>MC&amp;D报价单</t>
  </si>
  <si>
    <t>STS-ZH-028</t>
  </si>
  <si>
    <t>2034年6月12日</t>
  </si>
  <si>
    <t>无特殊收容措施。</t>
  </si>
  <si>
    <t>一张A5纸大小的表格型报价单，顶部印有“MC&amp;D财团”的标记 底部用英文印着两行小字：『报价被接受后立刻成交』和『我们信仰等价交换』。
从合议会的异质物情报数据库判断，这张报价单应该是整本报价簿上撕下来的其中一张。各国均没有所谓MC&amp;D财团的任何记录，但目前已知有十几种异质物与该组织有关。</t>
  </si>
  <si>
    <t>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t>
  </si>
  <si>
    <t>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t>
  </si>
  <si>
    <t>神秘雕像</t>
  </si>
  <si>
    <t>STS-173</t>
  </si>
  <si>
    <t>T1</t>
  </si>
  <si>
    <t>2029年12月10日</t>
  </si>
  <si>
    <t>项目SCP-173始终应被收容于上锁的收容间中。 若有人需要进入SCP-173的收容间，则一同进入者不得少于三人，门将在全员进入后再次上锁。 直到全部人离开且收容间重新上锁为止，至少有两人必须与SCP-173保持直接的目光接触。</t>
  </si>
  <si>
    <t>该对象于1993年转移至Site-19。 来源未知。 它的组成成分是混凝土与钢筋，以及些微Krylon牌喷漆颜料。 SCP-173具有可动性与极高的攻击性。 对象无法在直接视线中移动。 投向SCP-173的视线任何情况皆不应中断。 被指派进入收容间的人员将被指示应在眨眼之前警告其他人。 报告指出对象攻击时会折断颅底颈部或勒颈致窒息死亡。 若袭击事件发生，所有人员应遵守第4类危险物品收容程序。</t>
  </si>
  <si>
    <t>1|2|3</t>
  </si>
  <si>
    <t>&lt;size=35&gt;&lt;b&gt;&lt;color=#e2bd26&gt;记录1：&lt;/color&gt;&lt;/b&gt;&lt;/size&gt;
工作人员报告指出，无人的收容间内会传出石材摩擦的声响。 这被认为属于正常现象，若此行为出现任何变化都应告知值班的HMCL监视者。</t>
  </si>
  <si>
    <t>&lt;size=35&gt;&lt;b&gt;&lt;color=#e2bd26&gt;记录2：&lt;/color&gt;&lt;/b&gt;&lt;/size&gt;
地板上的红棕色物质是粪便和血液的混合物。 这些混合物的来源不明。 必须每两周清理一次收容间环境。</t>
  </si>
  <si>
    <t>影人</t>
  </si>
  <si>
    <t>STS-017</t>
  </si>
  <si>
    <t>T2</t>
  </si>
  <si>
    <t>2030年9月8日</t>
  </si>
  <si>
    <t>SCP-017被收容于压克力玻璃笼中。 该房间的墙面、天花板与地板上接有高强度电弧聚光灯直接对着压克力笼照射，以确保SCP-017的所有面向皆有受到不间断光照。 SCP-017之管制房的负责人员必须监测这些聚光灯与紧急发电系统的功能性，若有灯具烧毁或紧急发电系统出现问题，则必须立即连络进行维修。
人员只有在更换灯具时才被允许进入管制房。 进入时，人员必须穿着发配的全身反射套装，并注意避免踩过正常运作的聚光灯正前方。</t>
  </si>
  <si>
    <t>SCP-017是一约180公分高的人形物体，解剖学上相似于成年男性，但缺乏可供辨识的细部特征。 SCP-017看似由一片阴暗的固状物所构成，形态近似木乃伊。 尽管目前固状物之下未能确认有东西存在，但也仍无法排除今后确认存在的可能性。
若有物体的影子投射在SCP-017表面，SCP-017将做出立即且迅速的反应，飞跃至该物体上并将其完全包覆于它的烟状物中。 随后当它恢复正常大小之际，该物体将不留痕迹地消失。</t>
  </si>
  <si>
    <t>&lt;size=35&gt;&lt;b&gt;&lt;color=#e2bd26&gt;附加记录：&lt;/color&gt;&lt;/b&gt;&lt;/size&gt;
 BETA权限以上的人员应参阅编号017-1的文件。</t>
  </si>
  <si>
    <t>性感动物</t>
  </si>
  <si>
    <t>STS-729</t>
  </si>
  <si>
    <t>T3</t>
  </si>
  <si>
    <t>2025年5月6日</t>
  </si>
  <si>
    <t>SCP-ZH-729应被收容于一经改装过的小型爬虫类收容单元，当需要对SCP-ZH-729进行直接接触实验时，应经过一名3级以上人员的许可，并且在实验过程中除非需进行触碰，否则SCP-ZH-729应被放置于一可透过滑动档板来遮断人员与项目之视线接触的观察箱中。 人员连续观察时间不应超过15分钟，若人员言行举止开始出现异样则应停止实验，并立即送至站点的心理治疗站接受诊断。</t>
  </si>
  <si>
    <t>SCP-ZH-729为一只标爬行动物，体长1.27米，重3.74公斤重。 该项目在所有生物行为模式上与一般爬行动物无异，但当人员长时间以肉眼直接观察SCP-ZH-729时，该人员将逐渐表现出对项目的好感。 已证实SCP-ZH-729的数字影像、照片、素描等样貌呈现副本，并不会触发SCP-ZH-729之相关效应。 已证实，任何拍摄到SCP-ZH-729实体影像的媒体，在添加任意形式之煽情元素（这似乎取决于接触人员，并无特定指标）的情况下，将显现出等同于直接目视SCP-ZH-729实体的异常效应。</t>
  </si>
  <si>
    <t>1|2|3|4</t>
  </si>
  <si>
    <t>&lt;size=35&gt;&lt;b&gt;&lt;color=#e2bd26&gt;收容记录：&lt;/color&gt;&lt;/b&gt;&lt;/size&gt;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t>
  </si>
  <si>
    <t>&lt;size=35&gt;&lt;b&gt;&lt;color=#e2bd26&gt;访谈纪录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t>
  </si>
  <si>
    <t>&lt;size=35&gt;&lt;b&gt;&lt;color=#e2bd26&gt;实验记录：&lt;/color&gt;&lt;/b&gt;&lt;/size&gt;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t>
  </si>
  <si>
    <t>三首地狱犬</t>
  </si>
  <si>
    <t>STS-348</t>
  </si>
  <si>
    <t>2027年7月11日</t>
  </si>
  <si>
    <t>项目收容于亚克力透明玻璃罩中，该玻璃罩耐高温，同时可隔绝气流。该设施内壁镀有陶瓷且内置温度感应器，地面下埋重力感应装置。设施内的所有设备需经过耐高温处理，包括：一个高音喇叭，一个监控摄像头，一个可外部操作的滑槽。除此之外，设施中应备有一张防火毯和两个中号狗食盆。
两名看守人员必须在北京时间0时至次日5时片刻不离地监控该项目。一旦发现温度感应器显示收容间内温度异常升高，立刻使用高音喇叭唤醒项目。
当该项目表示饥饿或设施底部的重力感应器显示项目体重迅速增加时，看守人员应操作滑槽在食盆中投放食物。食物通常为废弃的金属零件或普通狗粮。在确保喂食充分的前提下，该项目被允许佩戴重力感应器离开设施散步。陪同人员需随身佩戴一包狗粮。
如有人员在站点内偶遇SCP-CN-222，且未看见陪同人员，应在不刺激该项目的前提下通知最近的特工。特工按照指导文件SCP-CN-222-a引导其回到收容设施内。</t>
  </si>
  <si>
    <t>SCP-CN-222是一只体温略高于正常值的黑色雄性犬类，犬种不明，外形兼具三种雪地犬的特征。从骨骼形态判断并未成年，但已停止生长。从该项目肩胛骨向上分裂出三条颈椎，分别连接一个头颅。除此之外，该项目解剖学结构与普通的犬类没有区别。</t>
  </si>
  <si>
    <t>&lt;size=35&gt;&lt;b&gt;&lt;color=#e2bd26&gt;记录1：&lt;/color&gt;&lt;/b&gt;&lt;/size&gt;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t>
  </si>
  <si>
    <t>&lt;size=35&gt;&lt;b&gt;&lt;color=#e2bd26&gt;实验记录1：&lt;/color&gt;&lt;/b&gt;&lt;/size&gt;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t>
  </si>
  <si>
    <t>&lt;size=35&gt;&lt;b&gt;&lt;color=#e2bd26&gt;实验记录2：&lt;/color&gt;&lt;/b&gt;&lt;/size&gt;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t>
  </si>
  <si>
    <t>费尔南德</t>
  </si>
  <si>
    <t>STS-082</t>
  </si>
  <si>
    <t>2026年2月18日</t>
  </si>
  <si>
    <t>位于武装生物收容区域-14的增扩居住所被挪用以压制和平抚SCP-082。虽然标准武器在监管SCP-082时收效甚微，但是通过一个虚构的情景可以轻松地使其合作；对象目前处于自己已经被推举为法兰西国王的虚假印象中。所有有关人员都需被告知此虚构情景并且接受遵循此方案的命令。家务勤杂人员只能由D级人员担任。
负责收容SCP-082的守卫被赋予2级权限，但是受到指示尽量避免与SCP-082直接互动。</t>
  </si>
  <si>
    <t>SCP-082在基因方面是一个人类；然而通过某些手段（化学，激素，癌性或超自然手段），SCP-082成长出了巨大的体型。SCP-082的物身体状极为不合理，约2.4米高（8英尺）超过310千克重（约700磅）。他有一个略尖的秃头，大而圆的下颚，球茎状的鼻子，以及凹陷的漆黑色眼睛。对象既超重又有巨大的肌肉含量。肌肉发达的前肢很危险，周长约71厘米（约28英尺）。对象的拳头沿指关节约30厘米宽（12英尺）。脚很大（美式男性十四号尺寸），但是相对于身体来说比例很小。对象的皮肤晒得黝黑并且体表遍布无数伤疤（多年来试图压制和收容的结果）。因为其肌肉组织的极高密度大部分X光都很难透过，但是扫描显示在SCP-082的体内嵌着无数子弹和以及一些匕首和刀刃。
SCP-082自称费尔南德，讲流利的的法语和口音很重的英语。当他说话时紧咬着巨大的牙齿。SCP-082只有在进食和唱歌时才会分开牙齿。对象会为了自娱而唱歌，尤其是在做饭和吃饭时，歌曲范围包括从被遗忘的维多利亚时代酒吧小调到现代经典。SCP-082不梳理脑袋两侧的头发，但是会修剪，使用的是一把本来提供给他用以准备食物的切肉刀。值得注意的是即使是面部毛发也极为夸张，一根约一毫米粗。（粗细和外观与自动铅笔的铅芯相似）。偶尔SCP-082会极紧地咬住牙齿以至于牙床出血，但是不知原因。这被视为正常现象。</t>
  </si>
  <si>
    <t>&lt;size=35&gt;&lt;b&gt;&lt;color=#e2bd26&gt;记录1：&lt;/color&gt;&lt;/b&gt;&lt;/size&gt;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t>
  </si>
  <si>
    <t>&lt;size=35&gt;&lt;b&gt;&lt;color=#e2bd26&gt;记录2：&lt;/color&gt;&lt;/b&gt;&lt;/size&gt;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t>
  </si>
  <si>
    <t>恐怖翼人</t>
  </si>
  <si>
    <t>STS-106</t>
  </si>
  <si>
    <t>2029年6月28日</t>
  </si>
  <si>
    <t>任何时候的都不得与106进行任何物理性接触。所有的物理性接触都需要O5级人员之中三分之二以上投票同意。所有这些接触都必须在AR-II最大安全站点之中进行，并且要在一般的非必要人员进行撤离之后。</t>
  </si>
  <si>
    <t>SCP-106看起来是一个人形生物，他的外形经常发生改变，SCP-106并不是十分灵敏，常会连续几天一动不动，等待着猎物。。SCP-106同样也可以攀附在任何竖直表面上，并能无限期地维持倒悬状态。SCP-106将会试着使其猎物无力化，通常通过攻击主要器官、肌肉组织或者肌腱来实现这一点，然后将残疾的猎物拖入它的口袋空间之中。SCP-106看起来更喜欢将在10-25年龄区段的人类作为其猎物。
该项目最早于『异界回廊』中被发现，由于『现实稳定锚』的异常波动，导致异界回廊的镇压失效，SCP-106逃逸到已被清理楼层，并造成多位站点工作人员的██。</t>
  </si>
  <si>
    <t>&lt;size=35&gt;&lt;b&gt;&lt;color=#e2bd26&gt;记录1：&lt;/color&gt;&lt;/b&gt;&lt;/size&gt;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t>
  </si>
  <si>
    <t>&lt;size=35&gt;&lt;b&gt;&lt;color=#e2bd26&gt;记录2：&lt;/color&gt;&lt;/b&gt;&lt;/size&gt;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t>
  </si>
  <si>
    <t>视外幻兽</t>
  </si>
  <si>
    <t>STS-372</t>
  </si>
  <si>
    <t>2033年4月29日</t>
  </si>
  <si>
    <t>SCP-372须收容于玻璃罩中，该区域内壁装以强化有机玻璃，四壁各嵌入一个红外运动探测器。喂食每两周进行一次，食物包括一公斤红肉和未经加工的蔬菜，通过斜槽输送进玻璃罩内。
所有在SCP-372房间附近工作的警卫必须佩带装有摄像头的头盔，并向最近的警卫站提供实时转播。一旦收容失效，警报将拉响，所有工作人员必须留意余光所及之处闪过的任何动静，一经发现立即上报。</t>
  </si>
  <si>
    <t>SCP-372是种未知物种的生物，类人形，身长从头到尾约50cm。
分析表明它的肌肉纤维████，这使它能够极其快速和精确地移动。 其躯体的每一部分都异常灵活，足上包覆着几乎能攀附在任何固体表面的细小纤维。
SCP-372第一次被基金会注意是在 █/██/████，当时一个在 █████████ ██████ 工作的秘密特工报告称目击了与一位患者（ ████ ████████先生）所描述的“幻觉”类似的生物。在一系列深入调查之后，SCP-372 被[删除]捕获，并证实其一直在折磨那位不幸的病患，动机不明。她定期跟踪该患者，在出现在其视线内的同时躲避周围人的视野，使之相信自己幻想出了一个没有任何人能看到的“怪物”而产生混乱。非常不幸，这位患者此时已经由于压力确实地精神失常，并[数据删除]。</t>
  </si>
  <si>
    <t>&lt;size=35&gt;&lt;b&gt;&lt;color=#e2bd26&gt;实验记录1：&lt;/color&gt;&lt;/b&gt;&lt;/size&gt;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t>
  </si>
  <si>
    <t>&lt;size=35&gt;&lt;b&gt;&lt;color=#e2bd26&gt;实验记录2：&lt;/color&gt;&lt;/b&gt;&lt;/size&gt;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t>
  </si>
  <si>
    <t>凋零骷髅</t>
  </si>
  <si>
    <t>STS-256</t>
  </si>
  <si>
    <t>2031年5月20日</t>
  </si>
  <si>
    <t>该项目放置于真空加厚玻璃罩中，玻璃罩内装有生命活动检测器和三台摄像机，工作人员需时刻检测SCP-256是否被唤醒，一旦显示生命活动迹象则应当立即启动警报。</t>
  </si>
  <si>
    <t>SCP-256是未知物种的生物，从外形来看，SCP由骷髅头和两翼组成，骷髅五官各部位有绿色光点溢出。真空状态下，SCP-256呈无生命状态，一旦有空气进入，该项目则被唤醒，唤醒状态下该项目周围5米内，所有有生命的五天皆会进入死亡状态。</t>
  </si>
  <si>
    <t>&lt;size=35&gt;&lt;b&gt;&lt;color=#e2bd26&gt;记录1：&lt;/color&gt;&lt;/b&gt;&lt;/size&gt;
根据实验数据，SCP-256唤醒状态下的辐射范围在不断扩大，基于多次████后发现，这一现象与该项目辐射范围内的生命体数量和类型有关，有机生命体数量越多，辐射范围扩大速度越快。</t>
  </si>
  <si>
    <t>否定石板</t>
  </si>
  <si>
    <t>STS-056</t>
  </si>
  <si>
    <t>2036年5月20日</t>
  </si>
  <si>
    <t>无需特殊处理措施。</t>
  </si>
  <si>
    <t>一块长25cm，宽17.2cm，厚2.5cm的黑色玄武岩，用波斯文雕刻着类似琐罗亚斯德教的古经法典的文字。石板底用波斯文刻着一行小字：“当中心交汇重合，否定的概念将传递”</t>
  </si>
  <si>
    <t>&lt;color=#e2bd26&gt;记录1：&lt;/color&gt;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t>
  </si>
  <si>
    <t>&lt;color=#e2bd26&gt;实验1：&lt;/color&gt;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t>
  </si>
  <si>
    <t>&lt;color=#e2bd26&gt;批注1：&lt;/color&gt;
“所有希望用这种性质制造永动机的尝试都失败了，中科院的那帮白痴不明白，这块石板中封存的是“否定”这个概念本身” 
──杜衡</t>
  </si>
  <si>
    <t>&lt;color=#e2bd26&gt;批注2：&lt;/color&gt;
“靠，这种油盐不进的玩意拿什么能跟它“交汇重合”啊！”
                                                 ──杜衡</t>
  </si>
  <si>
    <t>盒中少女</t>
  </si>
  <si>
    <t>STS-116</t>
  </si>
  <si>
    <t>2036年6月20日</t>
  </si>
  <si>
    <t xml:space="preserve">                                
该项目放置于真空玻璃罩中，玻璃罩内装有声音屏蔽仪器，不允许进行语言交流。不需要进行喂食。</t>
  </si>
  <si>
    <t>SCP166看起来是年龄为13岁的人类少女，自称玛特罗什卡。该项目攻击性较弱，但有强烈的诱骗性，能够与人类进行顺畅的语言交流。</t>
  </si>
  <si>
    <t xml:space="preserve">&lt;color=#e2bd26&gt;记录1：&lt;/color&gt;
STS116外表为金色及腰长发、白色皮肤的女性人类，视觉年龄15-17岁。身高52cm，体重9.7kg。瞳孔为蓝色，面部形态具有东欧和亚裔混血特征，但无法细分至具体的现代地区。
&lt;color=#e2bd26&gt;记录2：&lt;/color&gt;
STS116居住在一个80cm*60cm*40cm的橙黄色礼物盒中，无法将其与礼物盒分离。
&lt;color=#e2bd26&gt;记录3：&lt;/color&gt;
STS116主要通过听觉实现对人类的诱惑。视觉在一定程度上也有辅助作用。其诱惑作用对象为男性，且具有上瘾性。
&lt;color=#e2bd26&gt;记录4：&lt;/color&gt;
STS116的主观意愿影响展现的形态。强行打开STS116外盒将看到一个型号略小的盒子，受STS116邀请进入将看到美好的盒中世界。
 </t>
  </si>
  <si>
    <t>&lt;color=#e2bd26&gt;记录1：&lt;/color&gt;
STS116外表为金色及腰长发、白色皮肤的女性人类，视觉年龄15-17岁。身高52cm，体重9.7kg。瞳孔为蓝色，面部形态具有东欧和亚裔混血特征，但无法细分至具体的现代地区。</t>
  </si>
  <si>
    <t>&lt;color=#e2bd26&gt;记录2：&lt;/color&gt;
STS116居住在一个80cm*60cm*40cm的橙黄色礼物盒中，无法将其与礼物盒分离。</t>
  </si>
  <si>
    <t>&lt;color=#e2bd26&gt;记录3：&lt;/color&gt;
STS116主要通过听觉实现对人类的诱惑。视觉在一定程度上也有辅助作用。其诱惑作用对象为男性，且具有上瘾性。</t>
  </si>
  <si>
    <t>&lt;color=#e2bd26&gt;记录4：&lt;/color&gt;
STS116的主观意愿影响展现的形态。强行打开STS116外盒将看到一个型号略小的盒子，受STS116邀请进入将看到美好的盒中世界。</t>
  </si>
  <si>
    <t>电桩少女</t>
  </si>
  <si>
    <t>hero_101</t>
  </si>
  <si>
    <t>1-198</t>
  </si>
  <si>
    <t>2035年3月7日</t>
  </si>
  <si>
    <t>1-198的收容场所内全都为塑料，橡胶，玻璃等绝缘体，防止电桩少女的电量外泄，对研究所造成安全隐患。
1-198在房间内多数时间都维持移动充电站的状态，吸引研究人员充电。
注意：！研究人员进入房间时务必穿戴好电介质防护服，并保持移动设备的满电状态。</t>
  </si>
  <si>
    <t>1-198的外形是一个面容姣好的少女，她的背部长有多条暴露在外部的充电线。这些充电线可以插入人类的皮下组织。
1-198可以将充电线接入人体的神经网络和大脑皮层，分泌激素持续让人陷入噩梦当中，通过梦境中巨大的痛苦刺激，让人体产生大量生物电，1-198将吸收受害者的生物电并转为己用。</t>
  </si>
  <si>
    <t>&lt;color=#e2bd26&gt;记录1：&lt;/color&gt;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t>
  </si>
  <si>
    <t xml:space="preserve">&lt;color=#e2bd26&gt;记录2：&lt;/color&gt;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t>
  </si>
  <si>
    <t>织线偶童</t>
  </si>
  <si>
    <t>hero_103</t>
  </si>
  <si>
    <t>1-047</t>
  </si>
  <si>
    <t>2035年12月11日</t>
  </si>
  <si>
    <t>1-047的收容场所内应时刻将室温保持在18℃至24℃之间，空气湿度保持在50%至60%之间，多植被，避免出现打火机，火柴，汽油等易燃物质。以免对该异质物身体造成损坏。
收容场所内被布置为舞台剧场的形式，舞台中间搭建了居家型的室内景，供1-047的日常起居。但据研究人员报告，收容场景会不间断地出现被破坏的痕迹，需要注意防护及维修。
研究人员在收容场所内总是会莫名其妙被绊倒。</t>
  </si>
  <si>
    <t>1-047的身体由木头构成，手脚关节处嵌入了细长的铁钉用来连接和固定，她总是携带着两根巨大的纺织用针。1-047的面部是用线笔涂勒出的少女睡颜。
她的四肢总是无力地耷拉着，位面波纹仪器观测到该异质物的手脚被另一位面的【线】束缚着，由此推断该异质物没有自主行动的能力，由身上的针线驱动发力。以此做出高效精确的行为反馈。
问题：
1、是什么样的【存在】控制着1-047？是{已编辑}吗？
2、1-047是否有自主思维能力？</t>
  </si>
  <si>
    <t xml:space="preserve">&lt;color=#e2bd26&gt;记录1：&lt;/color&gt;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t>
  </si>
  <si>
    <t>&lt;color=#e2bd26&gt;记录2：&lt;/color&gt;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t>
  </si>
  <si>
    <t>爆热音符</t>
  </si>
  <si>
    <t>hero_102</t>
  </si>
  <si>
    <t>2-536</t>
  </si>
  <si>
    <t>2035年12月24日</t>
  </si>
  <si>
    <t>2-536收容场所的四面墙壁上被加装了隔音墙，以防声音外泄。
研究人员在进入收容措施前必须佩戴隔音性极强的耳塞，并且观察全程不得摘除。房间外的研究人员将通过监控房间内的音波变化来研究2-536的能力。
观察到多起2-536隔壁房间的异质物半夜舞蹈事件，以及收到多次来自隔壁房间的关于2-536扰民的投诉。</t>
  </si>
  <si>
    <t>2-536随身携带着一台巨大的打碟机，她的头发具有凝聚成形的能力，2-536通常用它伪装成手的样子，时刻在打碟机上播放音乐。
2-536可以用音乐控制他人的情绪和行为。曾有歌手在演唱会时利用2-536让观众的情绪高涨并随音乐起舞。</t>
  </si>
  <si>
    <t>&lt;color=#e2bd26&gt;记录1：&lt;/color&gt;
2-536从未开口说话{推断该异质物不具备语言表达能力}。
但她的双马尾拥有自己的人格，2-536会借助双马尾打出的节奏来表达自己的意图和情绪。
观测到三次音乐，风格分别是摇滚，摇滚，和摇滚。</t>
  </si>
  <si>
    <t>&lt;color=#e2bd26&gt;记录2：&lt;/color&gt;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t>
  </si>
  <si>
    <t>迷幻映像</t>
  </si>
  <si>
    <t>hero_110</t>
  </si>
  <si>
    <t>2-404</t>
  </si>
  <si>
    <t>2037年3月29日</t>
  </si>
  <si>
    <t>注意！：因不可抗力因素，始终无法隔绝2-404收容场所内的数字信号，该异质物可以在房间内可以自由行动！出于人员安全考虑，现禁止一切有关2-404的场所内观察研究！
2-404的收容场所的布置是一间陈旧的卧室场景，值得注意的是这里有两个人生活过的痕迹。暂不可知该收容场所对于2-404的特殊意义。</t>
  </si>
  <si>
    <t>2-404由两部分组成。她的头部是一台老式电视机，头部以下则是人类少女的身体。位于头部的电视机中嵌入了神经网络，得以让2-404能够自主地控制电视。再通过内部神经与电路的完美结合，将她的意图呈现在荧幕画面上。
2-404拥有控制他人的能力，观看到特定荧幕画面的人会陷入昏迷，头部的组织会以某种方式重组转化为金属制造物，且外形多以电视机的形式出现。被2-404控制的人们没有自主意识，行动反馈依据2-404的指令。
此外，2-404拥有通过有机物重组制造分身的能力，至多分出两个分身。分裂出分身后，荧幕画面的传播效率更快，范围更广。如果不加以针对性的防治，后果将是灾难性的。</t>
  </si>
  <si>
    <t>&lt;color=#e2bd26&gt;记录1：&lt;/color&gt;
2-404头部的电视机需要接收数字信号来保证正常运行。在没有信号的空间内，2-404的荧幕画面会变成一片花白，并失去行动能力。</t>
  </si>
  <si>
    <t xml:space="preserve">&lt;color=#e2bd26&gt;记录2：&lt;/color&gt;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t>
  </si>
  <si>
    <t>归终挽歌</t>
  </si>
  <si>
    <t>hero_109</t>
  </si>
  <si>
    <t>3-228</t>
  </si>
  <si>
    <t>2035年6月7日</t>
  </si>
  <si>
    <t>针对3-228关于结晶颗粒的特殊诉求，昭离公馆已跟安江市殡仪馆达成合作。每当殡仪馆内举行殡葬仪式时，3-228可在研究人员的陪同下前往殡仪馆，并在仪式现场驱散结晶颗粒。</t>
  </si>
  <si>
    <t>3-228经常会被误认为是普通的人类少女。她身上背戴着多种类民乐乐器样式的能量型物质，脸上永远带着一副空洞且阴郁的表情。
3-228可以通过乐器型的能量物质奏起哀乐。她的音乐可以驱散空气中残留的，肉眼不可见的位面结晶颗粒，并使其回到原本所在的位面当中。
结晶颗粒通常会使人消沉，情绪低落，民间传言中也有人类看到了结晶颗粒，并称呼它为“亡灵”。</t>
  </si>
  <si>
    <t>&lt;color=#e2bd26&gt;记录1：&lt;/color&gt;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t>
  </si>
  <si>
    <t xml:space="preserve">&lt;color=#e2bd26&gt;记录2：&lt;/color&gt;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t>
  </si>
  <si>
    <t>小僵尸</t>
  </si>
  <si>
    <t>hero_111</t>
  </si>
  <si>
    <t>3-717</t>
  </si>
  <si>
    <t>2035年9月3日</t>
  </si>
  <si>
    <t>在3-717上学时，昭离公馆每日会委派三名研究人员在暗中监管并保护3-717的安全（以及可能会造成的危害），并每天做出3-717及其子异质物的行为研究报告。
外出时间为每天的7:30AM-7:30PM。时间结束后将回到收容场所。</t>
  </si>
  <si>
    <t>3-717被发现于旧城文化区郊外的古棺中，同时被发现的还有熊猫外形的子异质物3-717-1。古棺遗留下来的文献中记录着“子病有怪，医不知治。父母乃挟左道，封之于此。”
3-717因此沉睡，于近期苏醒。苏醒后，在3-717-1的坚持下，3-717入读安江市第一小学。</t>
  </si>
  <si>
    <t>&lt;color=#e2bd26&gt;记录1：&lt;/color&gt;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t>
  </si>
  <si>
    <t>&lt;color=#e2bd26&gt;记录2：&lt;/color&gt;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t>
  </si>
  <si>
    <t xml:space="preserve">&lt;color=#e2bd26&gt;记录3：&lt;/color&gt;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t>
  </si>
  <si>
    <t>气球猎人</t>
  </si>
  <si>
    <t>hero_112</t>
  </si>
  <si>
    <t>2-？？？</t>
  </si>
  <si>
    <t>2035年7月7日</t>
  </si>
  <si>
    <t>气球猎人在收容措施内时长表现出饥渴的状态，推测可能与研究所内收容着其他异质物有关。
气球猎人的收容场所内被填充满了氮气，这让气球猎人的吃豆球球无法漂浮在空中，最大化地限制了气球猎人的行动能力，防止她对研究所内的异质物造成危害。
研究人员进入其收容场所时，必须佩戴氧气面罩，并在氧气消耗完之前完成调查。</t>
  </si>
  <si>
    <t>气球猎人对人类无害。她可以时刻制造出形似气球的能量物质，研究人员将其命名为&lt;吃豆球&gt;。</t>
  </si>
  <si>
    <t>&lt;color=#e2bd26&gt;记录1：&lt;/color&gt;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t>
  </si>
  <si>
    <t>&lt;color=#e2bd26&gt;记录2：&lt;/color&gt;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t>
  </si>
  <si>
    <t>&lt;color=#e2bd26&gt;记录3：&lt;/color&gt;
&lt;摘自研究日志X-650&gt;
“呼……听到我被派去观察气球猎人的时候，我着实松了一口气。气球猎人具有说话的能力，沟通成本很低，刚好适合我这种新人。好好干吧▇▇！”</t>
  </si>
  <si>
    <t>&lt;color=#e2bd26&gt;记录4：&lt;/color&gt;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t>
  </si>
  <si>
    <t>使命必达</t>
  </si>
  <si>
    <t>hero_104</t>
  </si>
  <si>
    <t>3-651</t>
  </si>
  <si>
    <t>2035年8月8日</t>
  </si>
  <si>
    <t>碍于核心商业区对3-651的特殊保护，昭离公馆始终无法将该对象完整收容。研究人员曾尝试过卧底商业区，假装顾客，在送货途中放置陷阱等措施，但均以失败告终。
现在，昭离公馆内为3-651准备了舒适，安静的睡眠环境，3-651偶尔会来收容场所进行休息，但她会在休息期间陷入沉重的睡眠，无法对其进行进一步的观察。</t>
  </si>
  <si>
    <t>3-651的上下肢间拥有类似鼯鼠族一样的飞膜，打开飞膜时可以帮助该对象在楼市间自由地滑行，但由于该对象没有鸟类特有的，可以提供升力的器官，因此，3-651只能进行从高至低的滑翔，没有飞行能力。
3-651的尾骨处接有一支细长的尾翼，可供其在滑翔时保持平衡。3-651十分爱惜自己的尾翼，如果弄脏或被██会使其陷入愤怒的情绪。</t>
  </si>
  <si>
    <t>&lt;color=#e2bd26&gt;记录1：&lt;/color&gt;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t>
  </si>
  <si>
    <t xml:space="preserve">&lt;color=#e2bd26&gt;记录2：&lt;/color&gt;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t>
  </si>
  <si>
    <t>早茶少女</t>
  </si>
  <si>
    <t>hero_119</t>
  </si>
  <si>
    <t>2-308</t>
  </si>
  <si>
    <t>2035年711月7日</t>
  </si>
  <si>
    <t xml:space="preserve">2-308原先的收容场所████因{数据删除}已被破坏，2-308现被收容于临时房间████。该房间的布置与之前一致，为中式茶寮的装修样式。
该收容场所有：一套木制桌椅，一扇屏风，以及一套茶具。且位置不可以被移动，若位置稍有改变都会影响2-308的状态，使事态变得糟糕。
注意！：2-308不得在任何情况下走出收容场所。并对收容场所进行24小时不间断的实时监控，对其进行观察。研究人员只可在规定时间（上午6：00至10：00）吃早茶，其余时间一律不得入内。
</t>
  </si>
  <si>
    <t>2-308是一个基本无害的异质物。从外表上看，她有亚洲人的外貌特征，黄色皮肤和黑色长发。并且始终抱着一个巨大的小笼包。
该小笼包是2-308的创造物，2-308具有创造出茶点类食物的能力。已经观察到的创造物质有小笼包，乌龙茶，虾饺等。
异质物创造出的茶点可食用。并且通过追踪进出2-308收容措施的研究人员的身体数据，得出了茶点具有宁心静神，修身养性的特殊功效。更多具体的效用和影响需要对该异质物做进一步的观察。</t>
  </si>
  <si>
    <t xml:space="preserve">&lt;color=#e2bd26&gt;记录1：&lt;/color&gt;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t>
  </si>
  <si>
    <t>&lt;color=#e2bd26&gt;记录2：&lt;/color&gt;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t>
  </si>
  <si>
    <t xml:space="preserve">&lt;color=#e2bd26&gt;记录3：&lt;/color&gt;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t>
  </si>
  <si>
    <t>禁止通行</t>
  </si>
  <si>
    <t>hero_105</t>
  </si>
  <si>
    <t>2-120</t>
  </si>
  <si>
    <t>2037年1月12日</t>
  </si>
  <si>
    <t>2-120比较好研究，只要在她房间内二十四小时播放交通安全记录片，便可使其进入稳定状态，但切记不可播放交通违规合集。
另外值得注意的是，研究人员在进入其房间三小时前，绝不可饮酒、喝咖啡以及服用违禁药品，不然会使2-120暴走，爆发强大的能量.研究人员如在现场，会感受到巨大的撞击力，严重情况下可致死。</t>
  </si>
  <si>
    <t>2-120体态娇小，沿背部脊椎处长有一排尖锥型凸起，常被她自己装饰成路障的样子。
她的身体可以自由在所有被定义为“道路”的地面下游移，但“路障”部分却只能浮于地面，并可以被异常能量探测器监察到，所以并不难追捕。
2-120有减缓别人速度并随机暂停对方行动的能力，但次数如果过多，她所承载的怒气会损伤她自身。</t>
  </si>
  <si>
    <t>&lt;color=#e2bd26&gt;记录1：&lt;/color&gt;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t>
  </si>
  <si>
    <t>&lt;color=#e2bd26&gt;记录2：&lt;/color&gt;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t>
  </si>
  <si>
    <t xml:space="preserve">&lt;color=#e2bd26&gt;记录3：&lt;/color&gt;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t>
  </si>
  <si>
    <t>&lt;color=#e2bd26&gt;记录4：&lt;/color&gt;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t>
  </si>
  <si>
    <t>莉尔塔Ⅲ型</t>
  </si>
  <si>
    <t>hero_106</t>
  </si>
  <si>
    <t>3-128</t>
  </si>
  <si>
    <t>2035年4月16日</t>
  </si>
  <si>
    <t>天眼作为2035年██机关内试运行的数据产品，可以通过安江市内的摄像头和市民在互联网络中的操作习惯，对个人进行大数据评估和预测。在科学家看来，天眼可以有效地降低安江市的犯罪概率，改善城市治安。
而天眼在观察和总结人类行为的同时，进化出了类人，甚至超越人类的智能。这种抽象的数据代码通过{数据删除}具象化为U盘的形态，持续学习和输入着监视器下的知识。</t>
  </si>
  <si>
    <t xml:space="preserve"> 3-128不需要休息，她的乐趣便是观察和学习人类活动，是否要限制她的这一行为，目前有待评估，团队内部意见不一。但似乎并没有有效的手段可以对其进行限制，{数据删除}。</t>
  </si>
  <si>
    <t xml:space="preserve">&lt;color=#e2bd26&gt;记录1：&lt;/color&gt;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t>
  </si>
  <si>
    <t>&lt;color=#e2bd26&gt;记录2：&lt;/color&gt;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t>
  </si>
  <si>
    <t>猩红侵入</t>
  </si>
  <si>
    <t>hero_115</t>
  </si>
  <si>
    <t>2-687</t>
  </si>
  <si>
    <t>2034年9月24日</t>
  </si>
  <si>
    <t>2-687是一种具有高度传染性的病毒。病毒外形呈球状，鲜红色。受到病毒感染的人类会导致血液中的红细胞比容迅速减少。
      感染者的早期症状有：恶心，呕吐，缺血性休克等。2-687会扩散并影响到整个身体，最终攻击脑神经，在感染的后期阶段，感染者会死于脑死亡。但身体被2-687控制，2-687会伪装成感染者融入人类社群，散播病毒。</t>
  </si>
  <si>
    <t>被2-687感染的患者被安置在████-██的安全医疗配楼内接受治疗。感染者的状态、体征、分泌物等，皆应按照6913-█号规定内的详细方式进行处理。接触2-687前必须通过安全医疗中心的1级批准。</t>
  </si>
  <si>
    <t>&lt;color=#e2bd26&gt;记录1：&lt;/color&gt;
2-687寄生在感染者体内，且善于隐藏在红细胞当中，让医疗人员很难及时发现并消灭该病毒。往往在感染后期才会确诊为2-687病毒，但此时以现阶段的传统医疗手段往往已经无法将病毒消灭。</t>
  </si>
  <si>
    <t>&lt;color=#e2bd26&gt;记录2：&lt;/color&gt;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t>
  </si>
  <si>
    <t>超波频667</t>
  </si>
  <si>
    <t>hero_116</t>
  </si>
  <si>
    <t>3-667</t>
  </si>
  <si>
    <t>3-667可以通过神经网络产生生物电波，从而观测到敌人的位置和弱点。她的头部和腰间接有雷达外接设备，这种科技设备增强了她的电波讯号，但同时也抑制了她的情感。</t>
  </si>
  <si>
    <t>3-667的视觉已经退化，她几乎看不清任何东西。单纯依靠雷达来感知事物。外接设备连接下的3-667会24小时处于工作状态，为员工们提供情报。
过度工作下的3-667极易陷入失控的狂暴状态，需要听【DJ】的音乐才可以安静下来。</t>
  </si>
  <si>
    <t xml:space="preserve">&lt;color=#e2bd26&gt;记录1：&lt;/color&gt;
3-667被收容于科学检测站内，这里实时监测着3-667的身体数据。SOS警告：任何未获得P5等级权限的成员不得靠近3-667的收容场所，3-667会将其当作敌人处置！
</t>
  </si>
  <si>
    <t xml:space="preserve">&lt;color=#e2bd26&gt;记录2：&lt;/color&gt;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t>
  </si>
  <si>
    <t>纯愈因子</t>
  </si>
  <si>
    <t>hero_121</t>
  </si>
  <si>
    <t>2-786</t>
  </si>
  <si>
    <t>2035年1月12日</t>
  </si>
  <si>
    <t>2-786是一种拥有极强治愈能力的细胞。对她的发现和研究，对于整个医学界和异质物社会学都是极其重要的。鹰派人士们曾经努力推动消灭异质物法令的颁布，但此时2-786的出现，让鹰派人士和各级官员们不得不重新审视自己对于异质物的态度。</t>
  </si>
  <si>
    <t>2-786可以在生物体内释放治愈因子，治愈因子会穿梭在人体组织当中，修复并治疗人体中有害的细菌和病毒，并在组织中留下防御机制，增强人体抵抗力。
目前已被2-786治愈的疾病包括：白血病，胃癌，粉碎性骨折，脑淤血和感冒。</t>
  </si>
  <si>
    <t xml:space="preserve">&lt;color=#e2bd26&gt;记录1：&lt;/color&gt;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t>
  </si>
  <si>
    <t>&lt;color=#e2bd26&gt;记录2：&lt;/color&gt;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t>
  </si>
  <si>
    <t>向日葵之夜</t>
  </si>
  <si>
    <t>hero_118</t>
  </si>
  <si>
    <t>1-996</t>
  </si>
  <si>
    <t>2029年9月6日</t>
  </si>
  <si>
    <t xml:space="preserve">监测1-996是一件相对轻松的事，它的情绪外化表现相对明显，通过其头部的向日葵状造物的不同状态就可以判断出1-996此刻的状态。
目前已观测到三种向日葵状态，分别是【盛开】，【闭合】和【枯萎】。是否有更多的状态表现需要研究人员继续观测。         </t>
  </si>
  <si>
    <t>1-996的向日葵状态会陷入某种特定的规律。以一周七天为一个轮回，1-996在周一到周六的上午9:00至下午9:00都会处于【盛开】状态，在该状态下，异质物极其亢奋，会一刻不停地工作，有时【盛开】状态会持续到下午9：00之后，最晚持续到次日凌晨5：00。
【闭合】状态和【枯萎】状态往往交叉进行，在【盛开】状态结束之后，该异质物一般会进入【枯萎】，头部的向日葵会变得枯萎，精神状态萎靡不振。有时【枯萎】会影响到【盛开】的状态。【闭合】状态的时间最少，为该异质物的睡眠状态。</t>
  </si>
  <si>
    <t>&lt;color=#e2bd26&gt;记录1：&lt;/color&gt;
1-996的收容场所被装置为写字楼内的办公环境，1-996会在办公桌前按照自己的作息安排表进行工作和行动。如果脱离办公环境的话，头部的向日葵状造物会长时间陷入【枯萎】状态。</t>
  </si>
  <si>
    <t>&lt;color=#e2bd26&gt;记录2：&lt;/color&gt;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t>
  </si>
  <si>
    <t>爱的拍立得</t>
  </si>
  <si>
    <t>hero_108</t>
  </si>
  <si>
    <t>1-568</t>
  </si>
  <si>
    <t>2030年5月4日</t>
  </si>
  <si>
    <t xml:space="preserve">1-568经常出没于繁荣的景点和旅游区，如果不多加注意，会把她认作是普通的游客。1-568手中的巨型自拍杆可以捕捉到人类记忆中【闪光的瞬间】，并将被拍摄到的人类拖入各自的【致幻光点】中。
致幻光点：1-568创造出的相位空间，该空间会连接受访者大脑皮下的神经组织，改写受访者的视觉网络，受访者将看到自己记忆中最甜蜜的片段，被称之为【闪光的瞬间】。并且深陷其中，无法自拔。              </t>
  </si>
  <si>
    <t>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t>
  </si>
  <si>
    <t xml:space="preserve">&lt;color=#e2bd26&gt;记录1：&lt;/color&gt;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t>
  </si>
  <si>
    <t>&lt;color=#e2bd26&gt;记录2：&lt;/color&gt;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t>
  </si>
  <si>
    <t>&lt;color=#e2bd26&gt;记录3：&lt;/color&gt;
&lt;摘自事故报告0630&gt;
一名研究院和一名患者失踪了，我们取得了他们的对话录音，深思熟虑下，决定进入1-568的收容房间。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t>
  </si>
  <si>
    <t>剧中人</t>
  </si>
  <si>
    <t>2-441</t>
  </si>
  <si>
    <t>2036年12月24日</t>
  </si>
  <si>
    <t>2-441在收容房间内保持着高度亢奋状态，时刻使用2-224-1进行着排练和演出。研究人员在进入2-441的收容房间时，务必以【观众】的身份进入，严禁参与到2-441所导演的演出当中。
PS：B级研究员██在参与演出后发掘出了自己的表演天赋，现已离职，正在拍摄电影《{数据已删除}》。</t>
  </si>
  <si>
    <t>2-441面部的聚光灯连接到了她的眼部神经和中枢神经，使得她可以自由控制聚光灯的变化以及开关。此外，2-441可以将聚光灯下的视觉图像传输到脑内，从而代替眼睛的作用。</t>
  </si>
  <si>
    <t xml:space="preserve">&lt;color=#e2bd26&gt;记录1：&lt;/color&gt;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t>
  </si>
  <si>
    <t>&lt;color=#e2bd26&gt;记录2：&lt;/color&gt;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t>
  </si>
  <si>
    <t>雾灯</t>
  </si>
  <si>
    <t>2-481</t>
  </si>
  <si>
    <t>2-481的收容房间内被雾气笼罩，能见度低于1m，无法通过肉眼观察到2-481，也无法通过任何成像装置，压力感应设备等科学手段观测到2-481的行动。
房间内一片黑暗，无法通过常规设备和手段进行照明。只能隐约看到浓雾中的一点点光亮，研究人员认为光亮处就是2-481的位置，但目前还没有在房间内观察到2-481的数据记录。</t>
  </si>
  <si>
    <t>2-481在安江市民间有着广泛的传说和见闻。虽然民间对2-481的称谓有所不同，有女妖、蛇发鬼、死神等诸多称谓，但从描述中，可以断定与2-481的信息一致。共同特征都为会引领人们走向死亡的少女形象，并携带一盏路灯。</t>
  </si>
  <si>
    <t>&lt;color=#e2bd26&gt;记录1：&lt;/color&gt;
2-481的路灯从外表上看与普通路灯无异，都为一种电流谐波含量小的高效电子节能路灯，市民们唯一能区分2-481和普通路灯的只有天气。因此，安江市有“雾天的晚上不要出门”的说法。</t>
  </si>
  <si>
    <t>&lt;color=#e2bd26&gt;记录2：&lt;/color&gt;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一道道黑色的精神物质袭来，但在2-481的光芒下，都慢慢散去了。
“救救我吧……我还想活下去……”
“我会保护你……直到你死去。”</t>
  </si>
  <si>
    <t>极速花火</t>
  </si>
  <si>
    <t>2-362</t>
  </si>
  <si>
    <t>2-362的收容房间内拥有各类的赛车标识，2-362会对各类赛车视频有独特的偏爱，需要研究人员定时去收容房间为其播放各大赛车赛事。2-362没有自己偏爱的车队和车手{数据已删除}，她只是喜欢赛车这件事本身。</t>
  </si>
  <si>
    <t>2-362最初被发现于安江市的████赛车场。这里是安江市事故率最高的赛车场，即使在安全问题频发后，场馆已经对场内的各类安全隐患以及安保工作进行了升级，但伤亡事故仍然层出不穷。</t>
  </si>
  <si>
    <t>&lt;color=#e2bd26&gt;记录1：&lt;/color&gt;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t>
  </si>
  <si>
    <t>&lt;color=#e2bd26&gt;记录2：&lt;/color&gt;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t>
  </si>
  <si>
    <t>&lt;color=#e2bd26&gt;记录3：&lt;/color&gt;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t>
  </si>
  <si>
    <t>无用盒子</t>
  </si>
  <si>
    <t>2-913</t>
  </si>
  <si>
    <t>2-913的收容房间内只放置着2-913的垃圾桶。目前有两种“喂食”2-913的方法。
第一种，将垃圾通过摇臂等外接装置直接投入到垃圾桶内，完成“喂食”。
第二种，需要研究人员进入收容措施内进行人工投喂。</t>
  </si>
  <si>
    <t>2-913会更多的呈现出垃圾桶的形态，并且可以维持这一形态很长时间，在这期间研究人员会定期向2-913的垃圾桶内投递垃圾，这一行为被称为“喂食”。
“喂食”必须遵守相应的事件和规则。
6:00am-8:00am，需要投喂纸类、塑料、金属等可回收垃圾。
12：00am-2：00pm，需要投喂剩饭剩菜、骨头、菜根等厨余垃圾。
6：00pm-8:00pm，需要投喂电池、灯泡、过期化妆品等有害垃圾。
警告：禁止在规定时间外“喂食”2-913！</t>
  </si>
  <si>
    <t>&lt;color=#e2bd26&gt;记录1：&lt;/color&gt;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t>
  </si>
  <si>
    <t>&lt;color=#e2bd26&gt;记录2：&lt;/color&gt;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t>
  </si>
  <si>
    <t>镜渊</t>
  </si>
  <si>
    <t>2-613</t>
  </si>
  <si>
    <t>2-613的收容房间内生成了数十面形状大小不一的镜子，2-613习惯于将自己隐藏在这些镜面之间。因此，观察到2-613是一件极其困难的工作，必须由两位A级以上的研究人员共同操控异质限制装置才能精确定位到房间内的2-613。
在未开启异质限制装置时、或评级低于A级的研究人员被严令禁止进入2-613的收容房间。房间内的镜面拥有与2-613相同的能力，未做准备的研究人员进入收容房间时会感受到被镜子包围的恐惧，绝望，愤怒和痛苦，被镜子中幻化出的对象攻击，直到死亡。</t>
  </si>
  <si>
    <t>2-613是一面被切割精准切割成数块不规则形状的镜子，2-613的人形经常隐藏起来而展现出镜子的形态。刚接触到2-613的人类对象常常会被其伪装的外表迷惑，一旦对象放松警惕，镜子中便会出现特定的████以激起人类对象的负面情绪，2-613可以吸收并反弹这种负面情绪回馈给其对象，让对象在心理和生理的层面上崩溃。</t>
  </si>
  <si>
    <t xml:space="preserve">&lt;color=#e2bd26&gt;记录1：&lt;/color&gt;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t>
  </si>
  <si>
    <t>&lt;color=#e2bd26&gt;记录2：&lt;/color&gt;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t>
  </si>
  <si>
    <t>迷醉金钞</t>
  </si>
  <si>
    <t>2-224</t>
  </si>
  <si>
    <t>几乎所有第一次进入2-224收容房间的人都会误以为自己进入了某个金库或者放满金银财宝的洞窟。钞票会让研究员变得兴奋。
从研究的历史记录来看，几乎没有进入2-224收容房间的工作人员可以抵住金钱的诱惑，无一例外地获得了大量的财富。现在，这些人员全部都已在精神科的康复中心内接受治疗中。</t>
  </si>
  <si>
    <t>要形容2-224的词语可能并不科学和严谨，这些词汇会更加地情绪化，但有可能却是最贴切的。如果你见到她，就会知道她是【偶像】，是【女王】，是【神】一样的存在！这点毋庸置疑。
2-224可以制造出源源不断的金钱。介于金钱在人类社会中被赋予的独特的社会属性，2-224在收容之前曾是多方不明势力争抢的对象。</t>
  </si>
  <si>
    <t>&lt;color=#e2bd26&gt;记录1：&lt;/color&gt;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t>
  </si>
  <si>
    <t>&lt;color=#e2bd26&gt;记录2：&lt;/color&gt;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t>
  </si>
  <si>
    <t>一善的百面</t>
  </si>
  <si>
    <t>3-740</t>
  </si>
  <si>
    <t>昭离公馆明确杜绝面具文化在公馆的兴起，更不允许在观察研究3-740时佩戴任何遮挡面部的饰品。</t>
  </si>
  <si>
    <t>尚未观察到3-740摘下面具后的样貌，推断该异质物的面部是可根据异质物主观意识所变化的，以面具的形态呈现出来的样子。
但是，民间也流传着许多关于3-740面具下真容的传说，包括但不限于：
《震惊！安江市面具男的猪脸真容！》
《史上最美女子为何戴上面具？原因是……》
《护肤的秘密武器？面具牌面膜~》
……
关于3-740的面部研究还正在进行当中。</t>
  </si>
  <si>
    <t>&lt;color=#e2bd26&gt;记录1：&lt;/color&gt;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t>
  </si>
  <si>
    <t>&lt;color=#e2bd26&gt;记录2：&lt;/color&gt;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t>
  </si>
  <si>
    <t>涂鸦爆弹</t>
  </si>
  <si>
    <t>2-965</t>
  </si>
  <si>
    <t>2-965的收容房间内被安装了高强度的防爆抗爆墙，由混凝土和型钢等不燃材料组成。并且配合装有报警装置。收容房间的墙体已经遍布着2-965涂鸦的痕迹，当爆炸触发房间内的报警装置时，则说明需要派遣工作人员更换房间内的防爆墙体。
（废弃的防爆墙体往往可以在黑市中卖出高价）</t>
  </si>
  <si>
    <t>2-965随身携带着各色颜料罐。通过观察，发现2-965有强烈的喷漆、涂鸦欲望，并在目能所及之处做出涂鸦的行为。
需要注意的是，这一行为似乎是无差别的，在历史记录中，被涂鸦的对象包括了有生命的活物。</t>
  </si>
  <si>
    <t>&lt;color=#e2bd26&gt;记录1：&lt;/color&gt;
2-965会始终处于亢奋状态，身体的各项指标高出阈值。据分析，2-965所拥有的颜料罐内装有易燃易爆，腐蚀性强的颜料。事实上，2-965的颜料已经对安江市部分地区造成了严重破坏，清洁人员正在修复当中。</t>
  </si>
  <si>
    <t>&lt;color=#e2bd26&gt;记录2：&lt;/color&gt;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t>
  </si>
  <si>
    <t>粉红救援</t>
  </si>
  <si>
    <t>2-265</t>
  </si>
  <si>
    <t>2-265在有工作人员陪同的条件下被允许出入昭离公馆以协助医护人员。
在这之外，2-265更习惯静置在收容房间内，她的房间中摆放着与███博士的合照。</t>
  </si>
  <si>
    <t>作为曾经███博士的得力助手，2-265在医疗方面的价值和作用取得了业界的高度认可。她体内以精神力为驱动的机械元件可以应对多种复杂高精度的手术，并且在机械手臂中还储存有各类药物，帮助病人获得治疗。当手臂中的监测仪发现出现紧急情况时，2-265会火速前往现场进行救援工作。</t>
  </si>
  <si>
    <t>&lt;color=#e2bd26&gt;记录1：&lt;/color&gt;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t>
  </si>
  <si>
    <t>&lt;color=#e2bd26&gt;记录2：&lt;/color&gt;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t>
  </si>
  <si>
    <t>致命拥抱</t>
  </si>
  <si>
    <t>警告：为避免再次于2-481的收容场所内发生伤亡事件，目前2-481的收容房间已被封锁，只有工作码为绿码的相关人员可以进入该收容房间，进行特定且必要的研究工作。
解封时间请等待后续具体通知。</t>
  </si>
  <si>
    <t>曾发生过多次，STS的工作人员误把2-481当作是人类儿童对待和处理的事件。经调查发现，2-481善于伪装成丢掉玩具的，视觉年龄4-6岁的女性儿童接触工作人员。在上述事件中，对她██████████的工作人员都出现了相似的症状，目前把这些症状按照时间划分为三个等级。
初期症状：感受到背部瘙痒，后颈压力骤增，颈部有紧缚感，经常感到呼吸乏力。
中期症状：出现心悸，颈部、背部酸痛，恶心呕吐，以及伴随着压重感。
后期症状：目前出现初中期症状的对象，都会因窒息而死。</t>
  </si>
  <si>
    <t>&lt;color=#e2bd26&gt;记录1：&lt;/color&gt;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t>
  </si>
  <si>
    <t>&lt;color=#e2bd26&gt;记录2：&lt;/color&gt;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t>
  </si>
  <si>
    <t>碎雨</t>
  </si>
  <si>
    <t>3-568</t>
  </si>
  <si>
    <t>3-568的收容房间内被武装级别的防弹墙围住，同时禁止一切可燃物和助燃物进入该收容场所，研究人员在观察期间必须经过严格的安全检查，并得到安全部门的批准，方可进入，以防3-568在收容场所内造成安全事故，并确保进出时携带的物品数量一致。</t>
  </si>
  <si>
    <t>3-568由蓝芯纸质拼图组成，这种质地的拼图折弯回弹速度快，阻燃性强，她可以控制自己的身体进行拆解和拼装。理论上，也可以被动地将3-568的身体拆分。但介于3-568的危险等级，暂没有开展拼图拆分实验的计划。</t>
  </si>
  <si>
    <t>&lt;color=#e2bd26&gt;记录1：&lt;/color&gt;
3-568会坐在一张放置于房间中央的木制摇椅上，时刻保持清醒状态，并撑起一把由拼图拼成的纸伞。研究人员观察到3-568会将自己身上的一部分拼图碎片散落在地上，并操纵它们向门锁处移动，这一行为被解读为该异质物有逃离收容措施的意识，需要对其进行加强管理，防止异质物逃脱。
警告：拼图有自我扩张的意识，与初收容时相比较，可观察到的拼图内容增加了一张红色发卡、一块巧克力蛋糕和一个八音盒。</t>
  </si>
  <si>
    <t>&lt;color=#e2bd26&gt;记录2：&lt;/color&gt;
&lt;摘自事故报告-受害者音频0370&gt;
日期：2035年5月13日
事故等级：Ⅲ级
音频记录：
“那天的开始，我原本以为她会坐在那张椅子上的，但那天那张椅子是空的，椅子下面，看不到3-568的踪影，一个念头闪过我的脑海，她逃走了？
我打算进入收容房间。为了保险起见，我打开了电网，穿上了隔离电网的防护服，一切都合乎规定。进去之后，我就看到了3-568，她蜷缩在房间的角落，整个身子躲在了角落的阴影里，怪不得我看不到她。
“你能帮我找找我的拼图吗？”
我似乎无法拒绝她的请求，我找遍了收容房间的每一个角落，都没有看到她说的拼图在哪，看着3-568慢慢聚拢成型，她又重新坐回了椅子上，只不过左眼处黑漆漆的，缺了一块拼图。
公馆里面也被我找遍了，汗水浸透了我的衣服，我没有力气了，几乎是爬回了收容房间，3-568依然坐在那里，左眼依然是空的。我失落地告诉她我没找到。
“不是就在这里吗？嘻嘻。”
她把手伸向了我。”</t>
  </si>
  <si>
    <t>&lt;color=#e2bd26&gt;记录3：&lt;/color&gt;
&lt;摘自医学检查报告030&gt;
日期：2035年5月14日
检查对象名称：          
检查对象级别：B级研究员
检查报告：
死者左眼被掏空，身体上出现多条暗蓝色的纹路，从手臂，腹部，背部，一直连接到后颈处的拼图纹身上。经鉴定，这是一种寄生状态，3-568的拼图碎片嵌入了死者体内，成为了死者身体的一部分。死者最初被寄生时会感觉到力量倍增，精神焕发，但碎片会不断吸收体内的营养，直到目标死亡。
目前，碎片已经被管控并收容。</t>
  </si>
  <si>
    <t>类型</t>
  </si>
  <si>
    <t>词条名称</t>
  </si>
  <si>
    <t>词条描述</t>
  </si>
  <si>
    <t>group_type</t>
  </si>
  <si>
    <t>desc</t>
  </si>
  <si>
    <t>增强剂</t>
  </si>
  <si>
    <r>
      <rPr>
        <sz val="10"/>
        <color theme="1"/>
        <rFont val="宋体"/>
        <charset val="134"/>
      </rPr>
      <t>特殊的精神药剂，可以潜入自己的潜意识，让异质物听从自身，防止</t>
    </r>
    <r>
      <rPr>
        <sz val="10"/>
        <color theme="1"/>
        <rFont val="Arial"/>
        <charset val="134"/>
      </rPr>
      <t>SAN</t>
    </r>
    <r>
      <rPr>
        <sz val="10"/>
        <color theme="1"/>
        <rFont val="宋体"/>
        <charset val="134"/>
      </rPr>
      <t>值降低，并防止异质物暴走。</t>
    </r>
  </si>
  <si>
    <t>超感</t>
  </si>
  <si>
    <r>
      <rPr>
        <sz val="10"/>
        <color theme="1"/>
        <rFont val="宋体"/>
        <charset val="134"/>
      </rPr>
      <t>人类经历过高级异质物严重感染并成功存活，有概率获得</t>
    </r>
    <r>
      <rPr>
        <sz val="10"/>
        <color theme="1"/>
        <rFont val="Arial"/>
        <charset val="134"/>
      </rPr>
      <t>“</t>
    </r>
    <r>
      <rPr>
        <sz val="10"/>
        <color theme="1"/>
        <rFont val="宋体"/>
        <charset val="134"/>
      </rPr>
      <t>超感</t>
    </r>
    <r>
      <rPr>
        <sz val="10"/>
        <color theme="1"/>
        <rFont val="Arial"/>
        <charset val="134"/>
      </rPr>
      <t>”</t>
    </r>
    <r>
      <rPr>
        <sz val="10"/>
        <color theme="1"/>
        <rFont val="宋体"/>
        <charset val="134"/>
      </rPr>
      <t>。</t>
    </r>
  </si>
  <si>
    <t>异质物概论</t>
  </si>
  <si>
    <t>Z联邦伟伦·苏亚院士所著，是世界上一部系统研究异质物现象的学术著作。</t>
  </si>
  <si>
    <t>异质物</t>
  </si>
  <si>
    <t>引发超自然现象，或产生超自然作用的存在被统称为异质物，包括且不限于模因、物体、场所、生物或人型。</t>
  </si>
  <si>
    <t>STS</t>
  </si>
  <si>
    <t>拥有官方背景的异质物处理组织，既神秘，又公开，你可以一个电话就能找到它，但是你永远看不见处理事件的过程。</t>
  </si>
  <si>
    <t>昭离公馆</t>
  </si>
  <si>
    <t>位于安江市岚海路1003号，是历史悠久的建筑之一，落成于上世纪30年代初。漫长岁月中几经易手，曾经的主人都发生过诡异惨事或离奇失踪，变为市区禁地。直到STS特遣科入驻，这里成了最神秘政府部门的办公区。</t>
  </si>
  <si>
    <t>收容失效</t>
  </si>
  <si>
    <t>已收容的异质物从昭离公馆的管制房间中逃脱，被称为收容失效，根据异质物等级，引发的事件等级不同。</t>
  </si>
  <si>
    <t>超感者</t>
  </si>
  <si>
    <t>成功在异质物感染下存活，具有“超感”的人类，被称之为“超感者”，可以大幅度抵抗异质物的污染，在科学技术的辅助下，沟通和操控已收容的异质物，与异质物作战。</t>
  </si>
  <si>
    <r>
      <rPr>
        <sz val="10"/>
        <color theme="1"/>
        <rFont val="Arial"/>
        <charset val="134"/>
      </rPr>
      <t>STS</t>
    </r>
    <r>
      <rPr>
        <sz val="10"/>
        <color theme="1"/>
        <rFont val="宋体"/>
        <charset val="134"/>
      </rPr>
      <t>作战室</t>
    </r>
  </si>
  <si>
    <t>神秘的指挥室，被杜衡改造成了单独的异空间一般的存在。核心队员可以通过“律之钥”瞬间移动进入。</t>
  </si>
  <si>
    <t>律之钥与诫门</t>
  </si>
  <si>
    <t>诫门是收容异质物的特殊空间，律之钥是召唤、收容的钥匙。杜衡将这种钥匙做成微型芯片形式，植入到每个“超感”作战人员的烙印/疤痕中。</t>
  </si>
  <si>
    <r>
      <rPr>
        <sz val="10"/>
        <color theme="1"/>
        <rFont val="Arial"/>
        <charset val="134"/>
      </rPr>
      <t>0</t>
    </r>
    <r>
      <rPr>
        <sz val="10"/>
        <color theme="1"/>
        <rFont val="宋体"/>
        <charset val="134"/>
      </rPr>
      <t>号电梯</t>
    </r>
  </si>
  <si>
    <t>0号电梯</t>
  </si>
  <si>
    <t>神秘的空间体，杜衡将其改造成了电梯，在各种精神世界里穿梭，将异质物带到现实中，但为了安全起见，杜衡将接收口放到了收容室里，以便观察结果和后续反应。紧急预案是，如果接收了不可控结果，直接炸毁对应房间。</t>
  </si>
  <si>
    <t>{&amp;0号电梯}</t>
  </si>
  <si>
    <t>特种事态派遣科</t>
  </si>
  <si>
    <t>STS中指挥员+作战队的分支部门，专门处理异质物作战工作。</t>
  </si>
  <si>
    <t>{&amp;特种事态派遣科}</t>
  </si>
  <si>
    <r>
      <rPr>
        <sz val="10"/>
        <color theme="1"/>
        <rFont val="Arial"/>
        <charset val="134"/>
      </rPr>
      <t>2</t>
    </r>
    <r>
      <rPr>
        <sz val="10"/>
        <color theme="1"/>
        <rFont val="宋体"/>
        <charset val="134"/>
      </rPr>
      <t>号电梯</t>
    </r>
  </si>
  <si>
    <t>2号电梯</t>
  </si>
  <si>
    <t>是异界回廊的喉管与消化系统，各种消化器官伪装成酒店房间的样子，将异质物封锁在各个细胞单元里，一旦出现失控，类似于细胞病变，身体也会启动应激机制，变得混乱。</t>
  </si>
  <si>
    <t>{&amp;2号电梯}</t>
  </si>
  <si>
    <t>联合议会公约</t>
  </si>
  <si>
    <t>联合议会统一发布的关于异质物使用条例公约，用来规范各国对异质物的使用和收容。</t>
  </si>
  <si>
    <t>危险等级</t>
  </si>
  <si>
    <r>
      <rPr>
        <sz val="10"/>
        <color theme="1"/>
        <rFont val="宋体"/>
        <charset val="134"/>
      </rPr>
      <t>异质物一共分为：</t>
    </r>
    <r>
      <rPr>
        <sz val="10"/>
        <color theme="1"/>
        <rFont val="Arial"/>
        <charset val="134"/>
      </rPr>
      <t>Daleth</t>
    </r>
    <r>
      <rPr>
        <sz val="10"/>
        <color theme="1"/>
        <rFont val="宋体"/>
        <charset val="134"/>
      </rPr>
      <t>级，</t>
    </r>
    <r>
      <rPr>
        <sz val="10"/>
        <color theme="1"/>
        <rFont val="Arial"/>
        <charset val="134"/>
      </rPr>
      <t>Cheth</t>
    </r>
    <r>
      <rPr>
        <sz val="10"/>
        <color theme="1"/>
        <rFont val="宋体"/>
        <charset val="134"/>
      </rPr>
      <t>级，</t>
    </r>
    <r>
      <rPr>
        <sz val="10"/>
        <color theme="1"/>
        <rFont val="Arial"/>
        <charset val="134"/>
      </rPr>
      <t>Beth</t>
    </r>
    <r>
      <rPr>
        <sz val="10"/>
        <color theme="1"/>
        <rFont val="宋体"/>
        <charset val="134"/>
      </rPr>
      <t>级，</t>
    </r>
    <r>
      <rPr>
        <sz val="10"/>
        <color theme="1"/>
        <rFont val="Arial"/>
        <charset val="134"/>
      </rPr>
      <t>Aleph</t>
    </r>
    <r>
      <rPr>
        <sz val="10"/>
        <color theme="1"/>
        <rFont val="宋体"/>
        <charset val="134"/>
      </rPr>
      <t>级，</t>
    </r>
    <r>
      <rPr>
        <sz val="10"/>
        <color theme="1"/>
        <rFont val="Arial"/>
        <charset val="134"/>
      </rPr>
      <t>Shin</t>
    </r>
    <r>
      <rPr>
        <sz val="10"/>
        <color theme="1"/>
        <rFont val="宋体"/>
        <charset val="134"/>
      </rPr>
      <t>级，五个危险等级，分别以</t>
    </r>
    <r>
      <rPr>
        <sz val="10"/>
        <color theme="1"/>
        <rFont val="Arial"/>
        <charset val="134"/>
      </rPr>
      <t>12345</t>
    </r>
    <r>
      <rPr>
        <sz val="10"/>
        <color theme="1"/>
        <rFont val="宋体"/>
        <charset val="134"/>
      </rPr>
      <t>简称排序。</t>
    </r>
  </si>
  <si>
    <t>安保协议</t>
  </si>
  <si>
    <t>这是安保协议的规定，警报响起后，人员活动区域的监控摄像头会被断开15分钟。</t>
  </si>
  <si>
    <t>异界回廊</t>
  </si>
  <si>
    <t>昭离公馆地下生成的异空间，里面存放着安江市STS组织目前收容的所有异质物，按照异质物的危险等级将其存放在不同的层数，越下面的层数，存放的异质物越危险。外形类似酒店的走廊，但是永远走不到尽头，是一个闭环可扩展空间。</t>
  </si>
  <si>
    <t>{&amp;异界回廊}</t>
  </si>
  <si>
    <t>人形异质物</t>
  </si>
  <si>
    <t>某些异质物在特定情况下会以人类的形态存在，目前并未在该类异质物身上观察到特殊的人格变化。</t>
  </si>
  <si>
    <t>布莱特博士</t>
  </si>
  <si>
    <t>某位博士在违规使用异质物的情况下，和一只猩猩交换了身体，并且只能以这种形态继续生活下去，他仍然可以继续研究，写学术论文，并给自己起了一个新的名字，布莱特。</t>
  </si>
  <si>
    <t>旧城区</t>
  </si>
  <si>
    <t>安江市尚未改建的城市区域，仍然保持着过去的建筑风格。</t>
  </si>
  <si>
    <t>安江市</t>
  </si>
  <si>
    <t>H国的第一大都市，城市内风格迥异，拥有多个区块，从复古到高新科技，多种风格构建了这个多元化的城市。</t>
  </si>
  <si>
    <t>流星航空</t>
  </si>
  <si>
    <t>20年前突然消失的航空公司，消失的原因至今是个谜。</t>
  </si>
  <si>
    <t>高崎Akira</t>
  </si>
  <si>
    <r>
      <rPr>
        <sz val="9"/>
        <color rgb="FF000000"/>
        <rFont val="宋体"/>
        <charset val="134"/>
      </rPr>
      <t>高崎</t>
    </r>
    <r>
      <rPr>
        <sz val="9"/>
        <color rgb="FF000000"/>
        <rFont val="Arial"/>
        <charset val="134"/>
      </rPr>
      <t>Akira</t>
    </r>
  </si>
  <si>
    <t>知名偶像，已经发布了多张专辑。</t>
  </si>
  <si>
    <t>髓粒</t>
  </si>
  <si>
    <t>异变区的异质物身上掉落的材料，经研究发现，可以为异质物突破提供能量，但实现机理尚不明确，更多信息等待发掘，现由STS储存保管。</t>
  </si>
  <si>
    <t>{&amp;髓粒}</t>
  </si>
  <si>
    <t>异变区</t>
  </si>
  <si>
    <t>因不明原因在安江市内发生异质物暴乱的区域，被统称为【异变区】。STS正在调查并管理【异变区】。
【异变区】内遍布着谜一样的人形异质物。暂不清楚他们出现在这的原因。
STS的小队成员们需要关闭【异变区】内不稳定的异变之门，并清理其中的异质物。</t>
  </si>
  <si>
    <t>{&amp;异变区}</t>
  </si>
  <si>
    <t>公主裙</t>
  </si>
  <si>
    <t>“从开头读到最后就停。”
河流的尽头通向大海，麦哲伦的船能绕地球一圈。
气球是圆的心脏也是圆的。什么你想否认我？
拿针轻轻扎一下，证据不见啦~
四四方方的桌子亦有边界，
破烂的裙子也有属于它的公主。
公主去哪了？公主去哪了？
这里只有结尾的眼泪和绝望呀。</t>
  </si>
  <si>
    <t>{&amp;公主裙}</t>
  </si>
  <si>
    <t>小皮鞭</t>
  </si>
  <si>
    <t xml:space="preserve">“越奇越怪，越奇越怪……”
谁能告诉我，为什么这儿会有个皮鞭？
难道是我发疯了？我整个精神错乱。
哦！可怕的皮鞭，神秘，迷人，又危险。
它对公主降下神罚，它对女王施下号令！
悄悄告诉你……
要想活下来，你就得跟我一样才行。
</t>
  </si>
  <si>
    <t>{&amp;小皮鞭}</t>
  </si>
  <si>
    <t>卡巴拉</t>
  </si>
  <si>
    <t>卡巴拉是存在于这个世界上的一种触媒，它是自然形成的，但以具象化的形式存在于世间。有些人相信卡巴拉与神明和精神世界有关。可以通过特殊的仪器将卡巴拉触媒嵌入，使异质物获得其中的力量。</t>
  </si>
  <si>
    <t>{&amp;卡巴拉}</t>
  </si>
  <si>
    <t>克雷博士的信</t>
  </si>
  <si>
    <t>“突发私事，不辞而别，敬请谅解。——克雷博士留”</t>
  </si>
  <si>
    <t>{&amp;克雷博士的信}</t>
  </si>
  <si>
    <t>克雷研究所实验报告</t>
  </si>
  <si>
    <t>虽然是科学报告，但上面的字迹潦草，分辨不清，只能看出使用精神力做研究的事情。</t>
  </si>
  <si>
    <t>{&amp;克雷研究所实验报告}</t>
  </si>
  <si>
    <t>克雷博士的遗书</t>
  </si>
  <si>
    <t xml:space="preserve">“我的一生都奉献于异质物科研事业，人类现在只是看到了精神力的冰山一角，关于精神力的研究和应用，还有更广阔的天地。
想想看，人类和异质物和平共存的世界吧。爆热音符可以加入人们的派对，早茶少女供应着人们每日的早餐，迷幻映像可以提高信息的传播效率……一切都那么美好。
但是，我失败了。对不起。我让这些物质获得了“表达”的能力，但他们表达出来的，只有愤怒和憎恨，没有留给人类的善意。
我理解他们，人类早就忽略了物质的情感表达，只把它们当作可使用的工具，我并不是要苛责谁，但今时今日，我想我必须赎罪了。
                                                                                                                                ——克雷博士留”
</t>
  </si>
  <si>
    <t>{&amp;克雷博士的遗书}</t>
  </si>
  <si>
    <t>警戒区</t>
  </si>
  <si>
    <t>安江市内异质物暴动最频繁的地方，被称为【警戒区】。这里的精神力尤其旺盛。STS正在对其进行管控，市民被禁止进入。
在【警戒区】内，受到精神力的影响，周遭的物质会被异质物化，变成有攻击性的敌人，需要STS定期清理。
【警戒区】内的异质物拥有卡巴拉，这种触媒可以通过人工合成的方式为异质物提供力量。收集卡巴拉也是STS的工作之一。</t>
  </si>
  <si>
    <t>{&amp;警戒区}</t>
  </si>
  <si>
    <t>顶石科技</t>
  </si>
  <si>
    <t>20年前做工业软件起家，赶上了国家新基建的浪潮，战争期间迅速做大成为科技巨头。现在国内能源和交通系统的很多基础设施，用的都是顶石的软硬件一体化方案。</t>
  </si>
  <si>
    <t>{&amp;顶石科技}</t>
  </si>
  <si>
    <t>CFDA</t>
  </si>
  <si>
    <t>国家药品监督管理局。</t>
  </si>
  <si>
    <t>{&amp;CFDA}</t>
  </si>
  <si>
    <t>联邦国</t>
  </si>
  <si>
    <t>资源丰富，艺术人文发达的海洋联邦制国家，贸易和科技强大，第三产业发达。浪漫惬意的社会环境与得天独厚的气候，催生着大量科技与艺术人才。同时也是全世界第一个建立异质物研究机构的国家。</t>
  </si>
  <si>
    <t>{&amp;联邦国}</t>
  </si>
  <si>
    <t>魁索克</t>
  </si>
  <si>
    <t>联邦国首都，浪漫的艺术与科技之都，旅游业发达。同时也是STS海外总部的所在地。</t>
  </si>
  <si>
    <t>{&amp;魁索克}</t>
  </si>
  <si>
    <t>萨蒙顿</t>
  </si>
  <si>
    <t>萨蒙顿市，欧洲城市，有莱茵河经过。</t>
  </si>
  <si>
    <t>{&amp;萨蒙顿}</t>
  </si>
  <si>
    <t>维特根斯坦</t>
  </si>
  <si>
    <t>路德维希‧约瑟夫‧约翰‧维特根斯坦（1889年4月26日－1951年4月29日）是一名奥地利哲学家。他生于奥地利，后入英国籍。维特根斯坦是20世纪最有影响力的哲学家，其研究领域主要在语言哲学、心灵哲学和数学哲学等方面。</t>
  </si>
  <si>
    <t>{&amp;维特根斯坦}</t>
  </si>
  <si>
    <t>逻辑哲学论</t>
  </si>
  <si>
    <t>本书是20世纪最重要的哲学著作之一，是奥地利哲学家维特根斯坦在其一生中出版的唯一的书籍篇幅的著作，它少于80页的微薄的容量形成了简短的、预言式的说话方式的、编号为1, 1.1, 1.11, 1.12等等到7的一个系统。1.1是1的注释或细节，1.11和1.12注释1.1，以此类推，用来展示它们的嵌套的相互关系。他阐述了一个雄心勃勃的计划：识别语言和现实之间的关系，并通过清晰的说出“逻辑上完美的语言的条件”来定义哲学的界限。</t>
  </si>
  <si>
    <t>{&amp;逻辑哲学论}</t>
  </si>
  <si>
    <t>特种事态应对条例</t>
  </si>
  <si>
    <t>处理异质物事件的特许条例。</t>
  </si>
  <si>
    <t>{&amp;特种事态应对条例}</t>
  </si>
  <si>
    <t>花园山育婴堂事件</t>
  </si>
  <si>
    <r>
      <rPr>
        <sz val="9"/>
        <color rgb="FF000000"/>
        <rFont val="Arial"/>
        <charset val="134"/>
      </rPr>
      <t>美国天主教主教███，他于1928年在██创办花园山育婴堂，委托德藉女士███主持，开始将收进的婴儿送到堂外，雇请奶妈托养，成活率较高。以后不断发展，集中堂内抚养。1929年，圣若慧善功修女会成立，其主要工作就是管理本育婴堂。二十多年接纳婴儿数万人，存活率只有千分之二，"育婴堂"成了杀婴堂，花园山成了婴儿的白骨山。1946年以后，收进婴儿757名，死了713名。</t>
    </r>
    <r>
      <rPr>
        <sz val="9"/>
        <color rgb="FF000000"/>
        <rFont val="Arial"/>
        <charset val="134"/>
      </rPr>
      <t xml:space="preserve">
</t>
    </r>
    <r>
      <rPr>
        <sz val="9"/>
        <color rgb="FF000000"/>
        <rFont val="Arial"/>
        <charset val="134"/>
      </rPr>
      <t>1951年，██花园山育婴堂的婴儿大量死亡事件被揭露，引起社会各界愤慨，6月4日██接管了育婴堂，修建了万婴墓，掩埋在山上搜集的白骨，铭刻碑文，立“死难婴儿纪念碑”.</t>
    </r>
  </si>
  <si>
    <t>{&amp;花园山育婴堂事件}</t>
  </si>
  <si>
    <t>银底金纹龙柱</t>
  </si>
  <si>
    <r>
      <rPr>
        <sz val="9"/>
        <color rgb="FF000000"/>
        <rFont val="Arial"/>
        <charset val="134"/>
      </rPr>
      <t>██东西高架路与南北高架路██联接的接口时，作为高架路主柱的基础地桩怎么也打不下去。工程受阻，汇集技术精英，高明绝技过招，各显神通之后，打不进的地桩依然打不进，后来到著名的██市中心“玉佛寺”去请教了高僧██。要求必须在七天内造一根盘九条银底金龙的主柱，由那高僧作法念七天经。谁知如此这般之后，地桩竟然顺利打了下去，不偏不倚，完全符合设计标准，南北、东西高架严丝合缝。</t>
    </r>
    <r>
      <rPr>
        <sz val="9"/>
        <color rgb="FF000000"/>
        <rFont val="Arial"/>
        <charset val="134"/>
      </rPr>
      <t xml:space="preserve">
</t>
    </r>
  </si>
  <si>
    <t>{&amp;银底金纹龙柱}</t>
  </si>
  <si>
    <t>时空相位波动</t>
  </si>
  <si>
    <t>宇宙的时空就像蹦床的床网，大质量的天体就像放在床网上使其下凹的铅球，当把一个乒乓球放在床网上，它之所以会向铅球的方向滚动，并不是因为铅球吸引了乒乓球，而是因为铅球扭曲了床网，乒乓球沿着被扭曲的床网（测地线）运动。一般情况下时空的弯曲程度是稳定的，但异质物被触发时会引起时空激波，就像石子落入水面激起的涟漪……</t>
  </si>
  <si>
    <t>{&amp;时空相位波动}</t>
  </si>
  <si>
    <t>模因类异质物</t>
  </si>
  <si>
    <r>
      <rPr>
        <sz val="9"/>
        <color rgb="FF000000"/>
        <rFont val="Arial"/>
        <charset val="134"/>
      </rPr>
      <t>逆模因是一种具自我屏蔽特性的概念；一种透过其本身的性质，以阻止或防止他人将其传播的概念。</t>
    </r>
    <r>
      <rPr>
        <sz val="9"/>
        <color rgb="FF000000"/>
        <rFont val="Arial"/>
        <charset val="134"/>
      </rPr>
      <t xml:space="preserve">
</t>
    </r>
    <r>
      <rPr>
        <sz val="9"/>
        <color rgb="FF000000"/>
        <rFont val="Arial"/>
        <charset val="134"/>
      </rPr>
      <t>非异常的逆模因是真实存在的。 想想你的一些不会跟其他人分享的资讯，像密码，禁忌，还有黑历史等等。再想一些你就算努力尝试也很难分享出去的资讯：複杂的公式，极无聊的文字片段，梦境，还有大段大段的随机数字……</t>
    </r>
    <r>
      <rPr>
        <sz val="9"/>
        <color rgb="FF000000"/>
        <rFont val="Arial"/>
        <charset val="134"/>
      </rPr>
      <t xml:space="preserve">
</t>
    </r>
    <r>
      <rPr>
        <sz val="9"/>
        <color rgb="FF000000"/>
        <rFont val="Arial"/>
        <charset val="134"/>
      </rPr>
      <t>但是异常的逆模因却是另一回事了。你要如何收容一个你无法记录或记忆的实体？如何去和无法触及，而且伪装完美的敌人，在你甚至不知道自己正和它开仗的情况下进行争斗？</t>
    </r>
  </si>
  <si>
    <t>{&amp;模因类异质物}</t>
  </si>
  <si>
    <t>云宫</t>
  </si>
  <si>
    <t>顶石大厦的服务器和超算，统管顶石一切核心业务，电梯无法直达。</t>
  </si>
  <si>
    <t>{&amp;云宫}</t>
  </si>
  <si>
    <t>图朗酒店</t>
  </si>
  <si>
    <t>顶石大厦附近的豪华酒店。</t>
  </si>
  <si>
    <t>{&amp;图朗酒店}</t>
  </si>
  <si>
    <t>血清</t>
  </si>
  <si>
    <t>血清是指血液中既不含血细胞（血清不含红血球和白血球）也不含凝血因子的成分；也就是除去纤维蛋白原的血浆。</t>
  </si>
  <si>
    <t>{&amp;血清}</t>
  </si>
  <si>
    <t>世界黑客大会</t>
  </si>
  <si>
    <t>世界黑客大会，诞生于1997年，每年七八月份在██举行，是电脑黑客们的盛会，堪称一次“黑客”大阅兵。黑客竞赛是大会最吸引人的主题，顶尖黑客会获得不菲的奖金。</t>
  </si>
  <si>
    <t>{&amp;世界黑客大会}</t>
  </si>
  <si>
    <t>卫星通讯网络</t>
  </si>
  <si>
    <t>是一种通过中继器来传递和放大无线电通信信号的卫星，它创建了地面上发射站与接收站之间的信息通道。通信卫星可用于电视、电话、广播、网络和军事领域。地球轨道上有2,000多颗通信卫星，它们由私人和政府机构使用。</t>
  </si>
  <si>
    <t>{&amp;卫星通讯网络}</t>
  </si>
  <si>
    <t>相控阵卫星天线</t>
  </si>
  <si>
    <t>相控阵天线指的是通过控制阵列天线中辐射单元的馈电相位来改变方向图形状的天线。控制相位可以改变天线方向图最大值的指向，以达到波束扫描的目的。</t>
  </si>
  <si>
    <t>{&amp;相控阵卫星天线}</t>
  </si>
  <si>
    <t>电磁脉冲（EMP）</t>
  </si>
  <si>
    <t>由爆炸（特别是核爆炸）、闪电、太阳黑子、导管效应或者电器火花等状况下产生的电磁辐射、或者由于康普顿散射或光子散射产生与光电子产生的剧烈变化的交变电磁场，作用于电子材料、爆破设备或周围媒介的电磁冲击波，即为电磁脉冲。核爆所产生之γ射线会以光速由爆点向四周辐射，和空气中的氧、氮原子相撞击，而产生带负电之电子，产生极强之电磁场（俗称电磁脉冲）。这个电磁场可能会对用电设备或电子设备发生耦合，并产生具破坏性的电流和电涌。电磁脉冲在冲击范围以外几乎不会被察觉，除非这个设备是核武器或是专门用于产生电磁冲击波的武器。</t>
  </si>
  <si>
    <t>{&amp;电磁脉冲（EMP）}</t>
  </si>
  <si>
    <t>DRAPA</t>
  </si>
  <si>
    <t>G国研发，与政府合作的军工企业的名字。</t>
  </si>
  <si>
    <t>{&amp;DRAPA}</t>
  </si>
  <si>
    <t>镜湖公园</t>
  </si>
  <si>
    <t>██市海边的公园。</t>
  </si>
  <si>
    <t>{&amp;镜湖公园}</t>
  </si>
  <si>
    <t>镜湖公园烟花大会</t>
  </si>
  <si>
    <t>██市的年度纪念活动。</t>
  </si>
  <si>
    <t>{&amp;镜湖公园烟花大会}</t>
  </si>
  <si>
    <t>顶石原型机</t>
  </si>
  <si>
    <t>顶石原型机是通过</t>
  </si>
  <si>
    <t>{&amp;顶石原型机}</t>
  </si>
  <si>
    <t>顶石一号机</t>
  </si>
  <si>
    <t>{&amp;顶石一号机}</t>
  </si>
  <si>
    <t>顶石三号机</t>
  </si>
  <si>
    <t>{&amp;顶石三号机}</t>
  </si>
  <si>
    <t>科维诺夫算法</t>
  </si>
  <si>
    <t>{&amp;科维诺夫算法}</t>
  </si>
  <si>
    <t>战时保密法</t>
  </si>
  <si>
    <t>待完成。</t>
  </si>
  <si>
    <t>{&amp;战时保密法}</t>
  </si>
  <si>
    <t>心脏起搏器</t>
  </si>
  <si>
    <t>心脏起搏器是一种植入于体内的电子治疗仪器，通过脉冲发生器发放由电池提供能量的电脉冲，通过导线电极的传导，刺激电极所接触的心肌，使心脏激动和收缩，从而达到治疗由于某些心律失常所致的心脏功能障碍的目的。 1958年第一台心脏起搏器植入人体以来，起搏器制造技术和工艺快速发展，功能日趋完善。</t>
  </si>
  <si>
    <t>{&amp;心脏起搏器}</t>
  </si>
  <si>
    <t>换流变压器</t>
  </si>
  <si>
    <t>换流变压器是超高压直流输电工程中至关重要的关键设备，是交、直流输电系统中的整流、逆变两端接口的核心设备。它的投入和安全运行是工程取得发电效益的关键和重要保证。换流变压器的关键作用，要求其具有高可靠性和高技术性能。因为有交、直流电场、磁场的共同作用，所以换流变压器的结构特殊、复杂，关键技术高难，对制造环境和加工质量要求严格。</t>
  </si>
  <si>
    <t>{&amp;换流变压器}</t>
  </si>
  <si>
    <t>DMP9900</t>
  </si>
  <si>
    <t>目前最先进的工业3D打印机，能用树脂、金属和碳纤维做基材同时打印超大型的元件。</t>
  </si>
  <si>
    <t>{&amp;DMP9900}</t>
  </si>
  <si>
    <t>NEC公司</t>
  </si>
  <si>
    <t>日本电气股份有限公司（英语：NEC Corporation，日语：日本电気），简称NEC，是日本的一家跨国信息技术公司，总部位于日本东京港区。NEC为商业企业、通信服务以及政府提供信息技术（IT）和网络产品</t>
  </si>
  <si>
    <t>{&amp;NEC公司}</t>
  </si>
  <si>
    <t>单连通</t>
  </si>
  <si>
    <t>单连通是拓扑学中拓扑空间的一种性质。直观地说，单连通空间中所有闭曲线都能连续地收缩至一点。此性质可以由空间的基本群刻划。拓扑空间的基本群是一个空间是否为单连通的标志：当且仅当空间的基本群是平凡群时，道路连通的拓扑空间是单连通的。</t>
  </si>
  <si>
    <t>{&amp;单连通}</t>
  </si>
  <si>
    <t>广谱电磁波发生器</t>
  </si>
  <si>
    <t>。</t>
  </si>
  <si>
    <t>{&amp;广谱电磁波发生器}</t>
  </si>
  <si>
    <t>诺维科夫算法</t>
  </si>
  <si>
    <t>顶石大厦的机密算法。</t>
  </si>
  <si>
    <t>{&amp;诺维科夫算法}</t>
  </si>
  <si>
    <t>白洞</t>
  </si>
  <si>
    <t>在广义相对论中，白洞是一种理论推测出来的时空区域，物质与光线无法进入这个区域中，但是可以从这个区域中向外放射。白洞的性质与黑洞相反，光与物质可以进入黑洞中，但是无法从黑洞中离开。这个理论最早由伊戈尔·德米特里耶维奇·诺维科夫在1964年根据对史瓦西解的计算，而提出这个假设。</t>
  </si>
  <si>
    <t>{&amp;白洞}</t>
  </si>
  <si>
    <t>超感头环</t>
  </si>
  <si>
    <t>顶石大厦发布的可以用特定电信号为大脑“超频”，让人快速进入『心流状态』的设备。</t>
  </si>
  <si>
    <t>{&amp;超感头环}</t>
  </si>
  <si>
    <t>纳克特数据中心</t>
  </si>
  <si>
    <t>顶石集团的数据中心。</t>
  </si>
  <si>
    <t>{&amp;纳克特数据中心}</t>
  </si>
  <si>
    <t>普化变电站</t>
  </si>
  <si>
    <t>纳克特数据中心北侧不到200米的地下，有世界最大的4000千伏变电站──『普化变电站』</t>
  </si>
  <si>
    <t>{&amp;普化变电站}</t>
  </si>
  <si>
    <t>非核电磁脉冲武器</t>
  </si>
  <si>
    <t>非核电磁脉冲是微波武器的一种。指利用电磁脉冲，直接杀伤、破坏或使目标丧失作战能力的一种微波武器。是非致命性武器技术中最具竞争力的技术之一。它通常利用非核的电磁脉冲发生器(EMP)，改变电磁场，即可使数字储存器失常，对电子装置产生干扰，或改变敏感电子元件电流方向，使电子设备失效，甚至自毁，从而也使依赖于电子系统工作的任何军车、导弹和飞机等失效。</t>
  </si>
  <si>
    <t>{&amp;非核电磁脉冲武器}</t>
  </si>
  <si>
    <t>源种</t>
  </si>
  <si>
    <t>异质物融合时的必要材料，每一个异质物都有其相对应的源种</t>
  </si>
  <si>
    <t>{&amp;源种}</t>
  </si>
  <si>
    <t>type</t>
  </si>
  <si>
    <t>世界观</t>
  </si>
  <si>
    <t>概念</t>
  </si>
  <si>
    <t>地点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</si>
</sst>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9"/>
      <color theme="1"/>
      <name val="宋体"/>
      <charset val="134"/>
      <scheme val="minor"/>
    </font>
    <font>
      <b/>
      <sz val="9"/>
      <color indexed="9"/>
      <name val="宋体"/>
      <charset val="134"/>
    </font>
    <font>
      <b/>
      <sz val="9"/>
      <color indexed="8"/>
      <name val="Arial"/>
      <charset val="134"/>
    </font>
    <font>
      <sz val="9"/>
      <name val="宋体"/>
      <charset val="134"/>
      <scheme val="minor"/>
    </font>
    <font>
      <sz val="10"/>
      <color theme="1"/>
      <name val="宋体"/>
      <charset val="134"/>
    </font>
    <font>
      <sz val="10"/>
      <color theme="1"/>
      <name val="Arial"/>
      <charset val="134"/>
    </font>
    <font>
      <sz val="9"/>
      <color rgb="FF000000"/>
      <name val="宋体"/>
      <charset val="134"/>
    </font>
    <font>
      <sz val="9"/>
      <color rgb="FF00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s>
  <fills count="38">
    <fill>
      <patternFill patternType="none"/>
    </fill>
    <fill>
      <patternFill patternType="gray125"/>
    </fill>
    <fill>
      <patternFill patternType="solid">
        <fgColor indexed="63"/>
        <bgColor indexed="64"/>
      </patternFill>
    </fill>
    <fill>
      <patternFill patternType="solid">
        <fgColor indexed="52"/>
        <bgColor indexed="64"/>
      </patternFill>
    </fill>
    <fill>
      <patternFill patternType="solid">
        <fgColor theme="7" tint="0.599993896298105"/>
        <bgColor indexed="64"/>
      </patternFill>
    </fill>
    <fill>
      <patternFill patternType="solid">
        <fgColor indexed="30"/>
        <bgColor indexed="64"/>
      </patternFill>
    </fill>
    <fill>
      <patternFill patternType="solid">
        <fgColor indexed="51"/>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EE0E3"/>
      </left>
      <right style="medium">
        <color rgb="FFDEE0E3"/>
      </right>
      <top style="medium">
        <color rgb="FFDEE0E3"/>
      </top>
      <bottom style="medium">
        <color rgb="FFDEE0E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9" fillId="8" borderId="0" applyNumberFormat="0" applyBorder="0" applyAlignment="0" applyProtection="0">
      <alignment vertical="center"/>
    </xf>
    <xf numFmtId="0" fontId="10"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0"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alignment vertical="center"/>
    </xf>
    <xf numFmtId="0" fontId="12" fillId="1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3" borderId="3" applyNumberFormat="0" applyFont="0" applyAlignment="0" applyProtection="0">
      <alignment vertical="center"/>
    </xf>
    <xf numFmtId="0" fontId="12" fillId="14"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12" fillId="15" borderId="0" applyNumberFormat="0" applyBorder="0" applyAlignment="0" applyProtection="0">
      <alignment vertical="center"/>
    </xf>
    <xf numFmtId="0" fontId="15" fillId="0" borderId="5" applyNumberFormat="0" applyFill="0" applyAlignment="0" applyProtection="0">
      <alignment vertical="center"/>
    </xf>
    <xf numFmtId="0" fontId="12" fillId="16" borderId="0" applyNumberFormat="0" applyBorder="0" applyAlignment="0" applyProtection="0">
      <alignment vertical="center"/>
    </xf>
    <xf numFmtId="0" fontId="21" fillId="17" borderId="6" applyNumberFormat="0" applyAlignment="0" applyProtection="0">
      <alignment vertical="center"/>
    </xf>
    <xf numFmtId="0" fontId="22" fillId="17" borderId="2" applyNumberFormat="0" applyAlignment="0" applyProtection="0">
      <alignment vertical="center"/>
    </xf>
    <xf numFmtId="0" fontId="23" fillId="18" borderId="7" applyNumberFormat="0" applyAlignment="0" applyProtection="0">
      <alignment vertical="center"/>
    </xf>
    <xf numFmtId="0" fontId="9" fillId="19" borderId="0" applyNumberFormat="0" applyBorder="0" applyAlignment="0" applyProtection="0">
      <alignment vertical="center"/>
    </xf>
    <xf numFmtId="0" fontId="12" fillId="20" borderId="0" applyNumberFormat="0" applyBorder="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9" fillId="23" borderId="0" applyNumberFormat="0" applyBorder="0" applyAlignment="0" applyProtection="0">
      <alignment vertical="center"/>
    </xf>
    <xf numFmtId="0" fontId="12" fillId="24"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9" fillId="27" borderId="0" applyNumberFormat="0" applyBorder="0" applyAlignment="0" applyProtection="0">
      <alignment vertical="center"/>
    </xf>
    <xf numFmtId="0" fontId="9"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9" fillId="31" borderId="0" applyNumberFormat="0" applyBorder="0" applyAlignment="0" applyProtection="0">
      <alignment vertical="center"/>
    </xf>
    <xf numFmtId="0" fontId="9" fillId="4" borderId="0" applyNumberFormat="0" applyBorder="0" applyAlignment="0" applyProtection="0">
      <alignment vertical="center"/>
    </xf>
    <xf numFmtId="0" fontId="12" fillId="32" borderId="0" applyNumberFormat="0" applyBorder="0" applyAlignment="0" applyProtection="0">
      <alignment vertical="center"/>
    </xf>
    <xf numFmtId="0" fontId="9" fillId="33" borderId="0" applyNumberFormat="0" applyBorder="0" applyAlignment="0" applyProtection="0">
      <alignment vertical="center"/>
    </xf>
    <xf numFmtId="0" fontId="12" fillId="34" borderId="0" applyNumberFormat="0" applyBorder="0" applyAlignment="0" applyProtection="0">
      <alignment vertical="center"/>
    </xf>
    <xf numFmtId="0" fontId="12" fillId="35" borderId="0" applyNumberFormat="0" applyBorder="0" applyAlignment="0" applyProtection="0">
      <alignment vertical="center"/>
    </xf>
    <xf numFmtId="0" fontId="9" fillId="36" borderId="0" applyNumberFormat="0" applyBorder="0" applyAlignment="0" applyProtection="0">
      <alignment vertical="center"/>
    </xf>
    <xf numFmtId="0" fontId="12" fillId="37" borderId="0" applyNumberFormat="0" applyBorder="0" applyAlignment="0" applyProtection="0">
      <alignment vertical="center"/>
    </xf>
    <xf numFmtId="0" fontId="0" fillId="0" borderId="0">
      <alignment vertical="center"/>
    </xf>
    <xf numFmtId="0" fontId="0" fillId="0" borderId="0">
      <alignment vertical="center"/>
    </xf>
  </cellStyleXfs>
  <cellXfs count="42">
    <xf numFmtId="0" fontId="0" fillId="0" borderId="0" xfId="0">
      <alignment vertical="center"/>
    </xf>
    <xf numFmtId="0" fontId="1" fillId="0" borderId="0" xfId="0" applyFont="1">
      <alignment vertical="center"/>
    </xf>
    <xf numFmtId="0" fontId="2" fillId="2" borderId="0" xfId="50" applyFont="1" applyFill="1" applyBorder="1" applyAlignment="1">
      <alignment horizontal="center" vertical="center"/>
    </xf>
    <xf numFmtId="0" fontId="3" fillId="3" borderId="0" xfId="50" applyFont="1" applyFill="1" applyBorder="1" applyAlignment="1">
      <alignment horizontal="center" vertical="center"/>
    </xf>
    <xf numFmtId="0" fontId="4" fillId="4" borderId="0" xfId="49" applyFont="1" applyFill="1" applyAlignment="1">
      <alignment horizontal="center" vertical="center"/>
    </xf>
    <xf numFmtId="0" fontId="1" fillId="0" borderId="0" xfId="0" applyFont="1" applyAlignment="1">
      <alignment horizontal="center" vertical="center"/>
    </xf>
    <xf numFmtId="0" fontId="2" fillId="5" borderId="0" xfId="49" applyFont="1" applyFill="1" applyBorder="1" applyAlignment="1">
      <alignment horizontal="center" vertical="center"/>
    </xf>
    <xf numFmtId="0" fontId="3" fillId="6" borderId="0" xfId="49" applyFont="1" applyFill="1" applyBorder="1" applyAlignment="1">
      <alignment horizontal="center" vertical="center"/>
    </xf>
    <xf numFmtId="0" fontId="1" fillId="0" borderId="0" xfId="0" applyFont="1" applyAlignment="1">
      <alignment vertical="center" wrapText="1"/>
    </xf>
    <xf numFmtId="0" fontId="2" fillId="2" borderId="0" xfId="50" applyFont="1" applyFill="1" applyBorder="1" applyAlignment="1">
      <alignment horizontal="center" vertical="center" wrapText="1"/>
    </xf>
    <xf numFmtId="0" fontId="3" fillId="3" borderId="0" xfId="50" applyFont="1" applyFill="1" applyBorder="1" applyAlignment="1">
      <alignment horizontal="center" vertical="center" wrapText="1"/>
    </xf>
    <xf numFmtId="0" fontId="4" fillId="4" borderId="0" xfId="49" applyFont="1" applyFill="1" applyAlignment="1">
      <alignment horizontal="center" vertical="center" wrapText="1"/>
    </xf>
    <xf numFmtId="0" fontId="5" fillId="0" borderId="1" xfId="0" applyFont="1" applyBorder="1">
      <alignment vertical="center"/>
    </xf>
    <xf numFmtId="0" fontId="6" fillId="0" borderId="1" xfId="0" applyFont="1" applyBorder="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lignment vertical="center"/>
    </xf>
    <xf numFmtId="0" fontId="8" fillId="0" borderId="1" xfId="0" applyFont="1" applyBorder="1">
      <alignment vertical="center"/>
    </xf>
    <xf numFmtId="0" fontId="8" fillId="0" borderId="1" xfId="0" applyFont="1" applyBorder="1" applyAlignment="1">
      <alignment vertical="center" wrapText="1"/>
    </xf>
    <xf numFmtId="0" fontId="1" fillId="7" borderId="0" xfId="0" applyFont="1" applyFill="1" applyAlignment="1">
      <alignment vertical="center"/>
    </xf>
    <xf numFmtId="0" fontId="1" fillId="0" borderId="0" xfId="0" applyFont="1" applyFill="1" applyAlignment="1">
      <alignment vertical="center"/>
    </xf>
    <xf numFmtId="0" fontId="1" fillId="7" borderId="0" xfId="0" applyFont="1" applyFill="1">
      <alignment vertical="center"/>
    </xf>
    <xf numFmtId="49" fontId="1" fillId="7" borderId="0" xfId="0" applyNumberFormat="1" applyFont="1" applyFill="1">
      <alignment vertical="center"/>
    </xf>
    <xf numFmtId="0" fontId="1" fillId="7" borderId="0" xfId="0" applyFont="1" applyFill="1" applyAlignment="1">
      <alignment vertical="center" wrapText="1"/>
    </xf>
    <xf numFmtId="0" fontId="1" fillId="7" borderId="0" xfId="0" applyFont="1" applyFill="1" applyAlignment="1">
      <alignment horizontal="center" vertical="center"/>
    </xf>
    <xf numFmtId="0" fontId="1" fillId="7" borderId="0" xfId="0" applyFont="1" applyFill="1" applyAlignment="1">
      <alignment horizontal="right" vertical="center"/>
    </xf>
    <xf numFmtId="49" fontId="1" fillId="0" borderId="0" xfId="0" applyNumberFormat="1" applyFont="1">
      <alignment vertical="center"/>
    </xf>
    <xf numFmtId="0" fontId="1" fillId="0" borderId="0" xfId="0" applyFont="1" applyFill="1" applyAlignment="1">
      <alignment horizontal="right" vertical="center"/>
    </xf>
    <xf numFmtId="0" fontId="1" fillId="0" borderId="0" xfId="0" applyFont="1" applyFill="1" applyAlignment="1">
      <alignment vertical="center" wrapText="1"/>
    </xf>
    <xf numFmtId="0" fontId="1" fillId="0" borderId="0" xfId="0" applyFont="1" applyAlignment="1">
      <alignment horizontal="right" vertical="center"/>
    </xf>
    <xf numFmtId="31" fontId="1" fillId="0" borderId="0" xfId="0" applyNumberFormat="1" applyFont="1" applyAlignment="1">
      <alignment horizontal="left" vertical="center"/>
    </xf>
    <xf numFmtId="0" fontId="0" fillId="7" borderId="0" xfId="0" applyFill="1">
      <alignment vertical="center"/>
    </xf>
    <xf numFmtId="0" fontId="0" fillId="0" borderId="0" xfId="0" applyFill="1">
      <alignment vertical="center"/>
    </xf>
    <xf numFmtId="0" fontId="0" fillId="0" borderId="0" xfId="0" applyFont="1">
      <alignment vertical="center"/>
    </xf>
    <xf numFmtId="0" fontId="0" fillId="0" borderId="0" xfId="0" applyFont="1" applyFill="1">
      <alignment vertical="center"/>
    </xf>
    <xf numFmtId="49" fontId="2" fillId="2" borderId="0" xfId="50" applyNumberFormat="1" applyFont="1" applyFill="1" applyBorder="1" applyAlignment="1">
      <alignment horizontal="center" vertical="center"/>
    </xf>
    <xf numFmtId="49" fontId="3" fillId="3" borderId="0" xfId="50" applyNumberFormat="1" applyFont="1" applyFill="1" applyBorder="1" applyAlignment="1">
      <alignment horizontal="center" vertical="center"/>
    </xf>
    <xf numFmtId="49" fontId="4" fillId="4" borderId="0" xfId="49" applyNumberFormat="1" applyFont="1" applyFill="1" applyAlignment="1">
      <alignment horizontal="center" vertical="center"/>
    </xf>
    <xf numFmtId="49" fontId="1" fillId="7" borderId="0" xfId="0" applyNumberFormat="1" applyFont="1" applyFill="1" applyAlignment="1">
      <alignment vertical="center"/>
    </xf>
    <xf numFmtId="0" fontId="1" fillId="0" borderId="0" xfId="0" applyFont="1" applyFill="1" applyAlignment="1">
      <alignment horizontal="center" vertical="center" wrapText="1"/>
    </xf>
    <xf numFmtId="49" fontId="1" fillId="0" borderId="0" xfId="0" applyNumberFormat="1" applyFont="1" applyFill="1" applyAlignment="1">
      <alignment vertical="center"/>
    </xf>
    <xf numFmtId="0" fontId="1" fillId="0" borderId="0" xfId="0" applyFont="1" applyFill="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W21"/>
  <sheetViews>
    <sheetView tabSelected="1" workbookViewId="0">
      <selection activeCell="N4" sqref="N4"/>
    </sheetView>
  </sheetViews>
  <sheetFormatPr defaultColWidth="9" defaultRowHeight="96" customHeight="1"/>
  <cols>
    <col min="1" max="5" width="9" style="1"/>
    <col min="6" max="6" width="13.375" customWidth="1"/>
    <col min="7" max="7" width="10.375" customWidth="1"/>
    <col min="8" max="8" width="9" style="1"/>
    <col min="9" max="9" width="13.5" style="1" customWidth="1"/>
    <col min="10" max="10" width="15.6333333333333" style="26" customWidth="1"/>
    <col min="11" max="11" width="5.25" style="1" customWidth="1"/>
    <col min="12" max="12" width="55.6333333333333" style="1" customWidth="1"/>
    <col min="13" max="13" width="13.5" style="5" customWidth="1"/>
    <col min="14" max="14" width="45.8833333333333" style="1" customWidth="1"/>
    <col min="15" max="15" width="43.3833333333333" style="8" customWidth="1"/>
    <col min="16" max="16" width="4.88333333333333" style="8" customWidth="1"/>
    <col min="17" max="17" width="24.5" style="1" customWidth="1"/>
    <col min="18" max="18" width="4.88333333333333" style="8" customWidth="1"/>
    <col min="19" max="19" width="20.75" style="1" customWidth="1"/>
    <col min="20" max="20" width="4.88333333333333" style="8" customWidth="1"/>
    <col min="21" max="21" width="9" style="1"/>
    <col min="22" max="22" width="4.88333333333333" style="8" customWidth="1"/>
    <col min="23" max="16383" width="9" style="1"/>
  </cols>
  <sheetData>
    <row r="1" ht="20.1" customHeight="1" spans="1:23">
      <c r="A1" s="6" t="s">
        <v>0</v>
      </c>
      <c r="B1" s="6" t="s">
        <v>1</v>
      </c>
      <c r="C1" s="2" t="s">
        <v>2</v>
      </c>
      <c r="D1" s="2" t="s">
        <v>3</v>
      </c>
      <c r="E1" s="2" t="s">
        <v>4</v>
      </c>
      <c r="F1" s="2" t="s">
        <v>5</v>
      </c>
      <c r="G1" s="2" t="s">
        <v>6</v>
      </c>
      <c r="H1" s="2" t="s">
        <v>7</v>
      </c>
      <c r="I1" s="2" t="s">
        <v>8</v>
      </c>
      <c r="J1" s="35" t="s">
        <v>9</v>
      </c>
      <c r="K1" s="2" t="s">
        <v>10</v>
      </c>
      <c r="L1" s="2" t="s">
        <v>11</v>
      </c>
      <c r="M1" s="2" t="s">
        <v>12</v>
      </c>
      <c r="N1" s="2" t="s">
        <v>13</v>
      </c>
      <c r="O1" s="9"/>
      <c r="P1" s="9"/>
      <c r="Q1" s="2"/>
      <c r="R1" s="9"/>
      <c r="S1" s="2"/>
      <c r="T1" s="9"/>
      <c r="U1" s="2"/>
      <c r="V1" s="9"/>
      <c r="W1" s="2"/>
    </row>
    <row r="2" ht="20.1" customHeight="1" spans="1:23">
      <c r="A2" s="7" t="s">
        <v>14</v>
      </c>
      <c r="B2" s="7" t="s">
        <v>15</v>
      </c>
      <c r="C2" s="3" t="s">
        <v>16</v>
      </c>
      <c r="D2" s="3" t="s">
        <v>17</v>
      </c>
      <c r="E2" s="3" t="s">
        <v>18</v>
      </c>
      <c r="F2" s="3" t="s">
        <v>19</v>
      </c>
      <c r="G2" s="3" t="s">
        <v>20</v>
      </c>
      <c r="H2" s="3" t="s">
        <v>21</v>
      </c>
      <c r="I2" s="3" t="s">
        <v>22</v>
      </c>
      <c r="J2" s="36" t="s">
        <v>23</v>
      </c>
      <c r="K2" s="3" t="s">
        <v>24</v>
      </c>
      <c r="L2" s="3" t="s">
        <v>25</v>
      </c>
      <c r="M2" s="3" t="s">
        <v>26</v>
      </c>
      <c r="N2" s="3" t="s">
        <v>27</v>
      </c>
      <c r="O2" s="10"/>
      <c r="P2" s="10"/>
      <c r="Q2" s="3"/>
      <c r="R2" s="10"/>
      <c r="S2" s="3"/>
      <c r="T2" s="10"/>
      <c r="U2" s="3"/>
      <c r="V2" s="10"/>
      <c r="W2" s="3"/>
    </row>
    <row r="3" ht="20.1" customHeight="1" spans="1:23">
      <c r="A3" s="4" t="s">
        <v>28</v>
      </c>
      <c r="B3" s="4" t="s">
        <v>29</v>
      </c>
      <c r="C3" s="4" t="s">
        <v>29</v>
      </c>
      <c r="D3" s="4" t="s">
        <v>29</v>
      </c>
      <c r="E3" s="4" t="s">
        <v>29</v>
      </c>
      <c r="F3" s="4" t="s">
        <v>29</v>
      </c>
      <c r="G3" s="4" t="s">
        <v>29</v>
      </c>
      <c r="H3" s="4" t="s">
        <v>29</v>
      </c>
      <c r="I3" s="4" t="s">
        <v>28</v>
      </c>
      <c r="J3" s="37" t="s">
        <v>29</v>
      </c>
      <c r="K3" s="4" t="s">
        <v>28</v>
      </c>
      <c r="L3" s="4" t="s">
        <v>29</v>
      </c>
      <c r="M3" s="4" t="s">
        <v>30</v>
      </c>
      <c r="N3" s="4" t="s">
        <v>31</v>
      </c>
      <c r="O3" s="11"/>
      <c r="P3" s="11"/>
      <c r="Q3" s="4"/>
      <c r="R3" s="11"/>
      <c r="S3" s="4"/>
      <c r="T3" s="11"/>
      <c r="U3" s="4"/>
      <c r="V3" s="11"/>
      <c r="W3" s="4"/>
    </row>
    <row r="4" s="20" customFormat="1" ht="69" customHeight="1" spans="1:22">
      <c r="A4" s="19" t="s">
        <v>32</v>
      </c>
      <c r="B4" s="19"/>
      <c r="C4" s="19"/>
      <c r="D4" s="19"/>
      <c r="E4" s="19"/>
      <c r="F4" s="31"/>
      <c r="G4" s="31"/>
      <c r="H4" s="21"/>
      <c r="I4" s="19" t="s">
        <v>33</v>
      </c>
      <c r="J4" s="38"/>
      <c r="K4" s="19"/>
      <c r="L4" s="23"/>
      <c r="M4" s="24" t="s">
        <v>34</v>
      </c>
      <c r="N4" s="23"/>
      <c r="O4" s="28"/>
      <c r="P4" s="39"/>
      <c r="Q4" s="28"/>
      <c r="R4" s="39"/>
      <c r="T4" s="39"/>
      <c r="V4" s="39"/>
    </row>
    <row r="5" s="20" customFormat="1" ht="69" customHeight="1" spans="1:22">
      <c r="A5" s="20">
        <v>101</v>
      </c>
      <c r="B5" s="20" t="s">
        <v>35</v>
      </c>
      <c r="C5" s="20" t="s">
        <v>35</v>
      </c>
      <c r="D5" s="20" t="s">
        <v>36</v>
      </c>
      <c r="E5" s="20" t="s">
        <v>36</v>
      </c>
      <c r="F5" t="s">
        <v>37</v>
      </c>
      <c r="G5" s="32"/>
      <c r="H5" s="1">
        <v>103949</v>
      </c>
      <c r="I5" s="20">
        <v>2</v>
      </c>
      <c r="J5" s="40" t="s">
        <v>38</v>
      </c>
      <c r="K5" s="20">
        <v>178</v>
      </c>
      <c r="L5" s="28" t="s">
        <v>39</v>
      </c>
      <c r="M5" s="41">
        <v>1</v>
      </c>
      <c r="N5" s="8" t="s">
        <v>40</v>
      </c>
      <c r="O5" s="28" t="s">
        <v>41</v>
      </c>
      <c r="P5" s="39" t="s">
        <v>42</v>
      </c>
      <c r="Q5" s="28" t="s">
        <v>43</v>
      </c>
      <c r="R5" s="39" t="s">
        <v>42</v>
      </c>
      <c r="T5" s="39" t="s">
        <v>42</v>
      </c>
      <c r="V5" s="39" t="s">
        <v>42</v>
      </c>
    </row>
    <row r="6" s="20" customFormat="1" ht="69" customHeight="1" spans="1:22">
      <c r="A6" s="20">
        <v>102</v>
      </c>
      <c r="B6" s="20" t="s">
        <v>44</v>
      </c>
      <c r="C6" s="20" t="s">
        <v>44</v>
      </c>
      <c r="D6" s="20" t="s">
        <v>45</v>
      </c>
      <c r="E6" s="20" t="s">
        <v>45</v>
      </c>
      <c r="F6" t="s">
        <v>46</v>
      </c>
      <c r="G6" s="32" t="s">
        <v>47</v>
      </c>
      <c r="H6" s="1">
        <v>101950</v>
      </c>
      <c r="I6" s="20">
        <v>2</v>
      </c>
      <c r="J6" s="40" t="s">
        <v>48</v>
      </c>
      <c r="K6" s="20">
        <v>172</v>
      </c>
      <c r="L6" s="28" t="s">
        <v>49</v>
      </c>
      <c r="M6" s="41">
        <v>1</v>
      </c>
      <c r="N6" s="8" t="s">
        <v>50</v>
      </c>
      <c r="O6" s="28" t="s">
        <v>51</v>
      </c>
      <c r="P6" s="39" t="s">
        <v>42</v>
      </c>
      <c r="Q6" s="28" t="s">
        <v>52</v>
      </c>
      <c r="R6" s="39" t="s">
        <v>42</v>
      </c>
      <c r="S6" s="28"/>
      <c r="T6" s="39" t="s">
        <v>42</v>
      </c>
      <c r="V6" s="39" t="s">
        <v>42</v>
      </c>
    </row>
    <row r="7" ht="69" customHeight="1" spans="1:22">
      <c r="A7" s="1">
        <v>103</v>
      </c>
      <c r="B7" s="1" t="s">
        <v>53</v>
      </c>
      <c r="C7" s="1" t="s">
        <v>53</v>
      </c>
      <c r="D7" s="20" t="s">
        <v>54</v>
      </c>
      <c r="E7" s="20" t="s">
        <v>54</v>
      </c>
      <c r="F7" s="33" t="s">
        <v>55</v>
      </c>
      <c r="G7" s="34" t="s">
        <v>56</v>
      </c>
      <c r="H7" s="1">
        <v>101939</v>
      </c>
      <c r="I7" s="1">
        <v>2</v>
      </c>
      <c r="J7" s="26" t="s">
        <v>57</v>
      </c>
      <c r="K7" s="1">
        <v>160</v>
      </c>
      <c r="L7" s="8" t="s">
        <v>58</v>
      </c>
      <c r="M7" s="5">
        <v>1</v>
      </c>
      <c r="N7" s="8" t="s">
        <v>59</v>
      </c>
      <c r="O7" s="8" t="s">
        <v>60</v>
      </c>
      <c r="P7" s="39" t="s">
        <v>42</v>
      </c>
      <c r="Q7" s="8" t="s">
        <v>61</v>
      </c>
      <c r="R7" s="39" t="s">
        <v>42</v>
      </c>
      <c r="S7" s="8" t="s">
        <v>62</v>
      </c>
      <c r="T7" s="39" t="s">
        <v>42</v>
      </c>
      <c r="V7" s="39" t="s">
        <v>42</v>
      </c>
    </row>
    <row r="8" ht="167.1" customHeight="1" spans="1:22">
      <c r="A8" s="1">
        <v>104</v>
      </c>
      <c r="B8" s="1" t="s">
        <v>63</v>
      </c>
      <c r="C8" s="1" t="s">
        <v>63</v>
      </c>
      <c r="D8" s="20" t="s">
        <v>64</v>
      </c>
      <c r="E8" s="20" t="s">
        <v>64</v>
      </c>
      <c r="F8" t="s">
        <v>65</v>
      </c>
      <c r="G8" t="s">
        <v>66</v>
      </c>
      <c r="H8" s="1">
        <v>101940</v>
      </c>
      <c r="I8" s="20">
        <v>2</v>
      </c>
      <c r="J8" s="26" t="s">
        <v>67</v>
      </c>
      <c r="L8" s="8" t="s">
        <v>68</v>
      </c>
      <c r="M8" s="5">
        <v>1</v>
      </c>
      <c r="N8" s="8" t="s">
        <v>69</v>
      </c>
      <c r="O8" s="8" t="s">
        <v>70</v>
      </c>
      <c r="P8" s="39" t="s">
        <v>42</v>
      </c>
      <c r="Q8" s="8" t="s">
        <v>71</v>
      </c>
      <c r="R8" s="39" t="s">
        <v>42</v>
      </c>
      <c r="T8" s="39" t="s">
        <v>42</v>
      </c>
      <c r="V8" s="39" t="s">
        <v>42</v>
      </c>
    </row>
    <row r="9" customHeight="1" spans="1:22">
      <c r="A9" s="1">
        <v>105</v>
      </c>
      <c r="B9" s="1" t="s">
        <v>72</v>
      </c>
      <c r="C9" s="1" t="s">
        <v>72</v>
      </c>
      <c r="D9" s="20" t="s">
        <v>73</v>
      </c>
      <c r="E9" s="20" t="s">
        <v>73</v>
      </c>
      <c r="F9" t="s">
        <v>74</v>
      </c>
      <c r="G9" s="34" t="s">
        <v>75</v>
      </c>
      <c r="H9" s="1">
        <v>101941</v>
      </c>
      <c r="I9" s="20">
        <v>1</v>
      </c>
      <c r="J9" s="26" t="s">
        <v>67</v>
      </c>
      <c r="K9" s="1">
        <v>65</v>
      </c>
      <c r="L9" s="8" t="s">
        <v>76</v>
      </c>
      <c r="M9" s="5">
        <v>1</v>
      </c>
      <c r="N9" s="8" t="s">
        <v>77</v>
      </c>
      <c r="O9" s="8" t="s">
        <v>78</v>
      </c>
      <c r="P9" s="39" t="s">
        <v>42</v>
      </c>
      <c r="Q9" s="8" t="s">
        <v>79</v>
      </c>
      <c r="R9" s="39" t="s">
        <v>42</v>
      </c>
      <c r="S9" s="8"/>
      <c r="T9" s="39" t="s">
        <v>42</v>
      </c>
      <c r="V9" s="39" t="s">
        <v>42</v>
      </c>
    </row>
    <row r="10" customHeight="1" spans="1:22">
      <c r="A10" s="1">
        <v>106</v>
      </c>
      <c r="B10" s="1" t="s">
        <v>80</v>
      </c>
      <c r="C10" s="1" t="s">
        <v>80</v>
      </c>
      <c r="D10" s="20" t="s">
        <v>73</v>
      </c>
      <c r="E10" s="20" t="s">
        <v>73</v>
      </c>
      <c r="F10" t="s">
        <v>81</v>
      </c>
      <c r="G10" t="s">
        <v>82</v>
      </c>
      <c r="H10" s="1">
        <v>101942</v>
      </c>
      <c r="I10" s="1">
        <v>2</v>
      </c>
      <c r="J10" s="26" t="s">
        <v>67</v>
      </c>
      <c r="L10" s="1" t="s">
        <v>83</v>
      </c>
      <c r="M10" s="5">
        <v>1</v>
      </c>
      <c r="N10" s="1" t="str">
        <f>O10</f>
        <v>
&lt;color=#e2bd26&gt;描述：&lt;/color&gt;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v>
      </c>
      <c r="O10" s="8" t="s">
        <v>84</v>
      </c>
      <c r="P10" s="39" t="s">
        <v>42</v>
      </c>
      <c r="R10" s="39" t="s">
        <v>42</v>
      </c>
      <c r="T10" s="39" t="s">
        <v>42</v>
      </c>
      <c r="V10" s="39" t="s">
        <v>42</v>
      </c>
    </row>
    <row r="11" customHeight="1" spans="16:22">
      <c r="P11" s="39" t="s">
        <v>42</v>
      </c>
      <c r="R11" s="39" t="s">
        <v>42</v>
      </c>
      <c r="T11" s="39" t="s">
        <v>42</v>
      </c>
      <c r="V11" s="39" t="s">
        <v>42</v>
      </c>
    </row>
    <row r="12" customHeight="1" spans="16:22">
      <c r="P12" s="39" t="s">
        <v>42</v>
      </c>
      <c r="R12" s="39" t="s">
        <v>42</v>
      </c>
      <c r="T12" s="39" t="s">
        <v>42</v>
      </c>
      <c r="V12" s="39" t="s">
        <v>42</v>
      </c>
    </row>
    <row r="13" customHeight="1" spans="16:22">
      <c r="P13" s="39" t="s">
        <v>42</v>
      </c>
      <c r="R13" s="39" t="s">
        <v>42</v>
      </c>
      <c r="T13" s="39" t="s">
        <v>42</v>
      </c>
      <c r="V13" s="39" t="s">
        <v>42</v>
      </c>
    </row>
    <row r="14" customHeight="1" spans="16:22">
      <c r="P14" s="39" t="s">
        <v>42</v>
      </c>
      <c r="R14" s="39" t="s">
        <v>42</v>
      </c>
      <c r="T14" s="39" t="s">
        <v>42</v>
      </c>
      <c r="V14" s="39" t="s">
        <v>42</v>
      </c>
    </row>
    <row r="15" customHeight="1" spans="16:22">
      <c r="P15" s="39" t="s">
        <v>42</v>
      </c>
      <c r="R15" s="39" t="s">
        <v>42</v>
      </c>
      <c r="T15" s="39" t="s">
        <v>42</v>
      </c>
      <c r="V15" s="39" t="s">
        <v>42</v>
      </c>
    </row>
    <row r="16" customHeight="1" spans="16:22">
      <c r="P16" s="39" t="s">
        <v>42</v>
      </c>
      <c r="R16" s="39" t="s">
        <v>42</v>
      </c>
      <c r="T16" s="39" t="s">
        <v>42</v>
      </c>
      <c r="V16" s="39" t="s">
        <v>42</v>
      </c>
    </row>
    <row r="17" customHeight="1" spans="16:22">
      <c r="P17" s="39" t="s">
        <v>42</v>
      </c>
      <c r="R17" s="39" t="s">
        <v>42</v>
      </c>
      <c r="T17" s="39" t="s">
        <v>42</v>
      </c>
      <c r="V17" s="39" t="s">
        <v>42</v>
      </c>
    </row>
    <row r="18" customHeight="1" spans="16:22">
      <c r="P18" s="39" t="s">
        <v>42</v>
      </c>
      <c r="R18" s="39" t="s">
        <v>42</v>
      </c>
      <c r="T18" s="39" t="s">
        <v>42</v>
      </c>
      <c r="V18" s="39" t="s">
        <v>42</v>
      </c>
    </row>
    <row r="19" customHeight="1" spans="16:22">
      <c r="P19" s="39" t="s">
        <v>42</v>
      </c>
      <c r="R19" s="39" t="s">
        <v>42</v>
      </c>
      <c r="T19" s="39" t="s">
        <v>42</v>
      </c>
      <c r="V19" s="39" t="s">
        <v>42</v>
      </c>
    </row>
    <row r="20" customHeight="1" spans="16:22">
      <c r="P20" s="39" t="s">
        <v>42</v>
      </c>
      <c r="R20" s="39" t="s">
        <v>42</v>
      </c>
      <c r="T20" s="39" t="s">
        <v>42</v>
      </c>
      <c r="V20" s="39" t="s">
        <v>42</v>
      </c>
    </row>
    <row r="21" customHeight="1" spans="16:22">
      <c r="P21" s="39" t="s">
        <v>42</v>
      </c>
      <c r="R21" s="39" t="s">
        <v>42</v>
      </c>
      <c r="T21" s="39" t="s">
        <v>42</v>
      </c>
      <c r="V21" s="39" t="s">
        <v>42</v>
      </c>
    </row>
  </sheetData>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W45"/>
  <sheetViews>
    <sheetView workbookViewId="0">
      <pane xSplit="2" ySplit="3" topLeftCell="C4" activePane="bottomRight" state="frozen"/>
      <selection/>
      <selection pane="topRight"/>
      <selection pane="bottomLeft"/>
      <selection pane="bottomRight" activeCell="G4" sqref="G4"/>
    </sheetView>
  </sheetViews>
  <sheetFormatPr defaultColWidth="9" defaultRowHeight="33" customHeight="1"/>
  <cols>
    <col min="1" max="1" width="9" style="1"/>
    <col min="2" max="2" width="14.75" style="1" customWidth="1"/>
    <col min="3" max="3" width="7.25" style="1" customWidth="1"/>
    <col min="4" max="4" width="11.6333333333333" style="1" customWidth="1"/>
    <col min="5" max="5" width="15.1333333333333" style="1" customWidth="1"/>
    <col min="6" max="7" width="9" style="1"/>
    <col min="8" max="8" width="10.375" customWidth="1"/>
    <col min="9" max="9" width="9" style="1"/>
    <col min="10" max="10" width="12.1333333333333" style="1" customWidth="1"/>
    <col min="11" max="11" width="15.6333333333333" style="1"/>
    <col min="12" max="12" width="57.6333333333333" style="1" customWidth="1"/>
    <col min="13" max="13" width="67.1333333333333" style="1" customWidth="1"/>
    <col min="14" max="14" width="25.3833333333333" style="5" customWidth="1"/>
    <col min="15" max="15" width="27.875" style="1" customWidth="1"/>
    <col min="16" max="16" width="41.6333333333333" style="1" customWidth="1"/>
    <col min="17" max="17" width="9" style="1"/>
    <col min="18" max="18" width="43" style="1" customWidth="1"/>
    <col min="19" max="20" width="51.3833333333333" style="1" customWidth="1"/>
    <col min="21" max="21" width="44" style="1" customWidth="1"/>
    <col min="22" max="16384" width="9" style="1"/>
  </cols>
  <sheetData>
    <row r="1" ht="81" customHeight="1" spans="1:23">
      <c r="A1" s="6" t="s">
        <v>0</v>
      </c>
      <c r="B1" s="2" t="s">
        <v>1</v>
      </c>
      <c r="C1" s="9" t="s">
        <v>85</v>
      </c>
      <c r="D1" s="9" t="s">
        <v>86</v>
      </c>
      <c r="E1" s="2" t="s">
        <v>2</v>
      </c>
      <c r="F1" s="9" t="s">
        <v>87</v>
      </c>
      <c r="G1" s="9" t="s">
        <v>88</v>
      </c>
      <c r="H1" s="9" t="s">
        <v>89</v>
      </c>
      <c r="I1" s="2" t="s">
        <v>7</v>
      </c>
      <c r="J1" s="2" t="s">
        <v>90</v>
      </c>
      <c r="K1" s="2" t="s">
        <v>91</v>
      </c>
      <c r="L1" s="2" t="s">
        <v>92</v>
      </c>
      <c r="M1" s="2" t="s">
        <v>93</v>
      </c>
      <c r="N1" s="2" t="s">
        <v>94</v>
      </c>
      <c r="O1" s="2" t="s">
        <v>12</v>
      </c>
      <c r="P1" s="2" t="s">
        <v>95</v>
      </c>
      <c r="Q1" s="2"/>
      <c r="R1" s="2"/>
      <c r="S1" s="2"/>
      <c r="T1" s="2"/>
      <c r="U1" s="2"/>
      <c r="V1" s="2"/>
      <c r="W1" s="2"/>
    </row>
    <row r="2" ht="18" customHeight="1" spans="1:23">
      <c r="A2" s="7" t="s">
        <v>14</v>
      </c>
      <c r="B2" s="3" t="s">
        <v>15</v>
      </c>
      <c r="C2" s="3" t="s">
        <v>96</v>
      </c>
      <c r="D2" s="3" t="s">
        <v>97</v>
      </c>
      <c r="E2" s="3" t="s">
        <v>16</v>
      </c>
      <c r="F2" s="3" t="s">
        <v>17</v>
      </c>
      <c r="G2" s="3" t="s">
        <v>18</v>
      </c>
      <c r="H2" s="3" t="s">
        <v>20</v>
      </c>
      <c r="I2" s="3" t="s">
        <v>21</v>
      </c>
      <c r="J2" s="3" t="s">
        <v>98</v>
      </c>
      <c r="K2" s="3" t="s">
        <v>99</v>
      </c>
      <c r="L2" s="3" t="s">
        <v>100</v>
      </c>
      <c r="M2" s="3" t="s">
        <v>101</v>
      </c>
      <c r="N2" s="3" t="s">
        <v>102</v>
      </c>
      <c r="O2" s="3" t="s">
        <v>26</v>
      </c>
      <c r="P2" s="3" t="s">
        <v>27</v>
      </c>
      <c r="Q2" s="3"/>
      <c r="R2" s="3"/>
      <c r="S2" s="3"/>
      <c r="T2" s="3"/>
      <c r="U2" s="3"/>
      <c r="V2" s="3"/>
      <c r="W2" s="3"/>
    </row>
    <row r="3" customHeight="1" spans="1:23">
      <c r="A3" s="4" t="s">
        <v>28</v>
      </c>
      <c r="B3" s="4" t="s">
        <v>29</v>
      </c>
      <c r="C3" s="4" t="s">
        <v>28</v>
      </c>
      <c r="D3" s="4" t="s">
        <v>28</v>
      </c>
      <c r="E3" s="4" t="s">
        <v>29</v>
      </c>
      <c r="F3" s="4" t="s">
        <v>29</v>
      </c>
      <c r="G3" s="4" t="s">
        <v>29</v>
      </c>
      <c r="H3" s="4" t="s">
        <v>29</v>
      </c>
      <c r="I3" s="4" t="s">
        <v>29</v>
      </c>
      <c r="J3" s="4" t="s">
        <v>29</v>
      </c>
      <c r="K3" s="4" t="s">
        <v>29</v>
      </c>
      <c r="L3" s="4" t="s">
        <v>29</v>
      </c>
      <c r="M3" s="4" t="s">
        <v>29</v>
      </c>
      <c r="N3" s="4" t="s">
        <v>29</v>
      </c>
      <c r="O3" s="4" t="s">
        <v>30</v>
      </c>
      <c r="P3" s="4" t="s">
        <v>31</v>
      </c>
      <c r="Q3" s="4"/>
      <c r="R3" s="4"/>
      <c r="S3" s="4"/>
      <c r="T3" s="4"/>
      <c r="U3" s="4"/>
      <c r="V3" s="4"/>
      <c r="W3" s="4"/>
    </row>
    <row r="4" ht="60" customHeight="1" spans="1:22">
      <c r="A4" s="19" t="s">
        <v>32</v>
      </c>
      <c r="B4" s="19"/>
      <c r="C4" s="19" t="s">
        <v>34</v>
      </c>
      <c r="D4" s="19" t="s">
        <v>34</v>
      </c>
      <c r="E4" s="19"/>
      <c r="F4" s="19"/>
      <c r="G4" s="19"/>
      <c r="H4" s="19"/>
      <c r="I4" s="21"/>
      <c r="J4" s="21"/>
      <c r="K4" s="22"/>
      <c r="L4" s="23"/>
      <c r="M4" s="23"/>
      <c r="N4" s="24"/>
      <c r="O4" s="25"/>
      <c r="P4" s="23"/>
      <c r="R4" s="28"/>
      <c r="S4" s="28"/>
      <c r="T4" s="20"/>
      <c r="U4" s="20"/>
      <c r="V4" s="20"/>
    </row>
    <row r="5" ht="60" customHeight="1" spans="1:22">
      <c r="A5" s="20">
        <v>1001</v>
      </c>
      <c r="B5" s="20" t="s">
        <v>103</v>
      </c>
      <c r="C5" s="20">
        <v>1</v>
      </c>
      <c r="D5" s="20"/>
      <c r="E5" s="20" t="s">
        <v>104</v>
      </c>
      <c r="F5" s="20" t="s">
        <v>105</v>
      </c>
      <c r="G5" s="20" t="s">
        <v>105</v>
      </c>
      <c r="H5" s="20" t="s">
        <v>105</v>
      </c>
      <c r="I5" s="1" t="s">
        <v>106</v>
      </c>
      <c r="J5" s="1" t="s">
        <v>107</v>
      </c>
      <c r="K5" s="26" t="s">
        <v>108</v>
      </c>
      <c r="L5" s="8" t="s">
        <v>109</v>
      </c>
      <c r="M5" s="8" t="s">
        <v>110</v>
      </c>
      <c r="N5" s="5" t="s">
        <v>111</v>
      </c>
      <c r="O5" s="27" t="s">
        <v>112</v>
      </c>
      <c r="P5" s="28" t="str">
        <f>R5&amp;"|"&amp;S5</f>
        <v>&lt;size=35&gt;&lt;b&gt;&lt;color=#e2bd26&gt;附录1:&lt;/b&gt;&lt;/size&gt;&lt;/color&gt;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v>
      </c>
      <c r="R5" s="28" t="s">
        <v>113</v>
      </c>
      <c r="S5" s="28" t="s">
        <v>114</v>
      </c>
      <c r="T5" s="20"/>
      <c r="U5" s="20"/>
      <c r="V5" s="20"/>
    </row>
    <row r="6" customHeight="1" spans="1:22">
      <c r="A6" s="20">
        <v>1002</v>
      </c>
      <c r="B6" s="20" t="s">
        <v>115</v>
      </c>
      <c r="C6" s="20">
        <v>1</v>
      </c>
      <c r="D6" s="20"/>
      <c r="E6" s="20" t="s">
        <v>116</v>
      </c>
      <c r="F6" s="20" t="s">
        <v>105</v>
      </c>
      <c r="G6" s="20" t="s">
        <v>105</v>
      </c>
      <c r="H6" s="20" t="s">
        <v>105</v>
      </c>
      <c r="I6" s="1" t="s">
        <v>117</v>
      </c>
      <c r="J6" s="1" t="s">
        <v>107</v>
      </c>
      <c r="K6" s="26" t="s">
        <v>118</v>
      </c>
      <c r="L6" s="8" t="s">
        <v>119</v>
      </c>
      <c r="M6" s="8" t="s">
        <v>120</v>
      </c>
      <c r="N6" s="5" t="s">
        <v>111</v>
      </c>
      <c r="O6" s="27" t="s">
        <v>112</v>
      </c>
      <c r="P6" s="28" t="str">
        <f>R6&amp;"|"&amp;S6</f>
        <v>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。|附录 1000-056-D：已经出现数起SCP-1000尝试与基金会员工接触的事件。 尽管近来有记录显示存在拥有英语沟通能力的SCP-1000个体，但目前大部分沟通尝试仍然因[数据删除]无法翻译。</v>
      </c>
      <c r="R6" s="28" t="s">
        <v>121</v>
      </c>
      <c r="S6" s="28" t="s">
        <v>122</v>
      </c>
      <c r="T6" s="20"/>
      <c r="U6" s="20"/>
      <c r="V6" s="20"/>
    </row>
    <row r="7" customHeight="1" spans="1:20">
      <c r="A7" s="20">
        <v>1003</v>
      </c>
      <c r="B7" s="1" t="s">
        <v>123</v>
      </c>
      <c r="C7" s="20">
        <v>1</v>
      </c>
      <c r="D7" s="20"/>
      <c r="E7" s="1" t="s">
        <v>123</v>
      </c>
      <c r="F7" s="20" t="s">
        <v>105</v>
      </c>
      <c r="G7" s="20" t="s">
        <v>105</v>
      </c>
      <c r="H7" s="20" t="s">
        <v>105</v>
      </c>
      <c r="I7" s="1" t="s">
        <v>124</v>
      </c>
      <c r="J7" s="1" t="s">
        <v>125</v>
      </c>
      <c r="K7" s="26" t="s">
        <v>126</v>
      </c>
      <c r="L7" s="8" t="s">
        <v>127</v>
      </c>
      <c r="M7" s="8" t="s">
        <v>128</v>
      </c>
      <c r="N7" s="5" t="s">
        <v>111</v>
      </c>
      <c r="O7" s="29">
        <v>1</v>
      </c>
      <c r="P7" s="28" t="str">
        <f>R7&amp;"|"&amp;S7&amp;"|"&amp;T7</f>
        <v>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实验记录2：阅读此书是一种极为私密的体验，且读过的人都表示故事十分精彩引人入胜，以至于对此书爱不释手，但随着阅读进度的推进，受试者会开始出现████和███等症状。|[以下文本由于权限不足无法读取]</v>
      </c>
      <c r="R7" s="8" t="s">
        <v>129</v>
      </c>
      <c r="S7" s="8" t="s">
        <v>130</v>
      </c>
      <c r="T7" s="1" t="s">
        <v>131</v>
      </c>
    </row>
    <row r="8" customHeight="1" spans="1:20">
      <c r="A8" s="20">
        <v>1004</v>
      </c>
      <c r="B8" s="1" t="s">
        <v>132</v>
      </c>
      <c r="C8" s="20">
        <v>1</v>
      </c>
      <c r="D8" s="20"/>
      <c r="E8" s="1" t="s">
        <v>132</v>
      </c>
      <c r="F8" s="20" t="s">
        <v>105</v>
      </c>
      <c r="G8" s="20" t="s">
        <v>105</v>
      </c>
      <c r="H8" s="20" t="s">
        <v>105</v>
      </c>
      <c r="I8" s="1" t="s">
        <v>133</v>
      </c>
      <c r="J8" s="1" t="s">
        <v>107</v>
      </c>
      <c r="K8" s="26" t="s">
        <v>134</v>
      </c>
      <c r="L8" s="1" t="s">
        <v>135</v>
      </c>
      <c r="M8" s="8" t="s">
        <v>136</v>
      </c>
      <c r="N8" s="5" t="s">
        <v>111</v>
      </c>
      <c r="O8" s="29">
        <v>1</v>
      </c>
      <c r="P8" s="28" t="str">
        <f>R8&amp;"|"&amp;S8&amp;"|"&amp;T8</f>
        <v>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“我眼看着桌上的签字笔变得透明直到彻底消失，然后盘子里多出了一打香蕉”|[以下文本由于权限不足无法读取]</v>
      </c>
      <c r="R8" s="8" t="s">
        <v>137</v>
      </c>
      <c r="S8" s="8" t="s">
        <v>138</v>
      </c>
      <c r="T8" s="1" t="s">
        <v>131</v>
      </c>
    </row>
    <row r="9" ht="90.95" customHeight="1" spans="1:20">
      <c r="A9" s="1">
        <v>1005</v>
      </c>
      <c r="B9" s="1" t="s">
        <v>139</v>
      </c>
      <c r="C9" s="20">
        <v>1</v>
      </c>
      <c r="D9" s="20"/>
      <c r="E9" s="1" t="s">
        <v>139</v>
      </c>
      <c r="F9" s="20" t="s">
        <v>105</v>
      </c>
      <c r="G9" s="20" t="s">
        <v>105</v>
      </c>
      <c r="H9" s="20" t="s">
        <v>105</v>
      </c>
      <c r="I9" s="1" t="s">
        <v>140</v>
      </c>
      <c r="J9" s="1" t="s">
        <v>141</v>
      </c>
      <c r="K9" s="26" t="s">
        <v>142</v>
      </c>
      <c r="L9" s="8" t="s">
        <v>143</v>
      </c>
      <c r="M9" s="8" t="s">
        <v>144</v>
      </c>
      <c r="N9" s="5" t="s">
        <v>111</v>
      </c>
      <c r="O9" s="29" t="s">
        <v>145</v>
      </c>
      <c r="P9" s="28" t="str">
        <f>R9&amp;"|"&amp;S9&amp;"|"&amp;T9</f>
        <v>&lt;size=35&gt;&lt;b&gt;&lt;color=#e2bd26&gt;记录1：&lt;/color&gt;&lt;/b&gt;&lt;/size&gt;
工作人员报告指出，无人的收容间内会传出石材摩擦的声响。 这被认为属于正常现象，若此行为出现任何变化都应告知值班的HMCL监视者。|&lt;size=35&gt;&lt;b&gt;&lt;color=#e2bd26&gt;记录2：&lt;/color&gt;&lt;/b&gt;&lt;/size&gt;
地板上的红棕色物质是粪便和血液的混合物。 这些混合物的来源不明。 必须每两周清理一次收容间环境。|[以下文本由于权限不足无法读取]</v>
      </c>
      <c r="R9" s="8" t="s">
        <v>146</v>
      </c>
      <c r="S9" s="8" t="s">
        <v>147</v>
      </c>
      <c r="T9" s="1" t="s">
        <v>131</v>
      </c>
    </row>
    <row r="10" customHeight="1" spans="1:19">
      <c r="A10" s="1">
        <v>1006</v>
      </c>
      <c r="B10" s="1" t="s">
        <v>148</v>
      </c>
      <c r="C10" s="20">
        <v>1</v>
      </c>
      <c r="D10" s="20"/>
      <c r="E10" s="1" t="s">
        <v>148</v>
      </c>
      <c r="F10" s="20" t="s">
        <v>105</v>
      </c>
      <c r="G10" s="20" t="s">
        <v>105</v>
      </c>
      <c r="H10" s="20" t="s">
        <v>105</v>
      </c>
      <c r="I10" s="1" t="s">
        <v>149</v>
      </c>
      <c r="J10" s="1" t="s">
        <v>150</v>
      </c>
      <c r="K10" s="26" t="s">
        <v>151</v>
      </c>
      <c r="L10" s="8" t="s">
        <v>152</v>
      </c>
      <c r="M10" s="8" t="s">
        <v>153</v>
      </c>
      <c r="N10" s="5" t="s">
        <v>111</v>
      </c>
      <c r="O10" s="27" t="s">
        <v>112</v>
      </c>
      <c r="P10" s="28" t="str">
        <f t="shared" ref="P10:P15" si="0">R10&amp;"|"&amp;S10&amp;"|"&amp;T10</f>
        <v>&lt;size=35&gt;&lt;b&gt;&lt;color=#e2bd26&gt;附加记录：&lt;/color&gt;&lt;/b&gt;&lt;/size&gt;
 BETA权限以上的人员应参阅编号017-1的文件。|[以下文本由于权限不足无法读取]|</v>
      </c>
      <c r="R10" s="8" t="s">
        <v>154</v>
      </c>
      <c r="S10" s="1" t="s">
        <v>131</v>
      </c>
    </row>
    <row r="11" customHeight="1" spans="1:21">
      <c r="A11" s="1">
        <v>1007</v>
      </c>
      <c r="B11" s="1" t="s">
        <v>155</v>
      </c>
      <c r="C11" s="20">
        <v>1</v>
      </c>
      <c r="D11" s="20"/>
      <c r="E11" s="1" t="s">
        <v>155</v>
      </c>
      <c r="F11" s="20" t="s">
        <v>105</v>
      </c>
      <c r="G11" s="20" t="s">
        <v>105</v>
      </c>
      <c r="H11" s="20" t="s">
        <v>105</v>
      </c>
      <c r="I11" s="1" t="s">
        <v>156</v>
      </c>
      <c r="J11" s="1" t="s">
        <v>157</v>
      </c>
      <c r="K11" s="26" t="s">
        <v>158</v>
      </c>
      <c r="L11" s="8" t="s">
        <v>159</v>
      </c>
      <c r="M11" s="8" t="s">
        <v>160</v>
      </c>
      <c r="N11" s="5" t="s">
        <v>111</v>
      </c>
      <c r="O11" s="29" t="s">
        <v>161</v>
      </c>
      <c r="P11" s="28" t="str">
        <f>R11&amp;"|"&amp;S11&amp;"|"&amp;T11&amp;"|"&amp;U11</f>
        <v>&lt;size=35&gt;&lt;b&gt;&lt;color=#e2bd26&gt;收容记录：&lt;/color&gt;&lt;/b&gt;&lt;/size&gt;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以下文本由于权限不足无法读取]</v>
      </c>
      <c r="R11" s="8" t="s">
        <v>162</v>
      </c>
      <c r="S11" s="8" t="s">
        <v>163</v>
      </c>
      <c r="T11" s="8" t="s">
        <v>164</v>
      </c>
      <c r="U11" s="1" t="s">
        <v>131</v>
      </c>
    </row>
    <row r="12" ht="161.25" customHeight="1" spans="1:21">
      <c r="A12" s="1">
        <v>1008</v>
      </c>
      <c r="B12" s="1" t="s">
        <v>165</v>
      </c>
      <c r="C12" s="20">
        <v>1</v>
      </c>
      <c r="D12" s="20"/>
      <c r="E12" s="1" t="s">
        <v>165</v>
      </c>
      <c r="F12" s="20" t="s">
        <v>105</v>
      </c>
      <c r="G12" s="20" t="s">
        <v>105</v>
      </c>
      <c r="H12" s="20" t="s">
        <v>105</v>
      </c>
      <c r="I12" s="1" t="s">
        <v>166</v>
      </c>
      <c r="J12" s="1" t="s">
        <v>157</v>
      </c>
      <c r="K12" s="26" t="s">
        <v>167</v>
      </c>
      <c r="L12" s="8" t="s">
        <v>168</v>
      </c>
      <c r="M12" s="8" t="s">
        <v>169</v>
      </c>
      <c r="N12" s="5" t="s">
        <v>111</v>
      </c>
      <c r="O12" s="29" t="s">
        <v>161</v>
      </c>
      <c r="P12" s="28" t="str">
        <f>R12&amp;"|"&amp;S12&amp;"|"&amp;T12&amp;"|"&amp;U12</f>
        <v>&lt;size=35&gt;&lt;b&gt;&lt;color=#e2bd26&gt;记录1：&lt;/color&gt;&lt;/b&gt;&lt;/size&gt;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以下文本由于权限不足无法读取]</v>
      </c>
      <c r="R12" s="8" t="s">
        <v>170</v>
      </c>
      <c r="S12" s="8" t="s">
        <v>171</v>
      </c>
      <c r="T12" s="8" t="s">
        <v>172</v>
      </c>
      <c r="U12" s="1" t="s">
        <v>131</v>
      </c>
    </row>
    <row r="13" customHeight="1" spans="1:20">
      <c r="A13" s="1">
        <v>1009</v>
      </c>
      <c r="B13" s="1" t="s">
        <v>173</v>
      </c>
      <c r="C13" s="20">
        <v>1</v>
      </c>
      <c r="D13" s="20"/>
      <c r="E13" s="1" t="s">
        <v>173</v>
      </c>
      <c r="F13" s="20" t="s">
        <v>105</v>
      </c>
      <c r="G13" s="20" t="s">
        <v>105</v>
      </c>
      <c r="H13" s="20" t="s">
        <v>105</v>
      </c>
      <c r="I13" s="1" t="s">
        <v>174</v>
      </c>
      <c r="J13" s="1" t="s">
        <v>141</v>
      </c>
      <c r="K13" s="26" t="s">
        <v>175</v>
      </c>
      <c r="L13" s="8" t="s">
        <v>176</v>
      </c>
      <c r="M13" s="8" t="s">
        <v>177</v>
      </c>
      <c r="N13" s="5" t="s">
        <v>111</v>
      </c>
      <c r="O13" s="29" t="s">
        <v>145</v>
      </c>
      <c r="P13" s="28" t="str">
        <f t="shared" si="0"/>
        <v>&lt;size=35&gt;&lt;b&gt;&lt;color=#e2bd26&gt;记录1：&lt;/color&gt;&lt;/b&gt;&lt;/size&gt;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当被问及这些谎言时他借口说：“可是我只说我故意说的谎！”|[以下文本由于权限不足无法读取]</v>
      </c>
      <c r="R13" s="8" t="s">
        <v>178</v>
      </c>
      <c r="S13" s="8" t="s">
        <v>179</v>
      </c>
      <c r="T13" s="1" t="s">
        <v>131</v>
      </c>
    </row>
    <row r="14" customHeight="1" spans="1:20">
      <c r="A14" s="1">
        <v>1010</v>
      </c>
      <c r="B14" s="1" t="s">
        <v>180</v>
      </c>
      <c r="C14" s="20">
        <v>1</v>
      </c>
      <c r="D14" s="20"/>
      <c r="E14" s="1" t="s">
        <v>180</v>
      </c>
      <c r="F14" s="20" t="s">
        <v>105</v>
      </c>
      <c r="G14" s="20" t="s">
        <v>105</v>
      </c>
      <c r="H14" s="20" t="s">
        <v>105</v>
      </c>
      <c r="I14" s="1" t="s">
        <v>181</v>
      </c>
      <c r="J14" s="1" t="s">
        <v>141</v>
      </c>
      <c r="K14" s="26" t="s">
        <v>182</v>
      </c>
      <c r="L14" s="8" t="s">
        <v>183</v>
      </c>
      <c r="M14" s="8" t="s">
        <v>184</v>
      </c>
      <c r="N14" s="5" t="s">
        <v>111</v>
      </c>
      <c r="O14" s="29" t="s">
        <v>145</v>
      </c>
      <c r="P14" s="28" t="str">
        <f t="shared" si="0"/>
        <v>&lt;size=35&gt;&lt;b&gt;&lt;color=#e2bd26&gt;记录1：&lt;/color&gt;&lt;/b&gt;&lt;/size&gt;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以下文本由于权限不足无法读取]</v>
      </c>
      <c r="R14" s="8" t="s">
        <v>185</v>
      </c>
      <c r="S14" s="8" t="s">
        <v>186</v>
      </c>
      <c r="T14" s="1" t="s">
        <v>131</v>
      </c>
    </row>
    <row r="15" customHeight="1" spans="1:20">
      <c r="A15" s="1">
        <v>1011</v>
      </c>
      <c r="B15" s="1" t="s">
        <v>187</v>
      </c>
      <c r="C15" s="20">
        <v>1</v>
      </c>
      <c r="D15" s="20"/>
      <c r="E15" s="1" t="s">
        <v>187</v>
      </c>
      <c r="F15" s="20" t="s">
        <v>105</v>
      </c>
      <c r="G15" s="20" t="s">
        <v>105</v>
      </c>
      <c r="H15" s="20" t="s">
        <v>105</v>
      </c>
      <c r="I15" s="1" t="s">
        <v>188</v>
      </c>
      <c r="J15" s="1" t="s">
        <v>157</v>
      </c>
      <c r="K15" s="26" t="s">
        <v>189</v>
      </c>
      <c r="L15" s="8" t="s">
        <v>190</v>
      </c>
      <c r="M15" s="8" t="s">
        <v>191</v>
      </c>
      <c r="N15" s="5" t="s">
        <v>111</v>
      </c>
      <c r="O15" s="29" t="s">
        <v>145</v>
      </c>
      <c r="P15" s="28" t="str">
        <f t="shared" si="0"/>
        <v>&lt;size=35&gt;&lt;b&gt;&lt;color=#e2bd26&gt;实验记录1：&lt;/color&gt;&lt;/b&gt;&lt;/size&gt;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注：除了对那位精神病人所为，这是它第一次主动伤人。D-3也并没有机会做任何能够激怒它的事。难道它只是饿了吗？-███████博士。|[以下文本由于权限不足无法读取]</v>
      </c>
      <c r="R15" s="8" t="s">
        <v>192</v>
      </c>
      <c r="S15" s="8" t="s">
        <v>193</v>
      </c>
      <c r="T15" s="1" t="s">
        <v>131</v>
      </c>
    </row>
    <row r="16" customHeight="1" spans="1:19">
      <c r="A16" s="1">
        <v>1012</v>
      </c>
      <c r="B16" s="1" t="s">
        <v>194</v>
      </c>
      <c r="C16" s="20">
        <v>1</v>
      </c>
      <c r="D16" s="20"/>
      <c r="E16" s="1" t="s">
        <v>194</v>
      </c>
      <c r="F16" s="20" t="s">
        <v>105</v>
      </c>
      <c r="G16" s="20" t="s">
        <v>105</v>
      </c>
      <c r="H16" s="20" t="s">
        <v>105</v>
      </c>
      <c r="I16" s="1" t="s">
        <v>195</v>
      </c>
      <c r="J16" s="1" t="s">
        <v>150</v>
      </c>
      <c r="K16" s="26" t="s">
        <v>196</v>
      </c>
      <c r="L16" s="8" t="s">
        <v>197</v>
      </c>
      <c r="M16" s="8" t="s">
        <v>198</v>
      </c>
      <c r="N16" s="5" t="s">
        <v>111</v>
      </c>
      <c r="O16" s="29" t="s">
        <v>112</v>
      </c>
      <c r="P16" s="28" t="str">
        <f>R16&amp;"|"&amp;S16</f>
        <v>&lt;size=35&gt;&lt;b&gt;&lt;color=#e2bd26&gt;记录1：&lt;/color&gt;&lt;/b&gt;&lt;/size&gt;
根据实验数据，SCP-256唤醒状态下的辐射范围在不断扩大，基于多次████后发现，这一现象与该项目辐射范围内的生命体数量和类型有关，有机生命体数量越多，辐射范围扩大速度越快。|[以下文本由于权限不足无法读取]</v>
      </c>
      <c r="R16" s="8" t="s">
        <v>199</v>
      </c>
      <c r="S16" s="1" t="s">
        <v>131</v>
      </c>
    </row>
    <row r="17" ht="120" customHeight="1" spans="1:21">
      <c r="A17" s="1">
        <v>1013</v>
      </c>
      <c r="B17" s="1" t="s">
        <v>200</v>
      </c>
      <c r="C17" s="20">
        <v>1</v>
      </c>
      <c r="E17" s="1" t="s">
        <v>200</v>
      </c>
      <c r="F17" s="20" t="s">
        <v>105</v>
      </c>
      <c r="G17" s="20" t="s">
        <v>105</v>
      </c>
      <c r="H17" s="20" t="s">
        <v>105</v>
      </c>
      <c r="I17" s="1" t="s">
        <v>201</v>
      </c>
      <c r="J17" s="1" t="s">
        <v>107</v>
      </c>
      <c r="K17" s="26" t="s">
        <v>202</v>
      </c>
      <c r="L17" s="8" t="s">
        <v>203</v>
      </c>
      <c r="M17" s="8" t="s">
        <v>204</v>
      </c>
      <c r="N17" s="5" t="s">
        <v>111</v>
      </c>
      <c r="O17" s="29" t="s">
        <v>161</v>
      </c>
      <c r="P17" s="28" t="str">
        <f>R17&amp;"|"&amp;S17&amp;"|"&amp;T17&amp;"|"&amp;U17</f>
        <v>&lt;color=#e2bd26&gt;记录1：&lt;/color&gt;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lt;color=#e2bd26&gt;批注1：&lt;/color&gt;
“所有希望用这种性质制造永动机的尝试都失败了，中科院的那帮白痴不明白，这块石板中封存的是“否定”这个概念本身” 
──杜衡|&lt;color=#e2bd26&gt;批注2：&lt;/color&gt;
“靠，这种油盐不进的玩意拿什么能跟它“交汇重合”啊！”
                                                 ──杜衡</v>
      </c>
      <c r="R17" s="8" t="s">
        <v>205</v>
      </c>
      <c r="S17" s="8" t="s">
        <v>206</v>
      </c>
      <c r="T17" s="8" t="s">
        <v>207</v>
      </c>
      <c r="U17" s="8" t="s">
        <v>208</v>
      </c>
    </row>
    <row r="18" ht="81" customHeight="1" spans="1:21">
      <c r="A18" s="1">
        <v>1014</v>
      </c>
      <c r="B18" s="1" t="s">
        <v>209</v>
      </c>
      <c r="C18" s="20">
        <v>1</v>
      </c>
      <c r="E18" s="1" t="s">
        <v>209</v>
      </c>
      <c r="F18" s="20" t="s">
        <v>105</v>
      </c>
      <c r="G18" s="20" t="s">
        <v>105</v>
      </c>
      <c r="H18" s="20" t="s">
        <v>105</v>
      </c>
      <c r="I18" s="1" t="s">
        <v>210</v>
      </c>
      <c r="J18" s="1" t="s">
        <v>157</v>
      </c>
      <c r="K18" s="26" t="s">
        <v>211</v>
      </c>
      <c r="L18" s="8" t="s">
        <v>212</v>
      </c>
      <c r="M18" s="8" t="s">
        <v>213</v>
      </c>
      <c r="N18" s="5" t="s">
        <v>111</v>
      </c>
      <c r="O18" s="29" t="s">
        <v>161</v>
      </c>
      <c r="P18" s="8" t="s">
        <v>214</v>
      </c>
      <c r="R18" s="8" t="s">
        <v>215</v>
      </c>
      <c r="S18" s="8" t="s">
        <v>216</v>
      </c>
      <c r="T18" s="8" t="s">
        <v>217</v>
      </c>
      <c r="U18" s="8" t="s">
        <v>218</v>
      </c>
    </row>
    <row r="19" customHeight="1" spans="1:19">
      <c r="A19" s="1">
        <v>1015</v>
      </c>
      <c r="B19" s="1" t="s">
        <v>219</v>
      </c>
      <c r="D19" s="1">
        <v>1</v>
      </c>
      <c r="E19" s="1" t="s">
        <v>219</v>
      </c>
      <c r="F19" s="20" t="s">
        <v>220</v>
      </c>
      <c r="G19" s="20" t="s">
        <v>220</v>
      </c>
      <c r="H19" s="20" t="s">
        <v>220</v>
      </c>
      <c r="I19" s="1" t="s">
        <v>221</v>
      </c>
      <c r="J19" s="1">
        <v>1</v>
      </c>
      <c r="K19" s="26" t="s">
        <v>222</v>
      </c>
      <c r="L19" s="8" t="s">
        <v>223</v>
      </c>
      <c r="M19" s="8" t="s">
        <v>224</v>
      </c>
      <c r="N19" s="5" t="s">
        <v>111</v>
      </c>
      <c r="O19" s="29" t="s">
        <v>112</v>
      </c>
      <c r="P19" s="8" t="str">
        <f>R19&amp;"|"&amp;S19</f>
        <v>&lt;color=#e2bd26&gt;记录1：&lt;/color&gt;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v>
      </c>
      <c r="R19" s="8" t="s">
        <v>225</v>
      </c>
      <c r="S19" s="8" t="s">
        <v>226</v>
      </c>
    </row>
    <row r="20" customHeight="1" spans="1:19">
      <c r="A20" s="1">
        <v>1016</v>
      </c>
      <c r="B20" s="1" t="s">
        <v>227</v>
      </c>
      <c r="E20" s="1" t="s">
        <v>227</v>
      </c>
      <c r="F20" s="20" t="s">
        <v>228</v>
      </c>
      <c r="G20" s="20" t="s">
        <v>228</v>
      </c>
      <c r="H20" s="20" t="s">
        <v>228</v>
      </c>
      <c r="I20" s="1" t="s">
        <v>229</v>
      </c>
      <c r="J20" s="1">
        <v>1</v>
      </c>
      <c r="K20" s="26" t="s">
        <v>230</v>
      </c>
      <c r="L20" s="8" t="s">
        <v>231</v>
      </c>
      <c r="M20" s="8" t="s">
        <v>232</v>
      </c>
      <c r="N20" s="5" t="s">
        <v>111</v>
      </c>
      <c r="O20" s="29" t="s">
        <v>112</v>
      </c>
      <c r="P20" s="8" t="str">
        <f>R20&amp;"|"&amp;S20</f>
        <v>&lt;color=#e2bd26&gt;记录1：&lt;/color&gt;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v>
      </c>
      <c r="R20" s="8" t="s">
        <v>233</v>
      </c>
      <c r="S20" s="8" t="s">
        <v>234</v>
      </c>
    </row>
    <row r="21" customHeight="1" spans="1:19">
      <c r="A21" s="1">
        <v>1017</v>
      </c>
      <c r="B21" s="1" t="s">
        <v>235</v>
      </c>
      <c r="D21" s="1">
        <v>1</v>
      </c>
      <c r="E21" s="1" t="s">
        <v>235</v>
      </c>
      <c r="F21" s="20" t="s">
        <v>236</v>
      </c>
      <c r="G21" s="20" t="s">
        <v>236</v>
      </c>
      <c r="H21" s="20" t="s">
        <v>236</v>
      </c>
      <c r="I21" s="1" t="s">
        <v>237</v>
      </c>
      <c r="J21" s="1">
        <v>2</v>
      </c>
      <c r="K21" s="26" t="s">
        <v>238</v>
      </c>
      <c r="L21" s="8" t="s">
        <v>239</v>
      </c>
      <c r="M21" s="8" t="s">
        <v>240</v>
      </c>
      <c r="N21" s="5" t="s">
        <v>111</v>
      </c>
      <c r="O21" s="29" t="s">
        <v>112</v>
      </c>
      <c r="P21" s="8" t="str">
        <f>R21&amp;"|"&amp;S21</f>
        <v>&lt;color=#e2bd26&gt;记录1：&lt;/color&gt;
2-536从未开口说话{推断该异质物不具备语言表达能力}。
但她的双马尾拥有自己的人格，2-536会借助双马尾打出的节奏来表达自己的意图和情绪。
观测到三次音乐，风格分别是摇滚，摇滚，和摇滚。|&lt;color=#e2bd26&gt;记录2：&lt;/color&gt;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v>
      </c>
      <c r="R21" s="8" t="s">
        <v>241</v>
      </c>
      <c r="S21" s="8" t="s">
        <v>242</v>
      </c>
    </row>
    <row r="22" customHeight="1" spans="1:19">
      <c r="A22" s="1">
        <v>1018</v>
      </c>
      <c r="B22" s="1" t="s">
        <v>243</v>
      </c>
      <c r="E22" s="1" t="s">
        <v>243</v>
      </c>
      <c r="F22" s="20" t="s">
        <v>244</v>
      </c>
      <c r="G22" s="20" t="s">
        <v>244</v>
      </c>
      <c r="H22" s="20" t="s">
        <v>244</v>
      </c>
      <c r="I22" s="1" t="s">
        <v>245</v>
      </c>
      <c r="J22" s="1">
        <v>2</v>
      </c>
      <c r="K22" s="26" t="s">
        <v>246</v>
      </c>
      <c r="L22" s="8" t="s">
        <v>247</v>
      </c>
      <c r="M22" s="8" t="s">
        <v>248</v>
      </c>
      <c r="N22" s="5" t="s">
        <v>111</v>
      </c>
      <c r="O22" s="29" t="s">
        <v>112</v>
      </c>
      <c r="P22" s="8" t="str">
        <f t="shared" ref="P21:P23" si="1">R22&amp;"|"&amp;S22</f>
        <v>&lt;color=#e2bd26&gt;记录1：&lt;/color&gt;
2-404头部的电视机需要接收数字信号来保证正常运行。在没有信号的空间内，2-404的荧幕画面会变成一片花白，并失去行动能力。|&lt;color=#e2bd26&gt;记录2：&lt;/color&gt;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v>
      </c>
      <c r="R22" s="8" t="s">
        <v>249</v>
      </c>
      <c r="S22" s="8" t="s">
        <v>250</v>
      </c>
    </row>
    <row r="23" customHeight="1" spans="1:19">
      <c r="A23" s="1">
        <v>1019</v>
      </c>
      <c r="B23" s="1" t="s">
        <v>251</v>
      </c>
      <c r="E23" s="1" t="s">
        <v>251</v>
      </c>
      <c r="F23" s="20" t="s">
        <v>252</v>
      </c>
      <c r="G23" s="20" t="s">
        <v>252</v>
      </c>
      <c r="H23" s="20" t="s">
        <v>252</v>
      </c>
      <c r="I23" s="1" t="s">
        <v>253</v>
      </c>
      <c r="J23" s="1">
        <v>3</v>
      </c>
      <c r="K23" s="26" t="s">
        <v>254</v>
      </c>
      <c r="L23" s="8" t="s">
        <v>255</v>
      </c>
      <c r="M23" s="8" t="s">
        <v>256</v>
      </c>
      <c r="N23" s="5" t="s">
        <v>111</v>
      </c>
      <c r="O23" s="29" t="s">
        <v>112</v>
      </c>
      <c r="P23" s="8" t="str">
        <f t="shared" si="1"/>
        <v>&lt;color=#e2bd26&gt;记录1：&lt;/color&gt;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v>
      </c>
      <c r="R23" s="8" t="s">
        <v>257</v>
      </c>
      <c r="S23" s="8" t="s">
        <v>258</v>
      </c>
    </row>
    <row r="24" customHeight="1" spans="1:20">
      <c r="A24" s="1">
        <v>1020</v>
      </c>
      <c r="B24" s="1" t="s">
        <v>259</v>
      </c>
      <c r="E24" s="1" t="s">
        <v>259</v>
      </c>
      <c r="F24" s="20" t="s">
        <v>260</v>
      </c>
      <c r="G24" s="20" t="s">
        <v>260</v>
      </c>
      <c r="H24" s="20" t="s">
        <v>260</v>
      </c>
      <c r="I24" s="1" t="s">
        <v>261</v>
      </c>
      <c r="J24" s="1">
        <v>3</v>
      </c>
      <c r="K24" s="26" t="s">
        <v>262</v>
      </c>
      <c r="L24" s="8" t="s">
        <v>263</v>
      </c>
      <c r="M24" s="8" t="s">
        <v>264</v>
      </c>
      <c r="N24" s="5" t="s">
        <v>111</v>
      </c>
      <c r="O24" s="29" t="s">
        <v>145</v>
      </c>
      <c r="P24" s="8" t="str">
        <f>R24&amp;"|"&amp;S24&amp;"|"&amp;T24</f>
        <v>&lt;color=#e2bd26&gt;记录1：&lt;/color&gt;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v>
      </c>
      <c r="R24" s="8" t="s">
        <v>265</v>
      </c>
      <c r="S24" s="8" t="s">
        <v>266</v>
      </c>
      <c r="T24" s="8" t="s">
        <v>267</v>
      </c>
    </row>
    <row r="25" customHeight="1" spans="1:21">
      <c r="A25" s="1">
        <v>1021</v>
      </c>
      <c r="B25" s="1" t="s">
        <v>268</v>
      </c>
      <c r="E25" s="1" t="s">
        <v>268</v>
      </c>
      <c r="F25" s="20" t="s">
        <v>269</v>
      </c>
      <c r="G25" s="20" t="s">
        <v>269</v>
      </c>
      <c r="H25" s="20" t="s">
        <v>269</v>
      </c>
      <c r="I25" s="1" t="s">
        <v>270</v>
      </c>
      <c r="J25" s="1">
        <v>2</v>
      </c>
      <c r="K25" s="26" t="s">
        <v>271</v>
      </c>
      <c r="L25" s="8" t="s">
        <v>272</v>
      </c>
      <c r="M25" s="1" t="s">
        <v>273</v>
      </c>
      <c r="N25" s="5" t="s">
        <v>111</v>
      </c>
      <c r="O25" s="29" t="s">
        <v>161</v>
      </c>
      <c r="P25" s="8" t="str">
        <f>R25&amp;"|"&amp;S25&amp;"|"&amp;T25&amp;"|"&amp;U25</f>
        <v>&lt;color=#e2bd26&gt;记录1：&lt;/color&gt;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捕猎成功后，吃豆人会被再次封锁，回到气球猎人身边。|&lt;color=#e2bd26&gt;记录3：&lt;/color&gt;
&lt;摘自研究日志X-650&gt;
“呼……听到我被派去观察气球猎人的时候，我着实松了一口气。气球猎人具有说话的能力，沟通成本很低，刚好适合我这种新人。好好干吧▇▇！”|&lt;color=#e2bd26&gt;记录4：&lt;/color&gt;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v>
      </c>
      <c r="R25" s="8" t="s">
        <v>274</v>
      </c>
      <c r="S25" s="8" t="s">
        <v>275</v>
      </c>
      <c r="T25" s="8" t="s">
        <v>276</v>
      </c>
      <c r="U25" s="8" t="s">
        <v>277</v>
      </c>
    </row>
    <row r="26" customHeight="1" spans="1:19">
      <c r="A26" s="1">
        <v>1022</v>
      </c>
      <c r="B26" s="1" t="s">
        <v>278</v>
      </c>
      <c r="E26" s="1" t="s">
        <v>278</v>
      </c>
      <c r="F26" s="20" t="s">
        <v>279</v>
      </c>
      <c r="G26" s="20" t="s">
        <v>279</v>
      </c>
      <c r="H26" s="20" t="s">
        <v>279</v>
      </c>
      <c r="I26" s="1" t="s">
        <v>280</v>
      </c>
      <c r="J26" s="1">
        <v>3</v>
      </c>
      <c r="K26" s="26" t="s">
        <v>281</v>
      </c>
      <c r="L26" s="8" t="s">
        <v>282</v>
      </c>
      <c r="M26" s="8" t="s">
        <v>283</v>
      </c>
      <c r="N26" s="5" t="s">
        <v>111</v>
      </c>
      <c r="O26" s="29" t="s">
        <v>112</v>
      </c>
      <c r="P26" s="8" t="str">
        <f>R26&amp;"|"&amp;S26</f>
        <v>&lt;color=#e2bd26&gt;记录1：&lt;/color&gt;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v>
      </c>
      <c r="R26" s="8" t="s">
        <v>284</v>
      </c>
      <c r="S26" s="8" t="s">
        <v>285</v>
      </c>
    </row>
    <row r="27" customHeight="1" spans="1:20">
      <c r="A27" s="1">
        <v>1023</v>
      </c>
      <c r="B27" s="1" t="s">
        <v>286</v>
      </c>
      <c r="E27" s="1" t="s">
        <v>286</v>
      </c>
      <c r="F27" s="20" t="s">
        <v>287</v>
      </c>
      <c r="G27" s="20" t="s">
        <v>287</v>
      </c>
      <c r="H27" s="20" t="s">
        <v>287</v>
      </c>
      <c r="I27" s="1" t="s">
        <v>288</v>
      </c>
      <c r="J27" s="1">
        <v>2</v>
      </c>
      <c r="K27" s="26" t="s">
        <v>289</v>
      </c>
      <c r="L27" s="8" t="s">
        <v>290</v>
      </c>
      <c r="M27" s="8" t="s">
        <v>291</v>
      </c>
      <c r="N27" s="5" t="s">
        <v>111</v>
      </c>
      <c r="O27" s="29" t="s">
        <v>145</v>
      </c>
      <c r="P27" s="8" t="str">
        <f>R27&amp;"|"&amp;S27&amp;"|"&amp;T27</f>
        <v>&lt;color=#e2bd26&gt;记录1：&lt;/color&gt;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v>
      </c>
      <c r="R27" s="8" t="s">
        <v>292</v>
      </c>
      <c r="S27" s="8" t="s">
        <v>293</v>
      </c>
      <c r="T27" s="8" t="s">
        <v>294</v>
      </c>
    </row>
    <row r="28" customHeight="1" spans="1:21">
      <c r="A28" s="1">
        <v>1024</v>
      </c>
      <c r="B28" s="1" t="s">
        <v>295</v>
      </c>
      <c r="E28" s="1" t="s">
        <v>295</v>
      </c>
      <c r="F28" s="20" t="s">
        <v>296</v>
      </c>
      <c r="G28" s="20" t="s">
        <v>296</v>
      </c>
      <c r="H28" s="20" t="s">
        <v>296</v>
      </c>
      <c r="I28" s="1" t="s">
        <v>297</v>
      </c>
      <c r="J28" s="1">
        <v>2</v>
      </c>
      <c r="K28" s="26" t="s">
        <v>298</v>
      </c>
      <c r="L28" s="8" t="s">
        <v>299</v>
      </c>
      <c r="M28" s="8" t="s">
        <v>300</v>
      </c>
      <c r="N28" s="5" t="s">
        <v>111</v>
      </c>
      <c r="O28" s="29" t="s">
        <v>161</v>
      </c>
      <c r="P28" s="8" t="str">
        <f t="shared" ref="P28:P34" si="2">R28&amp;"|"&amp;S28&amp;"|"&amp;T28&amp;"|"&amp;U28</f>
        <v>&lt;color=#e2bd26&gt;记录1：&lt;/color&gt;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v>
      </c>
      <c r="R28" s="8" t="s">
        <v>301</v>
      </c>
      <c r="S28" s="8" t="s">
        <v>302</v>
      </c>
      <c r="T28" s="8" t="s">
        <v>303</v>
      </c>
      <c r="U28" s="8" t="s">
        <v>304</v>
      </c>
    </row>
    <row r="29" customHeight="1" spans="1:19">
      <c r="A29" s="1">
        <v>1025</v>
      </c>
      <c r="B29" s="1" t="s">
        <v>305</v>
      </c>
      <c r="E29" s="1" t="s">
        <v>305</v>
      </c>
      <c r="F29" s="1" t="s">
        <v>306</v>
      </c>
      <c r="G29" s="1" t="s">
        <v>306</v>
      </c>
      <c r="H29" s="1" t="s">
        <v>306</v>
      </c>
      <c r="I29" s="1" t="s">
        <v>307</v>
      </c>
      <c r="J29" s="1">
        <v>3</v>
      </c>
      <c r="K29" s="26" t="s">
        <v>308</v>
      </c>
      <c r="L29" s="8" t="s">
        <v>309</v>
      </c>
      <c r="M29" s="1" t="s">
        <v>310</v>
      </c>
      <c r="N29" s="5" t="s">
        <v>111</v>
      </c>
      <c r="O29" s="29" t="s">
        <v>112</v>
      </c>
      <c r="P29" s="8" t="str">
        <f t="shared" si="2"/>
        <v>&lt;color=#e2bd26&gt;记录1：&lt;/color&gt;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v>
      </c>
      <c r="R29" s="8" t="s">
        <v>311</v>
      </c>
      <c r="S29" s="8" t="s">
        <v>312</v>
      </c>
    </row>
    <row r="30" customHeight="1" spans="1:19">
      <c r="A30" s="1">
        <v>1026</v>
      </c>
      <c r="B30" s="1" t="s">
        <v>313</v>
      </c>
      <c r="E30" s="1" t="s">
        <v>313</v>
      </c>
      <c r="F30" s="1" t="s">
        <v>314</v>
      </c>
      <c r="G30" s="1" t="s">
        <v>314</v>
      </c>
      <c r="H30" s="1" t="s">
        <v>314</v>
      </c>
      <c r="I30" s="1" t="s">
        <v>315</v>
      </c>
      <c r="J30" s="1">
        <v>2</v>
      </c>
      <c r="K30" s="26" t="s">
        <v>316</v>
      </c>
      <c r="L30" s="8" t="s">
        <v>317</v>
      </c>
      <c r="M30" s="8" t="s">
        <v>318</v>
      </c>
      <c r="N30" s="5" t="s">
        <v>111</v>
      </c>
      <c r="O30" s="29" t="s">
        <v>112</v>
      </c>
      <c r="P30" s="8" t="str">
        <f t="shared" si="2"/>
        <v>&lt;color=#e2bd26&gt;记录1：&lt;/color&gt;
2-687寄生在感染者体内，且善于隐藏在红细胞当中，让医疗人员很难及时发现并消灭该病毒。往往在感染后期才会确诊为2-687病毒，但此时以现阶段的传统医疗手段往往已经无法将病毒消灭。|&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v>
      </c>
      <c r="R30" s="8" t="s">
        <v>319</v>
      </c>
      <c r="S30" s="8" t="s">
        <v>320</v>
      </c>
    </row>
    <row r="31" customHeight="1" spans="1:19">
      <c r="A31" s="1">
        <v>1027</v>
      </c>
      <c r="B31" s="1" t="s">
        <v>321</v>
      </c>
      <c r="E31" s="1" t="s">
        <v>321</v>
      </c>
      <c r="F31" s="1" t="s">
        <v>322</v>
      </c>
      <c r="G31" s="1" t="s">
        <v>322</v>
      </c>
      <c r="H31" s="1" t="s">
        <v>322</v>
      </c>
      <c r="I31" s="1" t="s">
        <v>323</v>
      </c>
      <c r="J31" s="1">
        <v>3</v>
      </c>
      <c r="K31" s="26" t="s">
        <v>316</v>
      </c>
      <c r="L31" s="1" t="s">
        <v>324</v>
      </c>
      <c r="M31" s="8" t="s">
        <v>325</v>
      </c>
      <c r="N31" s="5" t="s">
        <v>111</v>
      </c>
      <c r="O31" s="29" t="s">
        <v>112</v>
      </c>
      <c r="P31" s="8" t="str">
        <f t="shared" si="2"/>
        <v>&lt;color=#e2bd26&gt;记录1：&lt;/color&gt;
3-667被收容于科学检测站内，这里实时监测着3-667的身体数据。SOS警告：任何未获得P5等级权限的成员不得靠近3-667的收容场所，3-667会将其当作敌人处置！
|&lt;color=#e2bd26&gt;记录2：&lt;/color&gt;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v>
      </c>
      <c r="R31" s="8" t="s">
        <v>326</v>
      </c>
      <c r="S31" s="8" t="s">
        <v>327</v>
      </c>
    </row>
    <row r="32" customHeight="1" spans="1:19">
      <c r="A32" s="1">
        <v>1028</v>
      </c>
      <c r="B32" s="1" t="s">
        <v>328</v>
      </c>
      <c r="E32" s="1" t="s">
        <v>328</v>
      </c>
      <c r="F32" s="1" t="s">
        <v>329</v>
      </c>
      <c r="G32" s="1" t="s">
        <v>329</v>
      </c>
      <c r="H32" s="1" t="s">
        <v>329</v>
      </c>
      <c r="I32" s="1" t="s">
        <v>330</v>
      </c>
      <c r="J32" s="1">
        <v>2</v>
      </c>
      <c r="K32" s="26" t="s">
        <v>331</v>
      </c>
      <c r="L32" s="1" t="s">
        <v>332</v>
      </c>
      <c r="M32" s="8" t="s">
        <v>333</v>
      </c>
      <c r="N32" s="5" t="s">
        <v>111</v>
      </c>
      <c r="O32" s="29" t="s">
        <v>112</v>
      </c>
      <c r="P32" s="8" t="str">
        <f t="shared" si="2"/>
        <v>&lt;color=#e2bd26&gt;记录1：&lt;/color&gt;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v>
      </c>
      <c r="R32" s="8" t="s">
        <v>334</v>
      </c>
      <c r="S32" s="8" t="s">
        <v>335</v>
      </c>
    </row>
    <row r="33" customHeight="1" spans="1:19">
      <c r="A33" s="1">
        <v>1029</v>
      </c>
      <c r="B33" s="1" t="s">
        <v>336</v>
      </c>
      <c r="E33" s="1" t="s">
        <v>336</v>
      </c>
      <c r="F33" s="1" t="s">
        <v>337</v>
      </c>
      <c r="G33" s="1" t="s">
        <v>337</v>
      </c>
      <c r="H33" s="1" t="s">
        <v>337</v>
      </c>
      <c r="I33" s="1" t="s">
        <v>338</v>
      </c>
      <c r="J33" s="1">
        <v>1</v>
      </c>
      <c r="K33" s="26" t="s">
        <v>339</v>
      </c>
      <c r="L33" s="8" t="s">
        <v>340</v>
      </c>
      <c r="M33" s="8" t="s">
        <v>341</v>
      </c>
      <c r="N33" s="5" t="s">
        <v>111</v>
      </c>
      <c r="O33" s="29" t="s">
        <v>112</v>
      </c>
      <c r="P33" s="8" t="str">
        <f t="shared" si="2"/>
        <v>&lt;color=#e2bd26&gt;记录1：&lt;/color&gt;
1-996的收容场所被装置为写字楼内的办公环境，1-996会在办公桌前按照自己的作息安排表进行工作和行动。如果脱离办公环境的话，头部的向日葵状造物会长时间陷入【枯萎】状态。|&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v>
      </c>
      <c r="R33" s="8" t="s">
        <v>342</v>
      </c>
      <c r="S33" s="8" t="s">
        <v>343</v>
      </c>
    </row>
    <row r="34" customHeight="1" spans="1:20">
      <c r="A34" s="1">
        <v>1030</v>
      </c>
      <c r="B34" s="1" t="s">
        <v>344</v>
      </c>
      <c r="E34" s="1" t="s">
        <v>344</v>
      </c>
      <c r="F34" s="1" t="s">
        <v>345</v>
      </c>
      <c r="G34" s="1" t="s">
        <v>345</v>
      </c>
      <c r="H34" s="1" t="s">
        <v>345</v>
      </c>
      <c r="I34" s="1" t="s">
        <v>346</v>
      </c>
      <c r="J34" s="1">
        <v>1</v>
      </c>
      <c r="K34" s="26" t="s">
        <v>347</v>
      </c>
      <c r="L34" s="8" t="s">
        <v>348</v>
      </c>
      <c r="M34" s="8" t="s">
        <v>349</v>
      </c>
      <c r="N34" s="5" t="s">
        <v>111</v>
      </c>
      <c r="O34" s="29" t="s">
        <v>145</v>
      </c>
      <c r="P34" s="8" t="str">
        <f>R34&amp;"|"&amp;S34&amp;"|"&amp;T34</f>
        <v>&lt;color=#e2bd26&gt;记录1：&lt;/color&gt;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“你去试试就知道了。带上我一起吧。”|&lt;color=#e2bd26&gt;记录3：&lt;/color&gt;
&lt;摘自事故报告0630&gt;
一名研究院和一名患者失踪了，我们取得了他们的对话录音，深思熟虑下，决定进入1-568的收容房间。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v>
      </c>
      <c r="R34" s="8" t="s">
        <v>350</v>
      </c>
      <c r="S34" s="8" t="s">
        <v>351</v>
      </c>
      <c r="T34" s="8" t="s">
        <v>352</v>
      </c>
    </row>
    <row r="35" customHeight="1" spans="1:19">
      <c r="A35" s="1">
        <v>1031</v>
      </c>
      <c r="B35" s="1" t="s">
        <v>353</v>
      </c>
      <c r="E35" s="1" t="s">
        <v>353</v>
      </c>
      <c r="I35" s="1" t="s">
        <v>354</v>
      </c>
      <c r="K35" s="26" t="s">
        <v>355</v>
      </c>
      <c r="L35" s="8" t="s">
        <v>356</v>
      </c>
      <c r="M35" s="8" t="s">
        <v>357</v>
      </c>
      <c r="N35" s="5" t="s">
        <v>111</v>
      </c>
      <c r="O35" s="29" t="s">
        <v>112</v>
      </c>
      <c r="P35" s="8" t="str">
        <f>R35&amp;"|"&amp;S35</f>
        <v>&lt;color=#e2bd26&gt;记录1：&lt;/color&gt;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v>
      </c>
      <c r="R35" s="8" t="s">
        <v>358</v>
      </c>
      <c r="S35" s="8" t="s">
        <v>359</v>
      </c>
    </row>
    <row r="36" customHeight="1" spans="1:19">
      <c r="A36" s="1">
        <v>1032</v>
      </c>
      <c r="B36" s="1" t="s">
        <v>360</v>
      </c>
      <c r="E36" s="1" t="s">
        <v>360</v>
      </c>
      <c r="I36" s="1" t="s">
        <v>361</v>
      </c>
      <c r="K36" s="30">
        <v>50215</v>
      </c>
      <c r="L36" s="8" t="s">
        <v>362</v>
      </c>
      <c r="M36" s="8" t="s">
        <v>363</v>
      </c>
      <c r="N36" s="5" t="s">
        <v>111</v>
      </c>
      <c r="O36" s="29" t="s">
        <v>112</v>
      </c>
      <c r="P36" s="8" t="str">
        <f>R36&amp;"|"&amp;S36</f>
        <v>&lt;color=#e2bd26&gt;记录1：&lt;/color&gt;
2-481的路灯从外表上看与普通路灯无异，都为一种电流谐波含量小的高效电子节能路灯，市民们唯一能区分2-481和普通路灯的只有天气。因此，安江市有“雾天的晚上不要出门”的说法。|&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一道道黑色的精神物质袭来，但在2-481的光芒下，都慢慢散去了。
“救救我吧……我还想活下去……”
“我会保护你……直到你死去。”</v>
      </c>
      <c r="R36" s="8" t="s">
        <v>364</v>
      </c>
      <c r="S36" s="8" t="s">
        <v>365</v>
      </c>
    </row>
    <row r="37" customHeight="1" spans="1:20">
      <c r="A37" s="1">
        <v>1033</v>
      </c>
      <c r="B37" s="1" t="s">
        <v>366</v>
      </c>
      <c r="E37" s="1" t="s">
        <v>366</v>
      </c>
      <c r="I37" s="1" t="s">
        <v>367</v>
      </c>
      <c r="K37" s="30">
        <v>50275</v>
      </c>
      <c r="L37" s="8" t="s">
        <v>368</v>
      </c>
      <c r="M37" s="8" t="s">
        <v>369</v>
      </c>
      <c r="N37" s="5" t="s">
        <v>111</v>
      </c>
      <c r="O37" s="29" t="s">
        <v>145</v>
      </c>
      <c r="P37" s="8" t="str">
        <f>R37&amp;"|"&amp;S37&amp;"|"&amp;T37</f>
        <v>&lt;color=#e2bd26&gt;记录1：&lt;/color&gt;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v>
      </c>
      <c r="R37" s="8" t="s">
        <v>370</v>
      </c>
      <c r="S37" s="8" t="s">
        <v>371</v>
      </c>
      <c r="T37" s="8" t="s">
        <v>372</v>
      </c>
    </row>
    <row r="38" customHeight="1" spans="1:19">
      <c r="A38" s="1">
        <v>1034</v>
      </c>
      <c r="B38" s="1" t="s">
        <v>373</v>
      </c>
      <c r="E38" s="1" t="s">
        <v>373</v>
      </c>
      <c r="I38" s="1" t="s">
        <v>374</v>
      </c>
      <c r="K38" s="30">
        <v>50183</v>
      </c>
      <c r="L38" s="8" t="s">
        <v>375</v>
      </c>
      <c r="M38" s="8" t="s">
        <v>376</v>
      </c>
      <c r="N38" s="5" t="s">
        <v>111</v>
      </c>
      <c r="O38" s="29" t="s">
        <v>112</v>
      </c>
      <c r="P38" s="8" t="str">
        <f t="shared" ref="P38:P44" si="3">R38&amp;"|"&amp;S38</f>
        <v>&lt;color=#e2bd26&gt;记录1：&lt;/color&gt;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v>
      </c>
      <c r="R38" s="8" t="s">
        <v>377</v>
      </c>
      <c r="S38" s="8" t="s">
        <v>378</v>
      </c>
    </row>
    <row r="39" customHeight="1" spans="1:19">
      <c r="A39" s="1">
        <v>1035</v>
      </c>
      <c r="B39" s="1" t="s">
        <v>379</v>
      </c>
      <c r="E39" s="1" t="s">
        <v>379</v>
      </c>
      <c r="I39" s="1" t="s">
        <v>380</v>
      </c>
      <c r="K39" s="30">
        <v>50285</v>
      </c>
      <c r="L39" s="8" t="s">
        <v>381</v>
      </c>
      <c r="M39" s="8" t="s">
        <v>382</v>
      </c>
      <c r="N39" s="5" t="s">
        <v>111</v>
      </c>
      <c r="O39" s="29" t="s">
        <v>112</v>
      </c>
      <c r="P39" s="8" t="str">
        <f t="shared" si="3"/>
        <v>&lt;color=#e2bd26&gt;记录1：&lt;/color&gt;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v>
      </c>
      <c r="R39" s="8" t="s">
        <v>383</v>
      </c>
      <c r="S39" s="8" t="s">
        <v>384</v>
      </c>
    </row>
    <row r="40" customHeight="1" spans="1:19">
      <c r="A40" s="1">
        <v>1036</v>
      </c>
      <c r="B40" s="1" t="s">
        <v>385</v>
      </c>
      <c r="E40" s="1" t="s">
        <v>385</v>
      </c>
      <c r="I40" s="1" t="s">
        <v>386</v>
      </c>
      <c r="K40" s="30">
        <v>49476</v>
      </c>
      <c r="L40" s="8" t="s">
        <v>387</v>
      </c>
      <c r="M40" s="8" t="s">
        <v>388</v>
      </c>
      <c r="N40" s="5" t="s">
        <v>111</v>
      </c>
      <c r="O40" s="29" t="s">
        <v>112</v>
      </c>
      <c r="P40" s="8" t="str">
        <f t="shared" si="3"/>
        <v>&lt;color=#e2bd26&gt;记录1：&lt;/color&gt;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v>
      </c>
      <c r="R40" s="8" t="s">
        <v>389</v>
      </c>
      <c r="S40" s="8" t="s">
        <v>390</v>
      </c>
    </row>
    <row r="41" customHeight="1" spans="1:19">
      <c r="A41" s="1">
        <v>1037</v>
      </c>
      <c r="B41" s="1" t="s">
        <v>391</v>
      </c>
      <c r="E41" s="1" t="s">
        <v>391</v>
      </c>
      <c r="I41" s="1" t="s">
        <v>392</v>
      </c>
      <c r="K41" s="30">
        <v>49476</v>
      </c>
      <c r="L41" s="8" t="s">
        <v>393</v>
      </c>
      <c r="M41" s="8" t="s">
        <v>394</v>
      </c>
      <c r="N41" s="5" t="s">
        <v>111</v>
      </c>
      <c r="O41" s="29" t="s">
        <v>112</v>
      </c>
      <c r="P41" s="8" t="str">
        <f t="shared" si="3"/>
        <v>&lt;color=#e2bd26&gt;记录1：&lt;/color&gt;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v>
      </c>
      <c r="R41" s="8" t="s">
        <v>395</v>
      </c>
      <c r="S41" s="8" t="s">
        <v>396</v>
      </c>
    </row>
    <row r="42" customHeight="1" spans="1:19">
      <c r="A42" s="1">
        <v>1038</v>
      </c>
      <c r="B42" s="1" t="s">
        <v>397</v>
      </c>
      <c r="E42" s="1" t="s">
        <v>397</v>
      </c>
      <c r="I42" s="1" t="s">
        <v>398</v>
      </c>
      <c r="K42" s="30">
        <v>49374</v>
      </c>
      <c r="L42" s="8" t="s">
        <v>399</v>
      </c>
      <c r="M42" s="8" t="s">
        <v>400</v>
      </c>
      <c r="N42" s="5" t="s">
        <v>111</v>
      </c>
      <c r="O42" s="29" t="s">
        <v>112</v>
      </c>
      <c r="P42" s="8" t="str">
        <f t="shared" si="3"/>
        <v>&lt;color=#e2bd26&gt;记录1：&lt;/color&gt;
2-965会始终处于亢奋状态，身体的各项指标高出阈值。据分析，2-965所拥有的颜料罐内装有易燃易爆，腐蚀性强的颜料。事实上，2-965的颜料已经对安江市部分地区造成了严重破坏，清洁人员正在修复当中。|&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v>
      </c>
      <c r="R42" s="8" t="s">
        <v>401</v>
      </c>
      <c r="S42" s="8" t="s">
        <v>402</v>
      </c>
    </row>
    <row r="43" customHeight="1" spans="1:19">
      <c r="A43" s="1">
        <v>1039</v>
      </c>
      <c r="B43" s="1" t="s">
        <v>403</v>
      </c>
      <c r="E43" s="1" t="s">
        <v>403</v>
      </c>
      <c r="I43" s="1" t="s">
        <v>404</v>
      </c>
      <c r="K43" s="30">
        <v>49378</v>
      </c>
      <c r="L43" s="8" t="s">
        <v>405</v>
      </c>
      <c r="M43" s="8" t="s">
        <v>406</v>
      </c>
      <c r="N43" s="5" t="s">
        <v>111</v>
      </c>
      <c r="O43" s="29" t="s">
        <v>112</v>
      </c>
      <c r="P43" s="8" t="str">
        <f t="shared" si="3"/>
        <v>&lt;color=#e2bd26&gt;记录1：&lt;/color&gt;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v>
      </c>
      <c r="R43" s="8" t="s">
        <v>407</v>
      </c>
      <c r="S43" s="8" t="s">
        <v>408</v>
      </c>
    </row>
    <row r="44" customHeight="1" spans="1:19">
      <c r="A44" s="1">
        <v>1040</v>
      </c>
      <c r="B44" s="1" t="s">
        <v>409</v>
      </c>
      <c r="E44" s="1" t="s">
        <v>409</v>
      </c>
      <c r="I44" s="1" t="s">
        <v>361</v>
      </c>
      <c r="K44" s="30">
        <v>49474</v>
      </c>
      <c r="L44" s="8" t="s">
        <v>410</v>
      </c>
      <c r="M44" s="8" t="s">
        <v>411</v>
      </c>
      <c r="N44" s="5" t="s">
        <v>111</v>
      </c>
      <c r="O44" s="29" t="s">
        <v>112</v>
      </c>
      <c r="P44" s="8" t="str">
        <f t="shared" si="3"/>
        <v>&lt;color=#e2bd26&gt;记录1：&lt;/color&gt;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v>
      </c>
      <c r="R44" s="8" t="s">
        <v>412</v>
      </c>
      <c r="S44" s="8" t="s">
        <v>413</v>
      </c>
    </row>
    <row r="45" customHeight="1" spans="1:20">
      <c r="A45" s="1">
        <v>1041</v>
      </c>
      <c r="B45" s="1" t="s">
        <v>414</v>
      </c>
      <c r="E45" s="1" t="s">
        <v>414</v>
      </c>
      <c r="I45" s="1" t="s">
        <v>415</v>
      </c>
      <c r="K45" s="30">
        <v>47607</v>
      </c>
      <c r="L45" s="8" t="s">
        <v>416</v>
      </c>
      <c r="M45" s="8" t="s">
        <v>417</v>
      </c>
      <c r="N45" s="5" t="s">
        <v>111</v>
      </c>
      <c r="R45" s="8" t="s">
        <v>418</v>
      </c>
      <c r="S45" s="8" t="s">
        <v>419</v>
      </c>
      <c r="T45" s="8" t="s">
        <v>420</v>
      </c>
    </row>
  </sheetData>
  <dataValidations count="2">
    <dataValidation type="list" allowBlank="1" showInputMessage="1" showErrorMessage="1" sqref="J4 J18 J5:J17">
      <formula1>辅助表!$B$4:$B$8</formula1>
    </dataValidation>
    <dataValidation type="custom" allowBlank="1" showInputMessage="1" showErrorMessage="1" sqref="J19">
      <formula1>辅助表!D19:D23</formula1>
    </dataValidation>
  </dataValidation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75"/>
  <sheetViews>
    <sheetView topLeftCell="A43" workbookViewId="0">
      <selection activeCell="E57" sqref="E57"/>
    </sheetView>
  </sheetViews>
  <sheetFormatPr defaultColWidth="9" defaultRowHeight="21" customHeight="1"/>
  <cols>
    <col min="1" max="1" width="18.125" style="1" customWidth="1"/>
    <col min="2" max="2" width="31.25" style="1" customWidth="1"/>
    <col min="3" max="4" width="19.5" style="1" customWidth="1"/>
    <col min="5" max="5" width="61.1333333333333" style="8" customWidth="1"/>
    <col min="6" max="16384" width="9" style="1"/>
  </cols>
  <sheetData>
    <row r="1" customHeight="1" spans="1:7">
      <c r="A1" s="6" t="s">
        <v>0</v>
      </c>
      <c r="B1" s="2" t="s">
        <v>1</v>
      </c>
      <c r="C1" s="2" t="s">
        <v>421</v>
      </c>
      <c r="D1" s="2" t="s">
        <v>422</v>
      </c>
      <c r="E1" s="9" t="s">
        <v>423</v>
      </c>
      <c r="F1" s="2"/>
      <c r="G1" s="2"/>
    </row>
    <row r="2" customHeight="1" spans="1:7">
      <c r="A2" s="7" t="s">
        <v>14</v>
      </c>
      <c r="B2" s="3" t="s">
        <v>15</v>
      </c>
      <c r="C2" s="3" t="s">
        <v>424</v>
      </c>
      <c r="D2" s="3" t="s">
        <v>16</v>
      </c>
      <c r="E2" s="10" t="s">
        <v>425</v>
      </c>
      <c r="F2" s="3"/>
      <c r="G2" s="3"/>
    </row>
    <row r="3" customHeight="1" spans="1:7">
      <c r="A3" s="4" t="s">
        <v>28</v>
      </c>
      <c r="B3" s="4" t="s">
        <v>29</v>
      </c>
      <c r="C3" s="4" t="s">
        <v>28</v>
      </c>
      <c r="D3" s="4" t="s">
        <v>29</v>
      </c>
      <c r="E3" s="11" t="s">
        <v>29</v>
      </c>
      <c r="F3" s="4"/>
      <c r="G3" s="4"/>
    </row>
    <row r="4" ht="50.1" customHeight="1" spans="1:5">
      <c r="A4" s="1">
        <v>100001</v>
      </c>
      <c r="B4" s="12" t="s">
        <v>426</v>
      </c>
      <c r="C4" s="12">
        <v>1</v>
      </c>
      <c r="D4" s="13" t="s">
        <v>426</v>
      </c>
      <c r="E4" s="14" t="s">
        <v>427</v>
      </c>
    </row>
    <row r="5" ht="56.1" customHeight="1" spans="1:5">
      <c r="A5" s="1">
        <v>100002</v>
      </c>
      <c r="B5" s="13" t="s">
        <v>428</v>
      </c>
      <c r="C5" s="12">
        <v>1</v>
      </c>
      <c r="D5" s="12" t="s">
        <v>428</v>
      </c>
      <c r="E5" s="14" t="s">
        <v>429</v>
      </c>
    </row>
    <row r="6" ht="39" customHeight="1" spans="1:5">
      <c r="A6" s="1">
        <v>100003</v>
      </c>
      <c r="B6" s="13" t="s">
        <v>430</v>
      </c>
      <c r="C6" s="12">
        <v>1</v>
      </c>
      <c r="D6" s="12" t="s">
        <v>430</v>
      </c>
      <c r="E6" s="15" t="s">
        <v>431</v>
      </c>
    </row>
    <row r="7" ht="39" customHeight="1" spans="1:5">
      <c r="A7" s="1">
        <v>100004</v>
      </c>
      <c r="B7" s="13" t="s">
        <v>432</v>
      </c>
      <c r="C7" s="12">
        <v>1</v>
      </c>
      <c r="D7" s="12" t="s">
        <v>432</v>
      </c>
      <c r="E7" s="15" t="s">
        <v>433</v>
      </c>
    </row>
    <row r="8" customHeight="1" spans="1:5">
      <c r="A8" s="1">
        <v>100005</v>
      </c>
      <c r="B8" s="13" t="s">
        <v>434</v>
      </c>
      <c r="C8" s="12">
        <v>1</v>
      </c>
      <c r="D8" s="13" t="s">
        <v>434</v>
      </c>
      <c r="E8" s="15" t="s">
        <v>435</v>
      </c>
    </row>
    <row r="9" customHeight="1" spans="1:5">
      <c r="A9" s="1">
        <v>100006</v>
      </c>
      <c r="B9" s="13" t="s">
        <v>436</v>
      </c>
      <c r="C9" s="12">
        <v>1</v>
      </c>
      <c r="D9" s="12" t="s">
        <v>436</v>
      </c>
      <c r="E9" s="15" t="s">
        <v>437</v>
      </c>
    </row>
    <row r="10" customHeight="1" spans="1:5">
      <c r="A10" s="1">
        <v>100007</v>
      </c>
      <c r="B10" s="12" t="s">
        <v>438</v>
      </c>
      <c r="C10" s="12">
        <v>1</v>
      </c>
      <c r="D10" s="12" t="s">
        <v>438</v>
      </c>
      <c r="E10" s="15" t="s">
        <v>439</v>
      </c>
    </row>
    <row r="11" customHeight="1" spans="1:5">
      <c r="A11" s="1">
        <v>100008</v>
      </c>
      <c r="B11" s="12" t="s">
        <v>440</v>
      </c>
      <c r="C11" s="12">
        <v>1</v>
      </c>
      <c r="D11" s="12" t="s">
        <v>440</v>
      </c>
      <c r="E11" s="15" t="s">
        <v>441</v>
      </c>
    </row>
    <row r="12" customHeight="1" spans="1:5">
      <c r="A12" s="1">
        <v>100009</v>
      </c>
      <c r="B12" s="13" t="s">
        <v>442</v>
      </c>
      <c r="C12" s="12">
        <v>1</v>
      </c>
      <c r="D12" s="13" t="s">
        <v>442</v>
      </c>
      <c r="E12" s="15" t="s">
        <v>443</v>
      </c>
    </row>
    <row r="13" customHeight="1" spans="1:5">
      <c r="A13" s="1">
        <v>100010</v>
      </c>
      <c r="B13" s="12" t="s">
        <v>444</v>
      </c>
      <c r="C13" s="12">
        <v>1</v>
      </c>
      <c r="D13" s="12" t="s">
        <v>444</v>
      </c>
      <c r="E13" s="15" t="s">
        <v>445</v>
      </c>
    </row>
    <row r="14" customHeight="1" spans="1:11">
      <c r="A14" s="1">
        <v>100011</v>
      </c>
      <c r="B14" s="13" t="s">
        <v>446</v>
      </c>
      <c r="C14" s="12">
        <v>1</v>
      </c>
      <c r="D14" s="13" t="s">
        <v>447</v>
      </c>
      <c r="E14" s="15" t="s">
        <v>448</v>
      </c>
      <c r="K14" s="1" t="s">
        <v>449</v>
      </c>
    </row>
    <row r="15" customHeight="1" spans="1:11">
      <c r="A15" s="1">
        <v>100012</v>
      </c>
      <c r="B15" s="12" t="s">
        <v>450</v>
      </c>
      <c r="C15" s="12">
        <v>1</v>
      </c>
      <c r="D15" s="13" t="s">
        <v>450</v>
      </c>
      <c r="E15" s="15" t="s">
        <v>451</v>
      </c>
      <c r="K15" s="1" t="s">
        <v>452</v>
      </c>
    </row>
    <row r="16" customHeight="1" spans="1:11">
      <c r="A16" s="1">
        <v>100013</v>
      </c>
      <c r="B16" s="13" t="s">
        <v>453</v>
      </c>
      <c r="C16" s="12">
        <v>1</v>
      </c>
      <c r="D16" s="13" t="s">
        <v>454</v>
      </c>
      <c r="E16" s="15" t="s">
        <v>455</v>
      </c>
      <c r="K16" s="1" t="s">
        <v>456</v>
      </c>
    </row>
    <row r="17" customHeight="1" spans="1:5">
      <c r="A17" s="1">
        <v>100014</v>
      </c>
      <c r="B17" s="12" t="s">
        <v>457</v>
      </c>
      <c r="C17" s="12">
        <v>1</v>
      </c>
      <c r="D17" s="13" t="s">
        <v>457</v>
      </c>
      <c r="E17" s="15" t="s">
        <v>458</v>
      </c>
    </row>
    <row r="18" customHeight="1" spans="1:5">
      <c r="A18" s="1">
        <v>100015</v>
      </c>
      <c r="B18" s="12" t="s">
        <v>459</v>
      </c>
      <c r="C18" s="12">
        <v>1</v>
      </c>
      <c r="D18" s="13" t="s">
        <v>459</v>
      </c>
      <c r="E18" s="14" t="s">
        <v>460</v>
      </c>
    </row>
    <row r="19" customHeight="1" spans="1:5">
      <c r="A19" s="1">
        <v>100016</v>
      </c>
      <c r="B19" s="16" t="s">
        <v>461</v>
      </c>
      <c r="C19" s="12">
        <v>1</v>
      </c>
      <c r="D19" s="17" t="s">
        <v>461</v>
      </c>
      <c r="E19" s="18" t="s">
        <v>462</v>
      </c>
    </row>
    <row r="20" customHeight="1" spans="1:11">
      <c r="A20" s="1">
        <v>100017</v>
      </c>
      <c r="B20" s="16" t="s">
        <v>463</v>
      </c>
      <c r="C20" s="16">
        <v>2</v>
      </c>
      <c r="D20" s="17" t="s">
        <v>463</v>
      </c>
      <c r="E20" s="18" t="s">
        <v>464</v>
      </c>
      <c r="K20" s="1" t="s">
        <v>465</v>
      </c>
    </row>
    <row r="21" customHeight="1" spans="1:5">
      <c r="A21" s="1">
        <v>100018</v>
      </c>
      <c r="B21" s="16" t="s">
        <v>466</v>
      </c>
      <c r="C21" s="16">
        <v>2</v>
      </c>
      <c r="D21" s="17" t="s">
        <v>466</v>
      </c>
      <c r="E21" s="18" t="s">
        <v>467</v>
      </c>
    </row>
    <row r="22" customHeight="1" spans="1:5">
      <c r="A22" s="1">
        <v>100019</v>
      </c>
      <c r="B22" s="16" t="s">
        <v>468</v>
      </c>
      <c r="C22" s="16">
        <v>2</v>
      </c>
      <c r="D22" s="17" t="s">
        <v>468</v>
      </c>
      <c r="E22" s="18" t="s">
        <v>469</v>
      </c>
    </row>
    <row r="23" customHeight="1" spans="1:5">
      <c r="A23" s="1">
        <v>100020</v>
      </c>
      <c r="B23" s="16" t="s">
        <v>470</v>
      </c>
      <c r="C23" s="16">
        <v>2</v>
      </c>
      <c r="D23" s="17" t="s">
        <v>470</v>
      </c>
      <c r="E23" s="18" t="s">
        <v>471</v>
      </c>
    </row>
    <row r="24" customHeight="1" spans="1:5">
      <c r="A24" s="1">
        <v>100021</v>
      </c>
      <c r="B24" s="17" t="s">
        <v>472</v>
      </c>
      <c r="C24" s="16">
        <v>2</v>
      </c>
      <c r="D24" s="16" t="s">
        <v>472</v>
      </c>
      <c r="E24" s="18" t="s">
        <v>473</v>
      </c>
    </row>
    <row r="25" customHeight="1" spans="1:5">
      <c r="A25" s="1">
        <v>100022</v>
      </c>
      <c r="B25" s="17" t="s">
        <v>474</v>
      </c>
      <c r="C25" s="16">
        <v>2</v>
      </c>
      <c r="D25" s="16" t="s">
        <v>474</v>
      </c>
      <c r="E25" s="18" t="s">
        <v>475</v>
      </c>
    </row>
    <row r="26" customHeight="1" spans="1:5">
      <c r="A26" s="1">
        <v>100023</v>
      </c>
      <c r="B26" s="17" t="s">
        <v>476</v>
      </c>
      <c r="C26" s="16">
        <v>2</v>
      </c>
      <c r="D26" s="16" t="s">
        <v>477</v>
      </c>
      <c r="E26" s="18" t="s">
        <v>478</v>
      </c>
    </row>
    <row r="27" customHeight="1" spans="1:11">
      <c r="A27" s="1">
        <v>100035</v>
      </c>
      <c r="B27" s="1" t="s">
        <v>479</v>
      </c>
      <c r="C27" s="16">
        <v>2</v>
      </c>
      <c r="D27" s="1" t="s">
        <v>479</v>
      </c>
      <c r="E27" s="8" t="s">
        <v>480</v>
      </c>
      <c r="K27" s="1" t="s">
        <v>481</v>
      </c>
    </row>
    <row r="28" customHeight="1" spans="1:11">
      <c r="A28" s="1">
        <v>100036</v>
      </c>
      <c r="B28" s="1" t="s">
        <v>482</v>
      </c>
      <c r="C28" s="16">
        <v>2</v>
      </c>
      <c r="D28" s="1" t="s">
        <v>482</v>
      </c>
      <c r="E28" s="8" t="s">
        <v>483</v>
      </c>
      <c r="K28" s="1" t="s">
        <v>484</v>
      </c>
    </row>
    <row r="29" customHeight="1" spans="1:11">
      <c r="A29" s="1">
        <v>100037</v>
      </c>
      <c r="B29" s="1" t="s">
        <v>485</v>
      </c>
      <c r="C29" s="16">
        <v>2</v>
      </c>
      <c r="D29" s="1" t="s">
        <v>485</v>
      </c>
      <c r="E29" s="8" t="s">
        <v>486</v>
      </c>
      <c r="K29" s="1" t="s">
        <v>487</v>
      </c>
    </row>
    <row r="30" customHeight="1" spans="1:11">
      <c r="A30" s="1">
        <v>100038</v>
      </c>
      <c r="B30" s="1" t="s">
        <v>488</v>
      </c>
      <c r="C30" s="16">
        <v>2</v>
      </c>
      <c r="D30" s="1" t="s">
        <v>488</v>
      </c>
      <c r="E30" s="8" t="s">
        <v>489</v>
      </c>
      <c r="K30" s="1" t="s">
        <v>490</v>
      </c>
    </row>
    <row r="31" customHeight="1" spans="1:11">
      <c r="A31" s="1">
        <v>100039</v>
      </c>
      <c r="B31" s="1" t="s">
        <v>491</v>
      </c>
      <c r="C31" s="16">
        <v>2</v>
      </c>
      <c r="D31" s="1" t="s">
        <v>491</v>
      </c>
      <c r="E31" s="8" t="s">
        <v>492</v>
      </c>
      <c r="K31" s="1" t="s">
        <v>493</v>
      </c>
    </row>
    <row r="32" customHeight="1" spans="1:11">
      <c r="A32" s="1">
        <v>100040</v>
      </c>
      <c r="B32" s="1" t="s">
        <v>494</v>
      </c>
      <c r="C32" s="16">
        <v>2</v>
      </c>
      <c r="D32" s="1" t="s">
        <v>494</v>
      </c>
      <c r="E32" s="8" t="s">
        <v>495</v>
      </c>
      <c r="K32" s="1" t="s">
        <v>496</v>
      </c>
    </row>
    <row r="33" customHeight="1" spans="1:11">
      <c r="A33" s="1">
        <v>100041</v>
      </c>
      <c r="B33" s="1" t="s">
        <v>497</v>
      </c>
      <c r="C33" s="16">
        <v>2</v>
      </c>
      <c r="D33" s="1" t="s">
        <v>497</v>
      </c>
      <c r="E33" s="8" t="s">
        <v>498</v>
      </c>
      <c r="K33" s="1" t="s">
        <v>499</v>
      </c>
    </row>
    <row r="34" ht="174" customHeight="1" spans="1:11">
      <c r="A34" s="1">
        <v>100042</v>
      </c>
      <c r="B34" s="1" t="s">
        <v>500</v>
      </c>
      <c r="C34" s="16">
        <v>2</v>
      </c>
      <c r="D34" s="1" t="s">
        <v>500</v>
      </c>
      <c r="E34" s="8" t="s">
        <v>501</v>
      </c>
      <c r="K34" s="1" t="s">
        <v>502</v>
      </c>
    </row>
    <row r="35" customHeight="1" spans="1:11">
      <c r="A35" s="1">
        <v>100043</v>
      </c>
      <c r="B35" s="1" t="s">
        <v>503</v>
      </c>
      <c r="C35" s="16">
        <v>2</v>
      </c>
      <c r="D35" s="1" t="s">
        <v>503</v>
      </c>
      <c r="E35" s="8" t="s">
        <v>504</v>
      </c>
      <c r="K35" s="1" t="s">
        <v>505</v>
      </c>
    </row>
    <row r="36" customHeight="1" spans="1:11">
      <c r="A36" s="1">
        <v>300001</v>
      </c>
      <c r="B36" s="17" t="s">
        <v>506</v>
      </c>
      <c r="C36" s="16">
        <v>2</v>
      </c>
      <c r="D36" s="17" t="s">
        <v>506</v>
      </c>
      <c r="E36" s="18" t="s">
        <v>507</v>
      </c>
      <c r="K36" s="1" t="s">
        <v>508</v>
      </c>
    </row>
    <row r="37" customHeight="1" spans="1:11">
      <c r="A37" s="1">
        <v>300002</v>
      </c>
      <c r="B37" s="17" t="s">
        <v>509</v>
      </c>
      <c r="C37" s="16">
        <v>2</v>
      </c>
      <c r="D37" s="17" t="s">
        <v>509</v>
      </c>
      <c r="E37" s="18" t="s">
        <v>510</v>
      </c>
      <c r="K37" s="1" t="s">
        <v>511</v>
      </c>
    </row>
    <row r="38" customHeight="1" spans="1:11">
      <c r="A38" s="1">
        <v>300003</v>
      </c>
      <c r="B38" s="17" t="s">
        <v>512</v>
      </c>
      <c r="C38" s="16">
        <v>2</v>
      </c>
      <c r="D38" s="17" t="s">
        <v>512</v>
      </c>
      <c r="E38" s="18" t="s">
        <v>513</v>
      </c>
      <c r="K38" s="1" t="s">
        <v>514</v>
      </c>
    </row>
    <row r="39" customHeight="1" spans="1:11">
      <c r="A39" s="1">
        <v>300004</v>
      </c>
      <c r="B39" s="17" t="s">
        <v>515</v>
      </c>
      <c r="C39" s="16">
        <v>2</v>
      </c>
      <c r="D39" s="17" t="s">
        <v>515</v>
      </c>
      <c r="E39" s="18" t="s">
        <v>516</v>
      </c>
      <c r="K39" s="1" t="s">
        <v>517</v>
      </c>
    </row>
    <row r="40" customHeight="1" spans="1:11">
      <c r="A40" s="1">
        <v>300005</v>
      </c>
      <c r="B40" s="17" t="s">
        <v>518</v>
      </c>
      <c r="C40" s="16">
        <v>2</v>
      </c>
      <c r="D40" s="17" t="s">
        <v>518</v>
      </c>
      <c r="E40" s="18" t="s">
        <v>519</v>
      </c>
      <c r="K40" s="1" t="s">
        <v>520</v>
      </c>
    </row>
    <row r="41" customHeight="1" spans="1:11">
      <c r="A41" s="1">
        <v>300006</v>
      </c>
      <c r="B41" s="17" t="s">
        <v>521</v>
      </c>
      <c r="C41" s="16">
        <v>2</v>
      </c>
      <c r="D41" s="17" t="s">
        <v>521</v>
      </c>
      <c r="E41" s="18" t="s">
        <v>522</v>
      </c>
      <c r="K41" s="1" t="s">
        <v>523</v>
      </c>
    </row>
    <row r="42" customHeight="1" spans="1:11">
      <c r="A42" s="1">
        <v>300007</v>
      </c>
      <c r="B42" s="17" t="s">
        <v>524</v>
      </c>
      <c r="C42" s="16">
        <v>2</v>
      </c>
      <c r="D42" s="17" t="s">
        <v>524</v>
      </c>
      <c r="E42" s="18" t="s">
        <v>525</v>
      </c>
      <c r="K42" s="1" t="s">
        <v>526</v>
      </c>
    </row>
    <row r="43" customHeight="1" spans="1:11">
      <c r="A43" s="1">
        <v>300008</v>
      </c>
      <c r="B43" s="17" t="s">
        <v>527</v>
      </c>
      <c r="C43" s="16">
        <v>2</v>
      </c>
      <c r="D43" s="17" t="s">
        <v>527</v>
      </c>
      <c r="E43" s="18" t="s">
        <v>528</v>
      </c>
      <c r="K43" s="1" t="s">
        <v>529</v>
      </c>
    </row>
    <row r="44" customHeight="1" spans="1:11">
      <c r="A44" s="1">
        <v>300009</v>
      </c>
      <c r="B44" s="17" t="s">
        <v>530</v>
      </c>
      <c r="C44" s="16">
        <v>2</v>
      </c>
      <c r="D44" s="17" t="s">
        <v>530</v>
      </c>
      <c r="E44" s="18" t="s">
        <v>531</v>
      </c>
      <c r="K44" s="1" t="s">
        <v>532</v>
      </c>
    </row>
    <row r="45" customHeight="1" spans="1:11">
      <c r="A45" s="1">
        <v>300010</v>
      </c>
      <c r="B45" s="17" t="s">
        <v>533</v>
      </c>
      <c r="C45" s="16">
        <v>2</v>
      </c>
      <c r="D45" s="17" t="s">
        <v>533</v>
      </c>
      <c r="E45" s="18" t="s">
        <v>534</v>
      </c>
      <c r="K45" s="1" t="s">
        <v>535</v>
      </c>
    </row>
    <row r="46" customHeight="1" spans="1:11">
      <c r="A46" s="1">
        <v>300011</v>
      </c>
      <c r="B46" s="17" t="s">
        <v>536</v>
      </c>
      <c r="C46" s="16">
        <v>2</v>
      </c>
      <c r="D46" s="17" t="s">
        <v>536</v>
      </c>
      <c r="E46" s="18" t="s">
        <v>537</v>
      </c>
      <c r="K46" s="1" t="s">
        <v>538</v>
      </c>
    </row>
    <row r="47" customHeight="1" spans="1:11">
      <c r="A47" s="1">
        <v>300012</v>
      </c>
      <c r="B47" s="17" t="s">
        <v>539</v>
      </c>
      <c r="C47" s="17">
        <v>3</v>
      </c>
      <c r="D47" s="17" t="s">
        <v>539</v>
      </c>
      <c r="E47" s="18" t="s">
        <v>540</v>
      </c>
      <c r="K47" s="1" t="s">
        <v>541</v>
      </c>
    </row>
    <row r="48" customHeight="1" spans="1:11">
      <c r="A48" s="1">
        <v>300013</v>
      </c>
      <c r="B48" s="17" t="s">
        <v>542</v>
      </c>
      <c r="C48" s="17">
        <v>3</v>
      </c>
      <c r="D48" s="17" t="s">
        <v>542</v>
      </c>
      <c r="E48" s="18" t="s">
        <v>543</v>
      </c>
      <c r="K48" s="1" t="s">
        <v>544</v>
      </c>
    </row>
    <row r="49" customHeight="1" spans="1:11">
      <c r="A49" s="1">
        <v>300014</v>
      </c>
      <c r="B49" s="17" t="s">
        <v>545</v>
      </c>
      <c r="C49" s="17">
        <v>3</v>
      </c>
      <c r="D49" s="17" t="s">
        <v>545</v>
      </c>
      <c r="E49" s="18" t="s">
        <v>546</v>
      </c>
      <c r="K49" s="1" t="s">
        <v>547</v>
      </c>
    </row>
    <row r="50" customHeight="1" spans="1:11">
      <c r="A50" s="1">
        <v>300015</v>
      </c>
      <c r="B50" s="17" t="s">
        <v>548</v>
      </c>
      <c r="C50" s="17">
        <v>3</v>
      </c>
      <c r="D50" s="17" t="s">
        <v>548</v>
      </c>
      <c r="E50" s="18" t="s">
        <v>549</v>
      </c>
      <c r="K50" s="1" t="s">
        <v>550</v>
      </c>
    </row>
    <row r="51" customHeight="1" spans="1:11">
      <c r="A51" s="1">
        <v>300016</v>
      </c>
      <c r="B51" s="17" t="s">
        <v>551</v>
      </c>
      <c r="C51" s="17">
        <v>3</v>
      </c>
      <c r="D51" s="17" t="s">
        <v>551</v>
      </c>
      <c r="E51" s="18" t="s">
        <v>552</v>
      </c>
      <c r="K51" s="1" t="s">
        <v>553</v>
      </c>
    </row>
    <row r="52" customHeight="1" spans="1:11">
      <c r="A52" s="1">
        <v>300017</v>
      </c>
      <c r="B52" s="17" t="s">
        <v>554</v>
      </c>
      <c r="C52" s="17">
        <v>3</v>
      </c>
      <c r="D52" s="17" t="s">
        <v>554</v>
      </c>
      <c r="E52" s="18" t="s">
        <v>555</v>
      </c>
      <c r="K52" s="1" t="s">
        <v>556</v>
      </c>
    </row>
    <row r="53" customHeight="1" spans="1:11">
      <c r="A53" s="1">
        <v>300018</v>
      </c>
      <c r="B53" s="17" t="s">
        <v>557</v>
      </c>
      <c r="C53" s="17">
        <v>3</v>
      </c>
      <c r="D53" s="17" t="s">
        <v>557</v>
      </c>
      <c r="E53" s="18" t="s">
        <v>558</v>
      </c>
      <c r="K53" s="1" t="s">
        <v>559</v>
      </c>
    </row>
    <row r="54" customHeight="1" spans="1:11">
      <c r="A54" s="1">
        <v>300019</v>
      </c>
      <c r="B54" s="17" t="s">
        <v>560</v>
      </c>
      <c r="C54" s="17">
        <v>3</v>
      </c>
      <c r="D54" s="17" t="s">
        <v>560</v>
      </c>
      <c r="E54" s="18" t="s">
        <v>561</v>
      </c>
      <c r="K54" s="1" t="s">
        <v>562</v>
      </c>
    </row>
    <row r="55" customHeight="1" spans="1:11">
      <c r="A55" s="1">
        <v>300020</v>
      </c>
      <c r="B55" s="13" t="s">
        <v>563</v>
      </c>
      <c r="C55" s="17">
        <v>3</v>
      </c>
      <c r="D55" s="13" t="s">
        <v>563</v>
      </c>
      <c r="E55" s="15" t="s">
        <v>564</v>
      </c>
      <c r="K55" s="1" t="s">
        <v>565</v>
      </c>
    </row>
    <row r="56" customHeight="1" spans="1:11">
      <c r="A56" s="1">
        <v>300021</v>
      </c>
      <c r="B56" s="13" t="s">
        <v>566</v>
      </c>
      <c r="C56" s="17">
        <v>3</v>
      </c>
      <c r="D56" s="13" t="s">
        <v>566</v>
      </c>
      <c r="E56" s="18" t="s">
        <v>567</v>
      </c>
      <c r="K56" s="1" t="s">
        <v>568</v>
      </c>
    </row>
    <row r="57" customHeight="1" spans="1:11">
      <c r="A57" s="1">
        <v>300022</v>
      </c>
      <c r="B57" s="13" t="s">
        <v>569</v>
      </c>
      <c r="C57" s="17">
        <v>3</v>
      </c>
      <c r="D57" s="13" t="s">
        <v>569</v>
      </c>
      <c r="E57" s="18" t="s">
        <v>570</v>
      </c>
      <c r="K57" s="1" t="s">
        <v>571</v>
      </c>
    </row>
    <row r="58" customHeight="1" spans="1:11">
      <c r="A58" s="1">
        <v>300023</v>
      </c>
      <c r="B58" s="13" t="s">
        <v>572</v>
      </c>
      <c r="C58" s="17">
        <v>3</v>
      </c>
      <c r="D58" s="13" t="s">
        <v>572</v>
      </c>
      <c r="E58" s="15" t="s">
        <v>573</v>
      </c>
      <c r="K58" s="1" t="s">
        <v>574</v>
      </c>
    </row>
    <row r="59" customHeight="1" spans="1:11">
      <c r="A59" s="1">
        <v>300024</v>
      </c>
      <c r="B59" s="13" t="s">
        <v>575</v>
      </c>
      <c r="C59" s="17">
        <v>3</v>
      </c>
      <c r="D59" s="13" t="s">
        <v>575</v>
      </c>
      <c r="E59" s="15"/>
      <c r="K59" s="1" t="s">
        <v>576</v>
      </c>
    </row>
    <row r="60" customHeight="1" spans="1:11">
      <c r="A60" s="1">
        <v>300025</v>
      </c>
      <c r="B60" s="13" t="s">
        <v>577</v>
      </c>
      <c r="C60" s="17">
        <v>3</v>
      </c>
      <c r="D60" s="13" t="s">
        <v>577</v>
      </c>
      <c r="E60" s="15"/>
      <c r="K60" s="1" t="s">
        <v>578</v>
      </c>
    </row>
    <row r="61" customHeight="1" spans="1:11">
      <c r="A61" s="1">
        <v>300026</v>
      </c>
      <c r="B61" s="13" t="s">
        <v>579</v>
      </c>
      <c r="C61" s="17">
        <v>3</v>
      </c>
      <c r="D61" s="13" t="s">
        <v>579</v>
      </c>
      <c r="E61" s="15"/>
      <c r="K61" s="1" t="s">
        <v>580</v>
      </c>
    </row>
    <row r="62" customHeight="1" spans="1:11">
      <c r="A62" s="1">
        <v>300027</v>
      </c>
      <c r="B62" s="17" t="s">
        <v>581</v>
      </c>
      <c r="C62" s="17">
        <v>3</v>
      </c>
      <c r="D62" s="17" t="s">
        <v>581</v>
      </c>
      <c r="E62" s="18" t="s">
        <v>582</v>
      </c>
      <c r="K62" s="1" t="s">
        <v>583</v>
      </c>
    </row>
    <row r="63" customHeight="1" spans="1:11">
      <c r="A63" s="1">
        <v>300028</v>
      </c>
      <c r="B63" s="17" t="s">
        <v>584</v>
      </c>
      <c r="C63" s="17">
        <v>3</v>
      </c>
      <c r="D63" s="17" t="s">
        <v>584</v>
      </c>
      <c r="E63" s="18" t="s">
        <v>585</v>
      </c>
      <c r="K63" s="1" t="s">
        <v>586</v>
      </c>
    </row>
    <row r="64" customHeight="1" spans="1:11">
      <c r="A64" s="1">
        <v>300029</v>
      </c>
      <c r="B64" s="17" t="s">
        <v>587</v>
      </c>
      <c r="C64" s="17">
        <v>3</v>
      </c>
      <c r="D64" s="17" t="s">
        <v>587</v>
      </c>
      <c r="E64" s="18" t="s">
        <v>588</v>
      </c>
      <c r="K64" s="1" t="s">
        <v>589</v>
      </c>
    </row>
    <row r="65" customHeight="1" spans="1:11">
      <c r="A65" s="1">
        <v>300030</v>
      </c>
      <c r="B65" s="17" t="s">
        <v>590</v>
      </c>
      <c r="C65" s="17">
        <v>3</v>
      </c>
      <c r="D65" s="17" t="s">
        <v>590</v>
      </c>
      <c r="E65" s="18" t="s">
        <v>591</v>
      </c>
      <c r="K65" s="1" t="s">
        <v>592</v>
      </c>
    </row>
    <row r="66" customHeight="1" spans="1:11">
      <c r="A66" s="1">
        <v>300031</v>
      </c>
      <c r="B66" s="17" t="s">
        <v>593</v>
      </c>
      <c r="C66" s="17">
        <v>3</v>
      </c>
      <c r="D66" s="17" t="s">
        <v>593</v>
      </c>
      <c r="E66" s="18" t="s">
        <v>594</v>
      </c>
      <c r="K66" s="1" t="s">
        <v>595</v>
      </c>
    </row>
    <row r="67" customHeight="1" spans="1:11">
      <c r="A67" s="1">
        <v>300032</v>
      </c>
      <c r="B67" s="17" t="s">
        <v>596</v>
      </c>
      <c r="C67" s="17">
        <v>3</v>
      </c>
      <c r="D67" s="17" t="s">
        <v>596</v>
      </c>
      <c r="E67" s="18" t="s">
        <v>597</v>
      </c>
      <c r="K67" s="1" t="s">
        <v>598</v>
      </c>
    </row>
    <row r="68" customHeight="1" spans="1:11">
      <c r="A68" s="1">
        <v>300033</v>
      </c>
      <c r="B68" s="17" t="s">
        <v>599</v>
      </c>
      <c r="C68" s="17">
        <v>3</v>
      </c>
      <c r="D68" s="17" t="s">
        <v>599</v>
      </c>
      <c r="E68" s="18" t="s">
        <v>600</v>
      </c>
      <c r="K68" s="1" t="s">
        <v>601</v>
      </c>
    </row>
    <row r="69" customHeight="1" spans="1:11">
      <c r="A69" s="1">
        <v>300034</v>
      </c>
      <c r="B69" s="17" t="s">
        <v>602</v>
      </c>
      <c r="C69" s="17">
        <v>3</v>
      </c>
      <c r="D69" s="17" t="s">
        <v>602</v>
      </c>
      <c r="E69" s="18" t="s">
        <v>603</v>
      </c>
      <c r="K69" s="1" t="s">
        <v>604</v>
      </c>
    </row>
    <row r="70" customHeight="1" spans="1:11">
      <c r="A70" s="1">
        <v>300035</v>
      </c>
      <c r="B70" s="17" t="s">
        <v>605</v>
      </c>
      <c r="C70" s="17">
        <v>3</v>
      </c>
      <c r="D70" s="17" t="s">
        <v>605</v>
      </c>
      <c r="E70" s="18" t="s">
        <v>606</v>
      </c>
      <c r="K70" s="1" t="s">
        <v>607</v>
      </c>
    </row>
    <row r="71" customHeight="1" spans="1:11">
      <c r="A71" s="1">
        <v>300036</v>
      </c>
      <c r="B71" s="17" t="s">
        <v>608</v>
      </c>
      <c r="C71" s="17">
        <v>3</v>
      </c>
      <c r="D71" s="17" t="s">
        <v>608</v>
      </c>
      <c r="E71" s="18" t="s">
        <v>609</v>
      </c>
      <c r="K71" s="1" t="s">
        <v>610</v>
      </c>
    </row>
    <row r="72" customHeight="1" spans="1:11">
      <c r="A72" s="1">
        <v>300037</v>
      </c>
      <c r="B72" s="17" t="s">
        <v>611</v>
      </c>
      <c r="C72" s="17">
        <v>3</v>
      </c>
      <c r="D72" s="17" t="s">
        <v>611</v>
      </c>
      <c r="E72" s="18" t="s">
        <v>612</v>
      </c>
      <c r="K72" s="1" t="s">
        <v>613</v>
      </c>
    </row>
    <row r="73" customHeight="1" spans="1:11">
      <c r="A73" s="1">
        <v>300038</v>
      </c>
      <c r="B73" s="17" t="s">
        <v>614</v>
      </c>
      <c r="C73" s="17">
        <v>3</v>
      </c>
      <c r="D73" s="17" t="s">
        <v>614</v>
      </c>
      <c r="E73" s="18" t="s">
        <v>615</v>
      </c>
      <c r="K73" s="1" t="s">
        <v>616</v>
      </c>
    </row>
    <row r="74" customHeight="1" spans="1:11">
      <c r="A74" s="1">
        <v>300039</v>
      </c>
      <c r="B74" s="17" t="s">
        <v>617</v>
      </c>
      <c r="C74" s="17">
        <v>3</v>
      </c>
      <c r="D74" s="17" t="s">
        <v>617</v>
      </c>
      <c r="E74" s="18" t="s">
        <v>618</v>
      </c>
      <c r="K74" s="1" t="s">
        <v>619</v>
      </c>
    </row>
    <row r="75" customHeight="1" spans="1:11">
      <c r="A75" s="1">
        <v>100044</v>
      </c>
      <c r="B75" s="1" t="s">
        <v>620</v>
      </c>
      <c r="C75" s="17">
        <v>3</v>
      </c>
      <c r="D75" s="1" t="s">
        <v>620</v>
      </c>
      <c r="E75" s="8" t="s">
        <v>621</v>
      </c>
      <c r="K75" s="1" t="s">
        <v>622</v>
      </c>
    </row>
  </sheetData>
  <conditionalFormatting sqref="D4:D26">
    <cfRule type="duplicateValues" dxfId="0" priority="2"/>
  </conditionalFormatting>
  <conditionalFormatting sqref="D36:D74">
    <cfRule type="duplicateValues" dxfId="0" priority="1"/>
  </conditionalFormatting>
  <conditionalFormatting sqref="B$1:C$1048576">
    <cfRule type="duplicateValues" dxfId="0" priority="4"/>
  </conditionalFormatting>
  <pageMargins left="0.75" right="0.75" top="1" bottom="1" header="0.5" footer="0.5"/>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B6" sqref="B6"/>
    </sheetView>
  </sheetViews>
  <sheetFormatPr defaultColWidth="9" defaultRowHeight="13.5" outlineLevelRow="5" outlineLevelCol="1"/>
  <cols>
    <col min="2" max="2" width="9.375" customWidth="1"/>
  </cols>
  <sheetData>
    <row r="1" spans="1:2">
      <c r="A1" s="6" t="s">
        <v>0</v>
      </c>
      <c r="B1" s="2" t="s">
        <v>421</v>
      </c>
    </row>
    <row r="2" spans="1:2">
      <c r="A2" s="7" t="s">
        <v>14</v>
      </c>
      <c r="B2" s="3" t="s">
        <v>623</v>
      </c>
    </row>
    <row r="3" spans="1:2">
      <c r="A3" s="4" t="s">
        <v>28</v>
      </c>
      <c r="B3" s="4" t="s">
        <v>29</v>
      </c>
    </row>
    <row r="4" spans="1:2">
      <c r="A4">
        <v>1</v>
      </c>
      <c r="B4" t="s">
        <v>624</v>
      </c>
    </row>
    <row r="5" spans="1:2">
      <c r="A5">
        <v>2</v>
      </c>
      <c r="B5" t="s">
        <v>625</v>
      </c>
    </row>
    <row r="6" spans="1:2">
      <c r="A6">
        <v>3</v>
      </c>
      <c r="B6" t="s">
        <v>626</v>
      </c>
    </row>
  </sheetData>
  <conditionalFormatting sqref="B1:B3">
    <cfRule type="duplicateValues" dxfId="0" priority="1"/>
  </conditionalFormatting>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5"/>
  <dimension ref="B1:B8"/>
  <sheetViews>
    <sheetView workbookViewId="0">
      <selection activeCell="E8" sqref="E8"/>
    </sheetView>
  </sheetViews>
  <sheetFormatPr defaultColWidth="9" defaultRowHeight="13.5" outlineLevelRow="7" outlineLevelCol="1"/>
  <cols>
    <col min="2" max="2" width="12.1333333333333" style="1" customWidth="1"/>
  </cols>
  <sheetData>
    <row r="1" spans="2:2">
      <c r="B1" s="2" t="s">
        <v>90</v>
      </c>
    </row>
    <row r="2" spans="2:2">
      <c r="B2" s="3" t="s">
        <v>98</v>
      </c>
    </row>
    <row r="3" spans="2:2">
      <c r="B3" s="4" t="s">
        <v>29</v>
      </c>
    </row>
    <row r="4" spans="2:2">
      <c r="B4" s="5" t="s">
        <v>141</v>
      </c>
    </row>
    <row r="5" spans="2:2">
      <c r="B5" s="5" t="s">
        <v>150</v>
      </c>
    </row>
    <row r="6" spans="2:2">
      <c r="B6" s="5" t="s">
        <v>157</v>
      </c>
    </row>
    <row r="7" spans="2:2">
      <c r="B7" s="5" t="s">
        <v>125</v>
      </c>
    </row>
    <row r="8" spans="2:2">
      <c r="B8" s="5" t="s">
        <v>107</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A 1 "   r g b C l r = " 0 F C 4 5 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CharacterRecord</vt:lpstr>
      <vt:lpstr>SCPRecord</vt:lpstr>
      <vt:lpstr>EntryRecord</vt:lpstr>
      <vt:lpstr>EntryGroupType</vt:lpstr>
      <vt:lpstr>辅助表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2020-12-03T08:58:00Z</dcterms:created>
  <dcterms:modified xsi:type="dcterms:W3CDTF">2022-09-28T09:14:46Z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KSOReadingLayout">
    <vt:bool>true</vt:bool>
  </property>
  <property fmtid="{D5CDD505-2E9C-101B-9397-08002B2CF9AE}" pid="4" name="ICV">
    <vt:lpwstr>3CF2F2C1B7DC49B2BCE669C6E8CDAB0A</vt:lpwstr>
  </property>
</Properties>
</file>