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90" windowHeight="9030"/>
  </bookViews>
  <sheets>
    <sheet name="NPC_Factory" sheetId="1" r:id="rId1"/>
    <sheet name="辅助表" sheetId="3" r:id="rId2"/>
    <sheet name="NPC_SkeletonPoint" sheetId="2" r:id="rId3"/>
  </sheets>
  <calcPr calcId="144525"/>
</workbook>
</file>

<file path=xl/sharedStrings.xml><?xml version="1.0" encoding="utf-8"?>
<sst xmlns="http://schemas.openxmlformats.org/spreadsheetml/2006/main" count="522" uniqueCount="214">
  <si>
    <t>id</t>
  </si>
  <si>
    <t>昵称</t>
  </si>
  <si>
    <t>身体显示名</t>
  </si>
  <si>
    <t>衣服色值</t>
  </si>
  <si>
    <t>头发显示名</t>
  </si>
  <si>
    <t>头发色值</t>
  </si>
  <si>
    <t>帽子显示名</t>
  </si>
  <si>
    <t>帽子色值</t>
  </si>
  <si>
    <t>眼镜显示名</t>
  </si>
  <si>
    <t>眼镜色值</t>
  </si>
  <si>
    <t>左肩饰品显示名</t>
  </si>
  <si>
    <t>右肩饰品显示名</t>
  </si>
  <si>
    <t>胸饰品显示名</t>
  </si>
  <si>
    <t>身体</t>
  </si>
  <si>
    <t>头发</t>
  </si>
  <si>
    <t>帽子</t>
  </si>
  <si>
    <t>眼镜</t>
  </si>
  <si>
    <t>左肩饰品</t>
  </si>
  <si>
    <t>右肩饰品</t>
  </si>
  <si>
    <t>胸饰品</t>
  </si>
  <si>
    <t>自定义饰品</t>
  </si>
  <si>
    <t>自定义特殊饰品挂点</t>
  </si>
  <si>
    <t>性别注释</t>
  </si>
  <si>
    <t>年龄注释</t>
  </si>
  <si>
    <t>体型注释</t>
  </si>
  <si>
    <t>身高注释</t>
  </si>
  <si>
    <t>服饰注释</t>
  </si>
  <si>
    <t>特殊物体</t>
  </si>
  <si>
    <t>特殊饰品挂点</t>
  </si>
  <si>
    <t>key_alias</t>
  </si>
  <si>
    <t>desc_body</t>
  </si>
  <si>
    <t>clothColor</t>
  </si>
  <si>
    <t>desc_hair</t>
  </si>
  <si>
    <t>hairColor</t>
  </si>
  <si>
    <t>desc_hat</t>
  </si>
  <si>
    <t>hatColor</t>
  </si>
  <si>
    <t>desc_glasses</t>
  </si>
  <si>
    <t>glassesColor</t>
  </si>
  <si>
    <t>desc_left_shoulder_ornament</t>
  </si>
  <si>
    <t>desc_right_shoulder_ornament</t>
  </si>
  <si>
    <t>desc_chest_ornament</t>
  </si>
  <si>
    <t>body</t>
  </si>
  <si>
    <t>hair</t>
  </si>
  <si>
    <t>hat</t>
  </si>
  <si>
    <t>glasses</t>
  </si>
  <si>
    <t>left_shoulder_ornament</t>
  </si>
  <si>
    <t>right_shoulder_ornament</t>
  </si>
  <si>
    <t>chest_ornament</t>
  </si>
  <si>
    <t>custom_ornament</t>
  </si>
  <si>
    <t>custom_ornament_parent</t>
  </si>
  <si>
    <t>desc</t>
  </si>
  <si>
    <t>int</t>
  </si>
  <si>
    <t>string</t>
  </si>
  <si>
    <t>aafloat</t>
  </si>
  <si>
    <t>afloat</t>
  </si>
  <si>
    <t>标准成女</t>
  </si>
  <si>
    <t>家庭主妇成年女</t>
  </si>
  <si>
    <t>255;255;255|255;166;134;0;1|89;36;36;0159;0.365|65;54;54;0;1</t>
  </si>
  <si>
    <t>女用头发7</t>
  </si>
  <si>
    <t>158|173|158|0|1</t>
  </si>
  <si>
    <t>255|255|255</t>
  </si>
  <si>
    <t>F_A_N_N_housewife</t>
  </si>
  <si>
    <t>Common_Hair_0_7</t>
  </si>
  <si>
    <t>M为男</t>
  </si>
  <si>
    <t>C为儿童</t>
  </si>
  <si>
    <t>T为瘦</t>
  </si>
  <si>
    <t>T为高</t>
  </si>
  <si>
    <t>1为标准</t>
  </si>
  <si>
    <t>特殊物体和通用物体互斥
有限读取特殊物体</t>
  </si>
  <si>
    <t>Head=1            Chest=2            LeftShoulder=3           RightShoulder=4            LeftHand=5            RightHand=6</t>
  </si>
  <si>
    <t>男员工</t>
  </si>
  <si>
    <t>男标准身高体重员工</t>
  </si>
  <si>
    <t>255;255;255|255;255;255;0;1|255;255;255;0;1|255;255;255;0;1</t>
  </si>
  <si>
    <t>男用头发2</t>
  </si>
  <si>
    <t>255|0|0|0.2|0.2</t>
  </si>
  <si>
    <t>M_A_N_N_staff_1</t>
  </si>
  <si>
    <t>Common_Hair_1_2</t>
  </si>
  <si>
    <t>F为女</t>
  </si>
  <si>
    <t>Y为少年</t>
  </si>
  <si>
    <t>N为标准</t>
  </si>
  <si>
    <t>标准成女2</t>
  </si>
  <si>
    <t>默认衣服标准身高体重成年女性</t>
  </si>
  <si>
    <t>255;255;255|124;196;250;0;0.65|82;75;75;0;1|48;48;48;0.94;1</t>
  </si>
  <si>
    <t>女用头发8</t>
  </si>
  <si>
    <t>221|152|53|0|1</t>
  </si>
  <si>
    <t>通用帽子1</t>
  </si>
  <si>
    <t>126|146|255</t>
  </si>
  <si>
    <t>眼镜02</t>
  </si>
  <si>
    <t>185|29|210</t>
  </si>
  <si>
    <t>F_A_N_N_normal_2</t>
  </si>
  <si>
    <t>Common_Hair_0_8</t>
  </si>
  <si>
    <t>Common_Glasses_0_2</t>
  </si>
  <si>
    <t>A为成年</t>
  </si>
  <si>
    <t>F为胖</t>
  </si>
  <si>
    <t>S为矮</t>
  </si>
  <si>
    <t>标准成女3</t>
  </si>
  <si>
    <t>灰兜帽短裤成年女</t>
  </si>
  <si>
    <t>255;255;255|137;167;219;0;1|227;255;0;0;0.68|255;0;44;0;1</t>
  </si>
  <si>
    <t>女用头发6</t>
  </si>
  <si>
    <t>164|0|0|0|1</t>
  </si>
  <si>
    <t>F_A_N_N_Normal_1_1</t>
  </si>
  <si>
    <t>E为老年</t>
  </si>
  <si>
    <t>标准成女4</t>
  </si>
  <si>
    <t>Common_Hair_0_6</t>
  </si>
  <si>
    <t>标准成女5</t>
  </si>
  <si>
    <t>女用头发2</t>
  </si>
  <si>
    <t>Common_Hair_0_2</t>
  </si>
  <si>
    <t>标准成女6</t>
  </si>
  <si>
    <t>255;255;255|255;154;148;0;1|255;230;198;0;1|166;122;112;0;1</t>
  </si>
  <si>
    <t>F_A_N_N_Normal_1_2</t>
  </si>
  <si>
    <t>标准成女7</t>
  </si>
  <si>
    <t>标准成女8</t>
  </si>
  <si>
    <t>标准成女9</t>
  </si>
  <si>
    <t>标准成女10</t>
  </si>
  <si>
    <t>255;255;255|229;51;73;0;0.65|94;40;6;0;1|255;207;126;0.94;1</t>
  </si>
  <si>
    <t>200|255|194|0|1</t>
  </si>
  <si>
    <t>Common_Hair_0_1</t>
  </si>
  <si>
    <t>Common_Hat_0_3</t>
  </si>
  <si>
    <t>Common_Glasses_0_3</t>
  </si>
  <si>
    <t>标准成女11</t>
  </si>
  <si>
    <t>255;255;146|137;167;219;0;1|227;255;0;0;0.68|255;0;44;0;1</t>
  </si>
  <si>
    <t>标准成女12</t>
  </si>
  <si>
    <t>标准成女13</t>
  </si>
  <si>
    <t>255;255;255|255;160;179;0;0.28|248;219;219;0;1|255;255;255;0;1</t>
  </si>
  <si>
    <t>115|99|99|0|1</t>
  </si>
  <si>
    <t>眼镜01</t>
  </si>
  <si>
    <t>Common_Glasses_0_1</t>
  </si>
  <si>
    <t>标准成女14</t>
  </si>
  <si>
    <t>标准成女15</t>
  </si>
  <si>
    <t>标准成女16</t>
  </si>
  <si>
    <t>标准成女17</t>
  </si>
  <si>
    <t>标准成女18</t>
  </si>
  <si>
    <t>标准成女19</t>
  </si>
  <si>
    <t>标准成女20</t>
  </si>
  <si>
    <t>255;255;255|230;20;20;0;1|80;195;49;0;1|57;140;36;0;1</t>
  </si>
  <si>
    <t>"嫌疑人"</t>
  </si>
  <si>
    <t>绿色背心长裤男</t>
  </si>
  <si>
    <t>99;99;99|48;48;48;0;1|185;186;188;0;1|125;125;125;0;1</t>
  </si>
  <si>
    <t>男用头发2-1</t>
  </si>
  <si>
    <t>91|91|91|0|1</t>
  </si>
  <si>
    <t>M_A_N_N_normal_2_1</t>
  </si>
  <si>
    <t>鬼鬼祟祟的男子</t>
  </si>
  <si>
    <t>蓝白背心长裤男</t>
  </si>
  <si>
    <t>255;255;255|56;49;63;0.7;0.35|82;45;156;0.09;0.28|226;142;151;0.5;0.2</t>
  </si>
  <si>
    <t>143|105|190|0|1</t>
  </si>
  <si>
    <t>Common_Hair_1_3</t>
  </si>
  <si>
    <t>Common_Glasses_1_3</t>
  </si>
  <si>
    <t>猥琐男</t>
  </si>
  <si>
    <t>255;255;255|221;90;85;0;1|200;200;200;0;1|152;119;117;0;1</t>
  </si>
  <si>
    <t>男用头发4</t>
  </si>
  <si>
    <t>147|137|111|0|1</t>
  </si>
  <si>
    <t>M_A_N_N_normal_1_2</t>
  </si>
  <si>
    <t>Common_Hair_1_4</t>
  </si>
  <si>
    <t>屋主人</t>
  </si>
  <si>
    <t>男用头发3</t>
  </si>
  <si>
    <t>81|75|224|0|1</t>
  </si>
  <si>
    <t>神秘商店</t>
  </si>
  <si>
    <t>0;26;46|171;171;171;0;1|183;183;183;0;1|202;202;202;0;1</t>
  </si>
  <si>
    <t>21|0|115|0|1</t>
  </si>
  <si>
    <t>M_A_N_N_normal_2</t>
  </si>
  <si>
    <t>男员工7</t>
  </si>
  <si>
    <t>135|135|135|0|1</t>
  </si>
  <si>
    <t>男员工8</t>
  </si>
  <si>
    <t>男员工9</t>
  </si>
  <si>
    <t>衣着精致的男人</t>
  </si>
  <si>
    <t>255;255;255|238;238;238;0;0.5|191;108;241;0;1|142;53;83;0;0.55</t>
  </si>
  <si>
    <t>79|94|79|0|1</t>
  </si>
  <si>
    <t>Common_Glasses_1_2</t>
  </si>
  <si>
    <t>男员工11</t>
  </si>
  <si>
    <t>新郎</t>
  </si>
  <si>
    <t>255;255;255|255;255;255;0;1|255;255;255;0;1|58;73;183;0;1</t>
  </si>
  <si>
    <t>241|201|187|0|1</t>
  </si>
  <si>
    <t>眼镜12</t>
  </si>
  <si>
    <t>Common_Hair_1_1</t>
  </si>
  <si>
    <t>司机</t>
  </si>
  <si>
    <t>255;255;255|255;124;124;0;1|103;103;103;0;1|255;255;255;0;1</t>
  </si>
  <si>
    <t>72|87|71|0|1</t>
  </si>
  <si>
    <t>男员工14</t>
  </si>
  <si>
    <t>男员工15</t>
  </si>
  <si>
    <t>男员工16</t>
  </si>
  <si>
    <t>男员工17</t>
  </si>
  <si>
    <t>男员工18</t>
  </si>
  <si>
    <t>男员工19</t>
  </si>
  <si>
    <t>卢斌</t>
  </si>
  <si>
    <t>255;255;255|90;109;137;0;1|243;243;243;0.15;0.5|226;142;151;0.5;0.2</t>
  </si>
  <si>
    <t>185|181|192|0|1</t>
  </si>
  <si>
    <t>女用头发1</t>
  </si>
  <si>
    <t>Common_Hat_0_1</t>
  </si>
  <si>
    <t>通用帽子2</t>
  </si>
  <si>
    <t>Common_Hat_0_2</t>
  </si>
  <si>
    <t>绿兜帽短裤成年女</t>
  </si>
  <si>
    <t>通用帽子3</t>
  </si>
  <si>
    <t>眼镜03</t>
  </si>
  <si>
    <t>帽子11</t>
  </si>
  <si>
    <t>Common_Hat_1_1</t>
  </si>
  <si>
    <t>眼镜11</t>
  </si>
  <si>
    <t>Common_Glasses_1_1</t>
  </si>
  <si>
    <t>眼镜13</t>
  </si>
  <si>
    <t>Common_Hair_1_2_1</t>
  </si>
  <si>
    <t>骨骼名字</t>
  </si>
  <si>
    <t>对应Max命名（后缀）</t>
  </si>
  <si>
    <t>key_name</t>
  </si>
  <si>
    <t>max_name</t>
  </si>
  <si>
    <t>Head</t>
  </si>
  <si>
    <t>Chest</t>
  </si>
  <si>
    <t>Spine1</t>
  </si>
  <si>
    <t>LeftShoulder</t>
  </si>
  <si>
    <t>L Clavicle</t>
  </si>
  <si>
    <t>RightShoulder</t>
  </si>
  <si>
    <t>R Clavicle</t>
  </si>
  <si>
    <t>LeftHand</t>
  </si>
  <si>
    <t>L Hand</t>
  </si>
  <si>
    <t>RightHand</t>
  </si>
  <si>
    <t>R Hand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</si>
</sst>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9.75"/>
      <color theme="1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30417798394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16" borderId="6" applyNumberFormat="0" applyAlignment="0" applyProtection="0">
      <alignment vertical="center"/>
    </xf>
    <xf numFmtId="0" fontId="18" fillId="16" borderId="2" applyNumberFormat="0" applyAlignment="0" applyProtection="0">
      <alignment vertical="center"/>
    </xf>
    <xf numFmtId="0" fontId="19" fillId="17" borderId="7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49" applyFont="1" applyFill="1" applyBorder="1" applyAlignment="1">
      <alignment horizontal="center" vertical="center"/>
    </xf>
    <xf numFmtId="49" fontId="1" fillId="3" borderId="1" xfId="49" applyNumberFormat="1" applyFont="1" applyFill="1" applyBorder="1" applyAlignment="1">
      <alignment horizontal="center" vertical="center"/>
    </xf>
    <xf numFmtId="0" fontId="2" fillId="4" borderId="1" xfId="49" applyFont="1" applyFill="1" applyBorder="1" applyAlignment="1">
      <alignment horizontal="center" vertical="center"/>
    </xf>
    <xf numFmtId="49" fontId="2" fillId="4" borderId="1" xfId="49" applyNumberFormat="1" applyFont="1" applyFill="1" applyBorder="1" applyAlignment="1">
      <alignment horizontal="center" vertical="center"/>
    </xf>
    <xf numFmtId="0" fontId="3" fillId="5" borderId="1" xfId="49" applyFont="1" applyFill="1" applyBorder="1" applyAlignment="1">
      <alignment horizontal="center" vertical="center"/>
    </xf>
    <xf numFmtId="49" fontId="3" fillId="5" borderId="1" xfId="49" applyNumberFormat="1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6" borderId="0" xfId="0" applyFill="1">
      <alignment vertical="center"/>
    </xf>
    <xf numFmtId="0" fontId="4" fillId="6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6" borderId="0" xfId="0" applyFill="1" applyAlignment="1">
      <alignment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K43"/>
  <sheetViews>
    <sheetView tabSelected="1" workbookViewId="0">
      <selection activeCell="D29" sqref="D29"/>
    </sheetView>
  </sheetViews>
  <sheetFormatPr defaultColWidth="9" defaultRowHeight="13.5"/>
  <cols>
    <col min="1" max="1" width="12.25" customWidth="1"/>
    <col min="2" max="2" width="13.75" customWidth="1"/>
    <col min="3" max="3" width="29.625" customWidth="1"/>
    <col min="4" max="4" width="77.75" customWidth="1"/>
    <col min="5" max="5" width="19.375" customWidth="1"/>
    <col min="6" max="6" width="21.5" customWidth="1"/>
    <col min="7" max="7" width="10.125" customWidth="1"/>
    <col min="8" max="8" width="21.5" customWidth="1"/>
    <col min="9" max="9" width="13.75" customWidth="1"/>
    <col min="10" max="10" width="21.5" customWidth="1"/>
    <col min="11" max="11" width="30.375" customWidth="1"/>
    <col min="12" max="12" width="31.5" customWidth="1"/>
    <col min="13" max="13" width="26" customWidth="1"/>
    <col min="14" max="15" width="22.625" customWidth="1"/>
    <col min="16" max="16" width="24.875" customWidth="1"/>
    <col min="17" max="17" width="23.25" customWidth="1"/>
    <col min="18" max="18" width="14.875" customWidth="1"/>
    <col min="19" max="19" width="13.75" customWidth="1"/>
    <col min="20" max="20" width="16" customWidth="1"/>
    <col min="21" max="21" width="24.875" customWidth="1"/>
    <col min="22" max="22" width="26" customWidth="1"/>
    <col min="23" max="23" width="16" customWidth="1"/>
    <col min="24" max="24" width="23.375" customWidth="1"/>
    <col min="25" max="25" width="24.875" customWidth="1"/>
    <col min="26" max="26" width="8.375" customWidth="1"/>
    <col min="27" max="27" width="18.375" customWidth="1"/>
  </cols>
  <sheetData>
    <row r="1" spans="1:3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Z1" s="2" t="s">
        <v>20</v>
      </c>
      <c r="AA1" s="2" t="s">
        <v>21</v>
      </c>
      <c r="AE1" s="2" t="s">
        <v>22</v>
      </c>
      <c r="AF1" s="2" t="s">
        <v>23</v>
      </c>
      <c r="AG1" s="2" t="s">
        <v>24</v>
      </c>
      <c r="AH1" s="2" t="s">
        <v>25</v>
      </c>
      <c r="AI1" s="2" t="s">
        <v>26</v>
      </c>
      <c r="AJ1" s="2" t="s">
        <v>27</v>
      </c>
      <c r="AK1" s="2" t="s">
        <v>28</v>
      </c>
    </row>
    <row r="2" spans="1:37">
      <c r="A2" s="3" t="s">
        <v>0</v>
      </c>
      <c r="B2" s="4" t="s">
        <v>29</v>
      </c>
      <c r="C2" s="4" t="s">
        <v>30</v>
      </c>
      <c r="D2" s="4" t="s">
        <v>31</v>
      </c>
      <c r="E2" s="4" t="s">
        <v>32</v>
      </c>
      <c r="F2" s="4" t="s">
        <v>33</v>
      </c>
      <c r="G2" s="4" t="s">
        <v>34</v>
      </c>
      <c r="H2" s="4" t="s">
        <v>35</v>
      </c>
      <c r="I2" s="4" t="s">
        <v>36</v>
      </c>
      <c r="J2" s="4" t="s">
        <v>37</v>
      </c>
      <c r="K2" s="4" t="s">
        <v>38</v>
      </c>
      <c r="L2" s="4" t="s">
        <v>39</v>
      </c>
      <c r="M2" s="4" t="s">
        <v>40</v>
      </c>
      <c r="N2" s="4" t="s">
        <v>41</v>
      </c>
      <c r="O2" s="4" t="s">
        <v>42</v>
      </c>
      <c r="P2" s="4" t="s">
        <v>43</v>
      </c>
      <c r="Q2" s="4" t="s">
        <v>44</v>
      </c>
      <c r="R2" s="4" t="s">
        <v>45</v>
      </c>
      <c r="S2" s="4" t="s">
        <v>46</v>
      </c>
      <c r="T2" s="4" t="s">
        <v>47</v>
      </c>
      <c r="Z2" s="4" t="s">
        <v>48</v>
      </c>
      <c r="AA2" s="4" t="s">
        <v>49</v>
      </c>
      <c r="AE2" s="4" t="s">
        <v>50</v>
      </c>
      <c r="AF2" s="4" t="s">
        <v>50</v>
      </c>
      <c r="AG2" s="4" t="s">
        <v>50</v>
      </c>
      <c r="AH2" s="4" t="s">
        <v>50</v>
      </c>
      <c r="AI2" s="4" t="s">
        <v>50</v>
      </c>
      <c r="AJ2" s="4" t="s">
        <v>50</v>
      </c>
      <c r="AK2" s="4" t="s">
        <v>50</v>
      </c>
    </row>
    <row r="3" spans="1:37">
      <c r="A3" s="5" t="s">
        <v>51</v>
      </c>
      <c r="B3" s="6" t="s">
        <v>52</v>
      </c>
      <c r="C3" s="6" t="s">
        <v>50</v>
      </c>
      <c r="D3" s="6" t="s">
        <v>53</v>
      </c>
      <c r="E3" s="6" t="s">
        <v>50</v>
      </c>
      <c r="F3" s="6" t="s">
        <v>54</v>
      </c>
      <c r="G3" s="6" t="s">
        <v>50</v>
      </c>
      <c r="H3" s="6" t="s">
        <v>54</v>
      </c>
      <c r="I3" s="6" t="s">
        <v>50</v>
      </c>
      <c r="J3" s="6" t="s">
        <v>54</v>
      </c>
      <c r="K3" s="6" t="s">
        <v>50</v>
      </c>
      <c r="L3" s="6" t="s">
        <v>50</v>
      </c>
      <c r="M3" s="6" t="s">
        <v>50</v>
      </c>
      <c r="N3" s="6" t="s">
        <v>52</v>
      </c>
      <c r="O3" s="6" t="s">
        <v>52</v>
      </c>
      <c r="P3" s="6" t="s">
        <v>52</v>
      </c>
      <c r="Q3" s="6" t="s">
        <v>52</v>
      </c>
      <c r="R3" s="6" t="s">
        <v>52</v>
      </c>
      <c r="S3" s="6" t="s">
        <v>52</v>
      </c>
      <c r="T3" s="6" t="s">
        <v>52</v>
      </c>
      <c r="Z3" s="6" t="s">
        <v>51</v>
      </c>
      <c r="AA3" s="6" t="s">
        <v>51</v>
      </c>
      <c r="AE3" s="6" t="s">
        <v>52</v>
      </c>
      <c r="AF3" s="6" t="s">
        <v>52</v>
      </c>
      <c r="AG3" s="6" t="s">
        <v>52</v>
      </c>
      <c r="AH3" s="6" t="s">
        <v>52</v>
      </c>
      <c r="AI3" s="6" t="s">
        <v>52</v>
      </c>
      <c r="AJ3" s="6" t="s">
        <v>52</v>
      </c>
      <c r="AK3" s="6" t="s">
        <v>52</v>
      </c>
    </row>
    <row r="4" s="8" customFormat="1" ht="15" customHeight="1" spans="1:37">
      <c r="A4" s="8">
        <v>1</v>
      </c>
      <c r="B4" s="8" t="s">
        <v>55</v>
      </c>
      <c r="C4" s="8" t="s">
        <v>56</v>
      </c>
      <c r="D4" s="8" t="s">
        <v>57</v>
      </c>
      <c r="E4" s="8" t="s">
        <v>58</v>
      </c>
      <c r="F4" s="8" t="s">
        <v>59</v>
      </c>
      <c r="G4" s="8"/>
      <c r="H4" s="8"/>
      <c r="J4" s="8" t="s">
        <v>60</v>
      </c>
      <c r="N4" s="8" t="s">
        <v>61</v>
      </c>
      <c r="O4" s="8" t="s">
        <v>62</v>
      </c>
      <c r="P4" s="8" t="str">
        <f>IFERROR(VLOOKUP(G4,辅助表!E2:F100,2),"")</f>
        <v/>
      </c>
      <c r="Q4" s="8" t="str">
        <f>IFERROR(VLOOKUP(I4,辅助表!G2:H100,2),"")</f>
        <v/>
      </c>
      <c r="R4" s="8" t="str">
        <f>IFERROR(VLOOKUP(K4,辅助表!I2:J100,2),"")</f>
        <v/>
      </c>
      <c r="S4" s="8" t="str">
        <f>IFERROR(VLOOKUP(L4,辅助表!K2:L100,2),"")</f>
        <v/>
      </c>
      <c r="T4" s="8" t="str">
        <f>IFERROR(VLOOKUP(M4,辅助表!M2:N100,2),"")</f>
        <v/>
      </c>
      <c r="AE4" s="8" t="s">
        <v>63</v>
      </c>
      <c r="AF4" s="8" t="s">
        <v>64</v>
      </c>
      <c r="AG4" s="8" t="s">
        <v>65</v>
      </c>
      <c r="AH4" s="8" t="s">
        <v>66</v>
      </c>
      <c r="AI4" s="8" t="s">
        <v>67</v>
      </c>
      <c r="AJ4" s="11" t="s">
        <v>68</v>
      </c>
      <c r="AK4" s="11" t="s">
        <v>69</v>
      </c>
    </row>
    <row r="5" spans="1:34">
      <c r="A5">
        <v>2</v>
      </c>
      <c r="B5" t="s">
        <v>70</v>
      </c>
      <c r="C5" t="s">
        <v>71</v>
      </c>
      <c r="D5" t="s">
        <v>72</v>
      </c>
      <c r="E5" t="s">
        <v>73</v>
      </c>
      <c r="F5" t="s">
        <v>74</v>
      </c>
      <c r="J5" t="s">
        <v>60</v>
      </c>
      <c r="N5" t="s">
        <v>75</v>
      </c>
      <c r="O5" t="s">
        <v>76</v>
      </c>
      <c r="AE5" t="s">
        <v>77</v>
      </c>
      <c r="AF5" t="s">
        <v>78</v>
      </c>
      <c r="AG5" t="s">
        <v>79</v>
      </c>
      <c r="AH5" t="s">
        <v>79</v>
      </c>
    </row>
    <row r="6" s="8" customFormat="1" spans="1:34">
      <c r="A6" s="8">
        <v>3</v>
      </c>
      <c r="B6" s="8" t="s">
        <v>80</v>
      </c>
      <c r="C6" s="8" t="s">
        <v>81</v>
      </c>
      <c r="D6" s="8" t="s">
        <v>82</v>
      </c>
      <c r="E6" s="8" t="s">
        <v>83</v>
      </c>
      <c r="F6" s="8" t="s">
        <v>84</v>
      </c>
      <c r="G6" s="8" t="s">
        <v>85</v>
      </c>
      <c r="H6" s="8" t="s">
        <v>86</v>
      </c>
      <c r="I6" s="8" t="s">
        <v>87</v>
      </c>
      <c r="J6" s="8" t="s">
        <v>88</v>
      </c>
      <c r="N6" s="8" t="s">
        <v>89</v>
      </c>
      <c r="O6" s="8" t="s">
        <v>90</v>
      </c>
      <c r="P6" s="9"/>
      <c r="Q6" s="9" t="s">
        <v>91</v>
      </c>
      <c r="AF6" s="8" t="s">
        <v>92</v>
      </c>
      <c r="AG6" s="8" t="s">
        <v>93</v>
      </c>
      <c r="AH6" s="8" t="s">
        <v>94</v>
      </c>
    </row>
    <row r="7" s="8" customFormat="1" spans="1:32">
      <c r="A7" s="8">
        <v>4</v>
      </c>
      <c r="B7" s="8" t="s">
        <v>95</v>
      </c>
      <c r="C7" s="8" t="s">
        <v>96</v>
      </c>
      <c r="D7" s="8" t="s">
        <v>97</v>
      </c>
      <c r="E7" s="8" t="s">
        <v>98</v>
      </c>
      <c r="F7" s="8" t="s">
        <v>99</v>
      </c>
      <c r="J7" s="8" t="s">
        <v>60</v>
      </c>
      <c r="N7" s="8" t="s">
        <v>100</v>
      </c>
      <c r="O7" s="8" t="s">
        <v>62</v>
      </c>
      <c r="AF7" s="8" t="s">
        <v>101</v>
      </c>
    </row>
    <row r="8" s="8" customFormat="1" spans="1:15">
      <c r="A8" s="8">
        <v>5</v>
      </c>
      <c r="B8" s="8" t="s">
        <v>102</v>
      </c>
      <c r="C8" s="8" t="s">
        <v>96</v>
      </c>
      <c r="D8" s="8" t="s">
        <v>97</v>
      </c>
      <c r="E8" s="8" t="s">
        <v>58</v>
      </c>
      <c r="F8" s="8" t="s">
        <v>99</v>
      </c>
      <c r="J8" s="8" t="s">
        <v>60</v>
      </c>
      <c r="N8" s="8" t="s">
        <v>100</v>
      </c>
      <c r="O8" s="8" t="s">
        <v>103</v>
      </c>
    </row>
    <row r="9" s="8" customFormat="1" spans="1:15">
      <c r="A9" s="8">
        <v>6</v>
      </c>
      <c r="B9" s="8" t="s">
        <v>104</v>
      </c>
      <c r="C9" s="8" t="s">
        <v>96</v>
      </c>
      <c r="D9" s="8" t="s">
        <v>97</v>
      </c>
      <c r="E9" s="8" t="s">
        <v>105</v>
      </c>
      <c r="F9" s="8" t="s">
        <v>99</v>
      </c>
      <c r="J9" s="8" t="s">
        <v>60</v>
      </c>
      <c r="N9" s="8" t="s">
        <v>100</v>
      </c>
      <c r="O9" s="8" t="s">
        <v>106</v>
      </c>
    </row>
    <row r="10" s="8" customFormat="1" spans="1:15">
      <c r="A10" s="8">
        <v>7</v>
      </c>
      <c r="B10" s="8" t="s">
        <v>107</v>
      </c>
      <c r="C10" s="8" t="s">
        <v>96</v>
      </c>
      <c r="D10" s="8" t="s">
        <v>108</v>
      </c>
      <c r="E10" s="8" t="s">
        <v>98</v>
      </c>
      <c r="F10" s="8" t="s">
        <v>99</v>
      </c>
      <c r="J10" s="8" t="s">
        <v>60</v>
      </c>
      <c r="N10" s="8" t="s">
        <v>109</v>
      </c>
      <c r="O10" s="8" t="s">
        <v>106</v>
      </c>
    </row>
    <row r="11" s="8" customFormat="1" spans="1:15">
      <c r="A11" s="8">
        <v>8</v>
      </c>
      <c r="B11" s="8" t="s">
        <v>110</v>
      </c>
      <c r="C11" s="8" t="s">
        <v>96</v>
      </c>
      <c r="D11" s="8" t="s">
        <v>97</v>
      </c>
      <c r="E11" s="8" t="s">
        <v>98</v>
      </c>
      <c r="F11" s="8" t="s">
        <v>99</v>
      </c>
      <c r="J11" s="8" t="s">
        <v>60</v>
      </c>
      <c r="N11" s="8" t="s">
        <v>100</v>
      </c>
      <c r="O11" s="8" t="s">
        <v>103</v>
      </c>
    </row>
    <row r="12" s="8" customFormat="1" spans="1:15">
      <c r="A12" s="8">
        <v>9</v>
      </c>
      <c r="B12" s="8" t="s">
        <v>111</v>
      </c>
      <c r="C12" s="8" t="s">
        <v>96</v>
      </c>
      <c r="D12" s="8" t="s">
        <v>97</v>
      </c>
      <c r="E12" s="8" t="s">
        <v>98</v>
      </c>
      <c r="F12" s="8" t="s">
        <v>99</v>
      </c>
      <c r="J12" s="8" t="s">
        <v>60</v>
      </c>
      <c r="N12" s="8" t="s">
        <v>100</v>
      </c>
      <c r="O12" s="8" t="s">
        <v>103</v>
      </c>
    </row>
    <row r="13" s="8" customFormat="1" spans="1:15">
      <c r="A13" s="8">
        <v>10</v>
      </c>
      <c r="B13" s="8" t="s">
        <v>112</v>
      </c>
      <c r="C13" s="8" t="s">
        <v>96</v>
      </c>
      <c r="D13" s="8" t="s">
        <v>97</v>
      </c>
      <c r="E13" s="8" t="s">
        <v>98</v>
      </c>
      <c r="F13" s="8" t="s">
        <v>99</v>
      </c>
      <c r="J13" s="8" t="s">
        <v>60</v>
      </c>
      <c r="N13" s="8" t="s">
        <v>100</v>
      </c>
      <c r="O13" s="8" t="s">
        <v>103</v>
      </c>
    </row>
    <row r="14" s="8" customFormat="1" spans="1:17">
      <c r="A14" s="8">
        <v>11</v>
      </c>
      <c r="B14" s="8" t="s">
        <v>113</v>
      </c>
      <c r="C14" s="8" t="s">
        <v>96</v>
      </c>
      <c r="D14" s="8" t="s">
        <v>114</v>
      </c>
      <c r="E14" s="8" t="s">
        <v>58</v>
      </c>
      <c r="F14" s="8" t="s">
        <v>115</v>
      </c>
      <c r="J14" s="8" t="s">
        <v>60</v>
      </c>
      <c r="N14" s="8" t="s">
        <v>89</v>
      </c>
      <c r="O14" s="8" t="s">
        <v>116</v>
      </c>
      <c r="P14" s="9" t="s">
        <v>117</v>
      </c>
      <c r="Q14" s="9" t="s">
        <v>118</v>
      </c>
    </row>
    <row r="15" s="8" customFormat="1" spans="1:15">
      <c r="A15" s="8">
        <v>12</v>
      </c>
      <c r="B15" s="8" t="s">
        <v>119</v>
      </c>
      <c r="C15" s="8" t="s">
        <v>96</v>
      </c>
      <c r="D15" s="8" t="s">
        <v>120</v>
      </c>
      <c r="E15" s="8" t="s">
        <v>58</v>
      </c>
      <c r="F15" s="8" t="s">
        <v>115</v>
      </c>
      <c r="J15" s="8" t="s">
        <v>60</v>
      </c>
      <c r="N15" s="8" t="s">
        <v>100</v>
      </c>
      <c r="O15" s="8" t="s">
        <v>62</v>
      </c>
    </row>
    <row r="16" s="8" customFormat="1" spans="1:15">
      <c r="A16" s="8">
        <v>13</v>
      </c>
      <c r="B16" s="8" t="s">
        <v>121</v>
      </c>
      <c r="C16" s="8" t="s">
        <v>96</v>
      </c>
      <c r="D16" s="8" t="s">
        <v>72</v>
      </c>
      <c r="E16" s="8" t="s">
        <v>98</v>
      </c>
      <c r="F16" s="8" t="s">
        <v>99</v>
      </c>
      <c r="J16" s="8" t="s">
        <v>60</v>
      </c>
      <c r="N16" s="8" t="s">
        <v>100</v>
      </c>
      <c r="O16" s="8" t="s">
        <v>103</v>
      </c>
    </row>
    <row r="17" s="8" customFormat="1" spans="1:17">
      <c r="A17" s="8">
        <v>14</v>
      </c>
      <c r="B17" s="8" t="s">
        <v>122</v>
      </c>
      <c r="C17" s="8" t="s">
        <v>96</v>
      </c>
      <c r="D17" s="8" t="s">
        <v>123</v>
      </c>
      <c r="E17" s="8" t="s">
        <v>98</v>
      </c>
      <c r="F17" s="8" t="s">
        <v>124</v>
      </c>
      <c r="I17" s="8" t="s">
        <v>125</v>
      </c>
      <c r="J17" s="8" t="s">
        <v>60</v>
      </c>
      <c r="N17" s="8" t="s">
        <v>109</v>
      </c>
      <c r="O17" s="9" t="s">
        <v>103</v>
      </c>
      <c r="Q17" s="9" t="s">
        <v>126</v>
      </c>
    </row>
    <row r="18" s="8" customFormat="1" spans="1:15">
      <c r="A18" s="8">
        <v>15</v>
      </c>
      <c r="B18" s="8" t="s">
        <v>127</v>
      </c>
      <c r="C18" s="8" t="s">
        <v>96</v>
      </c>
      <c r="D18" s="8" t="s">
        <v>72</v>
      </c>
      <c r="E18" s="8" t="s">
        <v>98</v>
      </c>
      <c r="F18" s="8" t="s">
        <v>99</v>
      </c>
      <c r="J18" s="8" t="s">
        <v>60</v>
      </c>
      <c r="N18" s="8" t="s">
        <v>100</v>
      </c>
      <c r="O18" s="8" t="s">
        <v>103</v>
      </c>
    </row>
    <row r="19" s="8" customFormat="1" spans="1:15">
      <c r="A19" s="8">
        <v>16</v>
      </c>
      <c r="B19" s="8" t="s">
        <v>128</v>
      </c>
      <c r="C19" s="8" t="s">
        <v>96</v>
      </c>
      <c r="D19" s="8" t="s">
        <v>72</v>
      </c>
      <c r="E19" s="8" t="s">
        <v>98</v>
      </c>
      <c r="F19" s="8" t="s">
        <v>99</v>
      </c>
      <c r="J19" s="8" t="s">
        <v>60</v>
      </c>
      <c r="N19" s="8" t="s">
        <v>100</v>
      </c>
      <c r="O19" s="8" t="s">
        <v>103</v>
      </c>
    </row>
    <row r="20" s="8" customFormat="1" spans="1:15">
      <c r="A20" s="8">
        <v>17</v>
      </c>
      <c r="B20" s="8" t="s">
        <v>129</v>
      </c>
      <c r="C20" s="8" t="s">
        <v>96</v>
      </c>
      <c r="D20" s="8" t="s">
        <v>72</v>
      </c>
      <c r="E20" s="8" t="s">
        <v>98</v>
      </c>
      <c r="F20" s="8" t="s">
        <v>99</v>
      </c>
      <c r="J20" s="8" t="s">
        <v>60</v>
      </c>
      <c r="N20" s="8" t="s">
        <v>100</v>
      </c>
      <c r="O20" s="8" t="s">
        <v>103</v>
      </c>
    </row>
    <row r="21" s="8" customFormat="1" spans="1:15">
      <c r="A21" s="8">
        <v>18</v>
      </c>
      <c r="B21" s="8" t="s">
        <v>130</v>
      </c>
      <c r="C21" s="8" t="s">
        <v>96</v>
      </c>
      <c r="D21" s="8" t="s">
        <v>72</v>
      </c>
      <c r="E21" s="8" t="s">
        <v>98</v>
      </c>
      <c r="F21" s="8" t="s">
        <v>99</v>
      </c>
      <c r="J21" s="8" t="s">
        <v>60</v>
      </c>
      <c r="N21" s="8" t="s">
        <v>100</v>
      </c>
      <c r="O21" s="8" t="s">
        <v>103</v>
      </c>
    </row>
    <row r="22" s="8" customFormat="1" spans="1:15">
      <c r="A22" s="8">
        <v>19</v>
      </c>
      <c r="B22" s="8" t="s">
        <v>131</v>
      </c>
      <c r="C22" s="8" t="s">
        <v>96</v>
      </c>
      <c r="D22" s="8" t="s">
        <v>72</v>
      </c>
      <c r="E22" s="8" t="s">
        <v>98</v>
      </c>
      <c r="F22" s="8" t="s">
        <v>99</v>
      </c>
      <c r="J22" s="8" t="s">
        <v>60</v>
      </c>
      <c r="N22" s="8" t="s">
        <v>100</v>
      </c>
      <c r="O22" s="8" t="s">
        <v>103</v>
      </c>
    </row>
    <row r="23" s="8" customFormat="1" spans="1:15">
      <c r="A23" s="8">
        <v>20</v>
      </c>
      <c r="B23" s="8" t="s">
        <v>132</v>
      </c>
      <c r="C23" s="8" t="s">
        <v>96</v>
      </c>
      <c r="D23" s="8" t="s">
        <v>72</v>
      </c>
      <c r="E23" s="8" t="s">
        <v>98</v>
      </c>
      <c r="F23" s="8" t="s">
        <v>99</v>
      </c>
      <c r="J23" s="8" t="s">
        <v>60</v>
      </c>
      <c r="N23" s="8" t="s">
        <v>100</v>
      </c>
      <c r="O23" s="8" t="s">
        <v>103</v>
      </c>
    </row>
    <row r="24" s="8" customFormat="1" spans="1:15">
      <c r="A24" s="8">
        <v>21</v>
      </c>
      <c r="B24" s="8" t="s">
        <v>133</v>
      </c>
      <c r="C24" s="8" t="s">
        <v>96</v>
      </c>
      <c r="D24" s="8" t="s">
        <v>134</v>
      </c>
      <c r="E24" s="8" t="s">
        <v>98</v>
      </c>
      <c r="F24" s="8" t="s">
        <v>84</v>
      </c>
      <c r="J24" s="8" t="s">
        <v>60</v>
      </c>
      <c r="N24" s="8" t="s">
        <v>89</v>
      </c>
      <c r="O24" s="8" t="s">
        <v>90</v>
      </c>
    </row>
    <row r="25" spans="1:15">
      <c r="A25">
        <v>22</v>
      </c>
      <c r="B25" t="s">
        <v>135</v>
      </c>
      <c r="C25" t="s">
        <v>136</v>
      </c>
      <c r="D25" t="s">
        <v>137</v>
      </c>
      <c r="E25" t="s">
        <v>138</v>
      </c>
      <c r="F25" t="s">
        <v>139</v>
      </c>
      <c r="J25" t="s">
        <v>60</v>
      </c>
      <c r="N25" t="s">
        <v>140</v>
      </c>
      <c r="O25" t="s">
        <v>76</v>
      </c>
    </row>
    <row r="26" spans="1:17">
      <c r="A26">
        <v>23</v>
      </c>
      <c r="B26" t="s">
        <v>141</v>
      </c>
      <c r="C26" t="s">
        <v>142</v>
      </c>
      <c r="D26" t="s">
        <v>143</v>
      </c>
      <c r="E26" t="s">
        <v>138</v>
      </c>
      <c r="F26" t="s">
        <v>144</v>
      </c>
      <c r="J26" t="s">
        <v>60</v>
      </c>
      <c r="N26" t="s">
        <v>140</v>
      </c>
      <c r="O26" t="s">
        <v>145</v>
      </c>
      <c r="Q26" s="10" t="s">
        <v>146</v>
      </c>
    </row>
    <row r="27" spans="1:15">
      <c r="A27">
        <v>24</v>
      </c>
      <c r="B27" t="s">
        <v>147</v>
      </c>
      <c r="C27" t="s">
        <v>142</v>
      </c>
      <c r="D27" t="s">
        <v>148</v>
      </c>
      <c r="E27" t="s">
        <v>149</v>
      </c>
      <c r="F27" t="s">
        <v>150</v>
      </c>
      <c r="J27" t="s">
        <v>60</v>
      </c>
      <c r="N27" t="s">
        <v>151</v>
      </c>
      <c r="O27" t="s">
        <v>152</v>
      </c>
    </row>
    <row r="28" spans="1:15">
      <c r="A28">
        <v>25</v>
      </c>
      <c r="B28" t="s">
        <v>153</v>
      </c>
      <c r="C28" t="s">
        <v>71</v>
      </c>
      <c r="D28" t="s">
        <v>72</v>
      </c>
      <c r="E28" t="s">
        <v>154</v>
      </c>
      <c r="F28" t="s">
        <v>155</v>
      </c>
      <c r="J28" t="s">
        <v>60</v>
      </c>
      <c r="N28" t="s">
        <v>75</v>
      </c>
      <c r="O28" t="s">
        <v>145</v>
      </c>
    </row>
    <row r="29" spans="1:17">
      <c r="A29">
        <v>26</v>
      </c>
      <c r="B29" t="s">
        <v>156</v>
      </c>
      <c r="C29" t="s">
        <v>142</v>
      </c>
      <c r="D29" t="s">
        <v>157</v>
      </c>
      <c r="E29" t="s">
        <v>73</v>
      </c>
      <c r="F29" t="s">
        <v>158</v>
      </c>
      <c r="J29" t="s">
        <v>60</v>
      </c>
      <c r="N29" t="s">
        <v>159</v>
      </c>
      <c r="O29" t="s">
        <v>152</v>
      </c>
      <c r="Q29" s="10" t="s">
        <v>146</v>
      </c>
    </row>
    <row r="30" spans="1:15">
      <c r="A30">
        <v>27</v>
      </c>
      <c r="B30" t="s">
        <v>160</v>
      </c>
      <c r="C30" t="s">
        <v>142</v>
      </c>
      <c r="D30" t="s">
        <v>72</v>
      </c>
      <c r="E30" t="s">
        <v>73</v>
      </c>
      <c r="F30" t="s">
        <v>161</v>
      </c>
      <c r="J30" t="s">
        <v>60</v>
      </c>
      <c r="N30" t="s">
        <v>159</v>
      </c>
      <c r="O30" t="s">
        <v>76</v>
      </c>
    </row>
    <row r="31" spans="1:15">
      <c r="A31">
        <v>28</v>
      </c>
      <c r="B31" t="s">
        <v>162</v>
      </c>
      <c r="C31" t="s">
        <v>142</v>
      </c>
      <c r="D31" t="s">
        <v>72</v>
      </c>
      <c r="E31" t="s">
        <v>73</v>
      </c>
      <c r="F31" t="s">
        <v>161</v>
      </c>
      <c r="J31" t="s">
        <v>60</v>
      </c>
      <c r="N31" t="s">
        <v>159</v>
      </c>
      <c r="O31" t="s">
        <v>76</v>
      </c>
    </row>
    <row r="32" spans="1:15">
      <c r="A32">
        <v>29</v>
      </c>
      <c r="B32" t="s">
        <v>163</v>
      </c>
      <c r="C32" t="s">
        <v>142</v>
      </c>
      <c r="D32" t="s">
        <v>72</v>
      </c>
      <c r="E32" t="s">
        <v>73</v>
      </c>
      <c r="F32" t="s">
        <v>161</v>
      </c>
      <c r="J32" t="s">
        <v>60</v>
      </c>
      <c r="N32" t="s">
        <v>159</v>
      </c>
      <c r="O32" t="s">
        <v>76</v>
      </c>
    </row>
    <row r="33" spans="1:17">
      <c r="A33">
        <v>30</v>
      </c>
      <c r="B33" t="s">
        <v>164</v>
      </c>
      <c r="C33" t="s">
        <v>71</v>
      </c>
      <c r="D33" t="s">
        <v>165</v>
      </c>
      <c r="E33" t="s">
        <v>154</v>
      </c>
      <c r="F33" t="s">
        <v>166</v>
      </c>
      <c r="J33" t="s">
        <v>60</v>
      </c>
      <c r="N33" t="s">
        <v>75</v>
      </c>
      <c r="O33" t="s">
        <v>76</v>
      </c>
      <c r="Q33" t="s">
        <v>167</v>
      </c>
    </row>
    <row r="34" spans="1:15">
      <c r="A34">
        <v>31</v>
      </c>
      <c r="B34" t="s">
        <v>168</v>
      </c>
      <c r="C34" t="s">
        <v>142</v>
      </c>
      <c r="D34" t="s">
        <v>72</v>
      </c>
      <c r="E34" t="s">
        <v>73</v>
      </c>
      <c r="F34" t="s">
        <v>161</v>
      </c>
      <c r="J34" t="s">
        <v>60</v>
      </c>
      <c r="N34" t="s">
        <v>159</v>
      </c>
      <c r="O34" t="s">
        <v>76</v>
      </c>
    </row>
    <row r="35" spans="1:17">
      <c r="A35">
        <v>32</v>
      </c>
      <c r="B35" t="s">
        <v>169</v>
      </c>
      <c r="C35" t="s">
        <v>142</v>
      </c>
      <c r="D35" t="s">
        <v>170</v>
      </c>
      <c r="E35" t="s">
        <v>73</v>
      </c>
      <c r="F35" t="s">
        <v>171</v>
      </c>
      <c r="I35" t="s">
        <v>172</v>
      </c>
      <c r="J35" t="s">
        <v>60</v>
      </c>
      <c r="N35" t="s">
        <v>75</v>
      </c>
      <c r="O35" t="s">
        <v>173</v>
      </c>
      <c r="Q35" t="s">
        <v>167</v>
      </c>
    </row>
    <row r="36" spans="1:15">
      <c r="A36">
        <v>33</v>
      </c>
      <c r="B36" t="s">
        <v>174</v>
      </c>
      <c r="C36" t="s">
        <v>142</v>
      </c>
      <c r="D36" t="s">
        <v>175</v>
      </c>
      <c r="E36" t="s">
        <v>73</v>
      </c>
      <c r="F36" t="s">
        <v>176</v>
      </c>
      <c r="J36" t="s">
        <v>60</v>
      </c>
      <c r="N36" t="s">
        <v>151</v>
      </c>
      <c r="O36" t="s">
        <v>76</v>
      </c>
    </row>
    <row r="37" spans="1:15">
      <c r="A37">
        <v>34</v>
      </c>
      <c r="B37" t="s">
        <v>177</v>
      </c>
      <c r="C37" t="s">
        <v>142</v>
      </c>
      <c r="D37" t="s">
        <v>72</v>
      </c>
      <c r="E37" t="s">
        <v>73</v>
      </c>
      <c r="F37" t="s">
        <v>161</v>
      </c>
      <c r="J37" t="s">
        <v>60</v>
      </c>
      <c r="N37" t="s">
        <v>159</v>
      </c>
      <c r="O37" t="s">
        <v>76</v>
      </c>
    </row>
    <row r="38" spans="1:15">
      <c r="A38">
        <v>35</v>
      </c>
      <c r="B38" t="s">
        <v>178</v>
      </c>
      <c r="C38" t="s">
        <v>142</v>
      </c>
      <c r="D38" t="s">
        <v>72</v>
      </c>
      <c r="E38" t="s">
        <v>73</v>
      </c>
      <c r="F38" t="s">
        <v>161</v>
      </c>
      <c r="J38" t="s">
        <v>60</v>
      </c>
      <c r="N38" t="s">
        <v>159</v>
      </c>
      <c r="O38" t="s">
        <v>76</v>
      </c>
    </row>
    <row r="39" spans="1:15">
      <c r="A39">
        <v>36</v>
      </c>
      <c r="B39" t="s">
        <v>179</v>
      </c>
      <c r="C39" t="s">
        <v>142</v>
      </c>
      <c r="D39" t="s">
        <v>72</v>
      </c>
      <c r="E39" t="s">
        <v>73</v>
      </c>
      <c r="F39" t="s">
        <v>161</v>
      </c>
      <c r="J39" t="s">
        <v>60</v>
      </c>
      <c r="N39" t="s">
        <v>159</v>
      </c>
      <c r="O39" t="s">
        <v>76</v>
      </c>
    </row>
    <row r="40" spans="1:15">
      <c r="A40">
        <v>37</v>
      </c>
      <c r="B40" t="s">
        <v>180</v>
      </c>
      <c r="C40" t="s">
        <v>142</v>
      </c>
      <c r="D40" t="s">
        <v>72</v>
      </c>
      <c r="E40" t="s">
        <v>73</v>
      </c>
      <c r="F40" t="s">
        <v>161</v>
      </c>
      <c r="J40" t="s">
        <v>60</v>
      </c>
      <c r="N40" t="s">
        <v>159</v>
      </c>
      <c r="O40" t="s">
        <v>76</v>
      </c>
    </row>
    <row r="41" spans="1:15">
      <c r="A41">
        <v>38</v>
      </c>
      <c r="B41" t="s">
        <v>181</v>
      </c>
      <c r="C41" t="s">
        <v>142</v>
      </c>
      <c r="D41" t="s">
        <v>72</v>
      </c>
      <c r="E41" t="s">
        <v>73</v>
      </c>
      <c r="F41" t="s">
        <v>161</v>
      </c>
      <c r="J41" t="s">
        <v>60</v>
      </c>
      <c r="N41" t="s">
        <v>159</v>
      </c>
      <c r="O41" t="s">
        <v>76</v>
      </c>
    </row>
    <row r="42" spans="1:15">
      <c r="A42">
        <v>39</v>
      </c>
      <c r="B42" t="s">
        <v>182</v>
      </c>
      <c r="C42" t="s">
        <v>142</v>
      </c>
      <c r="D42" t="s">
        <v>72</v>
      </c>
      <c r="E42" t="s">
        <v>73</v>
      </c>
      <c r="F42" t="s">
        <v>161</v>
      </c>
      <c r="J42" t="s">
        <v>60</v>
      </c>
      <c r="N42" t="s">
        <v>159</v>
      </c>
      <c r="O42" t="s">
        <v>76</v>
      </c>
    </row>
    <row r="43" spans="1:15">
      <c r="A43">
        <v>40</v>
      </c>
      <c r="B43" t="s">
        <v>183</v>
      </c>
      <c r="C43" t="s">
        <v>136</v>
      </c>
      <c r="D43" t="s">
        <v>184</v>
      </c>
      <c r="E43" t="s">
        <v>73</v>
      </c>
      <c r="F43" t="s">
        <v>185</v>
      </c>
      <c r="J43" t="s">
        <v>60</v>
      </c>
      <c r="N43" t="s">
        <v>159</v>
      </c>
      <c r="O43" t="s">
        <v>173</v>
      </c>
    </row>
  </sheetData>
  <dataValidations count="9">
    <dataValidation type="list" allowBlank="1" showInputMessage="1" showErrorMessage="1" sqref="E4 E6 E7 E8 E9 E10 E11 E12 E13 E14 E15 E16 E17 E18 E19 E20 E21 E22 E23 E24">
      <formula1>辅助表!$C$2:$C$100</formula1>
    </dataValidation>
    <dataValidation type="list" allowBlank="1" showInputMessage="1" showErrorMessage="1" sqref="C5 C25:C43 C44:C75">
      <formula1>辅助表!$A$5:$A$100</formula1>
    </dataValidation>
    <dataValidation type="list" allowBlank="1" showInputMessage="1" showErrorMessage="1" sqref="E5 E25 E26 E27 E28 E29 E30 E31 E32 E33 E34 E35 E36 E37 E38 E39 E40 E41 E42 E43 E44:E50">
      <formula1>辅助表!$C$7:$C$100</formula1>
    </dataValidation>
    <dataValidation type="list" allowBlank="1" showInputMessage="1" showErrorMessage="1" sqref="G14 G15 G4:G13 G16:G100">
      <formula1>辅助表!$E$2:$E$100</formula1>
    </dataValidation>
    <dataValidation type="list" allowBlank="1" showInputMessage="1" showErrorMessage="1" sqref="M14 M15 M4:M13 M16:M100">
      <formula1>辅助表!$M$2:$M$100</formula1>
    </dataValidation>
    <dataValidation type="list" allowBlank="1" showInputMessage="1" showErrorMessage="1" sqref="I14 I15 I4:I13 I16:I100">
      <formula1>辅助表!$G$2:$G$100</formula1>
    </dataValidation>
    <dataValidation type="list" allowBlank="1" showInputMessage="1" showErrorMessage="1" sqref="K14 K15 K4:K13 K16:K100">
      <formula1>辅助表!$I$2:$I$100</formula1>
    </dataValidation>
    <dataValidation type="list" allowBlank="1" showInputMessage="1" showErrorMessage="1" sqref="L14 L15 L4:L13 L16:L100">
      <formula1>辅助表!$K$2:$K$100</formula1>
    </dataValidation>
    <dataValidation type="list" allowBlank="1" showInputMessage="1" showErrorMessage="1" sqref="C1:C3 C76:C1048576">
      <formula1>辅助表!$A$5:$A$29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P100"/>
  <sheetViews>
    <sheetView workbookViewId="0">
      <selection activeCell="A20" sqref="A20"/>
    </sheetView>
  </sheetViews>
  <sheetFormatPr defaultColWidth="9" defaultRowHeight="13.5"/>
  <cols>
    <col min="1" max="1" width="31.75" customWidth="1"/>
    <col min="2" max="2" width="26.75" customWidth="1"/>
    <col min="3" max="3" width="12" customWidth="1"/>
    <col min="4" max="4" width="19" customWidth="1"/>
    <col min="5" max="5" width="10.125" customWidth="1"/>
    <col min="6" max="6" width="15.875" customWidth="1"/>
  </cols>
  <sheetData>
    <row r="1" spans="1:16">
      <c r="A1" s="2" t="s">
        <v>2</v>
      </c>
      <c r="B1" s="2" t="s">
        <v>13</v>
      </c>
      <c r="C1" s="2" t="s">
        <v>4</v>
      </c>
      <c r="D1" s="2" t="s">
        <v>14</v>
      </c>
      <c r="E1" s="2" t="s">
        <v>6</v>
      </c>
      <c r="F1" s="2" t="s">
        <v>15</v>
      </c>
      <c r="G1" s="2" t="s">
        <v>8</v>
      </c>
      <c r="H1" s="2" t="s">
        <v>16</v>
      </c>
      <c r="I1" s="2" t="s">
        <v>10</v>
      </c>
      <c r="J1" s="2" t="s">
        <v>17</v>
      </c>
      <c r="K1" s="2" t="s">
        <v>11</v>
      </c>
      <c r="L1" s="2" t="s">
        <v>18</v>
      </c>
      <c r="M1" s="2" t="s">
        <v>12</v>
      </c>
      <c r="N1" s="2" t="s">
        <v>19</v>
      </c>
      <c r="O1" s="2"/>
      <c r="P1" s="2"/>
    </row>
    <row r="2" spans="1:16">
      <c r="A2" t="s">
        <v>56</v>
      </c>
      <c r="B2" t="s">
        <v>61</v>
      </c>
      <c r="C2" s="7" t="s">
        <v>186</v>
      </c>
      <c r="D2" s="7" t="s">
        <v>116</v>
      </c>
      <c r="E2" s="7" t="s">
        <v>85</v>
      </c>
      <c r="F2" s="7" t="s">
        <v>187</v>
      </c>
      <c r="G2" s="7" t="s">
        <v>125</v>
      </c>
      <c r="H2" s="7" t="s">
        <v>126</v>
      </c>
      <c r="I2" s="7"/>
      <c r="J2" s="7"/>
      <c r="K2" s="7"/>
      <c r="L2" s="7"/>
      <c r="M2" s="7"/>
      <c r="N2" s="7"/>
      <c r="O2" s="7"/>
      <c r="P2" s="7"/>
    </row>
    <row r="3" spans="1:16">
      <c r="A3" t="s">
        <v>96</v>
      </c>
      <c r="B3" s="7" t="s">
        <v>100</v>
      </c>
      <c r="C3" s="7" t="s">
        <v>105</v>
      </c>
      <c r="D3" s="7" t="s">
        <v>106</v>
      </c>
      <c r="E3" s="7" t="s">
        <v>188</v>
      </c>
      <c r="F3" s="7" t="s">
        <v>189</v>
      </c>
      <c r="G3" s="7" t="s">
        <v>87</v>
      </c>
      <c r="H3" s="7" t="s">
        <v>91</v>
      </c>
      <c r="I3" s="7"/>
      <c r="J3" s="7"/>
      <c r="K3" s="7"/>
      <c r="L3" s="7"/>
      <c r="M3" s="7"/>
      <c r="N3" s="7"/>
      <c r="O3" s="7"/>
      <c r="P3" s="7"/>
    </row>
    <row r="4" spans="1:16">
      <c r="A4" t="s">
        <v>190</v>
      </c>
      <c r="B4" s="7" t="s">
        <v>109</v>
      </c>
      <c r="C4" s="7" t="s">
        <v>98</v>
      </c>
      <c r="D4" s="7" t="s">
        <v>103</v>
      </c>
      <c r="E4" s="7" t="s">
        <v>191</v>
      </c>
      <c r="F4" s="7" t="s">
        <v>117</v>
      </c>
      <c r="G4" s="7" t="s">
        <v>192</v>
      </c>
      <c r="H4" s="7" t="s">
        <v>118</v>
      </c>
      <c r="I4" s="7"/>
      <c r="J4" s="7"/>
      <c r="K4" s="7"/>
      <c r="L4" s="7"/>
      <c r="M4" s="7"/>
      <c r="N4" s="7"/>
      <c r="O4" s="7"/>
      <c r="P4" s="7"/>
    </row>
    <row r="5" spans="1:16">
      <c r="A5" s="7" t="s">
        <v>81</v>
      </c>
      <c r="B5" s="7" t="s">
        <v>89</v>
      </c>
      <c r="C5" s="7" t="s">
        <v>58</v>
      </c>
      <c r="D5" s="7" t="s">
        <v>62</v>
      </c>
      <c r="E5" s="7" t="s">
        <v>193</v>
      </c>
      <c r="F5" s="7" t="s">
        <v>194</v>
      </c>
      <c r="G5" s="7" t="s">
        <v>195</v>
      </c>
      <c r="H5" s="7" t="s">
        <v>196</v>
      </c>
      <c r="I5" s="7"/>
      <c r="J5" s="7"/>
      <c r="K5" s="7"/>
      <c r="L5" s="7"/>
      <c r="M5" s="7"/>
      <c r="N5" s="7"/>
      <c r="O5" s="7"/>
      <c r="P5" s="7"/>
    </row>
    <row r="6" spans="1:16">
      <c r="A6" s="7" t="s">
        <v>142</v>
      </c>
      <c r="B6" s="7" t="s">
        <v>159</v>
      </c>
      <c r="C6" s="7" t="s">
        <v>83</v>
      </c>
      <c r="D6" s="7" t="s">
        <v>90</v>
      </c>
      <c r="E6" s="7"/>
      <c r="F6" s="7"/>
      <c r="G6" s="7" t="s">
        <v>172</v>
      </c>
      <c r="H6" s="7" t="s">
        <v>167</v>
      </c>
      <c r="I6" s="7"/>
      <c r="J6" s="7"/>
      <c r="K6" s="7"/>
      <c r="L6" s="7"/>
      <c r="M6" s="7"/>
      <c r="N6" s="7"/>
      <c r="O6" s="7"/>
      <c r="P6" s="7"/>
    </row>
    <row r="7" spans="1:16">
      <c r="A7" s="7" t="s">
        <v>136</v>
      </c>
      <c r="B7" s="7" t="s">
        <v>140</v>
      </c>
      <c r="C7" s="7" t="s">
        <v>73</v>
      </c>
      <c r="D7" s="7" t="s">
        <v>76</v>
      </c>
      <c r="E7" s="7"/>
      <c r="F7" s="7"/>
      <c r="G7" s="7" t="s">
        <v>197</v>
      </c>
      <c r="H7" s="7" t="s">
        <v>146</v>
      </c>
      <c r="I7" s="7"/>
      <c r="J7" s="7"/>
      <c r="K7" s="7"/>
      <c r="L7" s="7"/>
      <c r="M7" s="7"/>
      <c r="N7" s="7"/>
      <c r="O7" s="7"/>
      <c r="P7" s="7"/>
    </row>
    <row r="8" spans="1:16">
      <c r="A8" s="7" t="s">
        <v>71</v>
      </c>
      <c r="B8" s="7" t="s">
        <v>75</v>
      </c>
      <c r="C8" s="7" t="s">
        <v>138</v>
      </c>
      <c r="D8" s="7" t="s">
        <v>198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>
      <c r="A9" s="7"/>
      <c r="B9" s="7"/>
      <c r="C9" s="7" t="s">
        <v>154</v>
      </c>
      <c r="D9" s="7" t="s">
        <v>145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>
      <c r="A10" s="7"/>
      <c r="B10" s="7"/>
      <c r="C10" s="7" t="s">
        <v>149</v>
      </c>
      <c r="D10" s="7" t="s">
        <v>152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</row>
    <row r="94" spans="1:16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M9"/>
  <sheetViews>
    <sheetView workbookViewId="0">
      <selection activeCell="C11" sqref="C11"/>
    </sheetView>
  </sheetViews>
  <sheetFormatPr defaultColWidth="9" defaultRowHeight="13.5"/>
  <cols>
    <col min="2" max="2" width="13.75" customWidth="1"/>
    <col min="3" max="3" width="19.375" customWidth="1"/>
  </cols>
  <sheetData>
    <row r="1" spans="1:13">
      <c r="A1" s="1" t="s">
        <v>0</v>
      </c>
      <c r="B1" s="2" t="s">
        <v>199</v>
      </c>
      <c r="C1" s="2" t="s">
        <v>200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3" t="s">
        <v>0</v>
      </c>
      <c r="B2" s="4" t="s">
        <v>201</v>
      </c>
      <c r="C2" s="4" t="s">
        <v>202</v>
      </c>
      <c r="D2" s="4"/>
      <c r="E2" s="3"/>
      <c r="F2" s="4"/>
      <c r="G2" s="4"/>
      <c r="H2" s="4"/>
      <c r="I2" s="3"/>
      <c r="J2" s="4"/>
      <c r="K2" s="4"/>
      <c r="L2" s="4"/>
      <c r="M2" s="3"/>
    </row>
    <row r="3" spans="1:13">
      <c r="A3" s="5" t="s">
        <v>51</v>
      </c>
      <c r="B3" s="6" t="s">
        <v>52</v>
      </c>
      <c r="C3" s="6" t="s">
        <v>52</v>
      </c>
      <c r="D3" s="6"/>
      <c r="E3" s="5"/>
      <c r="F3" s="6"/>
      <c r="G3" s="6"/>
      <c r="H3" s="6"/>
      <c r="I3" s="5"/>
      <c r="J3" s="6"/>
      <c r="K3" s="6"/>
      <c r="L3" s="6"/>
      <c r="M3" s="5"/>
    </row>
    <row r="4" spans="1:3">
      <c r="A4">
        <v>0</v>
      </c>
      <c r="B4" t="s">
        <v>203</v>
      </c>
      <c r="C4" t="s">
        <v>203</v>
      </c>
    </row>
    <row r="5" spans="1:3">
      <c r="A5">
        <v>1</v>
      </c>
      <c r="B5" t="s">
        <v>204</v>
      </c>
      <c r="C5" t="s">
        <v>205</v>
      </c>
    </row>
    <row r="6" spans="1:3">
      <c r="A6">
        <v>2</v>
      </c>
      <c r="B6" t="s">
        <v>206</v>
      </c>
      <c r="C6" t="s">
        <v>207</v>
      </c>
    </row>
    <row r="7" spans="1:3">
      <c r="A7">
        <v>3</v>
      </c>
      <c r="B7" t="s">
        <v>208</v>
      </c>
      <c r="C7" t="s">
        <v>209</v>
      </c>
    </row>
    <row r="8" spans="1:3">
      <c r="A8">
        <v>4</v>
      </c>
      <c r="B8" t="s">
        <v>210</v>
      </c>
      <c r="C8" t="s">
        <v>211</v>
      </c>
    </row>
    <row r="9" spans="1:3">
      <c r="A9">
        <v>5</v>
      </c>
      <c r="B9" t="s">
        <v>212</v>
      </c>
      <c r="C9" t="s">
        <v>213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NPC_Factory</vt:lpstr>
      <vt:lpstr>辅助表</vt:lpstr>
      <vt:lpstr>NPC_SkeletonPoint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范子硕</cp:lastModifiedBy>
  <dcterms:created xsi:type="dcterms:W3CDTF">2022-07-11T09:49:00Z</dcterms:created>
  <dcterms:modified xsi:type="dcterms:W3CDTF">2022-10-21T05:47:37Z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DF19F4D2B74048F2AE18938C187B1865</vt:lpwstr>
  </property>
  <property fmtid="{D5CDD505-2E9C-101B-9397-08002B2CF9AE}" pid="3" name="KSOProductBuildVer">
    <vt:lpwstr>2052-11.1.0.12598</vt:lpwstr>
  </property>
</Properties>
</file>