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A606DDCE-A24F-457A-8953-88051D630DCF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ttr|属性对照表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6" i="3" l="1"/>
  <c r="L65" i="3"/>
  <c r="L64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</calcChain>
</file>

<file path=xl/sharedStrings.xml><?xml version="1.0" encoding="utf-8"?>
<sst xmlns="http://schemas.openxmlformats.org/spreadsheetml/2006/main" count="206" uniqueCount="194">
  <si>
    <t>属性ID</t>
  </si>
  <si>
    <t>英文名字（主要属性字段定义时使用）</t>
  </si>
  <si>
    <t>属性中文名</t>
  </si>
  <si>
    <t>是否千分比</t>
  </si>
  <si>
    <t>最大值</t>
  </si>
  <si>
    <t>最小值</t>
  </si>
  <si>
    <t>属性类型</t>
  </si>
  <si>
    <t>受其他属性影响</t>
  </si>
  <si>
    <t>属性说明</t>
  </si>
  <si>
    <t>召唤不继承（0继承 1不继承）</t>
  </si>
  <si>
    <t>id</t>
  </si>
  <si>
    <t>attribute_ID_b</t>
  </si>
  <si>
    <t>attribute_name_b</t>
  </si>
  <si>
    <t>isPermillage</t>
  </si>
  <si>
    <t>max_num</t>
  </si>
  <si>
    <t>min_num</t>
  </si>
  <si>
    <t>type</t>
  </si>
  <si>
    <t>affected</t>
  </si>
  <si>
    <t>describe</t>
  </si>
  <si>
    <t>noInherit</t>
  </si>
  <si>
    <t>int</t>
  </si>
  <si>
    <t>string</t>
  </si>
  <si>
    <t>hpMax</t>
  </si>
  <si>
    <t>生命</t>
  </si>
  <si>
    <t>atk</t>
  </si>
  <si>
    <t>攻击</t>
  </si>
  <si>
    <t>def</t>
  </si>
  <si>
    <t>防御</t>
  </si>
  <si>
    <t>atkPhy</t>
  </si>
  <si>
    <t>物理攻击</t>
  </si>
  <si>
    <t>defPhy</t>
  </si>
  <si>
    <t>物理防御</t>
  </si>
  <si>
    <t>atkMag</t>
  </si>
  <si>
    <t>魔法攻击</t>
  </si>
  <si>
    <t>defMag</t>
  </si>
  <si>
    <t>魔法防御</t>
  </si>
  <si>
    <t>ignoreDefRate</t>
  </si>
  <si>
    <t>无视防御</t>
  </si>
  <si>
    <t>ignoreDefPhyRate</t>
  </si>
  <si>
    <t>无视物理防御</t>
  </si>
  <si>
    <t>ignoreDefMagRate</t>
  </si>
  <si>
    <t>无视魔法防御</t>
  </si>
  <si>
    <t>damageAdd</t>
  </si>
  <si>
    <t>最终伤害提升</t>
  </si>
  <si>
    <t>antiDamageAdd</t>
  </si>
  <si>
    <t>最终伤害减免</t>
  </si>
  <si>
    <t>damageAddRate</t>
  </si>
  <si>
    <t>最终伤害提升百分比</t>
  </si>
  <si>
    <t>antiDamageAddRate</t>
  </si>
  <si>
    <t>最终伤害减免减免</t>
  </si>
  <si>
    <t>normalDamageAddRate</t>
  </si>
  <si>
    <t>普攻伤害提升</t>
  </si>
  <si>
    <t>antiNormalDamageAddRate</t>
  </si>
  <si>
    <t>普攻伤害减免</t>
  </si>
  <si>
    <t>ultiDamageAddRate</t>
  </si>
  <si>
    <t>终极技能伤害提升</t>
  </si>
  <si>
    <t>antiUltiDamageAddRate</t>
  </si>
  <si>
    <t>终极技能伤害减免</t>
  </si>
  <si>
    <t>crit</t>
  </si>
  <si>
    <t>暴击率</t>
  </si>
  <si>
    <t>tough</t>
  </si>
  <si>
    <t>抗暴率</t>
  </si>
  <si>
    <t>该异质物抵挡暴击的概率</t>
  </si>
  <si>
    <t>critDamage</t>
  </si>
  <si>
    <t>暴击伤害</t>
  </si>
  <si>
    <t>parry</t>
  </si>
  <si>
    <t>格挡率</t>
  </si>
  <si>
    <t>through</t>
  </si>
  <si>
    <t>穿透率</t>
  </si>
  <si>
    <t>该异质物无视格挡的概率</t>
  </si>
  <si>
    <t>parryDamage</t>
  </si>
  <si>
    <t>格挡效果</t>
  </si>
  <si>
    <t>hit</t>
  </si>
  <si>
    <t>命中</t>
  </si>
  <si>
    <t>dodge</t>
  </si>
  <si>
    <t>闪避</t>
  </si>
  <si>
    <t>skillHeal</t>
  </si>
  <si>
    <t>治疗效果固定值</t>
  </si>
  <si>
    <t>skillHealRate</t>
  </si>
  <si>
    <t>治疗效果</t>
  </si>
  <si>
    <t>该异质物造成治疗时的生命恢复倍率</t>
  </si>
  <si>
    <t>heal</t>
  </si>
  <si>
    <t>恢复效果固定值</t>
  </si>
  <si>
    <t>healRate</t>
  </si>
  <si>
    <t>恢复效果</t>
  </si>
  <si>
    <t>该异质物受到治疗时获得的生命恢复倍率</t>
  </si>
  <si>
    <t>hpSuck</t>
  </si>
  <si>
    <t>吸血率</t>
  </si>
  <si>
    <t>该异质物造成伤害的一定百分比会转化成自身的生命值</t>
  </si>
  <si>
    <t>thorns</t>
  </si>
  <si>
    <t>反伤率</t>
  </si>
  <si>
    <t>该异质物受到伤害的一定百分比会反弹给伤害来源</t>
  </si>
  <si>
    <t>damageRate</t>
  </si>
  <si>
    <t>伤害率</t>
  </si>
  <si>
    <t>antiDamageRate</t>
  </si>
  <si>
    <t>免伤率</t>
  </si>
  <si>
    <t>rageAct</t>
  </si>
  <si>
    <t>个人回合行动前回怒</t>
  </si>
  <si>
    <t>rageStart</t>
  </si>
  <si>
    <t>战斗波次获得怒气</t>
  </si>
  <si>
    <t>rageHit</t>
  </si>
  <si>
    <t>受普攻攻击回怒</t>
  </si>
  <si>
    <t>rageKill</t>
  </si>
  <si>
    <t>自己击杀敌方单体回怒</t>
  </si>
  <si>
    <t>rageMax</t>
  </si>
  <si>
    <t>怪物怒气上限</t>
  </si>
  <si>
    <t>speed</t>
  </si>
  <si>
    <t>先手</t>
  </si>
  <si>
    <t>hpMaxAllrate</t>
  </si>
  <si>
    <t>生命百分比（战斗）</t>
  </si>
  <si>
    <t>atkAllrate</t>
  </si>
  <si>
    <t>攻击百分比（战斗）</t>
  </si>
  <si>
    <t>defAllrate</t>
  </si>
  <si>
    <t>防御百分比（战斗）</t>
  </si>
  <si>
    <t>atkPhyAllrate</t>
  </si>
  <si>
    <t>物理攻击力百分比</t>
  </si>
  <si>
    <t>defPhyAllrate</t>
  </si>
  <si>
    <t>物理防御力百分比</t>
  </si>
  <si>
    <t>atkMagAllrate</t>
  </si>
  <si>
    <t>魔法攻击力百分比</t>
  </si>
  <si>
    <t>defMagAllrate</t>
  </si>
  <si>
    <t>魔法防御力百分比</t>
  </si>
  <si>
    <t>frontDamageRate</t>
  </si>
  <si>
    <t>对位伤害提升</t>
  </si>
  <si>
    <t>frontAntiDamageRate</t>
  </si>
  <si>
    <t>对位伤害减免</t>
  </si>
  <si>
    <t>diagonalDamageRate</t>
  </si>
  <si>
    <t>非对位伤害提升</t>
  </si>
  <si>
    <t>diagonalAntiDamageRate</t>
  </si>
  <si>
    <t>非对位伤害减免</t>
  </si>
  <si>
    <t>hpMaxRate_develop</t>
  </si>
  <si>
    <t>atkRate_develop</t>
  </si>
  <si>
    <t>defRate_develop</t>
  </si>
  <si>
    <t>ultraSkillCostChange</t>
  </si>
  <si>
    <t>角色大招消耗detal值</t>
  </si>
  <si>
    <t>大招基本消耗与该属性之和为最终消耗</t>
  </si>
  <si>
    <t>ultraSkillCostChange=55,</t>
  </si>
  <si>
    <t>//角色终极技能怒气消耗变化值</t>
  </si>
  <si>
    <t>specialDamageAddRate</t>
  </si>
  <si>
    <t>小技能伤害提升</t>
  </si>
  <si>
    <r>
      <rPr>
        <sz val="11"/>
        <color theme="1"/>
        <rFont val="宋体"/>
        <family val="3"/>
        <charset val="134"/>
        <scheme val="minor"/>
      </rPr>
      <t>specialDamageAddRate=5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,</t>
    </r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</si>
  <si>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/小技能伤害提升</t>
    </r>
  </si>
  <si>
    <t>antiSpecialDamageAddRate</t>
  </si>
  <si>
    <t>小技能伤害减免</t>
  </si>
  <si>
    <r>
      <rPr>
        <sz val="11"/>
        <color theme="1"/>
        <rFont val="宋体"/>
        <family val="3"/>
        <charset val="134"/>
        <scheme val="minor"/>
      </rPr>
      <t>antiSpecialDamageAddRate=5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,</t>
    </r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</si>
  <si>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/小技能伤害减免</t>
    </r>
  </si>
  <si>
    <t>roundAddUltiRage</t>
  </si>
  <si>
    <t>个人回合额外获得公共怒气</t>
  </si>
  <si>
    <t>roundAddUltiRage=58,</t>
  </si>
  <si>
    <t>//个人回合额外获得公共怒气</t>
  </si>
  <si>
    <t>waveAddUltiRage</t>
  </si>
  <si>
    <t>每波额外获得公共怒气</t>
  </si>
  <si>
    <t>waveAddUltiRage=59,</t>
  </si>
  <si>
    <t>//每波额外获得公共怒气</t>
  </si>
  <si>
    <t>curHP</t>
  </si>
  <si>
    <t>角色当前血量</t>
  </si>
  <si>
    <t>curHP=60,</t>
  </si>
  <si>
    <t>//角色当前血量 假属性</t>
  </si>
  <si>
    <t>angerMax</t>
  </si>
  <si>
    <t>angerMax=61,</t>
  </si>
  <si>
    <t>roundAnger</t>
  </si>
  <si>
    <t>怪物个人回合回怒</t>
  </si>
  <si>
    <t>roundAnger=62,</t>
  </si>
  <si>
    <t>InitialAnger</t>
  </si>
  <si>
    <t>怪物初始怒气</t>
  </si>
  <si>
    <t>InitialAnger=63,</t>
  </si>
  <si>
    <t>hpMaxHerorate</t>
  </si>
  <si>
    <t>角色生命百分比</t>
  </si>
  <si>
    <t>atkHerorate</t>
  </si>
  <si>
    <t>角色攻击百分比</t>
  </si>
  <si>
    <t>defHerorate</t>
  </si>
  <si>
    <t>角色防御百分比</t>
  </si>
  <si>
    <t>atkPhyHerorate</t>
  </si>
  <si>
    <t>角色物理攻击力百分比</t>
  </si>
  <si>
    <t>defPhyHerorate</t>
  </si>
  <si>
    <t>角色物理防御力百分比</t>
  </si>
  <si>
    <t>atkMagHerorate</t>
  </si>
  <si>
    <t>角色魔法攻击力百分比</t>
  </si>
  <si>
    <t>defMagHerorate</t>
  </si>
  <si>
    <t>角色魔法防御力百分比</t>
  </si>
  <si>
    <t>hpMaxEquiprate</t>
  </si>
  <si>
    <t>装备生命百分比</t>
  </si>
  <si>
    <t>atkEquiprate</t>
  </si>
  <si>
    <t>装备攻击百分比</t>
  </si>
  <si>
    <t>defEquiprate</t>
  </si>
  <si>
    <t>装备防御百分比</t>
  </si>
  <si>
    <t>atkPhyEquiprate</t>
  </si>
  <si>
    <t>装备物理攻击力百分比</t>
  </si>
  <si>
    <t>defPhyEquiprate</t>
  </si>
  <si>
    <t>装备物理防御力百分比</t>
  </si>
  <si>
    <t>atkMagEquiprate</t>
  </si>
  <si>
    <t>装备魔法攻击力百分比</t>
  </si>
  <si>
    <t>defMagEquiprate</t>
  </si>
  <si>
    <t>装备魔法防御力百分比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</si>
</sst>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84588152714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960936307870726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1" applyFont="1" applyFill="1" applyBorder="1" applyAlignment="1">
      <alignment horizontal="center" vertical="center"/>
    </xf>
    <xf numFmtId="0" fontId="1" fillId="4" borderId="1" xfId="2" applyFont="1" applyFill="1" applyBorder="1" applyAlignment="1">
      <alignment horizontal="left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left" vertical="center"/>
    </xf>
    <xf numFmtId="0" fontId="3" fillId="6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 wrapText="1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0"/>
  <sheetViews>
    <sheetView tabSelected="1" workbookViewId="0">
      <selection activeCell="A4" sqref="A4:XFD4"/>
    </sheetView>
  </sheetViews>
  <sheetFormatPr defaultColWidth="9" defaultRowHeight="13.5" x14ac:dyDescent="0.15"/>
  <cols>
    <col min="1" max="1" width="13.75" customWidth="1"/>
    <col min="2" max="2" width="30.5" customWidth="1"/>
    <col min="3" max="3" width="18.25" customWidth="1"/>
    <col min="4" max="4" width="10.375" customWidth="1"/>
    <col min="5" max="7" width="8.375" customWidth="1"/>
    <col min="8" max="8" width="14" customWidth="1"/>
    <col min="9" max="9" width="8.375" customWidth="1"/>
    <col min="10" max="10" width="25.5" customWidth="1"/>
    <col min="11" max="11" width="28.25" customWidth="1"/>
    <col min="12" max="12" width="31.875" customWidth="1"/>
  </cols>
  <sheetData>
    <row r="1" spans="1:12" x14ac:dyDescent="0.15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2" x14ac:dyDescent="0.15">
      <c r="A2" s="4" t="s">
        <v>10</v>
      </c>
      <c r="B2" s="5" t="s">
        <v>11</v>
      </c>
      <c r="C2" s="5" t="s">
        <v>12</v>
      </c>
      <c r="D2" s="4" t="s">
        <v>13</v>
      </c>
      <c r="E2" s="5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</row>
    <row r="3" spans="1:12" x14ac:dyDescent="0.15">
      <c r="A3" s="6" t="s">
        <v>20</v>
      </c>
      <c r="B3" s="7" t="s">
        <v>21</v>
      </c>
      <c r="C3" s="7" t="s">
        <v>21</v>
      </c>
      <c r="D3" s="6" t="s">
        <v>20</v>
      </c>
      <c r="E3" s="7" t="s">
        <v>20</v>
      </c>
      <c r="F3" s="6" t="s">
        <v>20</v>
      </c>
      <c r="G3" s="6" t="s">
        <v>20</v>
      </c>
      <c r="H3" s="6" t="s">
        <v>20</v>
      </c>
      <c r="I3" s="6" t="s">
        <v>21</v>
      </c>
      <c r="J3" s="6" t="s">
        <v>20</v>
      </c>
    </row>
    <row r="4" spans="1:12" x14ac:dyDescent="0.15">
      <c r="A4">
        <v>1</v>
      </c>
      <c r="B4" t="s">
        <v>22</v>
      </c>
      <c r="C4" t="s">
        <v>23</v>
      </c>
      <c r="D4">
        <v>0</v>
      </c>
      <c r="F4">
        <v>0</v>
      </c>
      <c r="G4">
        <v>1</v>
      </c>
      <c r="H4">
        <v>52</v>
      </c>
      <c r="J4">
        <v>0</v>
      </c>
      <c r="K4" t="str">
        <f>B4&amp;"="&amp;A4&amp;","</f>
        <v>hpMax=1,</v>
      </c>
      <c r="L4" t="str">
        <f>"//"&amp;C4</f>
        <v>//生命</v>
      </c>
    </row>
    <row r="5" spans="1:12" x14ac:dyDescent="0.15">
      <c r="A5">
        <v>2</v>
      </c>
      <c r="B5" t="s">
        <v>24</v>
      </c>
      <c r="C5" t="s">
        <v>25</v>
      </c>
      <c r="D5">
        <v>0</v>
      </c>
      <c r="F5">
        <v>0</v>
      </c>
      <c r="G5">
        <v>1</v>
      </c>
      <c r="H5">
        <v>53</v>
      </c>
      <c r="J5">
        <v>0</v>
      </c>
      <c r="K5" t="str">
        <f t="shared" ref="K5:K36" si="0">B5&amp;"="&amp;A5&amp;","</f>
        <v>atk=2,</v>
      </c>
      <c r="L5" t="str">
        <f t="shared" ref="L5:L36" si="1">"//"&amp;C5</f>
        <v>//攻击</v>
      </c>
    </row>
    <row r="6" spans="1:12" x14ac:dyDescent="0.15">
      <c r="A6">
        <v>3</v>
      </c>
      <c r="B6" t="s">
        <v>26</v>
      </c>
      <c r="C6" t="s">
        <v>27</v>
      </c>
      <c r="D6">
        <v>0</v>
      </c>
      <c r="F6">
        <v>0</v>
      </c>
      <c r="G6">
        <v>1</v>
      </c>
      <c r="H6">
        <v>54</v>
      </c>
      <c r="J6">
        <v>0</v>
      </c>
      <c r="K6" t="str">
        <f t="shared" si="0"/>
        <v>def=3,</v>
      </c>
      <c r="L6" t="str">
        <f t="shared" si="1"/>
        <v>//防御</v>
      </c>
    </row>
    <row r="7" spans="1:12" x14ac:dyDescent="0.15">
      <c r="A7">
        <v>4</v>
      </c>
      <c r="B7" t="s">
        <v>28</v>
      </c>
      <c r="C7" t="s">
        <v>29</v>
      </c>
      <c r="D7">
        <v>0</v>
      </c>
      <c r="F7">
        <v>0</v>
      </c>
      <c r="J7">
        <v>0</v>
      </c>
      <c r="K7" t="str">
        <f t="shared" si="0"/>
        <v>atkPhy=4,</v>
      </c>
      <c r="L7" t="str">
        <f t="shared" si="1"/>
        <v>//物理攻击</v>
      </c>
    </row>
    <row r="8" spans="1:12" x14ac:dyDescent="0.15">
      <c r="A8">
        <v>5</v>
      </c>
      <c r="B8" t="s">
        <v>30</v>
      </c>
      <c r="C8" t="s">
        <v>31</v>
      </c>
      <c r="D8">
        <v>0</v>
      </c>
      <c r="F8">
        <v>0</v>
      </c>
      <c r="J8">
        <v>0</v>
      </c>
      <c r="K8" t="str">
        <f t="shared" si="0"/>
        <v>defPhy=5,</v>
      </c>
      <c r="L8" t="str">
        <f t="shared" si="1"/>
        <v>//物理防御</v>
      </c>
    </row>
    <row r="9" spans="1:12" x14ac:dyDescent="0.15">
      <c r="A9">
        <v>6</v>
      </c>
      <c r="B9" t="s">
        <v>32</v>
      </c>
      <c r="C9" t="s">
        <v>33</v>
      </c>
      <c r="D9">
        <v>0</v>
      </c>
      <c r="F9">
        <v>0</v>
      </c>
      <c r="J9">
        <v>0</v>
      </c>
      <c r="K9" t="str">
        <f t="shared" si="0"/>
        <v>atkMag=6,</v>
      </c>
      <c r="L9" t="str">
        <f t="shared" si="1"/>
        <v>//魔法攻击</v>
      </c>
    </row>
    <row r="10" spans="1:12" x14ac:dyDescent="0.15">
      <c r="A10">
        <v>7</v>
      </c>
      <c r="B10" t="s">
        <v>34</v>
      </c>
      <c r="C10" t="s">
        <v>35</v>
      </c>
      <c r="D10">
        <v>0</v>
      </c>
      <c r="F10">
        <v>0</v>
      </c>
      <c r="J10">
        <v>0</v>
      </c>
      <c r="K10" t="str">
        <f t="shared" si="0"/>
        <v>defMag=7,</v>
      </c>
      <c r="L10" t="str">
        <f t="shared" si="1"/>
        <v>//魔法防御</v>
      </c>
    </row>
    <row r="11" spans="1:12" x14ac:dyDescent="0.15">
      <c r="A11">
        <v>8</v>
      </c>
      <c r="B11" t="s">
        <v>36</v>
      </c>
      <c r="C11" t="s">
        <v>37</v>
      </c>
      <c r="D11">
        <v>1</v>
      </c>
      <c r="F11">
        <v>0</v>
      </c>
      <c r="J11">
        <v>0</v>
      </c>
      <c r="K11" t="str">
        <f t="shared" si="0"/>
        <v>ignoreDefRate=8,</v>
      </c>
      <c r="L11" t="str">
        <f t="shared" si="1"/>
        <v>//无视防御</v>
      </c>
    </row>
    <row r="12" spans="1:12" x14ac:dyDescent="0.15">
      <c r="A12">
        <v>9</v>
      </c>
      <c r="B12" t="s">
        <v>38</v>
      </c>
      <c r="C12" t="s">
        <v>39</v>
      </c>
      <c r="D12">
        <v>1</v>
      </c>
      <c r="F12">
        <v>0</v>
      </c>
      <c r="J12">
        <v>0</v>
      </c>
      <c r="K12" t="str">
        <f t="shared" si="0"/>
        <v>ignoreDefPhyRate=9,</v>
      </c>
      <c r="L12" t="str">
        <f t="shared" si="1"/>
        <v>//无视物理防御</v>
      </c>
    </row>
    <row r="13" spans="1:12" x14ac:dyDescent="0.15">
      <c r="A13">
        <v>10</v>
      </c>
      <c r="B13" t="s">
        <v>40</v>
      </c>
      <c r="C13" t="s">
        <v>41</v>
      </c>
      <c r="D13">
        <v>1</v>
      </c>
      <c r="F13">
        <v>0</v>
      </c>
      <c r="J13">
        <v>0</v>
      </c>
      <c r="K13" t="str">
        <f t="shared" si="0"/>
        <v>ignoreDefMagRate=10,</v>
      </c>
      <c r="L13" t="str">
        <f t="shared" si="1"/>
        <v>//无视魔法防御</v>
      </c>
    </row>
    <row r="14" spans="1:12" x14ac:dyDescent="0.15">
      <c r="A14">
        <v>11</v>
      </c>
      <c r="B14" t="s">
        <v>42</v>
      </c>
      <c r="C14" t="s">
        <v>43</v>
      </c>
      <c r="D14">
        <v>0</v>
      </c>
      <c r="F14">
        <v>0</v>
      </c>
      <c r="J14">
        <v>0</v>
      </c>
      <c r="K14" t="str">
        <f t="shared" si="0"/>
        <v>damageAdd=11,</v>
      </c>
      <c r="L14" t="str">
        <f t="shared" si="1"/>
        <v>//最终伤害提升</v>
      </c>
    </row>
    <row r="15" spans="1:12" x14ac:dyDescent="0.15">
      <c r="A15">
        <v>12</v>
      </c>
      <c r="B15" t="s">
        <v>44</v>
      </c>
      <c r="C15" t="s">
        <v>45</v>
      </c>
      <c r="D15">
        <v>0</v>
      </c>
      <c r="F15">
        <v>0</v>
      </c>
      <c r="J15">
        <v>0</v>
      </c>
      <c r="K15" t="str">
        <f t="shared" si="0"/>
        <v>antiDamageAdd=12,</v>
      </c>
      <c r="L15" t="str">
        <f t="shared" si="1"/>
        <v>//最终伤害减免</v>
      </c>
    </row>
    <row r="16" spans="1:12" x14ac:dyDescent="0.15">
      <c r="A16">
        <v>13</v>
      </c>
      <c r="B16" t="s">
        <v>46</v>
      </c>
      <c r="C16" t="s">
        <v>47</v>
      </c>
      <c r="D16">
        <v>1</v>
      </c>
      <c r="F16">
        <v>0</v>
      </c>
      <c r="J16">
        <v>0</v>
      </c>
      <c r="K16" t="str">
        <f t="shared" si="0"/>
        <v>damageAddRate=13,</v>
      </c>
      <c r="L16" t="str">
        <f t="shared" si="1"/>
        <v>//最终伤害提升百分比</v>
      </c>
    </row>
    <row r="17" spans="1:17" x14ac:dyDescent="0.15">
      <c r="A17">
        <v>14</v>
      </c>
      <c r="B17" t="s">
        <v>48</v>
      </c>
      <c r="C17" t="s">
        <v>49</v>
      </c>
      <c r="D17">
        <v>1</v>
      </c>
      <c r="F17">
        <v>0</v>
      </c>
      <c r="J17">
        <v>0</v>
      </c>
      <c r="K17" t="str">
        <f t="shared" si="0"/>
        <v>antiDamageAddRate=14,</v>
      </c>
      <c r="L17" t="str">
        <f t="shared" si="1"/>
        <v>//最终伤害减免减免</v>
      </c>
    </row>
    <row r="18" spans="1:17" x14ac:dyDescent="0.15">
      <c r="A18">
        <v>15</v>
      </c>
      <c r="B18" s="8" t="s">
        <v>50</v>
      </c>
      <c r="C18" s="8" t="s">
        <v>51</v>
      </c>
      <c r="D18">
        <v>1</v>
      </c>
      <c r="F18">
        <v>0</v>
      </c>
      <c r="J18">
        <v>0</v>
      </c>
      <c r="K18" t="str">
        <f t="shared" si="0"/>
        <v>normalDamageAddRate=15,</v>
      </c>
      <c r="L18" t="str">
        <f t="shared" si="1"/>
        <v>//普攻伤害提升</v>
      </c>
    </row>
    <row r="19" spans="1:17" x14ac:dyDescent="0.15">
      <c r="A19">
        <v>16</v>
      </c>
      <c r="B19" t="s">
        <v>52</v>
      </c>
      <c r="C19" s="8" t="s">
        <v>53</v>
      </c>
      <c r="D19">
        <v>1</v>
      </c>
      <c r="F19">
        <v>0</v>
      </c>
      <c r="J19">
        <v>0</v>
      </c>
      <c r="K19" t="str">
        <f t="shared" si="0"/>
        <v>antiNormalDamageAddRate=16,</v>
      </c>
      <c r="L19" t="str">
        <f t="shared" si="1"/>
        <v>//普攻伤害减免</v>
      </c>
    </row>
    <row r="20" spans="1:17" x14ac:dyDescent="0.15">
      <c r="A20">
        <v>17</v>
      </c>
      <c r="B20" s="8" t="s">
        <v>54</v>
      </c>
      <c r="C20" s="8" t="s">
        <v>55</v>
      </c>
      <c r="D20">
        <v>1</v>
      </c>
      <c r="F20">
        <v>-1000</v>
      </c>
      <c r="J20">
        <v>0</v>
      </c>
      <c r="K20" t="str">
        <f t="shared" si="0"/>
        <v>ultiDamageAddRate=17,</v>
      </c>
      <c r="L20" t="str">
        <f t="shared" si="1"/>
        <v>//终极技能伤害提升</v>
      </c>
    </row>
    <row r="21" spans="1:17" x14ac:dyDescent="0.15">
      <c r="A21">
        <v>18</v>
      </c>
      <c r="B21" t="s">
        <v>56</v>
      </c>
      <c r="C21" s="8" t="s">
        <v>57</v>
      </c>
      <c r="D21">
        <v>1</v>
      </c>
      <c r="F21">
        <v>-1000</v>
      </c>
      <c r="J21">
        <v>0</v>
      </c>
      <c r="K21" t="str">
        <f t="shared" si="0"/>
        <v>antiUltiDamageAddRate=18,</v>
      </c>
      <c r="L21" t="str">
        <f t="shared" si="1"/>
        <v>//终极技能伤害减免</v>
      </c>
      <c r="Q21" s="8"/>
    </row>
    <row r="22" spans="1:17" x14ac:dyDescent="0.15">
      <c r="A22">
        <v>19</v>
      </c>
      <c r="B22" t="s">
        <v>58</v>
      </c>
      <c r="C22" t="s">
        <v>59</v>
      </c>
      <c r="D22">
        <v>1</v>
      </c>
      <c r="E22">
        <v>1000</v>
      </c>
      <c r="F22">
        <v>0</v>
      </c>
      <c r="G22">
        <v>2</v>
      </c>
      <c r="J22">
        <v>0</v>
      </c>
      <c r="K22" t="str">
        <f t="shared" si="0"/>
        <v>crit=19,</v>
      </c>
      <c r="L22" t="str">
        <f t="shared" si="1"/>
        <v>//暴击率</v>
      </c>
    </row>
    <row r="23" spans="1:17" x14ac:dyDescent="0.15">
      <c r="A23">
        <v>20</v>
      </c>
      <c r="B23" t="s">
        <v>60</v>
      </c>
      <c r="C23" t="s">
        <v>61</v>
      </c>
      <c r="D23">
        <v>1</v>
      </c>
      <c r="F23">
        <v>-1000</v>
      </c>
      <c r="G23">
        <v>2</v>
      </c>
      <c r="I23" t="s">
        <v>62</v>
      </c>
      <c r="J23">
        <v>0</v>
      </c>
      <c r="K23" t="str">
        <f t="shared" si="0"/>
        <v>tough=20,</v>
      </c>
      <c r="L23" t="str">
        <f t="shared" si="1"/>
        <v>//抗暴率</v>
      </c>
    </row>
    <row r="24" spans="1:17" x14ac:dyDescent="0.15">
      <c r="A24">
        <v>21</v>
      </c>
      <c r="B24" t="s">
        <v>63</v>
      </c>
      <c r="C24" t="s">
        <v>64</v>
      </c>
      <c r="D24">
        <v>1</v>
      </c>
      <c r="E24">
        <v>2000</v>
      </c>
      <c r="F24">
        <v>0</v>
      </c>
      <c r="G24">
        <v>2</v>
      </c>
      <c r="J24">
        <v>0</v>
      </c>
      <c r="K24" t="str">
        <f t="shared" si="0"/>
        <v>critDamage=21,</v>
      </c>
      <c r="L24" t="str">
        <f t="shared" si="1"/>
        <v>//暴击伤害</v>
      </c>
    </row>
    <row r="25" spans="1:17" x14ac:dyDescent="0.15">
      <c r="A25">
        <v>22</v>
      </c>
      <c r="B25" t="s">
        <v>65</v>
      </c>
      <c r="C25" t="s">
        <v>66</v>
      </c>
      <c r="D25">
        <v>1</v>
      </c>
      <c r="F25">
        <v>0</v>
      </c>
      <c r="J25">
        <v>0</v>
      </c>
      <c r="K25" t="str">
        <f t="shared" si="0"/>
        <v>parry=22,</v>
      </c>
      <c r="L25" t="str">
        <f t="shared" si="1"/>
        <v>//格挡率</v>
      </c>
    </row>
    <row r="26" spans="1:17" x14ac:dyDescent="0.15">
      <c r="A26">
        <v>23</v>
      </c>
      <c r="B26" t="s">
        <v>67</v>
      </c>
      <c r="C26" t="s">
        <v>68</v>
      </c>
      <c r="D26">
        <v>1</v>
      </c>
      <c r="F26">
        <v>-1000</v>
      </c>
      <c r="I26" t="s">
        <v>69</v>
      </c>
      <c r="J26">
        <v>0</v>
      </c>
      <c r="K26" t="str">
        <f t="shared" si="0"/>
        <v>through=23,</v>
      </c>
      <c r="L26" t="str">
        <f t="shared" si="1"/>
        <v>//穿透率</v>
      </c>
    </row>
    <row r="27" spans="1:17" x14ac:dyDescent="0.15">
      <c r="A27">
        <v>24</v>
      </c>
      <c r="B27" t="s">
        <v>70</v>
      </c>
      <c r="C27" t="s">
        <v>71</v>
      </c>
      <c r="D27">
        <v>1</v>
      </c>
      <c r="E27">
        <v>800</v>
      </c>
      <c r="F27">
        <v>0</v>
      </c>
      <c r="J27">
        <v>0</v>
      </c>
      <c r="K27" t="str">
        <f t="shared" si="0"/>
        <v>parryDamage=24,</v>
      </c>
      <c r="L27" t="str">
        <f t="shared" si="1"/>
        <v>//格挡效果</v>
      </c>
    </row>
    <row r="28" spans="1:17" x14ac:dyDescent="0.15">
      <c r="A28">
        <v>25</v>
      </c>
      <c r="B28" t="s">
        <v>72</v>
      </c>
      <c r="C28" t="s">
        <v>73</v>
      </c>
      <c r="D28">
        <v>1</v>
      </c>
      <c r="F28">
        <v>-1000</v>
      </c>
      <c r="J28">
        <v>0</v>
      </c>
      <c r="K28" t="str">
        <f t="shared" si="0"/>
        <v>hit=25,</v>
      </c>
      <c r="L28" t="str">
        <f t="shared" si="1"/>
        <v>//命中</v>
      </c>
    </row>
    <row r="29" spans="1:17" x14ac:dyDescent="0.15">
      <c r="A29">
        <v>26</v>
      </c>
      <c r="B29" t="s">
        <v>74</v>
      </c>
      <c r="C29" t="s">
        <v>75</v>
      </c>
      <c r="D29">
        <v>1</v>
      </c>
      <c r="E29">
        <v>1000</v>
      </c>
      <c r="F29">
        <v>0</v>
      </c>
      <c r="J29">
        <v>0</v>
      </c>
      <c r="K29" t="str">
        <f t="shared" si="0"/>
        <v>dodge=26,</v>
      </c>
      <c r="L29" t="str">
        <f t="shared" si="1"/>
        <v>//闪避</v>
      </c>
    </row>
    <row r="30" spans="1:17" x14ac:dyDescent="0.15">
      <c r="A30">
        <v>27</v>
      </c>
      <c r="B30" t="s">
        <v>76</v>
      </c>
      <c r="C30" t="s">
        <v>77</v>
      </c>
      <c r="D30">
        <v>0</v>
      </c>
      <c r="F30">
        <v>0</v>
      </c>
      <c r="J30">
        <v>0</v>
      </c>
      <c r="K30" t="str">
        <f t="shared" si="0"/>
        <v>skillHeal=27,</v>
      </c>
      <c r="L30" t="str">
        <f t="shared" si="1"/>
        <v>//治疗效果固定值</v>
      </c>
    </row>
    <row r="31" spans="1:17" x14ac:dyDescent="0.15">
      <c r="A31">
        <v>28</v>
      </c>
      <c r="B31" t="s">
        <v>78</v>
      </c>
      <c r="C31" t="s">
        <v>79</v>
      </c>
      <c r="D31">
        <v>1</v>
      </c>
      <c r="F31">
        <v>-1000</v>
      </c>
      <c r="G31">
        <v>2</v>
      </c>
      <c r="I31" t="s">
        <v>80</v>
      </c>
      <c r="J31">
        <v>0</v>
      </c>
      <c r="K31" t="str">
        <f t="shared" si="0"/>
        <v>skillHealRate=28,</v>
      </c>
      <c r="L31" t="str">
        <f t="shared" si="1"/>
        <v>//治疗效果</v>
      </c>
    </row>
    <row r="32" spans="1:17" x14ac:dyDescent="0.15">
      <c r="A32">
        <v>29</v>
      </c>
      <c r="B32" t="s">
        <v>81</v>
      </c>
      <c r="C32" t="s">
        <v>82</v>
      </c>
      <c r="D32">
        <v>0</v>
      </c>
      <c r="F32">
        <v>0</v>
      </c>
      <c r="J32">
        <v>0</v>
      </c>
      <c r="K32" t="str">
        <f t="shared" si="0"/>
        <v>heal=29,</v>
      </c>
      <c r="L32" t="str">
        <f t="shared" si="1"/>
        <v>//恢复效果固定值</v>
      </c>
    </row>
    <row r="33" spans="1:12" x14ac:dyDescent="0.15">
      <c r="A33">
        <v>30</v>
      </c>
      <c r="B33" t="s">
        <v>83</v>
      </c>
      <c r="C33" t="s">
        <v>84</v>
      </c>
      <c r="D33">
        <v>1</v>
      </c>
      <c r="F33">
        <v>-1000</v>
      </c>
      <c r="G33">
        <v>2</v>
      </c>
      <c r="I33" t="s">
        <v>85</v>
      </c>
      <c r="J33">
        <v>0</v>
      </c>
      <c r="K33" t="str">
        <f t="shared" si="0"/>
        <v>healRate=30,</v>
      </c>
      <c r="L33" t="str">
        <f t="shared" si="1"/>
        <v>//恢复效果</v>
      </c>
    </row>
    <row r="34" spans="1:12" x14ac:dyDescent="0.15">
      <c r="A34">
        <v>31</v>
      </c>
      <c r="B34" t="s">
        <v>86</v>
      </c>
      <c r="C34" t="s">
        <v>87</v>
      </c>
      <c r="D34">
        <v>1</v>
      </c>
      <c r="E34">
        <v>1000</v>
      </c>
      <c r="F34">
        <v>0</v>
      </c>
      <c r="G34">
        <v>2</v>
      </c>
      <c r="I34" t="s">
        <v>88</v>
      </c>
      <c r="J34">
        <v>0</v>
      </c>
      <c r="K34" t="str">
        <f t="shared" si="0"/>
        <v>hpSuck=31,</v>
      </c>
      <c r="L34" t="str">
        <f t="shared" si="1"/>
        <v>//吸血率</v>
      </c>
    </row>
    <row r="35" spans="1:12" x14ac:dyDescent="0.15">
      <c r="A35">
        <v>32</v>
      </c>
      <c r="B35" t="s">
        <v>89</v>
      </c>
      <c r="C35" t="s">
        <v>90</v>
      </c>
      <c r="D35">
        <v>1</v>
      </c>
      <c r="E35">
        <v>1000</v>
      </c>
      <c r="F35">
        <v>0</v>
      </c>
      <c r="G35">
        <v>2</v>
      </c>
      <c r="I35" t="s">
        <v>91</v>
      </c>
      <c r="J35">
        <v>0</v>
      </c>
      <c r="K35" t="str">
        <f t="shared" si="0"/>
        <v>thorns=32,</v>
      </c>
      <c r="L35" t="str">
        <f t="shared" si="1"/>
        <v>//反伤率</v>
      </c>
    </row>
    <row r="36" spans="1:12" x14ac:dyDescent="0.15">
      <c r="A36">
        <v>33</v>
      </c>
      <c r="B36" t="s">
        <v>92</v>
      </c>
      <c r="C36" t="s">
        <v>93</v>
      </c>
      <c r="D36">
        <v>1</v>
      </c>
      <c r="F36">
        <v>-1000</v>
      </c>
      <c r="G36">
        <v>2</v>
      </c>
      <c r="J36">
        <v>0</v>
      </c>
      <c r="K36" t="str">
        <f t="shared" si="0"/>
        <v>damageRate=33,</v>
      </c>
      <c r="L36" t="str">
        <f t="shared" si="1"/>
        <v>//伤害率</v>
      </c>
    </row>
    <row r="37" spans="1:12" x14ac:dyDescent="0.15">
      <c r="A37">
        <v>34</v>
      </c>
      <c r="B37" t="s">
        <v>94</v>
      </c>
      <c r="C37" t="s">
        <v>95</v>
      </c>
      <c r="D37">
        <v>1</v>
      </c>
      <c r="F37">
        <v>-1000</v>
      </c>
      <c r="G37">
        <v>2</v>
      </c>
      <c r="J37">
        <v>0</v>
      </c>
      <c r="K37" t="str">
        <f t="shared" ref="K37:K57" si="2">B37&amp;"="&amp;A37&amp;","</f>
        <v>antiDamageRate=34,</v>
      </c>
      <c r="L37" t="str">
        <f t="shared" ref="L37:L57" si="3">"//"&amp;C37</f>
        <v>//免伤率</v>
      </c>
    </row>
    <row r="38" spans="1:12" x14ac:dyDescent="0.15">
      <c r="A38">
        <v>35</v>
      </c>
      <c r="B38" t="s">
        <v>96</v>
      </c>
      <c r="C38" s="9" t="s">
        <v>97</v>
      </c>
      <c r="D38">
        <v>0</v>
      </c>
      <c r="F38">
        <v>0</v>
      </c>
      <c r="J38">
        <v>0</v>
      </c>
      <c r="K38" t="str">
        <f t="shared" si="2"/>
        <v>rageAct=35,</v>
      </c>
      <c r="L38" t="str">
        <f t="shared" si="3"/>
        <v>//个人回合行动前回怒</v>
      </c>
    </row>
    <row r="39" spans="1:12" x14ac:dyDescent="0.15">
      <c r="A39">
        <v>36</v>
      </c>
      <c r="B39" t="s">
        <v>98</v>
      </c>
      <c r="C39" s="9" t="s">
        <v>99</v>
      </c>
      <c r="D39">
        <v>0</v>
      </c>
      <c r="F39">
        <v>0</v>
      </c>
      <c r="J39">
        <v>0</v>
      </c>
      <c r="K39" t="str">
        <f t="shared" si="2"/>
        <v>rageStart=36,</v>
      </c>
      <c r="L39" t="str">
        <f t="shared" si="3"/>
        <v>//战斗波次获得怒气</v>
      </c>
    </row>
    <row r="40" spans="1:12" x14ac:dyDescent="0.15">
      <c r="A40">
        <v>37</v>
      </c>
      <c r="B40" t="s">
        <v>100</v>
      </c>
      <c r="C40" s="9" t="s">
        <v>101</v>
      </c>
      <c r="D40">
        <v>0</v>
      </c>
      <c r="F40">
        <v>0</v>
      </c>
      <c r="J40">
        <v>0</v>
      </c>
      <c r="K40" t="str">
        <f t="shared" si="2"/>
        <v>rageHit=37,</v>
      </c>
      <c r="L40" t="str">
        <f t="shared" si="3"/>
        <v>//受普攻攻击回怒</v>
      </c>
    </row>
    <row r="41" spans="1:12" x14ac:dyDescent="0.15">
      <c r="A41">
        <v>38</v>
      </c>
      <c r="B41" t="s">
        <v>102</v>
      </c>
      <c r="C41" s="9" t="s">
        <v>103</v>
      </c>
      <c r="D41">
        <v>0</v>
      </c>
      <c r="F41">
        <v>0</v>
      </c>
      <c r="J41">
        <v>0</v>
      </c>
      <c r="K41" t="str">
        <f t="shared" si="2"/>
        <v>rageKill=38,</v>
      </c>
      <c r="L41" t="str">
        <f t="shared" si="3"/>
        <v>//自己击杀敌方单体回怒</v>
      </c>
    </row>
    <row r="42" spans="1:12" s="1" customFormat="1" x14ac:dyDescent="0.15">
      <c r="A42" s="1">
        <v>39</v>
      </c>
      <c r="B42" s="10" t="s">
        <v>104</v>
      </c>
      <c r="C42" s="1" t="s">
        <v>105</v>
      </c>
      <c r="D42" s="1">
        <v>0</v>
      </c>
      <c r="F42" s="1">
        <v>0</v>
      </c>
      <c r="J42">
        <v>0</v>
      </c>
      <c r="K42" s="1" t="str">
        <f t="shared" si="2"/>
        <v>rageMax=39,</v>
      </c>
      <c r="L42" s="1" t="str">
        <f t="shared" si="3"/>
        <v>//怪物怒气上限</v>
      </c>
    </row>
    <row r="43" spans="1:12" x14ac:dyDescent="0.15">
      <c r="A43">
        <v>40</v>
      </c>
      <c r="B43" s="9" t="s">
        <v>106</v>
      </c>
      <c r="C43" s="9" t="s">
        <v>107</v>
      </c>
      <c r="D43">
        <v>0</v>
      </c>
      <c r="F43">
        <v>0</v>
      </c>
      <c r="G43">
        <v>1</v>
      </c>
      <c r="J43">
        <v>0</v>
      </c>
      <c r="K43" t="str">
        <f t="shared" si="2"/>
        <v>speed=40,</v>
      </c>
      <c r="L43" t="str">
        <f t="shared" si="3"/>
        <v>//先手</v>
      </c>
    </row>
    <row r="44" spans="1:12" x14ac:dyDescent="0.15">
      <c r="A44">
        <v>41</v>
      </c>
      <c r="B44" t="s">
        <v>108</v>
      </c>
      <c r="C44" t="s">
        <v>109</v>
      </c>
      <c r="D44">
        <v>1</v>
      </c>
      <c r="F44">
        <v>0</v>
      </c>
      <c r="J44">
        <v>0</v>
      </c>
      <c r="K44" t="str">
        <f t="shared" si="2"/>
        <v>hpMaxAllrate=41,</v>
      </c>
      <c r="L44" t="str">
        <f t="shared" si="3"/>
        <v>//生命百分比（战斗）</v>
      </c>
    </row>
    <row r="45" spans="1:12" x14ac:dyDescent="0.15">
      <c r="A45">
        <v>42</v>
      </c>
      <c r="B45" t="s">
        <v>110</v>
      </c>
      <c r="C45" t="s">
        <v>111</v>
      </c>
      <c r="D45">
        <v>1</v>
      </c>
      <c r="F45">
        <v>-1000</v>
      </c>
      <c r="J45">
        <v>0</v>
      </c>
      <c r="K45" t="str">
        <f t="shared" si="2"/>
        <v>atkAllrate=42,</v>
      </c>
      <c r="L45" t="str">
        <f t="shared" si="3"/>
        <v>//攻击百分比（战斗）</v>
      </c>
    </row>
    <row r="46" spans="1:12" x14ac:dyDescent="0.15">
      <c r="A46">
        <v>43</v>
      </c>
      <c r="B46" t="s">
        <v>112</v>
      </c>
      <c r="C46" t="s">
        <v>113</v>
      </c>
      <c r="D46">
        <v>1</v>
      </c>
      <c r="F46">
        <v>-1000</v>
      </c>
      <c r="J46">
        <v>0</v>
      </c>
      <c r="K46" t="str">
        <f t="shared" si="2"/>
        <v>defAllrate=43,</v>
      </c>
      <c r="L46" t="str">
        <f t="shared" si="3"/>
        <v>//防御百分比（战斗）</v>
      </c>
    </row>
    <row r="47" spans="1:12" x14ac:dyDescent="0.15">
      <c r="A47">
        <v>44</v>
      </c>
      <c r="B47" t="s">
        <v>114</v>
      </c>
      <c r="C47" t="s">
        <v>115</v>
      </c>
      <c r="D47">
        <v>1</v>
      </c>
      <c r="F47">
        <v>-1000</v>
      </c>
      <c r="J47">
        <v>0</v>
      </c>
      <c r="K47" t="str">
        <f t="shared" si="2"/>
        <v>atkPhyAllrate=44,</v>
      </c>
      <c r="L47" t="str">
        <f t="shared" si="3"/>
        <v>//物理攻击力百分比</v>
      </c>
    </row>
    <row r="48" spans="1:12" x14ac:dyDescent="0.15">
      <c r="A48">
        <v>45</v>
      </c>
      <c r="B48" t="s">
        <v>116</v>
      </c>
      <c r="C48" t="s">
        <v>117</v>
      </c>
      <c r="D48">
        <v>1</v>
      </c>
      <c r="F48">
        <v>-1000</v>
      </c>
      <c r="J48">
        <v>0</v>
      </c>
      <c r="K48" t="str">
        <f t="shared" si="2"/>
        <v>defPhyAllrate=45,</v>
      </c>
      <c r="L48" t="str">
        <f t="shared" si="3"/>
        <v>//物理防御力百分比</v>
      </c>
    </row>
    <row r="49" spans="1:12" x14ac:dyDescent="0.15">
      <c r="A49">
        <v>46</v>
      </c>
      <c r="B49" s="9" t="s">
        <v>118</v>
      </c>
      <c r="C49" s="9" t="s">
        <v>119</v>
      </c>
      <c r="D49">
        <v>1</v>
      </c>
      <c r="F49">
        <v>-1000</v>
      </c>
      <c r="J49">
        <v>0</v>
      </c>
      <c r="K49" t="str">
        <f t="shared" si="2"/>
        <v>atkMagAllrate=46,</v>
      </c>
      <c r="L49" t="str">
        <f t="shared" si="3"/>
        <v>//魔法攻击力百分比</v>
      </c>
    </row>
    <row r="50" spans="1:12" x14ac:dyDescent="0.15">
      <c r="A50">
        <v>47</v>
      </c>
      <c r="B50" t="s">
        <v>120</v>
      </c>
      <c r="C50" t="s">
        <v>121</v>
      </c>
      <c r="D50">
        <v>1</v>
      </c>
      <c r="F50">
        <v>-1000</v>
      </c>
      <c r="J50">
        <v>0</v>
      </c>
      <c r="K50" t="str">
        <f t="shared" si="2"/>
        <v>defMagAllrate=47,</v>
      </c>
      <c r="L50" t="str">
        <f t="shared" si="3"/>
        <v>//魔法防御力百分比</v>
      </c>
    </row>
    <row r="51" spans="1:12" x14ac:dyDescent="0.15">
      <c r="A51">
        <v>48</v>
      </c>
      <c r="B51" t="s">
        <v>122</v>
      </c>
      <c r="C51" t="s">
        <v>123</v>
      </c>
      <c r="D51">
        <v>1</v>
      </c>
      <c r="F51">
        <v>0</v>
      </c>
      <c r="J51">
        <v>0</v>
      </c>
      <c r="K51" t="str">
        <f t="shared" si="2"/>
        <v>frontDamageRate=48,</v>
      </c>
      <c r="L51" t="str">
        <f t="shared" si="3"/>
        <v>//对位伤害提升</v>
      </c>
    </row>
    <row r="52" spans="1:12" x14ac:dyDescent="0.15">
      <c r="A52">
        <v>49</v>
      </c>
      <c r="B52" t="s">
        <v>124</v>
      </c>
      <c r="C52" t="s">
        <v>125</v>
      </c>
      <c r="D52">
        <v>1</v>
      </c>
      <c r="F52">
        <v>0</v>
      </c>
      <c r="J52">
        <v>0</v>
      </c>
      <c r="K52" t="str">
        <f t="shared" si="2"/>
        <v>frontAntiDamageRate=49,</v>
      </c>
      <c r="L52" t="str">
        <f t="shared" si="3"/>
        <v>//对位伤害减免</v>
      </c>
    </row>
    <row r="53" spans="1:12" x14ac:dyDescent="0.15">
      <c r="A53">
        <v>50</v>
      </c>
      <c r="B53" t="s">
        <v>126</v>
      </c>
      <c r="C53" t="s">
        <v>127</v>
      </c>
      <c r="D53">
        <v>1</v>
      </c>
      <c r="F53">
        <v>0</v>
      </c>
      <c r="J53">
        <v>0</v>
      </c>
      <c r="K53" t="str">
        <f t="shared" si="2"/>
        <v>diagonalDamageRate=50,</v>
      </c>
      <c r="L53" t="str">
        <f t="shared" si="3"/>
        <v>//非对位伤害提升</v>
      </c>
    </row>
    <row r="54" spans="1:12" x14ac:dyDescent="0.15">
      <c r="A54">
        <v>51</v>
      </c>
      <c r="B54" t="s">
        <v>128</v>
      </c>
      <c r="C54" t="s">
        <v>129</v>
      </c>
      <c r="D54">
        <v>1</v>
      </c>
      <c r="F54">
        <v>0</v>
      </c>
      <c r="J54">
        <v>0</v>
      </c>
      <c r="K54" t="str">
        <f t="shared" si="2"/>
        <v>diagonalAntiDamageRate=51,</v>
      </c>
      <c r="L54" t="str">
        <f t="shared" si="3"/>
        <v>//非对位伤害减免</v>
      </c>
    </row>
    <row r="55" spans="1:12" x14ac:dyDescent="0.15">
      <c r="A55">
        <v>52</v>
      </c>
      <c r="B55" t="s">
        <v>130</v>
      </c>
      <c r="C55" t="s">
        <v>23</v>
      </c>
      <c r="D55">
        <v>1</v>
      </c>
      <c r="F55">
        <v>0</v>
      </c>
      <c r="G55">
        <v>3</v>
      </c>
      <c r="J55">
        <v>0</v>
      </c>
      <c r="K55" t="str">
        <f t="shared" si="2"/>
        <v>hpMaxRate_develop=52,</v>
      </c>
      <c r="L55" t="str">
        <f t="shared" si="3"/>
        <v>//生命</v>
      </c>
    </row>
    <row r="56" spans="1:12" x14ac:dyDescent="0.15">
      <c r="A56">
        <v>53</v>
      </c>
      <c r="B56" t="s">
        <v>131</v>
      </c>
      <c r="C56" t="s">
        <v>25</v>
      </c>
      <c r="D56">
        <v>1</v>
      </c>
      <c r="F56">
        <v>0</v>
      </c>
      <c r="G56">
        <v>3</v>
      </c>
      <c r="J56">
        <v>0</v>
      </c>
      <c r="K56" t="str">
        <f t="shared" si="2"/>
        <v>atkRate_develop=53,</v>
      </c>
      <c r="L56" t="str">
        <f t="shared" si="3"/>
        <v>//攻击</v>
      </c>
    </row>
    <row r="57" spans="1:12" x14ac:dyDescent="0.15">
      <c r="A57">
        <v>54</v>
      </c>
      <c r="B57" t="s">
        <v>132</v>
      </c>
      <c r="C57" t="s">
        <v>27</v>
      </c>
      <c r="D57">
        <v>1</v>
      </c>
      <c r="F57">
        <v>0</v>
      </c>
      <c r="G57">
        <v>3</v>
      </c>
      <c r="J57">
        <v>0</v>
      </c>
      <c r="K57" t="str">
        <f t="shared" si="2"/>
        <v>defRate_develop=54,</v>
      </c>
      <c r="L57" t="str">
        <f t="shared" si="3"/>
        <v>//防御</v>
      </c>
    </row>
    <row r="58" spans="1:12" x14ac:dyDescent="0.15">
      <c r="A58">
        <v>55</v>
      </c>
      <c r="B58" t="s">
        <v>133</v>
      </c>
      <c r="C58" t="s">
        <v>134</v>
      </c>
      <c r="D58">
        <v>0</v>
      </c>
      <c r="E58">
        <v>1000000</v>
      </c>
      <c r="F58">
        <v>-1000000</v>
      </c>
      <c r="I58" t="s">
        <v>135</v>
      </c>
      <c r="J58">
        <v>0</v>
      </c>
      <c r="K58" t="s">
        <v>136</v>
      </c>
      <c r="L58" t="s">
        <v>137</v>
      </c>
    </row>
    <row r="59" spans="1:12" x14ac:dyDescent="0.15">
      <c r="A59">
        <v>56</v>
      </c>
      <c r="B59" s="8" t="s">
        <v>138</v>
      </c>
      <c r="C59" s="8" t="s">
        <v>139</v>
      </c>
      <c r="D59">
        <v>1</v>
      </c>
      <c r="F59">
        <v>0</v>
      </c>
      <c r="J59">
        <v>0</v>
      </c>
      <c r="K59" s="8" t="s">
        <v>140</v>
      </c>
      <c r="L59" s="8" t="s">
        <v>141</v>
      </c>
    </row>
    <row r="60" spans="1:12" x14ac:dyDescent="0.15">
      <c r="A60">
        <v>57</v>
      </c>
      <c r="B60" s="8" t="s">
        <v>142</v>
      </c>
      <c r="C60" s="8" t="s">
        <v>143</v>
      </c>
      <c r="D60">
        <v>1</v>
      </c>
      <c r="F60">
        <v>0</v>
      </c>
      <c r="J60">
        <v>0</v>
      </c>
      <c r="K60" s="8" t="s">
        <v>144</v>
      </c>
      <c r="L60" s="8" t="s">
        <v>145</v>
      </c>
    </row>
    <row r="61" spans="1:12" x14ac:dyDescent="0.15">
      <c r="A61">
        <v>58</v>
      </c>
      <c r="B61" s="8" t="s">
        <v>146</v>
      </c>
      <c r="C61" s="8" t="s">
        <v>147</v>
      </c>
      <c r="D61">
        <v>1</v>
      </c>
      <c r="F61">
        <v>0</v>
      </c>
      <c r="J61">
        <v>0</v>
      </c>
      <c r="K61" s="8" t="s">
        <v>148</v>
      </c>
      <c r="L61" s="8" t="s">
        <v>149</v>
      </c>
    </row>
    <row r="62" spans="1:12" x14ac:dyDescent="0.15">
      <c r="A62">
        <v>59</v>
      </c>
      <c r="B62" s="8" t="s">
        <v>150</v>
      </c>
      <c r="C62" s="8" t="s">
        <v>151</v>
      </c>
      <c r="D62">
        <v>1</v>
      </c>
      <c r="F62">
        <v>0</v>
      </c>
      <c r="J62">
        <v>0</v>
      </c>
      <c r="K62" s="8" t="s">
        <v>152</v>
      </c>
      <c r="L62" s="8" t="s">
        <v>153</v>
      </c>
    </row>
    <row r="63" spans="1:12" x14ac:dyDescent="0.15">
      <c r="A63">
        <v>60</v>
      </c>
      <c r="B63" s="8" t="s">
        <v>154</v>
      </c>
      <c r="C63" t="s">
        <v>155</v>
      </c>
      <c r="J63">
        <v>0</v>
      </c>
      <c r="K63" s="8" t="s">
        <v>156</v>
      </c>
      <c r="L63" s="8" t="s">
        <v>157</v>
      </c>
    </row>
    <row r="64" spans="1:12" x14ac:dyDescent="0.15">
      <c r="A64">
        <v>61</v>
      </c>
      <c r="B64" s="8" t="s">
        <v>158</v>
      </c>
      <c r="C64" s="8" t="s">
        <v>105</v>
      </c>
      <c r="D64">
        <v>0</v>
      </c>
      <c r="F64">
        <v>0</v>
      </c>
      <c r="J64">
        <v>1</v>
      </c>
      <c r="K64" s="8" t="s">
        <v>159</v>
      </c>
      <c r="L64" t="str">
        <f t="shared" ref="L64:L66" si="4">"//"&amp;C64</f>
        <v>//怪物怒气上限</v>
      </c>
    </row>
    <row r="65" spans="1:12" x14ac:dyDescent="0.15">
      <c r="A65">
        <v>62</v>
      </c>
      <c r="B65" s="8" t="s">
        <v>160</v>
      </c>
      <c r="C65" s="8" t="s">
        <v>161</v>
      </c>
      <c r="D65">
        <v>0</v>
      </c>
      <c r="F65">
        <v>0</v>
      </c>
      <c r="J65">
        <v>1</v>
      </c>
      <c r="K65" s="8" t="s">
        <v>162</v>
      </c>
      <c r="L65" t="str">
        <f t="shared" si="4"/>
        <v>//怪物个人回合回怒</v>
      </c>
    </row>
    <row r="66" spans="1:12" ht="15" customHeight="1" x14ac:dyDescent="0.15">
      <c r="A66">
        <v>63</v>
      </c>
      <c r="B66" s="11" t="s">
        <v>163</v>
      </c>
      <c r="C66" s="8" t="s">
        <v>164</v>
      </c>
      <c r="D66">
        <v>0</v>
      </c>
      <c r="F66">
        <v>0</v>
      </c>
      <c r="J66">
        <v>1</v>
      </c>
      <c r="K66" s="8" t="s">
        <v>165</v>
      </c>
      <c r="L66" t="str">
        <f t="shared" si="4"/>
        <v>//怪物初始怒气</v>
      </c>
    </row>
    <row r="67" spans="1:12" x14ac:dyDescent="0.15">
      <c r="A67">
        <v>2001</v>
      </c>
      <c r="B67" s="9" t="s">
        <v>166</v>
      </c>
      <c r="C67" s="9" t="s">
        <v>167</v>
      </c>
      <c r="D67">
        <v>1</v>
      </c>
      <c r="F67">
        <v>0</v>
      </c>
      <c r="G67">
        <v>3</v>
      </c>
      <c r="J67">
        <v>0</v>
      </c>
    </row>
    <row r="68" spans="1:12" x14ac:dyDescent="0.15">
      <c r="A68">
        <v>2002</v>
      </c>
      <c r="B68" t="s">
        <v>168</v>
      </c>
      <c r="C68" t="s">
        <v>169</v>
      </c>
      <c r="D68">
        <v>1</v>
      </c>
      <c r="F68">
        <v>0</v>
      </c>
      <c r="G68">
        <v>3</v>
      </c>
      <c r="J68">
        <v>0</v>
      </c>
    </row>
    <row r="69" spans="1:12" x14ac:dyDescent="0.15">
      <c r="A69">
        <v>2003</v>
      </c>
      <c r="B69" t="s">
        <v>170</v>
      </c>
      <c r="C69" t="s">
        <v>171</v>
      </c>
      <c r="D69">
        <v>1</v>
      </c>
      <c r="F69">
        <v>0</v>
      </c>
      <c r="G69">
        <v>3</v>
      </c>
      <c r="J69">
        <v>0</v>
      </c>
    </row>
    <row r="70" spans="1:12" x14ac:dyDescent="0.15">
      <c r="A70">
        <v>2004</v>
      </c>
      <c r="B70" t="s">
        <v>172</v>
      </c>
      <c r="C70" t="s">
        <v>173</v>
      </c>
      <c r="D70">
        <v>1</v>
      </c>
      <c r="F70">
        <v>0</v>
      </c>
      <c r="J70">
        <v>0</v>
      </c>
    </row>
    <row r="71" spans="1:12" x14ac:dyDescent="0.15">
      <c r="A71">
        <v>2005</v>
      </c>
      <c r="B71" t="s">
        <v>174</v>
      </c>
      <c r="C71" t="s">
        <v>175</v>
      </c>
      <c r="D71">
        <v>1</v>
      </c>
      <c r="F71">
        <v>0</v>
      </c>
      <c r="J71">
        <v>0</v>
      </c>
    </row>
    <row r="72" spans="1:12" x14ac:dyDescent="0.15">
      <c r="A72">
        <v>2006</v>
      </c>
      <c r="B72" t="s">
        <v>176</v>
      </c>
      <c r="C72" t="s">
        <v>177</v>
      </c>
      <c r="D72">
        <v>1</v>
      </c>
      <c r="F72">
        <v>0</v>
      </c>
      <c r="J72">
        <v>0</v>
      </c>
    </row>
    <row r="73" spans="1:12" x14ac:dyDescent="0.15">
      <c r="A73">
        <v>2007</v>
      </c>
      <c r="B73" t="s">
        <v>178</v>
      </c>
      <c r="C73" t="s">
        <v>179</v>
      </c>
      <c r="D73">
        <v>1</v>
      </c>
      <c r="F73">
        <v>0</v>
      </c>
      <c r="J73">
        <v>0</v>
      </c>
    </row>
    <row r="74" spans="1:12" x14ac:dyDescent="0.15">
      <c r="A74">
        <v>3001</v>
      </c>
      <c r="B74" t="s">
        <v>180</v>
      </c>
      <c r="C74" t="s">
        <v>181</v>
      </c>
      <c r="D74">
        <v>1</v>
      </c>
      <c r="F74">
        <v>0</v>
      </c>
      <c r="G74">
        <v>3</v>
      </c>
      <c r="J74">
        <v>0</v>
      </c>
    </row>
    <row r="75" spans="1:12" x14ac:dyDescent="0.15">
      <c r="A75">
        <v>3002</v>
      </c>
      <c r="B75" t="s">
        <v>182</v>
      </c>
      <c r="C75" t="s">
        <v>183</v>
      </c>
      <c r="D75">
        <v>1</v>
      </c>
      <c r="F75">
        <v>0</v>
      </c>
      <c r="G75">
        <v>3</v>
      </c>
      <c r="J75">
        <v>0</v>
      </c>
    </row>
    <row r="76" spans="1:12" x14ac:dyDescent="0.15">
      <c r="A76">
        <v>3003</v>
      </c>
      <c r="B76" t="s">
        <v>184</v>
      </c>
      <c r="C76" t="s">
        <v>185</v>
      </c>
      <c r="D76">
        <v>1</v>
      </c>
      <c r="F76">
        <v>0</v>
      </c>
      <c r="G76">
        <v>3</v>
      </c>
      <c r="J76">
        <v>0</v>
      </c>
    </row>
    <row r="77" spans="1:12" x14ac:dyDescent="0.15">
      <c r="A77">
        <v>3004</v>
      </c>
      <c r="B77" t="s">
        <v>186</v>
      </c>
      <c r="C77" t="s">
        <v>187</v>
      </c>
      <c r="D77">
        <v>1</v>
      </c>
      <c r="F77">
        <v>0</v>
      </c>
      <c r="J77">
        <v>0</v>
      </c>
    </row>
    <row r="78" spans="1:12" x14ac:dyDescent="0.15">
      <c r="A78">
        <v>3005</v>
      </c>
      <c r="B78" t="s">
        <v>188</v>
      </c>
      <c r="C78" t="s">
        <v>189</v>
      </c>
      <c r="D78">
        <v>1</v>
      </c>
      <c r="F78">
        <v>0</v>
      </c>
      <c r="J78">
        <v>0</v>
      </c>
    </row>
    <row r="79" spans="1:12" x14ac:dyDescent="0.15">
      <c r="A79">
        <v>3006</v>
      </c>
      <c r="B79" t="s">
        <v>190</v>
      </c>
      <c r="C79" t="s">
        <v>191</v>
      </c>
      <c r="D79">
        <v>1</v>
      </c>
      <c r="F79">
        <v>0</v>
      </c>
      <c r="J79">
        <v>0</v>
      </c>
    </row>
    <row r="80" spans="1:12" x14ac:dyDescent="0.15">
      <c r="A80">
        <v>3007</v>
      </c>
      <c r="B80" t="s">
        <v>192</v>
      </c>
      <c r="C80" t="s">
        <v>193</v>
      </c>
      <c r="D80">
        <v>1</v>
      </c>
      <c r="F80">
        <v>0</v>
      </c>
      <c r="J80">
        <v>0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Attr|属性对照表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2020-06-04T03:33:00Z</dcterms:created>
  <dcterms:modified xsi:type="dcterms:W3CDTF">2022-10-12T08:15:22Z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144CC9B19A694CDD8BC8389CDA7BFFAD</vt:lpwstr>
  </property>
</Properties>
</file>