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40" windowHeight="10650" tabRatio="786" activeTab="1"/>
  </bookViews>
  <sheets>
    <sheet name="hezhongshaonv222_duheng" sheetId="1" r:id="rId1"/>
    <sheet name="hezhongshaonv222_mateluoshika" sheetId="3" r:id="rId2"/>
    <sheet name="hezhongshaonv222_yanjiu" sheetId="5" r:id="rId3"/>
    <sheet name="辅助表" sheetId="2" r:id="rId4"/>
  </sheets>
  <externalReferences>
    <externalReference r:id="rId5"/>
    <externalReference r:id="rId6"/>
    <externalReference r:id="rId7"/>
    <externalReference r:id="rId8"/>
    <externalReference r:id="rId9"/>
    <externalReference r:id="rId10"/>
  </externalReferences>
  <definedNames>
    <definedName name="_xlnm._FilterDatabase" localSheetId="0" hidden="1">hezhongshaonv222_duheng!$A$1:$H$57</definedName>
    <definedName name="_xlnm._FilterDatabase" localSheetId="1" hidden="1">hezhongshaonv222_mateluoshika!$A$1:$H$581</definedName>
    <definedName name="_xlnm._FilterDatabase" localSheetId="2" hidden="1">hezhongshaonv222_yanjiu!$A$1:$H$371</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3.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<sst xmlns="http://schemas.openxmlformats.org/spreadsheetml/2006/main" count="2621" uniqueCount="678">
  <si>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</si>
  <si>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</si>
  <si>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</si>
  <si>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</si>
  <si>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</si>
  <si>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</si>
  <si>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</si>
  <si>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</si>
  <si>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</si>
  <si>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</si>
  <si>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</si>
  <si>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</si>
  <si>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</si>
  <si>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</si>
  <si>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</si>
  <si>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</si>
  <si>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</si>
  <si>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</si>
  <si>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</si>
  <si>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</si>
  <si>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</si>
  <si>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角色台词</t>
  </si>
  <si>
    <t>duheng</t>
  </si>
  <si>
    <t>@周易 周易，收到回答。</t>
  </si>
  <si>
    <t>可选对话框</t>
  </si>
  <si>
    <t>$$不回复==&gt;任务发布2
$$报告老板，在的！==&gt;任务发布1</t>
  </si>
  <si>
    <t>任务发布1</t>
  </si>
  <si>
    <t>wo</t>
  </si>
  <si>
    <t>报告老板，在的！</t>
  </si>
  <si>
    <t>1&gt;&gt;</t>
  </si>
  <si>
    <t>测试一下你有没有摸鱼，果然在认真工作呢。</t>
  </si>
  <si>
    <t>嗐，不要做这种无聊的测试啊喂。</t>
  </si>
  <si>
    <t>2&gt;&gt;</t>
  </si>
  <si>
    <t>嘛，也不是完全没事。警方那边遇到了一点麻烦。</t>
  </si>
  <si>
    <t>请指示！</t>
  </si>
  <si>
    <t>安太公寓最近有三名住户疑似遭遇了异质物的袭击。</t>
  </si>
  <si>
    <t>据说是躲藏在礼物盒里诱骗人类的少女，代号叫作“盒中少女”。</t>
  </si>
  <si>
    <t>详细情况我已经发给你了，你们快去看看吧。</t>
  </si>
  <si>
    <t>语法-数值</t>
  </si>
  <si>
    <t>QUEST_STS172盒中少女=1</t>
  </si>
  <si>
    <t>报告者是住在安太公寓，和@周易 一样的社畜独居男青年。</t>
  </si>
  <si>
    <t>报告里也说的很模糊，总之你们现在就去看看吧。</t>
  </si>
  <si>
    <t>$$不回复==&gt;结束
$$好的！我现在就去！==&gt;结束1</t>
  </si>
  <si>
    <t>结束1</t>
  </si>
  <si>
    <t>好的！我现在就去！</t>
  </si>
  <si>
    <t>rqs_1030001寻找盒中少女=1</t>
  </si>
  <si>
    <t>跳转-标签</t>
  </si>
  <si>
    <t>结束</t>
  </si>
  <si>
    <t>任务发布2</t>
  </si>
  <si>
    <t>我从警方那里收到了一份异质物目击报告，据说是专门袭击独居青年的“盒中少女”。</t>
  </si>
  <si>
    <t>报告者是住在安太公寓，和@周易 一样的社畜独居男青年。报告里也说的很模糊。</t>
  </si>
  <si>
    <t>任务已经发到你那里去了，你们现在就去看看吧。</t>
  </si>
  <si>
    <t>前往安太单身公寓</t>
  </si>
  <si>
    <t>设置场号</t>
  </si>
  <si>
    <t>avg_basic_scene</t>
  </si>
  <si>
    <t>设置镜号</t>
  </si>
  <si>
    <r>
      <rPr>
        <sz val="9"/>
        <color theme="1"/>
        <rFont val="宋体"/>
        <charset val="134"/>
      </rPr>
      <t>avg_basic_story</t>
    </r>
    <r>
      <rPr>
        <sz val="9"/>
        <color theme="1"/>
        <rFont val="宋体"/>
        <charset val="134"/>
      </rPr>
      <t>_new</t>
    </r>
  </si>
  <si>
    <t>no_postprocessing</t>
  </si>
  <si>
    <t>镜头移动</t>
  </si>
  <si>
    <t>camchar0</t>
  </si>
  <si>
    <t>下午3:00，安太公寓三楼走廊。</t>
  </si>
  <si>
    <t>设置角色</t>
  </si>
  <si>
    <t>niefei</t>
  </si>
  <si>
    <t>pos=中</t>
  </si>
  <si>
    <t>{#聂飞严肃}还挺安静的，楼道里一点动静都没有。</t>
  </si>
  <si>
    <t>kaiselin</t>
  </si>
  <si>
    <t>pos=左</t>
  </si>
  <si>
    <t>{#凯瑟琳思考动作}{#凯瑟琳魅惑表情}现在是工作时间，很多人应该在公司上班或者在学校上学。</t>
  </si>
  <si>
    <t>这里与写字楼商圈的直线距离足足有5千米，{#聂飞严肃恢复}
估计打工族不少。</t>
  </si>
  <si>
    <t>{#聂飞思考}那也总会有老人和孩子在家吧？</t>
  </si>
  <si>
    <t>{#凯瑟琳思考动作恢复}{#凯瑟琳得意表情}{#闪白ding}单间不超过20平的户型，对家庭单位来说并不友好。</t>
  </si>
  <si>
    <t>{#凯瑟琳严肃动作}{#凯瑟琳待机表情}整栋楼的生活气息很微弱，不像是家庭聚集的地方。</t>
  </si>
  <si>
    <t>移除角色</t>
  </si>
  <si>
    <t>tuling</t>
  </si>
  <si>
    <t>pos=右</t>
  </si>
  <si>
    <t>{#涂凌紧张动作}{播放音效,voice_typing}安太公寓今年的人口统计数据显示共有住户879人，其中80%是35岁以下的独居白领。</t>
  </si>
  <si>
    <t>{#闪白ding}{#聂飞惊讶表情}{角色动作,niefei,聂总_惊讶_动作_循环_01}这是捅了打工人窝啊！{#涂凌紧张动作恢复}</t>
  </si>
  <si>
    <t>{#聂飞惊讶动作恢复}{#聂飞严肃表情}{#凯瑟琳转笔动作}{#凯瑟琳魅惑表情}果然。{0.8}这和我们拿到的受害者特征基本吻合。</t>
  </si>
  <si>
    <t>活跃在这个范围的异质物……</t>
  </si>
  <si>
    <t>{#聂飞待机表情}那还有20%是什么人？</t>
  </si>
  <si>
    <t>{播放音效,voice_typing}剩余的20%也是35岁以下的独居青年，{0.8}{#涂凌待机2动作}只不过他们的职业是freelancer。</t>
  </si>
  <si>
    <t>{#聂飞严肃动作}freelancer……{1}{#闪白ding}{#聂飞得意表情}说的这么高大上，不就是无业人员。</t>
  </si>
  <si>
    <t>{#凯瑟琳媚眼动作}{#凯瑟琳魅惑表情}嘛，聂总的工资是多少哇~{1}{聂飞惊讶表情}{聂飞严肃动作恢复}{0.6}{#聂飞紧张表情}</t>
  </si>
  <si>
    <t>{#聂飞紧张表情}{#闪白ding}这、这个，侦察兵的工资可是属于机密！</t>
  </si>
  <si>
    <t>聂总，上个月迟到20次，扣除完的工资……</t>
  </si>
  <si>
    <t>买点糊口的猫粮勉勉强强。</t>
  </si>
  <si>
    <t>{#聂飞愤怒动作}{#聂飞尴尬表情}{#闪白震slash}呜哇，不要读取我的工资条！！</t>
  </si>
  <si>
    <t>{#聂飞愤怒动作恢复}{#聂飞紧张表情}{#涂凌紧张动作}{播放音效,voice_typing}安江市去年freelancer的平均收入，{0.8}{#涂凌紧张动作恢复}{#常规点头动作}嗯，{0.8}{#闪白ding}{#涂凌点赞动作}和聂总不相上下。</t>
  </si>
  <si>
    <t>tushanao</t>
  </si>
  <si>
    <t>{#聂飞开心动作}{#聂飞得意表情}本喵还是可以的嘛！{1}{#聂飞惊讶动作恢复}</t>
  </si>
  <si>
    <t>这个数字看着虽然低，但是极差大。</t>
  </si>
  <si>
    <t>可以说是上不封顶，下限为零。{#聂飞思考}</t>
  </si>
  <si>
    <t>住在这样的公寓里,三十五岁以下的freelancer。</t>
  </si>
  <si>
    <t>只能考虑他们的收入比聂总还低了。</t>
  </si>
  <si>
    <t>那确实有点太低了……{0.8}{#闪白震slash}{#聂飞愤怒}啊不对！
为什么我是参照对象啊！！</t>
  </si>
  <si>
    <t>{#凯瑟琳得意动作}{#凯瑟琳得意表情}啊咧，有什么东西在说话吗？</t>
  </si>
  <si>
    <t>{#闪白震slash}{#聂飞愤怒}不要无视本喵啊！！</t>
  </si>
  <si>
    <t>当务之急是要先找到盒中少女。</t>
  </si>
  <si>
    <t>{#涂凌严肃动作}时空相位波动仪的数据线走势平稳，{1}{#涂凌思考表情}{#涂凌严肃动作恢复}没有波动异常。</t>
  </si>
  <si>
    <t>{#涂凌思考动作}完全……没有线索。</t>
  </si>
  <si>
    <t>{#凯瑟琳转笔动作}只能手动搜查了。是不是啊，小猫猫？</t>
  </si>
  <si>
    <t>{#聂飞得意动作}{#聂飞得意表情}哼哼，现在知道本大爷的重要性了吧！</t>
  </si>
  <si>
    <t>{#聂飞开心动作}{#闪白ding}调查勘探这种事，小事一桩~~</t>
  </si>
  <si>
    <t>温馨提示，{#闪白震slash}安太公寓一共有&lt;size=45&gt;20层楼&lt;/size&gt;。{#聂飞惊讶表情}</t>
  </si>
  <si>
    <t>{#闪白震slash}包括地下室和天台是&lt;size=45&gt;22层&lt;/size&gt;。{#聂飞忧伤表情}</t>
  </si>
  <si>
    <t>{特殊-闪白效果,1}{#聂飞严肃表情}{角色动作,niefei,聂总_严肃_动作_循环_01}……</t>
  </si>
  <si>
    <t>{#闪白ding}{#聂飞紧张动作}{#聂飞得意表情}有奖征集一个人和我一起执行这个光荣的任务。</t>
  </si>
  <si>
    <t>……</t>
  </si>
  <si>
    <t>{#涂凌待机2动作}{#涂凌忧伤表情}……</t>
  </si>
  <si>
    <t>(这种时候还是假装不在好了。）</t>
  </si>
  <si>
    <t>{#凯瑟琳严肃}……</t>
  </si>
  <si>
    <t>嗯？{0.6}{#闪白震slash}{#聂飞惊讶}{{#凯瑟琳注射器动作}怎么还不去？{0.6}
{#凯瑟琳魅惑表情}还是说，只有我特制的药剂才能使唤得动你呢~{0.6}{#聂飞忧伤}</t>
  </si>
  <si>
    <t>我马上就去！{1}{移除角色,niefei,,,}</t>
  </si>
  <si>
    <t>{移除角色,kaiselin,,,}聂总手脚并用，矫健的背影飞速消失在了楼道里。</t>
  </si>
  <si>
    <t>半个小时后，聂总气喘吁吁地回来了。</t>
  </si>
  <si>
    <t>{#聂飞馋动作}{#聂飞尴尬表情}呼，呼——</t>
  </si>
  <si>
    <t>{#凯瑟琳魅惑表情}小猫咪，{0.6}{#闪白ding}{#凯瑟琳转笔动作}有异常状况立刻上报~{#聂飞馋动作恢复}</t>
  </si>
  <si>
    <t>{#聂飞待机表情}没有任何异常，整栋公寓大楼正常得不能再正常了。</t>
  </si>
  <si>
    <t>除了保安一个人都没看着，半点异质物的影子都没有!</t>
  </si>
  <si>
    <t>每层楼都看过了吗？{#凯瑟琳转笔动作恢复}{0.8}偷懒的小猫猫被我抓到的话……{#凯瑟琳注射器动作}</t>
  </si>
  <si>
    <t>{#聂飞忧伤}{#闪白震slash}绝、绝对没有！</t>
  </si>
  <si>
    <t>所有房间的门都是锁好的安全锁。</t>
  </si>
  <si>
    <t>每层楼的走廊角落本喵都仔细地检查过了，没有任何遗漏。</t>
  </si>
  <si>
    <t>……半个小时，22层楼，{0.6}
不愧是雇佣兵，{#闪白震slash}好强！{聂飞忧伤动作恢复}</t>
  </si>
  <si>
    <t>{#凯瑟琳注射器动作恢复}辛苦小猫猫了哟~</t>
  </si>
  <si>
    <t>{#凯瑟琳转笔动作}不过这个状况，还真是有点头疼。</t>
  </si>
  <si>
    <t>{#聂飞紧张动作}呜呜呜我不头疼！你先把手术刀收起来！</t>
  </si>
  <si>
    <t>{#凯瑟琳转笔动作恢复}{#凯瑟琳紧张表情}相当于说，{0.6}{#闪白ding}{#聂飞紧张动作恢复}{#聂飞紧张表情}一点线索都没有。</t>
  </si>
  <si>
    <t>只能从警方提供的情况里寻找突破口了。</t>
  </si>
  <si>
    <t>三名曾经遭遇过盒中少女的受害者——</t>
  </si>
  <si>
    <t>陈冰，男，27岁，freelancer，安太公寓1803住户，独居。</t>
  </si>
  <si>
    <t>余阿南，男，24岁，顶石科技职员，安太公寓1715住户，独居。</t>
  </si>
  <si>
    <t>莫旭，男，29岁，安江信息员工，安太公寓2026住户，独居。</t>
  </si>
  <si>
    <t>都是15层以上的楼层。</t>
  </si>
  <si>
    <t>{#凯瑟琳严肃动作}{#凯瑟琳得意表情}不论怎么说先去找他们问问看咯。</t>
  </si>
  <si>
    <t>调查住户</t>
  </si>
  <si>
    <t xml:space="preserve">(xuanxiang1&lt;1)$$陈冰==&gt;陈冰
(xuanxiang3&lt;1)$$莫旭==&gt;莫旭
(xuanxiang2&lt;1)$$余阿南==&gt;余阿南
(xuanxiang1==1&amp;&amp;xuanxiang2==1&amp;&amp;xuanxiang3==1)$$再次前往莫旭家==&gt;莫旭第二次
</t>
  </si>
  <si>
    <t>陈冰</t>
  </si>
  <si>
    <t>切换场景</t>
  </si>
  <si>
    <t>antaizoulang</t>
  </si>
  <si>
    <t>{#凯瑟琳紧张动作}{#凯瑟琳得意表情}陈冰，freelancer,这个时间应该在家吧。</t>
  </si>
  <si>
    <t>{#聂飞愤怒}我倒是要看看到底谁的的工资高！{1}{#聂飞愤怒动作恢复}</t>
  </si>
  <si>
    <t>{#凯瑟琳紧张动作恢复}聂总一脚踢在2003的房门上，屋里传来了一阵响动后恢复了平静。</t>
  </si>
  <si>
    <t>聂总又重重地补了几脚。</t>
  </si>
  <si>
    <t>过了半晌，门被一个身材瘦削、肤色苍白的男青年打开了。</t>
  </si>
  <si>
    <t>chenbing</t>
  </si>
  <si>
    <t>？？？</t>
  </si>
  <si>
    <t>我不买保险。</t>
  </si>
  <si>
    <t>男青年表情冷漠地准备关上门，凯瑟琳眼疾手快地凑了上去。</t>
  </si>
  <si>
    <t>{#闪白ding}{#凯瑟琳媚眼动作}{#凯瑟琳魅惑表情}请问您是陈冰吗~</t>
  </si>
  <si>
    <t>……对。</t>
  </si>
  <si>
    <t>{#凯瑟琳媚眼动作恢复}{#凯瑟琳得意表情}你现在有空吗，我们想……</t>
  </si>
  <si>
    <t>{#闪白震slash}没空。{0.8}{#凯瑟琳严肃表情}</t>
  </si>
  <si>
    <t>{#凯瑟琳严肃动作}我们想向你了解一些情况。</t>
  </si>
  <si>
    <t>无可奉告。</t>
  </si>
  <si>
    <t>陈冰再次准备关门，土山奥伸出手有力地握住了门。</t>
  </si>
  <si>
    <t>我们还没说是关于什么的情况。</t>
  </si>
  <si>
    <t>没有兴趣。</t>
  </si>
  <si>
    <t>{#闪白震slash}{#聂飞愤怒}臭小子，不要不识抬举！</t>
  </si>
  <si>
    <t>{特殊-闪白效果,1}{角色动作,niefei,聂总_严肃_动作_循环_01}关于盒中少女你都知道什么,老实交代！</t>
  </si>
  <si>
    <t>{#闪白震slash}&lt;z=blue&gt;(不要这么直球啊！！）&lt;/z&gt;</t>
  </si>
  <si>
    <t>陈冰眼角跳动，似乎有些意外。</t>
  </si>
  <si>
    <t>你们是警察？</t>
  </si>
  <si>
    <t>{#聂飞严肃动作恢复}{#聂飞得意表情}比警察更厉害，说出来吓死你！唔——</t>
  </si>
  <si>
    <t>{移除角色,niefei,,,}凯瑟琳捂住聂总的嘴，把聂总丢到了一边。</t>
  </si>
  <si>
    <t>{#凯瑟琳媚眼动作}{#凯瑟琳得意表情}{#闪白ding}小猫猫的话别忘心里去~</t>
  </si>
  <si>
    <t>{#凯瑟琳魅惑表情}你是什么时候见到盒中少女的？</t>
  </si>
  <si>
    <t>我什么都不记得了。</t>
  </si>
  <si>
    <t>警方报告里可是提到了你的自述。</t>
  </si>
  <si>
    <t>“6月13日下午，我在安太公寓的住所门口遇到了她”。</t>
  </si>
  <si>
    <t>既然你们能拿到警方报告，去问警察好了。</t>
  </si>
  <si>
    <t>{#凯瑟琳严肃动作}我们在帮助警方寻找盒中少女，希望你配合调查。</t>
  </si>
  <si>
    <t>陈冰有一丝警觉。</t>
  </si>
  <si>
    <t>{#凯瑟琳严肃动作恢复}警察在找她？</t>
  </si>
  <si>
    <t>{#凯瑟琳媚眼}{#闪白ding}嘛，现在是我们在问你问题哦~</t>
  </si>
  <si>
    <t>{特殊-闪白效果,1}{#凯瑟琳魅惑}告诉我，你在哪里见到的盒中少女？</t>
  </si>
  <si>
    <t>凯瑟琳眼睛微眯，嘴角含着笑意——这是她使用魅惑能力的标志。</t>
  </si>
  <si>
    <t>陈冰眼神逐渐涣散，喃喃地说道。</t>
  </si>
  <si>
    <t>我很少出门，几乎不怎么和别人说话。</t>
  </si>
  <si>
    <t>那天我去丢垃圾，一推开门就看到她藏在礼物盒里向我招手。</t>
  </si>
  <si>
    <t>那么漂亮，那么热情，我……</t>
  </si>
  <si>
    <t>陈冰突然清醒过来，向后撤了一步，语气冷若冰霜。</t>
  </si>
  <si>
    <t>上个月的事情，我记不清楚了。</t>
  </si>
  <si>
    <t>我很忙，请不要打扰我。</t>
  </si>
  <si>
    <t>陈冰匆匆地把门关上了。</t>
  </si>
  <si>
    <t>{#凯瑟琳魅惑恢复}有意思，他竟然能从我的魅惑里抽离。</t>
  </si>
  <si>
    <t>{#凯瑟琳思考动作}{#凯瑟琳魅惑表情}看来真的有什么不想告诉我们的事情。</t>
  </si>
  <si>
    <t>{#聂飞思考}我比较好奇这个臭小子和我到底谁赚的更多。</t>
  </si>
  <si>
    <t>{#涂凌紧张动作}{播放音效,voice_typing}从他的银行账户流水来看……{0.8}{#涂凌抬头}{#涂凌平静表情}{#涂凌紧张动作恢复}聂总，你赢了。</t>
  </si>
  <si>
    <t>{#聂飞惊讶}{#闪白ding}？？！{0.8}{#聂飞惊讶动作恢复}{#聂飞待机表情}{#涂凌头中}</t>
  </si>
  <si>
    <t>{#涂凌严肃动作}从今年三月份开始，他下岗了，失去了收入来源。{1}{#涂凌严肃动作恢复}</t>
  </si>
  <si>
    <t>{#涂凌思考动作}freelancer更像是一种给外界的说辞。</t>
  </si>
  <si>
    <t>{#聂飞忧伤表情}{#聂飞紧张动作}没工作，没朋友，还惨遭异质物蹂躏，听着有点惨。</t>
  </si>
  <si>
    <t>{#凯瑟琳转笔}哦？我比较担心这个月你能收到多少薪水呢~</t>
  </si>
  <si>
    <t>{#闪白ding}{#聂飞惊讶表情}{#聂飞惊讶动作}喵呜——{0.8}{#聂飞惊讶动作恢复}{#聂飞紧张表情}我们还是赶紧去其他地方问问吧！</t>
  </si>
  <si>
    <t>xuanxiang1=1</t>
  </si>
  <si>
    <t>余阿南</t>
  </si>
  <si>
    <t>我们来到1715门口，正好遇到一名男子锁门准备出门。</t>
  </si>
  <si>
    <t>yuanan</t>
  </si>
  <si>
    <t>{#凯瑟琳得意表情}您好，请问您是余阿南先生吗？</t>
  </si>
  <si>
    <t>男子收钥匙的手顿了一下，对我们的出现显然感到十分意外。</t>
  </si>
  <si>
    <t>我是余阿南，请问你们是？</t>
  </si>
  <si>
    <t>{#聂飞思考}我们是来调查……</t>
  </si>
  <si>
    <t>{#凯瑟琳思考动作}我们是来调查安太公寓的居住环境的~</t>
  </si>
  <si>
    <t>{#凯瑟琳魅惑表情}换了份新工作，想在这里租房子。</t>
  </si>
  <si>
    <t>刚刚在陈冰那里碰了壁，凯瑟琳换了个盘问策略。</t>
  </si>
  <si>
    <t>果不其然，余阿南做出了热情的回应。</t>
  </si>
  <si>
    <t>找房子啊？安太公寓这边环境挺不错的。{1}{#凯瑟琳思考动作恢复}</t>
  </si>
  <si>
    <t>附近超市商店很多，旁边还有个小公园。</t>
  </si>
  <si>
    <t>我赶回公司加班，不然带你们四处逛逛。</t>
  </si>
  <si>
    <t>我在顶石科技上班，你们知道的，每天就是不停地加班。</t>
  </si>
  <si>
    <t>你们搬过来的话以后就是邻居了，有什么问题只管问我就好。</t>
  </si>
  <si>
    <t>{#凯瑟琳得意表情}谢谢你，余阿南先生。</t>
  </si>
  <si>
    <t>叫我阿南就好！哎不过，我有些好奇，你怎么知道我的名字的？</t>
  </si>
  <si>
    <t>大家静静地看着凯瑟琳表演……</t>
  </si>
  <si>
    <t>{#凯瑟琳忧伤}你看我一个弱女子，对环境的最大要求就是安全。</t>
  </si>
  <si>
    <t>{#凯瑟琳忧伤动作恢复}我听说阿南你最近遭遇了一些不太好的事情，想来打听下情况。</t>
  </si>
  <si>
    <t>余阿南的表情有些困惑，他挠了挠头。</t>
  </si>
  <si>
    <t>不太好的事情？{1}{#闪白ding}{#凯瑟琳待机表情}啊哈哈我怎么没什么印象了。</t>
  </si>
  <si>
    <t>{#凯瑟琳严肃动作}你再仔细想想，上周有没有发生什么危险的事情？</t>
  </si>
  <si>
    <t>{#闪白震slash}啊，对对对！{1}{#闪白震slash}上周！我想起来了。</t>
  </si>
  <si>
    <t>上周出门忘记关空调，电路烧坏起火了。{#凯瑟琳严肃动作恢复}</t>
  </si>
  <si>
    <t>{#闪白震slash}出门可千万注意关好电器啊！确实很危险。</t>
  </si>
  <si>
    <t>竟然看不出他是在装傻还是真的忘记了。</t>
  </si>
  <si>
    <t>{角色动作,kaiselin,凯瑟琳_享受_动作_循环_01}{#凯瑟琳忧伤表情}除此以外有没有什么非法之徒呀，人家好怕怕~</t>
  </si>
  <si>
    <t>{#闪白震slash}{shake=1}&lt;z=blue&gt;(非法之徒怕你还来不及吧！！）&lt;/z&gt;</t>
  </si>
  <si>
    <t>非法之徒？{0.8}放心，没有，绝对没有！</t>
  </si>
  <si>
    <t>这边大家都下班很晚的，不用担心一个人走夜路。</t>
  </si>
  <si>
    <t>实在不放心可以和你的同事一起。</t>
  </si>
  <si>
    <t>我听到了一些不好的都市传说，什么诱骗人类的怪异少女之类的。</t>
  </si>
  <si>
    <t>你有遭遇过这样的事情吗？</t>
  </si>
  <si>
    <t>余阿南的脸色微微僵住了，仍然保持着热情的笑容。</t>
  </si>
  <si>
    <t>你刚刚说什么？不好意思啊，我没听清。</t>
  </si>
  <si>
    <t>就是那种会骗人的小姑娘，邀请你去她家做客，然后……</t>
  </si>
  <si>
    <t>那个，我稍微打断一下，{0.6}{#闪白震slash}你们到底是什么人？</t>
  </si>
  <si>
    <t>{#闪白震slash}{shake=1}真的是来租房子的吗？</t>
  </si>
  <si>
    <t>{#凯瑟琳转笔}啊咧，被发现了。</t>
  </si>
  <si>
    <t>{shake=1}{#闪白震slash}你们问这么明显很难不被发现吧！！</t>
  </si>
  <si>
    <t>{#聂飞愤怒}{#闪白震slash}你知道什么最好统统交代！</t>
  </si>
  <si>
    <t>{特殊-闪白效果,1}{角色动作,niefei,聂总_军体拳_动作_结束_01}不然本喵的拳头可不长眼睛。</t>
  </si>
  <si>
    <t>小猫猫气势不错~</t>
  </si>
  <si>
    <t>{#闪白ding}{#聂飞开心动作}{#聂飞惊讶表情}啊……啊？</t>
  </si>
  <si>
    <t>你们刚刚问的那个女孩，我确实还有点印象……</t>
  </si>
  <si>
    <t>啊稍等，接个电话。</t>
  </si>
  <si>
    <t>（接电话）哦哦好的，我马上回来。</t>
  </si>
  <si>
    <t>余阿南挂断电话，不好意思地挠挠头。</t>
  </si>
  <si>
    <t>上司催得急，我得先走了。</t>
  </si>
  <si>
    <t>{#聂飞开心动作}{#聂飞愤怒表情}哎你还没说清楚——{1}{聂飞开心动作恢复}{#聂飞思考动作}</t>
  </si>
  <si>
    <t>余阿南厚实的身影迅速消失在电梯间。</t>
  </si>
  <si>
    <t>{#聂飞严肃}可恶，刚有一点苗头！</t>
  </si>
  <si>
    <t>{#涂凌待机2动作}{#涂凌平静表情}聂总真笨。</t>
  </si>
  <si>
    <t>{#聂飞紧张}我又干嘛了？？</t>
  </si>
  <si>
    <t>{#闪白ding}刚刚他的手机屏幕是黑的。</t>
  </si>
  <si>
    <t>他根本就没打算说。</t>
  </si>
  <si>
    <t>xuanxiang2=1</t>
  </si>
  <si>
    <t>莫旭</t>
  </si>
  <si>
    <t>{#涂凌紧张动作}莫旭，安江信息职员。</t>
  </si>
  <si>
    <t>{#聂飞思考}他最好说点有用的东西。</t>
  </si>
  <si>
    <t>任凭聂总怎么踹门，2026的大门一直紧闭着。</t>
  </si>
  <si>
    <t>{#聂飞馋动作}{#聂飞尴尬表情}不在家。{1}{#聂飞馋动作恢复}</t>
  </si>
  <si>
    <t>{#聂飞思考动作}只能过会再来看看吧。</t>
  </si>
  <si>
    <t>xuanxiang3=1</t>
  </si>
  <si>
    <t>莫旭第二次</t>
  </si>
  <si>
    <t>还是没有人。</t>
  </si>
  <si>
    <t>得，打道回府吧。</t>
  </si>
  <si>
    <t>{#凯瑟琳媚眼动作}{#凯瑟琳魅惑表情}别急嘛。</t>
  </si>
  <si>
    <t>这个锁……是密码锁。</t>
  </si>
  <si>
    <t>{#凯瑟琳媚眼动作恢复}这种安全级别的密码锁，对涂凌来说是形同虚设吧？</t>
  </si>
  <si>
    <t>{#涂凌点赞动作}{#涂凌平静表情}{#闪白ding}哦！了解！</t>
  </si>
  <si>
    <t>私闯民宅犯法吧？！{#涂凌点赞动作恢复}</t>
  </si>
  <si>
    <t>法务上的事，杜博士会摆平的。</t>
  </si>
  <si>
    <t>竟然无法反驳……</t>
  </si>
  <si>
    <t>{#涂凌休闲动作}{播放音效,voice_typing}涂凌键盘上敲击着。一分钟后，“咔哒”，门开了。</t>
  </si>
  <si>
    <t xml:space="preserve">$$进入莫旭的房间==&gt;进入莫旭的房间
</t>
  </si>
  <si>
    <t>进入莫旭的房间</t>
  </si>
  <si>
    <t>antaimoxujia</t>
  </si>
  <si>
    <t>{#凯瑟琳思考动作}{#凯瑟琳魅惑表情}啧啧，这个房间，标准的单身男性公寓。</t>
  </si>
  <si>
    <t>{#聂飞惊讶}{#闪白ding}这也能看出来？{1}{#聂飞惊讶恢复}</t>
  </si>
  <si>
    <t>{#凯瑟琳思考动作恢复}{#凯瑟琳得意表情}拖鞋、毛巾、水杯，生活用品很齐全，但是都是单人份。</t>
  </si>
  <si>
    <t>看得出很爱干净，生活也很朴素。</t>
  </si>
  <si>
    <t>{#聂飞思考动作}{#聂飞紧张表情}可是好像没什么可疑的地方。</t>
  </si>
  <si>
    <t>凯瑟琳在书架前浏览着，好像在寻找什么。</t>
  </si>
  <si>
    <t>{#凯瑟琳严肃动作}{#凯瑟琳得意表情}找到了！日记本。</t>
  </si>
  <si>
    <t>{#聂飞思考动作恢复}{#聂飞待机表情}莫旭的日记本？{0.8}{#闪白ding}大发现哇！</t>
  </si>
  <si>
    <t>{#凯瑟琳转笔}嗯哼，他是做文职工作的，可能会有写日记的习惯。</t>
  </si>
  <si>
    <t>我尝试着找了找，还真的有。</t>
  </si>
  <si>
    <t>{#聂飞开心动作}{#聂飞得意表情}快打开看看。{1}{#聂飞开心动作恢复}</t>
  </si>
  <si>
    <t>{#凯瑟琳思考动作}“28号。今天又加班到十二点半，回到家已经是一点。已经连续加班两周了。”</t>
  </si>
  <si>
    <t>{#凯瑟琳思考表情}“29号。今天感冒了还要加班，身体很疲惫，根本没有会人关心。下了班只能自己买了点药躺着。”</t>
  </si>
  <si>
    <t>{#凯瑟琳思考动作恢复}上个月30号的日记被撕掉了。</t>
  </si>
  <si>
    <t>警方报告里，莫旭遭遇盒中少女的时间，恰好也是上个月30号。</t>
  </si>
  <si>
    <t>{#凯瑟琳紧张动作}{#凯瑟琳得意表情}那一天发生了什么呢……</t>
  </si>
  <si>
    <t>“3号。被警察盯上以后，她最近都没有来找我了。”{#凯瑟琳紧张动作恢复}</t>
  </si>
  <si>
    <t>“6号。我可能疯了，我好想她。我知道她就是一剂毒药。可我也知道，我就是那个无药可救的人。”</t>
  </si>
  <si>
    <t>“7号，她说，感到孤单的时候就去天台找她，她说会永远陪着我……”</t>
  </si>
  <si>
    <t>再往后就没有了。</t>
  </si>
  <si>
    <t>{#聂飞严肃}这个她，应该指的就是盒中少女吧。</t>
  </si>
  <si>
    <t>这得是个痴汉啊……</t>
  </si>
  <si>
    <t>{#凯瑟琳严肃动作}{#凯瑟琳惊讶表情}……情况有些不对劲，{0.6}{#闪白震slash}{#凯瑟琳严肃表情}我们快去天台！</t>
  </si>
  <si>
    <t>天台走廊</t>
  </si>
  <si>
    <t>antaitiantai</t>
  </si>
  <si>
    <t>通向天台的走廊。</t>
  </si>
  <si>
    <t>已经是傍晚时分，耀眼的夕阳从通向天台的大门里倾泻而下。</t>
  </si>
  <si>
    <t>一个有些肥胖的身影从天台退入走廊，伸手准备把阳光锁在外面。</t>
  </si>
  <si>
    <t>{#聂飞惊讶}那不是……{0.6}余阿南吗？！{1}</t>
  </si>
  <si>
    <t>余阿南看到我们很是意外，手哆嗦着，声音也在颤抖。</t>
  </si>
  <si>
    <t>你们、你们也来这里看夕阳啊。</t>
  </si>
  <si>
    <t>{#凯瑟琳思考}我记得你刚刚似乎说的是，老板催你回公司加班了？</t>
  </si>
  <si>
    <t>我、我，突然临时觉得天气不错。</t>
  </si>
  <si>
    <t>但是外面风太大了，我先走了。</t>
  </si>
  <si>
    <t>{#闪白ding}{#凯瑟琳转笔}天台现在风很大吗？</t>
  </si>
  <si>
    <t>对，你们也快回去吧！</t>
  </si>
  <si>
    <t>余阿南手里焦急地想把大门锁上，却因为过于慌张反而对不上锁孔。</t>
  </si>
  <si>
    <t>{#闪白震slash}{#聂飞愤怒}我信了你的邪！{1}{#聂飞愤怒动作恢复}</t>
  </si>
  <si>
    <t>聂总一个纵身飞踢把余阿南撞倒在地，手里的钥匙掉落在了地上。</t>
  </si>
  <si>
    <t>不要出去！！</t>
  </si>
  <si>
    <t>土山奥拦住了即将跳向窗台的聂总。</t>
  </si>
  <si>
    <t>嘘，你听——</t>
  </si>
  <si>
    <t>{#聂飞得意动作}{#聂飞紧张表情}咦，好像有人在说话？</t>
  </si>
  <si>
    <t>是陈冰。</t>
  </si>
  <si>
    <t>玛特罗什卡，你快离开这里。</t>
  </si>
  <si>
    <t>hezhongshaonv</t>
  </si>
  <si>
    <t>为什么要赶我走，我在这里陪你们不好吗？</t>
  </si>
  <si>
    <t>现在这里对你来说很危险。</t>
  </si>
  <si>
    <t>他们在找你。</t>
  </si>
  <si>
    <t>rqs_1030001寻找盒中少女=2</t>
  </si>
  <si>
    <t>我们都很担心你的安全。</t>
  </si>
  <si>
    <t>不要赶我走，我想留在你们身边。</t>
  </si>
  <si>
    <t>可能我们暂时都不能来见你了，我们可能会被监视。</t>
  </si>
  <si>
    <t>难道你不喜欢我了吗……</t>
  </si>
  <si>
    <t>没有没有！我、我最喜欢和你在一起了。</t>
  </si>
  <si>
    <t>喜欢我的话，就去我家一起玩吧！</t>
  </si>
  <si>
    <t>就像以前那样。</t>
  </si>
  <si>
    <t>现在不行，我们可能会被监视。</t>
  </si>
  <si>
    <t>我说过要一直陪着你们的，绝对，绝对不会食言……</t>
  </si>
  <si>
    <t>不要回去了，一直留在我身边吧。</t>
  </si>
  <si>
    <t>玛特罗什卡……</t>
  </si>
  <si>
    <t>第一次战斗前天台走廊对话</t>
  </si>
  <si>
    <t>nieozong</t>
  </si>
  <si>
    <t>{#闪白震slash}{#聂飞严肃表情}不好，陈冰有危险！</t>
  </si>
  <si>
    <t>来不及了，采取强制收容！</t>
  </si>
  <si>
    <t>rqs_1030002收容盒中少女=1</t>
  </si>
  <si>
    <t>战斗1</t>
  </si>
  <si>
    <t>进战斗</t>
  </si>
  <si>
    <t>战斗1胜利</t>
  </si>
  <si>
    <t>两次战斗中对话</t>
  </si>
  <si>
    <t>战斗1失败</t>
  </si>
  <si>
    <t>home</t>
  </si>
  <si>
    <t>陈冰踉跄地跌坐在地，脸颊上冒着冷汗。</t>
  </si>
  <si>
    <t>{#凯瑟琳严肃}陈冰，你没事吧？</t>
  </si>
  <si>
    <t>你看起来很虚弱，我们送你去医院。</t>
  </si>
  <si>
    <t>你们少管闲事！</t>
  </si>
  <si>
    <t>{#聂飞愤怒动作}{#聂飞愤怒表情}喂，你这个人怎么不识抬举啊？</t>
  </si>
  <si>
    <t>{#聂飞愤怒动作恢复}{#聂飞思考表情}要不是我们救了你，你可就要被那个异质物带走了！</t>
  </si>
  <si>
    <t>{#凯瑟琳待机表情}{#凯瑟琳严肃动作恢复}算了，由他去吧。</t>
  </si>
  <si>
    <t>{#凯瑟琳媚眼动作}{#凯瑟琳魅惑表情}收容完成，可以回去和老大交差了。</t>
  </si>
  <si>
    <t>你们又懂什么……</t>
  </si>
  <si>
    <t>{#凯瑟琳媚眼动作恢复}{#凯瑟琳思考表情}余阿南？你怎么还没走？</t>
  </si>
  <si>
    <t>对你们来说，带走她只是完成任务。</t>
  </si>
  <si>
    <t>你们又知道她对我们来说意味着什么？！</t>
  </si>
  <si>
    <t>余阿南双手背在身后，眼睛猩红。</t>
  </si>
  <si>
    <t>{#涂凌惊讶表情}{#涂凌抬头}{#涂凌思考动作}他的样子好吓人……</t>
  </si>
  <si>
    <t>土山奥把涂凌护在身后，盯着余阿南神情严肃。</t>
  </si>
  <si>
    <t>余阿南用尽全身的力气，从背后拿出一根棍子。</t>
  </si>
  <si>
    <t>{#闪白震slash}{shake=1}把玛特罗什卡还给我——！！！</t>
  </si>
  <si>
    <t>战斗2</t>
  </si>
  <si>
    <t>战斗2胜利</t>
  </si>
  <si>
    <t>战斗后对话</t>
  </si>
  <si>
    <t>战斗2失败</t>
  </si>
  <si>
    <t>QUEST_获得3星宝珠=1</t>
  </si>
  <si>
    <t>{#涂凌待机2动作}{#涂凌平静表情}看！刚刚的战斗中从玛特罗什卡获得了这个！</t>
  </si>
  <si>
    <t>打开插画</t>
  </si>
  <si>
    <t>Side_ball7</t>
  </si>
  <si>
    <t>offx=-1</t>
  </si>
  <si>
    <t>喔~原来她这里也有个神秘道具！</t>
  </si>
  <si>
    <t>rqs_获得3星宝珠=2</t>
  </si>
  <si>
    <t>关闭插画</t>
  </si>
  <si>
    <t>ri_七龙珠+=1</t>
  </si>
  <si>
    <t>ri_七龙珠&lt;7</t>
  </si>
  <si>
    <t>战斗后继续</t>
  </si>
  <si>
    <t>rqs_1000001在城市收集神秘道具=2</t>
  </si>
  <si>
    <t>{#涂凌开心动作}{#涂凌平静表情}感觉好像已经都集齐了呢。</t>
  </si>
  <si>
    <t>{#涂凌开心动作恢复}这么说你好像知道一共有7颗啊……</t>
  </si>
  <si>
    <t>{#涂凌忧伤动作}{#涂凌忧伤表情}但是好像还是没有什么事情发生诶……</t>
  </si>
  <si>
    <t>&lt;color=#5AE4FF&gt;还是不接我的茬……&lt;/color&gt;{#涂凌忧伤动作恢复}{#涂凌平静表情}</t>
  </si>
  <si>
    <t>{#涂凌待机2动作}不如咱们去找杜衡问问吧~</t>
  </si>
  <si>
    <t>{#常规点头动作}嗯嗯~我也是这么想的~</t>
  </si>
  <si>
    <t>rqs_1000004回去找杜衡=1</t>
  </si>
  <si>
    <t>阿南，算了。</t>
  </si>
  <si>
    <t>他们把玛特罗什卡带走，我们又是孤身一个人了。</t>
  </si>
  <si>
    <t>每天像个机器人上班、睡觉、永无止尽地加班。</t>
  </si>
  <si>
    <t>回到家连个说话的人都没有。</t>
  </si>
  <si>
    <t>一个人吃饭，一个人发呆，一个人……</t>
  </si>
  <si>
    <t>余阿南突然垂下头，双手抱住脑袋放声大哭。</t>
  </si>
  <si>
    <t>至少玛特罗什卡在的时候，我不是一个人。</t>
  </si>
  <si>
    <t>这样孤单地活着，还不如让我永远待在那里……</t>
  </si>
  <si>
    <t>陈冰的眼角也泛着泪光，他轻轻地拍了拍陈冰的肩。</t>
  </si>
  <si>
    <t>{#聂飞严肃动作}{#聂飞忧伤表情}唉，都不知道该怎么安慰他们。</t>
  </si>
  <si>
    <t>像他们这样的人，应该在这栋楼里还有很多。</t>
  </si>
  <si>
    <t>工作压力大，缺乏私人生活的时间。</t>
  </si>
  <si>
    <t>孤独被压抑久了，总有一天会崩溃的。</t>
  </si>
  <si>
    <t>一直躲在土山奥身后的涂凌，小心翼翼地站了出来。</t>
  </si>
  <si>
    <t>{#涂凌待机2动作}{#涂凌忧伤表情}那、那个，虽然我也不是很懂。</t>
  </si>
  <si>
    <t>但我知道那种心情。漫无尽头的、无依无靠的生活。</t>
  </si>
  <si>
    <t>现在想想都还是很难过。</t>
  </si>
  <si>
    <t>我也没有太多的经验，{0.6}{#涂凌抬头}但、但我觉得，尝试交个朋友很不错！</t>
  </si>
  <si>
    <t>{#涂凌头中}多和身边的人说话，尝试打开自己的心。</t>
  </si>
  <si>
    <t>比、比如你们现在就紧紧地抱在一起啊！</t>
  </si>
  <si>
    <t>{#涂凌待机2动作恢复}{#涂凌平静表情}这是我绝对不敢做的……</t>
  </si>
  <si>
    <t>呜哇——你抱着我干什么？！死胖子！</t>
  </si>
  <si>
    <t>你的眼泪把我的痛T都打湿了，赔钱！</t>
  </si>
  <si>
    <t>你先把手撒开！</t>
  </si>
  <si>
    <t>你先赔钱！</t>
  </si>
  <si>
    <t>我不！</t>
  </si>
  <si>
    <t>&amp;……&amp;%%￥&amp;**&amp;……%%￥</t>
  </si>
  <si>
    <t>{#涂凌思考动作}{#涂凌思考表情}额，我是不是说错话了。</t>
  </si>
  <si>
    <t>{#闪白震slash}{#涂凌紧张表情}他们好像要打起来了，真的不要紧吗？</t>
  </si>
  <si>
    <t>{#聂飞开心动作}{#聂飞得意表情}哈哈哈，原来涂凌才是笨蛋！</t>
  </si>
  <si>
    <t>{#涂凌惊讶表情}唉？</t>
  </si>
  <si>
    <t>rqs_1030002收容盒中少女=2</t>
  </si>
  <si>
    <t>rqs_1030003研究盒中少女=1</t>
  </si>
  <si>
    <t>operation</t>
  </si>
  <si>
    <t>三天后，STS备战室。</t>
  </si>
  <si>
    <t>周易！！终于找到你了！</t>
  </si>
  <si>
    <t>有什么事？</t>
  </si>
  <si>
    <t>什么事？？大事！</t>
  </si>
  <si>
    <t>$$发工资了？==&gt;发工资了
$$别慌，慢慢说。==&gt;慢慢说</t>
  </si>
  <si>
    <t>发工资了</t>
  </si>
  <si>
    <t>聂总看着我一脸的惊诧，重重地扶额。</t>
  </si>
  <si>
    <t>发什么工资！你这个月就等着喝西北风吧。</t>
  </si>
  <si>
    <t>忘记做实验</t>
  </si>
  <si>
    <t>慢慢说</t>
  </si>
  <si>
    <t>我肯定不慌。该慌的人是你！</t>
  </si>
  <si>
    <t>……？！</t>
  </si>
  <si>
    <t>大家在实验室等了你半个小时！</t>
  </si>
  <si>
    <t>聂总看我持续懵逼，急得胡须都在颤抖。</t>
  </si>
  <si>
    <t>今天做盒中少女的研究实验啊！</t>
  </si>
  <si>
    <t>（糟糕，忘记得一干二净！！）</t>
  </si>
  <si>
    <t>别愣着了！搞快点！</t>
  </si>
  <si>
    <t>我匆匆赶到实验室时，凯瑟琳、凃绫、土山奥正在进行基础检查。</t>
  </si>
  <si>
    <t>盒中少女安静地躺在防弹玻璃做成的特殊隔离间里，看起来就像是睡着了。</t>
  </si>
  <si>
    <t>基础检查完毕，准备苏醒STS116进行属性测试。</t>
  </si>
  <si>
    <t>正在向杜博士申请调用4名用于STS116属性测试的D级人员。</t>
  </si>
  <si>
    <t>我蹑手蹑脚地打开门，打算趁人不注意溜进去。</t>
  </si>
  <si>
    <t>小凃绫，你帮忙录入到数据库里吧？</t>
  </si>
  <si>
    <t>好的！(`･ω･´)</t>
  </si>
  <si>
    <t>我再检查一下，没有遗漏的项目吧——</t>
  </si>
  <si>
    <t>啊咧，这不是我们的周大研究员吗？</t>
  </si>
  <si>
    <t>亲自过来做实验，还真是劳您大驾呢~</t>
  </si>
  <si>
    <t>周易，懒虫！ ヽ(ｏ`皿′ｏ)ﾉ</t>
  </si>
  <si>
    <t>对、对不起！</t>
  </si>
  <si>
    <t>最近太忙了，不小心忘记了。</t>
  </si>
  <si>
    <t>研究进行得怎么样？</t>
  </si>
  <si>
    <t>基础检查已经完成，你先看看这个报表吧。</t>
  </si>
  <si>
    <t>按照研究流程，首先要对被研究对象进行体征常规检测。</t>
  </si>
  <si>
    <t>异质物的行为具有不可测性，脾气秉性差异也很大。</t>
  </si>
  <si>
    <t>曾经发生过异质物攻击研究员的事故。</t>
  </si>
  <si>
    <t>此后为了确保研究员的安全，会先对其进行强力麻醉</t>
  </si>
  <si>
    <t>我赶紧接从土山奥手里过代号STS116基础检查表。</t>
  </si>
  <si>
    <t>只看了一眼，就完全惊呆了——</t>
  </si>
  <si>
    <t>这是天书吗？！！！</t>
  </si>
  <si>
    <t>周大研究员，我写的报表哪里看不懂吗？</t>
  </si>
  <si>
    <t>这不是是哪里看不懂的问题，是哪里能看懂的问题吧！！</t>
  </si>
  <si>
    <t>检查表上的字迹，就算说是聂总用爪子挠出来的我也丝毫不会怀疑。</t>
  </si>
  <si>
    <t>那个……凃绫，录入的电子版能发我一下吗？</t>
  </si>
  <si>
    <t>哼，周易真是懒鬼！</t>
  </si>
  <si>
    <t>怎么，你对我的报表有什么意见？</t>
  </si>
  <si>
    <t>没、没有！</t>
  </si>
  <si>
    <t>不愧是医生的字……</t>
  </si>
  <si>
    <t>求助</t>
  </si>
  <si>
    <t>(xuanxiang1&lt;1)$$向凃绫求助==&gt;凃绫帮忙
$$向聂总求助==&gt;聂总帮忙</t>
  </si>
  <si>
    <t>凃绫帮忙</t>
  </si>
  <si>
    <t>你能帮忙分析一下这写的是什么吗？</t>
  </si>
  <si>
    <t>(ｷ｀ﾟДﾟ´)!!</t>
  </si>
  <si>
    <t>这是新型代码吗？！</t>
  </si>
  <si>
    <t>我要花点时间好好研究一下。</t>
  </si>
  <si>
    <t>聂总帮忙</t>
  </si>
  <si>
    <t>就让本喵来来看看吧！</t>
  </si>
  <si>
    <t>聂总咳了咳嗓子，神情严肃。</t>
  </si>
  <si>
    <t>盒中少女，代号STS116。</t>
  </si>
  <si>
    <t>STS116外表为金色及腰长发、白色皮肤的女性人类，视觉年龄15-17岁。</t>
  </si>
  <si>
    <t>身高52cm，体重9.7kg。</t>
  </si>
  <si>
    <t>瞳孔为蓝色，面部形态具有东欧和亚裔混血特征，但无法细分至具体的现代地区。</t>
  </si>
  <si>
    <t>STS116居住在一个80cm*60cm*40cm的橙黄色礼物盒中，无法将其与礼物盒分离。</t>
  </si>
  <si>
    <t>（果然和聂总猫爪挠出来的是同一种文字……）</t>
  </si>
  <si>
    <t>mateluoshika</t>
  </si>
  <si>
    <t>唔，这是哪里……</t>
  </si>
  <si>
    <t>呀，我们的小可爱醒了。</t>
  </si>
  <si>
    <t>STS116被注射麻醉剂后进入昏迷状态用时53秒。</t>
  </si>
  <si>
    <t>注射苏醒积液后恢复清醒状态用时32秒。</t>
  </si>
  <si>
    <t>嗯哼，还真是个顽强的小东西呢。</t>
  </si>
  <si>
    <t>6名D级人员已经到位。</t>
  </si>
  <si>
    <t>根据STS116展现出的诱惑特性将进行以下实验。</t>
  </si>
  <si>
    <t>将6名D级人员分别与STS116单独放置于10平方米的密闭空间内。</t>
  </si>
  <si>
    <t>将D级人员与STS116暴露接触30分钟后，检测其体液内的多巴胺含量。</t>
  </si>
  <si>
    <t>随后将D级人员隔离24小时，对其多生理状况、情绪模式和行为特征进行跟踪检测。</t>
  </si>
  <si>
    <t>询问</t>
  </si>
  <si>
    <t>(xuanxiang2&lt;1)$$为什么要检测多巴胺？==&gt;多巴胺
(xuanxiang3&lt;1)$$情绪模式如何检测？==&gt;情绪模式
(xuanxiang2==1&amp;&amp;xuanxiang3==1)$$继续实验==&gt;继续实验</t>
  </si>
  <si>
    <t>多巴胺</t>
  </si>
  <si>
    <t>为什么要检测多巴胺？</t>
  </si>
  <si>
    <t>多巴胺又名儿茶酚乙胺或羟酪胺，是一种大脑分泌的神经传导物质。</t>
  </si>
  <si>
    <t>它可以帮助细胞传送脉冲。</t>
  </si>
  <si>
    <t>这种脑内分泌主要负责大脑的情欲和感觉，传递兴奋及开心的信息。</t>
  </si>
  <si>
    <t>当大脑分泌多巴胺时，人体会增加心排血量。</t>
  </si>
  <si>
    <t>它与上瘾这种行为有关。</t>
  </si>
  <si>
    <t>吸烟和吸毒都可以增加多巴胺的分泌，使上瘾者感到开心及兴奋</t>
  </si>
  <si>
    <t>本质上来说，我们感受到的爱情，也是多巴胺作用的结果。</t>
  </si>
  <si>
    <t>原来竟然是这么没劲的东西吗……</t>
  </si>
  <si>
    <t>我再也不相信爱情了。</t>
  </si>
  <si>
    <t>情绪模式</t>
  </si>
  <si>
    <t>情绪这种东西很难被精准识别吧？</t>
  </si>
  <si>
    <t>这是我最新调教的智能情绪识别机器。</t>
  </si>
  <si>
    <t>通过脑电波信号捕捉头套可以通过人类头皮采集重要的脑电波信号。</t>
  </si>
  <si>
    <t>这些数据会自动收集反馈到我的电脑上。</t>
  </si>
  <si>
    <t>通过我事先搭建好的电极坐标生成“拓扑保留的差分熵特征”。</t>
  </si>
  <si>
    <t>脑袋好像有点晕……</t>
  </si>
  <si>
    <t>通过对“拓扑保留的差分熵特征”进行数学分析就可以判断目标对象的情绪特征。</t>
  </si>
  <si>
    <t>是不是超级简单？</t>
  </si>
  <si>
    <t>对你来说确实很简单……</t>
  </si>
  <si>
    <t>继续实验</t>
  </si>
  <si>
    <t>凯瑟琳负责D级人员多巴胺检测。</t>
  </si>
  <si>
    <t>вопросов нет!</t>
  </si>
  <si>
    <t>凃绫跟踪D级人员情绪数据模型。</t>
  </si>
  <si>
    <t>\(^o^)/~好</t>
  </si>
  <si>
    <t>聂总，你随时观察D级人员是否有行为异常。</t>
  </si>
  <si>
    <t>Yes,sir!</t>
  </si>
  <si>
    <t>周易嘛，好像还真不知道能做些什么……</t>
  </si>
  <si>
    <t>$$没我事的话，我先溜了==&gt;先溜了
$$我可以帮忙做记录==&gt;做记录</t>
  </si>
  <si>
    <t>先溜了</t>
  </si>
  <si>
    <t>那个，没什么事的话我就先回去了……</t>
  </si>
  <si>
    <t>站住！</t>
  </si>
  <si>
    <t>今天好像有人迟到了，还没汇报给杜博士呢……</t>
  </si>
  <si>
    <t>对、对不起！有什么我能帮忙的尽管吩咐！</t>
  </si>
  <si>
    <t>既然你闲的没事干，帮忙记录一下实验数据好了。</t>
  </si>
  <si>
    <t>开始实验</t>
  </si>
  <si>
    <t>做记录</t>
  </si>
  <si>
    <t>我可以做实验记录！</t>
  </si>
  <si>
    <t>这么多实验数据，确实有些头疼。</t>
  </si>
  <si>
    <t>看来周易也并不是一无是处嘛。</t>
  </si>
  <si>
    <t>那就交给你了。</t>
  </si>
  <si>
    <t>即使检测到多巴胺浓度或者情绪模式发生了变化，又能说明什么？</t>
  </si>
  <si>
    <t>可以影响它的因素可是有很多。</t>
  </si>
  <si>
    <t>关键在于控制变量。</t>
  </si>
  <si>
    <t>通过对之前盒中少女受害者的证言的关键词数据分析。</t>
  </si>
  <si>
    <t>视觉、听觉和嗅觉通道是STS116影响人类的三个重要渠道。</t>
  </si>
  <si>
    <t>没错。这次实验正是围绕着着两个通道展开。</t>
  </si>
  <si>
    <t>两组D级人员将分别在开放其中一种通道的状况下暴露给STS116。</t>
  </si>
  <si>
    <t>目标STS116状况良好，可以开始实验。</t>
  </si>
  <si>
    <t>选择通道</t>
  </si>
  <si>
    <t>(xuanxiang4&lt;1&amp;&amp;xuanxiang5&lt;1&amp;&amp;xuanxiang6&lt;1)$$保留视觉通道==&gt;视觉
(xuanxiang7&lt;1&amp;&amp;xuanxiang8&lt;1&amp;&amp;xuanxiang9&lt;1)$$保留听觉通道==&gt;听觉
(xuanxiang10&lt;1&amp;&amp;xuanxiang11&lt;1&amp;&amp;xuanxiang12&lt;1)$$保留嗅觉通道==&gt;嗅觉
(xuanxiang4==1&amp;&amp;xuanxiang7==1&amp;&amp;xuanxiang10==1)$$完成实验==&gt;完成</t>
  </si>
  <si>
    <t>视觉</t>
  </si>
  <si>
    <t>1号和4号D级人员戴着降噪耳机和气味屏蔽仪进入了密闭空间。</t>
  </si>
  <si>
    <t>选择视觉</t>
  </si>
  <si>
    <t>(xuanxiang4&lt;1)$$生理变化==&gt;生理变化1
(xuanxiang5&lt;1)$$情绪模式==&gt;情绪模式1
(xuanxiang6&lt;1)$$行为异常==&gt;行为异常1
(xuanxiang4==1&amp;&amp;xuanxiang5==1&amp;&amp;xuanxiang6==1)$$继续实验==&gt;选择通道</t>
  </si>
  <si>
    <t>生理变化1</t>
  </si>
  <si>
    <t>解除接触后，A组3名男性D级人员均出现了体液内多巴胺浓度小幅度增加。</t>
  </si>
  <si>
    <t>B组3名女性D级别人员均无明显多巴胺浓度变化。</t>
  </si>
  <si>
    <t>同时，A组3名男性D级人员的平均心跳速率比B组3名女性D级人员稍快。</t>
  </si>
  <si>
    <t>心跳曲线图A组比B组更加陡峭。</t>
  </si>
  <si>
    <t>其他没有异常。</t>
  </si>
  <si>
    <t>xuanxiang4=1</t>
  </si>
  <si>
    <t>情绪模式1</t>
  </si>
  <si>
    <t>稍等，正在分析数据。</t>
  </si>
  <si>
    <t>好了！</t>
  </si>
  <si>
    <t>B组3名女性D级人员的情绪模式几乎相同。</t>
  </si>
  <si>
    <t>维持在中立、平静的区间。</t>
  </si>
  <si>
    <t>A组3名男性D级人员出现了不同程度小幅度的兴奋、激动情绪。</t>
  </si>
  <si>
    <t>其幅度在与STS116分隔后的第30-45分钟内达到峰值。</t>
  </si>
  <si>
    <t>xuanxiang5=1</t>
  </si>
  <si>
    <t>行为异常1</t>
  </si>
  <si>
    <t>报告！</t>
  </si>
  <si>
    <t>B组3名女性D级人员行为基本没有异常。</t>
  </si>
  <si>
    <t>除了4号摸了摸肚子骂了几句。</t>
  </si>
  <si>
    <t>不过我推测更有可能是因为开饭推迟，她肚子饿了。</t>
  </si>
  <si>
    <t>A组3名男性D级人员自从和STS116分隔之后，在隔离室坐立不安。</t>
  </si>
  <si>
    <t>不停地在房间里踱来踱去、自言自语。</t>
  </si>
  <si>
    <t>xuanxiang6=1</t>
  </si>
  <si>
    <t>听觉</t>
  </si>
  <si>
    <t>2号和5号D级人员戴着遮光眼罩和气味屏蔽仪进入了密闭空间。</t>
  </si>
  <si>
    <t>选择听觉</t>
  </si>
  <si>
    <t>(xuanxiang7&lt;1)$$生理变化==&gt;生理变化2
(xuanxiang8&lt;1)$$情绪模式==&gt;情绪模式2
(xuanxiang9&lt;1)$$行为异常==&gt;行为异常2
(xuanxiang7==1&amp;&amp;xuanxiang8==1&amp;&amp;xuanxiang9==1)$$继续实验==&gt;选择通道</t>
  </si>
  <si>
    <t>生理变化2</t>
  </si>
  <si>
    <t>解除接触后，A组3名男性D级人员均出现了体液内多巴胺浓度大幅度增加。</t>
  </si>
  <si>
    <t>A组3名男性D级人员的平均心跳速率明显增高。</t>
  </si>
  <si>
    <t>最高值接近于成年男子做1小时有氧运动时的心跳速度，</t>
  </si>
  <si>
    <t>B组3名女性D级别人员均无变化。</t>
  </si>
  <si>
    <t>xuanxiang7=1</t>
  </si>
  <si>
    <t>情绪模式2</t>
  </si>
  <si>
    <t>稍等，数据加载中……</t>
  </si>
  <si>
    <t>A组3名男性D级人员出现了明显的兴奋、激动、快乐等情绪。</t>
  </si>
  <si>
    <t>在接触接触后的5小时内，情绪跳跃性极大。</t>
  </si>
  <si>
    <t>情绪模型一直在极端快乐和极端悲伤之间反复跳跃。</t>
  </si>
  <si>
    <t>5个小时后，A组3名男性D级人员均陷入崩溃、痛苦的绝望情绪模型中。</t>
  </si>
  <si>
    <t>他们此时的孤独感是接受测试前的3倍。</t>
  </si>
  <si>
    <t>一直持续到观测结束，情绪模型才有向中立稍微缓和的状况。</t>
  </si>
  <si>
    <t>B组3名女性D级别人员均无明显变化。</t>
  </si>
  <si>
    <t>xuanxiang8=1</t>
  </si>
  <si>
    <t>行为异常2</t>
  </si>
  <si>
    <t>好家伙！A组那三个男性D级人员像疯了一样！</t>
  </si>
  <si>
    <t>一解除接触，他们就蜷缩到了隔离间的角落。</t>
  </si>
  <si>
    <t>双手抱着头不停地颤抖，发出大声的呜咽。</t>
  </si>
  <si>
    <t>过了十分钟突然又毫无征兆地跳起来，呵呵地傻笑。</t>
  </si>
  <si>
    <t>十分钟后又蹲下躲到了角落里哭泣。</t>
  </si>
  <si>
    <t>一直这样循环往复，直到解除接触后的第五个小时。</t>
  </si>
  <si>
    <t>A组那三个D级人员精疲力尽地瘫倒在地板上。</t>
  </si>
  <si>
    <t>四肢大大地摊开，眼睛里不停地滚落泪水。</t>
  </si>
  <si>
    <t>B组3名女性D级别人员都没有明显变化。</t>
  </si>
  <si>
    <t>xuanxiang9=1</t>
  </si>
  <si>
    <t>嗅觉</t>
  </si>
  <si>
    <t>3号和6号D级人员戴着遮光眼罩和降噪耳机进入了密闭空间。</t>
  </si>
  <si>
    <t>选择嗅觉</t>
  </si>
  <si>
    <t>(xuanxiang10&lt;1)$$生理变化==&gt;生理变化3
(xuanxiang11&lt;1)$$情绪模式==&gt;情绪模式3
(xuanxiang12&lt;1)$$行为异常==&gt;行为异常3
(xuanxiang10==1&amp;&amp;xuanxiang11==1&amp;&amp;xuanxiang12==1)$$继续实验==&gt;选择通道</t>
  </si>
  <si>
    <t>生理变化3</t>
  </si>
  <si>
    <t>A组一切生理状况平稳。</t>
  </si>
  <si>
    <t>B组一切生理状况平稳。</t>
  </si>
  <si>
    <t>xuanxiang10=1</t>
  </si>
  <si>
    <t>情绪模式3</t>
  </si>
  <si>
    <t>A组情绪模式稳定在中立。</t>
  </si>
  <si>
    <t>B组情绪模式稳定在中立。</t>
  </si>
  <si>
    <t>xuanxiang11=1</t>
  </si>
  <si>
    <t>行为异常3</t>
  </si>
  <si>
    <t>A组正常！</t>
  </si>
  <si>
    <t>B组正常！</t>
  </si>
  <si>
    <t>xuanxiang12=1</t>
  </si>
  <si>
    <t>完成</t>
  </si>
  <si>
    <t>结很明显。</t>
  </si>
  <si>
    <t>STS116主要通过听觉实现对人类的诱惑。</t>
  </si>
  <si>
    <t>视觉在一定程度上也有辅助作用。</t>
  </si>
  <si>
    <t>其诱惑作用对象为男性，且具有上瘾性。</t>
  </si>
  <si>
    <t>当人类男性与STS116接触时，大脑会大量分泌多巴胺。</t>
  </si>
  <si>
    <t>他们将感到兴奋、喜悦、幸福。</t>
  </si>
  <si>
    <t>但当他们不能与STS116接触时，随之而来的将是加倍的痛苦、绝望和孤单。</t>
  </si>
  <si>
    <t>这种上瘾性，有点恐怖。</t>
  </si>
  <si>
    <t>上瘾的行为很难通过自控力戒掉，</t>
  </si>
  <si>
    <t>到了这种程度，甚至通过外力也很难能够控制。</t>
  </si>
  <si>
    <t>比起这个，你们不好奇，盒子里到底是什么吗？</t>
  </si>
  <si>
    <t>这个我知道！</t>
  </si>
  <si>
    <t>之前我拆开过，里面什么也没有。</t>
  </si>
  <si>
    <t>只有一个一模一样盒子，形状稍微小一点。</t>
  </si>
  <si>
    <t>偷偷拆解异质物，杜博士知道吗……</t>
  </si>
  <si>
    <t>我看盒子包装好看就忍不住拆了。</t>
  </si>
  <si>
    <t>嘿嘿，我想要拆的东西，杜博士也拦不住。</t>
  </si>
  <si>
    <t>不愧是你。</t>
  </si>
  <si>
    <t>这怎么和我看到的不一样啊？！</t>
  </si>
  <si>
    <t>?</t>
  </si>
  <si>
    <t>你也看过？</t>
  </si>
  <si>
    <t xml:space="preserve">(xuanxiang13&lt;1)$$你看到了什么？==&gt;聂总回答
(xuanxiang14&lt;1)$$为什么你也看过？==&gt;聂总回答
</t>
  </si>
  <si>
    <t>聂总回答</t>
  </si>
  <si>
    <t>我们从安太公寓回来的那天……</t>
  </si>
  <si>
    <t>我记得我们有事提前回基地了，是你把STS116带回来的。</t>
  </si>
  <si>
    <t>对，那天玛特罗什卡热情地邀请我进去做客……</t>
  </si>
  <si>
    <t>你就答应了？</t>
  </si>
  <si>
    <t>本喵本着科学研究的精神，当然义不容辞了！</t>
  </si>
  <si>
    <t>聂总还在兴致勃勃地演讲者，土山奥示意我记录。</t>
  </si>
  <si>
    <t>盒中世界可太棒了！！</t>
  </si>
  <si>
    <t>有空调空调wifi两个游戏机手柄有两台电脑。</t>
  </si>
  <si>
    <t>还有可乐手办好多抱枕！</t>
  </si>
  <si>
    <t>甚至还有一整张床那么多的漫画书！！</t>
  </si>
  <si>
    <t>啊啊啊为什么我就没看到！</t>
  </si>
  <si>
    <t>或许是因为，聂总是受邀请进去的。</t>
  </si>
  <si>
    <t>而凃绫是想要强行进入。</t>
  </si>
  <si>
    <t>这也与之前受害者提供的证词相符。</t>
  </si>
  <si>
    <t>主观意愿影响展现的形态……</t>
  </si>
  <si>
    <t>周易，记下来。</t>
  </si>
  <si>
    <t>好的！</t>
  </si>
  <si>
    <t>我是说，聂总未经批准擅自进行异质物研究，记下来报给杜博士。</t>
  </si>
  <si>
    <t>好、好的！</t>
  </si>
  <si>
    <t>(*^▽^*)</t>
  </si>
  <si>
    <t>（对不起了聂总！）</t>
  </si>
  <si>
    <t>为什么又是我啊！！！！</t>
  </si>
  <si>
    <t>rqs_1030003研究盒中少女=2</t>
  </si>
  <si>
    <t>RPGInfo</t>
  </si>
  <si>
    <t>盒中少女</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</si>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</sst>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12"/>
      <name val="宋体"/>
      <charset val="134"/>
    </font>
    <font>
      <sz val="12"/>
      <color rgb="FF333333"/>
      <name val="宋体"/>
      <charset val="134"/>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9"/>
      <name val="宋体"/>
      <charset val="134"/>
    </font>
    <font>
      <sz val="9"/>
      <name val="宋体"/>
      <charset val="134"/>
    </font>
  </fonts>
  <fills count="37">
    <fill>
      <patternFill patternType="none"/>
    </fill>
    <fill>
      <patternFill patternType="gray125"/>
    </fill>
    <fill>
      <patternFill patternType="solid">
        <fgColor theme="1"/>
        <bgColor indexed="64"/>
      </patternFill>
    </fill>
    <fill>
      <patternFill patternType="solid">
        <fgColor theme="5" tint="0.799981688894314"/>
        <bgColor indexed="64"/>
      </patternFill>
    </fill>
    <fill>
      <patternFill patternType="solid">
        <fgColor indexed="63"/>
        <bgColor indexed="64"/>
      </patternFill>
    </fill>
    <fill>
      <patternFill patternType="solid">
        <fgColor indexed="30"/>
        <bgColor indexed="64"/>
      </patternFill>
    </fill>
    <fill>
      <patternFill patternType="solid">
        <fgColor theme="3" tint="0.399639881588183"/>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13"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16"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0" borderId="6" applyNumberFormat="0" applyFont="0" applyAlignment="0" applyProtection="0">
      <alignment vertical="center"/>
    </xf>
    <xf numFmtId="0" fontId="9" fillId="2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5" applyNumberFormat="0" applyFill="0" applyAlignment="0" applyProtection="0">
      <alignment vertical="center"/>
    </xf>
    <xf numFmtId="0" fontId="19" fillId="0" borderId="5" applyNumberFormat="0" applyFill="0" applyAlignment="0" applyProtection="0">
      <alignment vertical="center"/>
    </xf>
    <xf numFmtId="0" fontId="9" fillId="25" borderId="0" applyNumberFormat="0" applyBorder="0" applyAlignment="0" applyProtection="0">
      <alignment vertical="center"/>
    </xf>
    <xf numFmtId="0" fontId="12" fillId="0" borderId="2" applyNumberFormat="0" applyFill="0" applyAlignment="0" applyProtection="0">
      <alignment vertical="center"/>
    </xf>
    <xf numFmtId="0" fontId="9" fillId="27" borderId="0" applyNumberFormat="0" applyBorder="0" applyAlignment="0" applyProtection="0">
      <alignment vertical="center"/>
    </xf>
    <xf numFmtId="0" fontId="22" fillId="24" borderId="7" applyNumberFormat="0" applyAlignment="0" applyProtection="0">
      <alignment vertical="center"/>
    </xf>
    <xf numFmtId="0" fontId="27" fillId="24" borderId="3" applyNumberFormat="0" applyAlignment="0" applyProtection="0">
      <alignment vertical="center"/>
    </xf>
    <xf numFmtId="0" fontId="17" fillId="19" borderId="4" applyNumberFormat="0" applyAlignment="0" applyProtection="0">
      <alignment vertical="center"/>
    </xf>
    <xf numFmtId="0" fontId="10" fillId="29" borderId="0" applyNumberFormat="0" applyBorder="0" applyAlignment="0" applyProtection="0">
      <alignment vertical="center"/>
    </xf>
    <xf numFmtId="0" fontId="9" fillId="28" borderId="0" applyNumberFormat="0" applyBorder="0" applyAlignment="0" applyProtection="0">
      <alignment vertical="center"/>
    </xf>
    <xf numFmtId="0" fontId="26" fillId="0" borderId="9" applyNumberFormat="0" applyFill="0" applyAlignment="0" applyProtection="0">
      <alignment vertical="center"/>
    </xf>
    <xf numFmtId="0" fontId="24" fillId="0" borderId="8" applyNumberFormat="0" applyFill="0" applyAlignment="0" applyProtection="0">
      <alignment vertical="center"/>
    </xf>
    <xf numFmtId="0" fontId="16" fillId="18" borderId="0" applyNumberFormat="0" applyBorder="0" applyAlignment="0" applyProtection="0">
      <alignment vertical="center"/>
    </xf>
    <xf numFmtId="0" fontId="21" fillId="23" borderId="0" applyNumberFormat="0" applyBorder="0" applyAlignment="0" applyProtection="0">
      <alignment vertical="center"/>
    </xf>
    <xf numFmtId="0" fontId="10" fillId="13" borderId="0" applyNumberFormat="0" applyBorder="0" applyAlignment="0" applyProtection="0">
      <alignment vertical="center"/>
    </xf>
    <xf numFmtId="0" fontId="9" fillId="30" borderId="0" applyNumberFormat="0" applyBorder="0" applyAlignment="0" applyProtection="0">
      <alignment vertical="center"/>
    </xf>
    <xf numFmtId="0" fontId="10" fillId="8" borderId="0" applyNumberFormat="0" applyBorder="0" applyAlignment="0" applyProtection="0">
      <alignment vertical="center"/>
    </xf>
    <xf numFmtId="0" fontId="10" fillId="2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9" fillId="34" borderId="0" applyNumberFormat="0" applyBorder="0" applyAlignment="0" applyProtection="0">
      <alignment vertical="center"/>
    </xf>
    <xf numFmtId="0" fontId="9" fillId="10" borderId="0" applyNumberFormat="0" applyBorder="0" applyAlignment="0" applyProtection="0">
      <alignment vertical="center"/>
    </xf>
    <xf numFmtId="0" fontId="10" fillId="36" borderId="0" applyNumberFormat="0" applyBorder="0" applyAlignment="0" applyProtection="0">
      <alignment vertical="center"/>
    </xf>
    <xf numFmtId="0" fontId="10" fillId="7" borderId="0" applyNumberFormat="0" applyBorder="0" applyAlignment="0" applyProtection="0">
      <alignment vertical="center"/>
    </xf>
    <xf numFmtId="0" fontId="9" fillId="33" borderId="0" applyNumberFormat="0" applyBorder="0" applyAlignment="0" applyProtection="0">
      <alignment vertical="center"/>
    </xf>
    <xf numFmtId="0" fontId="10" fillId="35"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10" fillId="31" borderId="0" applyNumberFormat="0" applyBorder="0" applyAlignment="0" applyProtection="0">
      <alignment vertical="center"/>
    </xf>
    <xf numFmtId="0" fontId="9" fillId="26"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59">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3" borderId="0" xfId="49" applyFont="1" applyFill="1">
      <alignment vertical="center"/>
    </xf>
    <xf numFmtId="0" fontId="2" fillId="0" borderId="0" xfId="49" applyFont="1" applyFill="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4" borderId="1" xfId="50" applyFont="1" applyFill="1" applyBorder="1" applyAlignment="1">
      <alignment horizontal="left" vertical="center"/>
    </xf>
    <xf numFmtId="0" fontId="3" fillId="4" borderId="1" xfId="50" applyFont="1" applyFill="1" applyBorder="1" applyAlignment="1">
      <alignment horizontal="left" vertical="center" wrapText="1"/>
    </xf>
    <xf numFmtId="0" fontId="3" fillId="4"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5"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6" borderId="1" xfId="49" applyFont="1" applyFill="1" applyBorder="1" applyAlignment="1">
      <alignment horizontal="left" vertical="center"/>
    </xf>
    <xf numFmtId="0" fontId="5" fillId="6" borderId="1" xfId="49" applyFont="1" applyFill="1" applyBorder="1" applyAlignment="1">
      <alignment horizontal="center" vertical="center"/>
    </xf>
    <xf numFmtId="0" fontId="5" fillId="6" borderId="1" xfId="50" applyFont="1" applyFill="1" applyBorder="1" applyAlignment="1">
      <alignment horizontal="left" vertical="center"/>
    </xf>
    <xf numFmtId="0" fontId="5" fillId="6" borderId="1" xfId="50" applyFont="1" applyFill="1" applyBorder="1" applyAlignment="1">
      <alignment horizontal="left" vertical="center" wrapText="1"/>
    </xf>
    <xf numFmtId="0" fontId="5" fillId="6" borderId="1" xfId="50" applyFont="1" applyFill="1" applyBorder="1" applyAlignment="1">
      <alignment horizontal="center" vertical="center"/>
    </xf>
    <xf numFmtId="0" fontId="6" fillId="7" borderId="1" xfId="49" applyFont="1" applyFill="1" applyBorder="1" applyAlignment="1">
      <alignment horizontal="left" vertical="center"/>
    </xf>
    <xf numFmtId="0" fontId="6" fillId="7" borderId="1" xfId="49" applyFont="1" applyFill="1" applyBorder="1" applyAlignment="1">
      <alignment horizontal="center" vertical="center"/>
    </xf>
    <xf numFmtId="0" fontId="6" fillId="7" borderId="1" xfId="49" applyFont="1" applyFill="1" applyBorder="1" applyAlignment="1">
      <alignment horizontal="left" vertical="center" wrapText="1"/>
    </xf>
    <xf numFmtId="0" fontId="2" fillId="0" borderId="0" xfId="49" applyFont="1" applyFill="1" applyAlignment="1">
      <alignment horizontal="left" vertical="center" wrapText="1"/>
    </xf>
    <xf numFmtId="0" fontId="0" fillId="3" borderId="0" xfId="0" applyFill="1">
      <alignment vertical="center"/>
    </xf>
    <xf numFmtId="0" fontId="2" fillId="3" borderId="0" xfId="49" applyFont="1" applyFill="1" applyAlignment="1">
      <alignment horizontal="center" vertical="center"/>
    </xf>
    <xf numFmtId="0" fontId="2" fillId="3" borderId="0" xfId="49" applyFont="1" applyFill="1" applyAlignment="1">
      <alignment horizontal="left" vertical="center" wrapText="1"/>
    </xf>
    <xf numFmtId="0" fontId="2" fillId="3" borderId="0" xfId="49" applyFont="1" applyFill="1" applyAlignment="1">
      <alignment horizontal="left" vertical="center"/>
    </xf>
    <xf numFmtId="0" fontId="0" fillId="0" borderId="0" xfId="0" applyFill="1">
      <alignment vertical="center"/>
    </xf>
    <xf numFmtId="0" fontId="6" fillId="0" borderId="0" xfId="49" applyFont="1" applyAlignment="1">
      <alignment horizontal="left" vertical="center" wrapText="1"/>
    </xf>
    <xf numFmtId="0" fontId="6" fillId="3" borderId="0" xfId="0" applyFont="1" applyFill="1" applyBorder="1" applyAlignment="1">
      <alignment vertical="center"/>
    </xf>
    <xf numFmtId="49" fontId="2" fillId="0" borderId="0" xfId="49" applyNumberFormat="1" applyFont="1" applyFill="1" applyAlignment="1">
      <alignment vertical="center"/>
    </xf>
    <xf numFmtId="49" fontId="2" fillId="3" borderId="0" xfId="49" applyNumberFormat="1" applyFont="1" applyFill="1">
      <alignment vertical="center"/>
    </xf>
    <xf numFmtId="49" fontId="2" fillId="0" borderId="0" xfId="49" applyNumberFormat="1" applyFont="1" applyFill="1">
      <alignment vertical="center"/>
    </xf>
    <xf numFmtId="0" fontId="6" fillId="0" borderId="0" xfId="0" applyFont="1" applyFill="1" applyBorder="1" applyAlignment="1">
      <alignment vertical="center"/>
    </xf>
    <xf numFmtId="0" fontId="7" fillId="0" borderId="0" xfId="0" applyFont="1" applyFill="1" applyAlignment="1">
      <alignment vertical="center"/>
    </xf>
    <xf numFmtId="0" fontId="2" fillId="8" borderId="0" xfId="49" applyFont="1" applyFill="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8" borderId="0" xfId="49" applyFont="1" applyFill="1" applyAlignment="1">
      <alignment horizontal="center" vertical="center" wrapText="1"/>
    </xf>
    <xf numFmtId="0" fontId="2" fillId="8" borderId="0" xfId="49" applyFont="1" applyFill="1" applyAlignment="1">
      <alignment horizontal="left" vertical="center" wrapText="1"/>
    </xf>
    <xf numFmtId="0" fontId="2" fillId="8" borderId="0" xfId="49" applyFont="1" applyFill="1" applyAlignment="1">
      <alignment horizontal="left" vertical="center"/>
    </xf>
    <xf numFmtId="49" fontId="2" fillId="8" borderId="0" xfId="49" applyNumberFormat="1" applyFont="1" applyFill="1">
      <alignment vertical="center"/>
    </xf>
    <xf numFmtId="0" fontId="6" fillId="0" borderId="0" xfId="0" applyFont="1" applyFill="1" applyAlignment="1">
      <alignment vertical="center"/>
    </xf>
    <xf numFmtId="0" fontId="8" fillId="0" borderId="0" xfId="0" applyFont="1" applyFill="1" applyBorder="1" applyAlignment="1">
      <alignment vertical="center"/>
    </xf>
    <xf numFmtId="0" fontId="6" fillId="0" borderId="0" xfId="49" applyFont="1" applyFill="1" applyAlignment="1">
      <alignment horizontal="left" vertical="center" wrapText="1"/>
    </xf>
    <xf numFmtId="0" fontId="6" fillId="0" borderId="0" xfId="49" applyFont="1" applyAlignment="1">
      <alignment horizontal="lef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5.xml"/><Relationship Id="rId8" Type="http://schemas.openxmlformats.org/officeDocument/2006/relationships/externalLink" Target="externalLinks/externalLink4.xml"/><Relationship Id="rId7" Type="http://schemas.openxmlformats.org/officeDocument/2006/relationships/externalLink" Target="externalLinks/externalLink3.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6.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____&#34920;&#28436;&#32534;&#36753;&#35828;&#2612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30701;&#20449;&#20869;&#23481;\&#38386;&#32842;&#30701;&#20449;\04_hal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01_source\mobi_client\mobi_client\mobi_config\excel\AVGScripts\&#21518;&#32493;&#24341;&#23548;AVG\&#35757;&#32451;&#3382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25903;&#32447;&#20219;&#21153;\01&#31532;&#19968;&#31456;&#32467;&#26463;&#21518;&#30340;&#25903;&#32447;\&#19977;&#20185;&#24402;&#27934;\&#19977;&#20185;&#24402;&#27934;&#25903;&#3244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4_hal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ELL\Desktop\&#37197;&#32622;\&#19968;&#20123;&#27169;&#2649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系统-关闭界面</v>
          </cell>
          <cell r="E5" t="str">
            <v>不填</v>
          </cell>
          <cell r="F5" t="str">
            <v>不填</v>
          </cell>
          <cell r="G5" t="str">
            <v>不填</v>
          </cell>
        </row>
        <row r="6">
          <cell r="D6" t="str">
            <v>特殊-转场效果</v>
          </cell>
          <cell r="E6" t="str">
            <v>0
【0 由黑到亮，1 由亮到黑再到亮，2 由亮到黑，3一直黑。不填为0】</v>
          </cell>
          <cell r="F6" t="str">
            <v>2.5
【转场总时长，默认是1.5秒】</v>
          </cell>
        </row>
        <row r="7">
          <cell r="D7" t="str">
            <v>特殊-闪白效果</v>
          </cell>
          <cell r="E7" t="str">
            <v>3
【0 由白到亮，1 由亮到白再到亮，2 由亮到白，3一直白。不填为3】</v>
          </cell>
          <cell r="F7" t="str">
            <v>1
【转场总时长，默认是0.1秒】</v>
          </cell>
        </row>
        <row r="8">
          <cell r="D8" t="str">
            <v>设置场号</v>
          </cell>
          <cell r="E8" t="str">
            <v>avg_basic_scene
不用背景不填Resources\avg\scenes\prefabs\</v>
          </cell>
        </row>
        <row r="9">
          <cell r="D9" t="str">
            <v>设置镜号</v>
          </cell>
          <cell r="E9" t="str">
            <v>avg_basic_story
【在编辑器中配置角色位置、摄像机位置、物体位置的地方】
Resources\avg\storys\prefabs\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设置角色</v>
          </cell>
          <cell r="E10" t="str">
            <v>npc_meiluni
【0号pos是中心特殊位置，当有1或2号pos角色进入时，0号位置会自动移开】
\Resources\avg\characters</v>
          </cell>
          <cell r="F10" t="str">
            <v>pos=0
【每一个增加一个位置都具有编号，位置提前在编辑器中配置好，此处只是调用】</v>
          </cell>
        </row>
        <row r="10">
          <cell r="H10" t="str">
            <v>TRUE;TRUE;TRUE
【是否根据站位自动移动相机（默认TRUE）|是否自动转1，2位置的角度（默认TRUE）|是否半透明渐变出现（默认TRUE）】</v>
          </cell>
        </row>
        <row r="11">
          <cell r="D11" t="str">
            <v>角色挂件</v>
          </cell>
          <cell r="E11" t="str">
            <v>npc_meiluni
【行为主体，NPC别名，在角色表中配置】</v>
          </cell>
          <cell r="F11" t="str">
            <v>mj_001;duijiangji02
【用分号隔开每个挂件的名字】</v>
          </cell>
        </row>
        <row r="11">
          <cell r="H11" t="str">
            <v>FALSE;FALSE
【FALSE为不显示对应param填写的对应位置
的挂件，不填默认FALSE】</v>
          </cell>
        </row>
        <row r="12">
          <cell r="D12" t="str">
            <v>移除角色</v>
          </cell>
          <cell r="E12" t="str">
            <v>npc_aimeng</v>
          </cell>
          <cell r="F12" t="str">
            <v>0
UI_TypeWriter.touchCanSkipText=true</v>
          </cell>
        </row>
        <row r="12">
          <cell r="H12" t="str">
            <v>TRUE;TRUE
【是否根据站位自动移动相机，默认TRUE|是否自动转1，2位置的角度（默认TRUE）|是否半透明渐变消失（默认TRUE）】</v>
          </cell>
        </row>
        <row r="13">
          <cell r="D13" t="str">
            <v>场景-执行脚本</v>
          </cell>
          <cell r="E13" t="str">
            <v>AvgManager:btn skip
【是否显示跳过按钮，0表示不显示】
AvgSetValue:style0
【对话框可点击跳过】</v>
          </cell>
          <cell r="F13"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镜头移动</v>
          </cell>
          <cell r="E15" t="str">
            <v>camchar0/camchar1/camchar2
【镜头名称，在编辑器镜号中配置】
【命名规则：主线章节_小节_摄像机编号】</v>
          </cell>
          <cell r="F15" t="str">
            <v>3
【镜头从A移动到B一共需要的时间，默认时0】</v>
          </cell>
          <cell r="G15" t="str">
            <v>不填为1
【类型：从0到6，可不填，默认是1】
1.Cut 0.EaseInOut
2.EaseIn 3.EaseOut
4.HardIn 5.HardOut
6Linear</v>
          </cell>
          <cell r="H15" t="str">
            <v>2
【持续时间】</v>
          </cell>
        </row>
        <row r="16">
          <cell r="D16" t="str">
            <v>镜头振动</v>
          </cell>
          <cell r="E16" t="str">
            <v>1
【类型，类型在编辑器中已经编好】</v>
          </cell>
          <cell r="F16" t="str">
            <v>1.5
【振幅，原编辑器震动编辑幅度的基础上，形成的倍数，可不填，若不填则读取编辑器参数】</v>
          </cell>
          <cell r="G16" t="str">
            <v>1.5
【频率，原编辑器震动编辑频率的基础上，形成的倍数。可不填，若不填则读取编辑器参数】</v>
          </cell>
          <cell r="H16" t="str">
            <v>2
【持续时间】</v>
          </cell>
        </row>
        <row r="17">
          <cell r="D17" t="str">
            <v>镜头切换</v>
          </cell>
          <cell r="E17" t="str">
            <v>camchar0/camchar1/camchar2
【镜头编号，在编辑器镜号中配置】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角色台词</v>
          </cell>
          <cell r="E18" t="str">
            <v>npc_meiluni
【行为主体，NPC别名，在角色表中配置】</v>
          </cell>
          <cell r="F18"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8" t="str">
            <v>rui_01
【语音文件的名字】</v>
          </cell>
          <cell r="H18"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8"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9">
          <cell r="D19" t="str">
            <v>关闭气泡</v>
          </cell>
          <cell r="E19" t="str">
            <v>npc_meiluni
【行为主体】</v>
          </cell>
          <cell r="F19" t="str">
            <v>4002
【NPC动作，在编辑器animator中配置】
参 https://igsqvb4rme.feishu.cn/sheets/shtcn3L5rxbLkCqvyMHjcaH8KOc?sheet=14742d</v>
          </cell>
        </row>
        <row r="20">
          <cell r="D20" t="str">
            <v>角色动作</v>
          </cell>
          <cell r="E20" t="str">
            <v>npc_meiluni
【行为主体】</v>
          </cell>
          <cell r="F20" t="str">
            <v>4002
【NPC动作，在编辑器animator中配置】
参 https://igsqvb4rme.feishu.cn/sheets/shtcn3L5rxbLkCqvyMHjcaH8KOc?sheet=14742d</v>
          </cell>
          <cell r="G20" t="str">
            <v>1
【镜头动画AnimStep】</v>
          </cell>
        </row>
        <row r="21">
          <cell r="D21" t="str">
            <v>角色镜头</v>
          </cell>
          <cell r="E21" t="str">
            <v>填要是用角色镜头的角色名
如果不填，则默认为当前说话的人
【使用角色镜头必须加角色镜头关闭】</v>
          </cell>
          <cell r="F21" t="str">
            <v>CharacterCamera_1
【镜头组名称】角色专属镜头名字</v>
          </cell>
          <cell r="G21" t="str">
            <v>1
【镜头动画AnimStep】</v>
          </cell>
          <cell r="H21" t="str">
            <v>不填</v>
          </cell>
        </row>
        <row r="22">
          <cell r="D22" t="str">
            <v>新角色镜头</v>
          </cell>
          <cell r="E22" t="str">
            <v>填要是用角色镜头的角色名
如果不填，则默认为当前说话的人
【使用角色镜头必须加角色镜头关闭】</v>
          </cell>
          <cell r="F22" t="str">
            <v>不填</v>
          </cell>
          <cell r="G22" t="str">
            <v>不填</v>
          </cell>
          <cell r="H22" t="str">
            <v>不填</v>
          </cell>
        </row>
        <row r="23">
          <cell r="D23" t="str">
            <v>角色镜头关闭</v>
          </cell>
          <cell r="E23" t="str">
            <v>如果不填，则默认为当前说话的人</v>
          </cell>
          <cell r="F23" t="str">
            <v>liliu_characamTL
不填为使用旧版的角色镜头关闭
【填入TimeLine名字表示关闭指定的新版角色镜头】</v>
          </cell>
          <cell r="G23" t="str">
            <v>不填</v>
          </cell>
          <cell r="H23" t="str">
            <v>不填</v>
          </cell>
        </row>
        <row r="24">
          <cell r="D24" t="str">
            <v>角色移动</v>
          </cell>
          <cell r="E24" t="str">
            <v>【使用角色镜头必须加角色镜头关闭】</v>
          </cell>
          <cell r="F24" t="str">
            <v>3
【到达的坐标点，在编辑器镜号中配置】
参 ???????</v>
          </cell>
          <cell r="G24" t="str">
            <v>2
【耗费的时间】</v>
          </cell>
          <cell r="H24" t="str">
            <v>FALSE;TRUE
【是否播放走路动画（默认FALSE）
|是否自动转角度（默认TRUE）】</v>
          </cell>
        </row>
        <row r="25">
          <cell r="D25" t="str">
            <v>开始说话</v>
          </cell>
          <cell r="E25" t="str">
            <v>npc_meiluni
【行为主体】</v>
          </cell>
          <cell r="F25" t="str">
            <v>102102
【talkId(角色配置表里的id)】 
参 角色表talk页签</v>
          </cell>
          <cell r="G25" t="str">
            <v>0
【默认是0，说话时长，x秒后停止说话】</v>
          </cell>
        </row>
        <row r="26">
          <cell r="D26" t="str">
            <v>停止说话</v>
          </cell>
          <cell r="E26" t="str">
            <v>npc_kaiselin
【行为主体】</v>
          </cell>
          <cell r="F26"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7">
          <cell r="D27" t="str">
            <v>角色表情</v>
          </cell>
          <cell r="E27" t="str">
            <v>npc_meiluni
【行为主体】</v>
          </cell>
          <cell r="F27"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8">
          <cell r="D28" t="str">
            <v>眨眼速度</v>
          </cell>
          <cell r="E28" t="str">
            <v>npc_meiluni
【行为主体】</v>
          </cell>
          <cell r="F28" t="str">
            <v>不填为1，(此项不填为1，不加此项特定表情默认眨眼) 
【值越大，频率越快】</v>
          </cell>
          <cell r="G28" t="str">
            <v>0.5
【耗费时间】</v>
          </cell>
        </row>
        <row r="29">
          <cell r="D29" t="str">
            <v>角色转身</v>
          </cell>
          <cell r="E29" t="str">
            <v>npc_meiluni
【行为主体】</v>
          </cell>
          <cell r="F29" t="str">
            <v>-30
【角度，负数朝左、正数朝右
不填为恢复转身
】</v>
          </cell>
          <cell r="G29" t="str">
            <v>0.5
【耗费时间】</v>
          </cell>
          <cell r="H29" t="str">
            <v>0.5（耗费时间）</v>
          </cell>
        </row>
        <row r="30">
          <cell r="D30" t="str">
            <v>角色转头</v>
          </cell>
          <cell r="E30" t="str">
            <v>npc_meiluni
【行为主体】</v>
          </cell>
          <cell r="F30" t="str">
            <v>左中上小      左上小（左中上小） 上小左中
【方向为左，右，上（抬），下（低）不填为不动
程度为小（微），中，大，极 由低到高，不填默认为中
方向填写“无”为恢复转头。{角色转头,,无}
】</v>
          </cell>
          <cell r="G30" t="str">
            <v>1
【加载的坐标，在编辑器镜号position中配置好】</v>
          </cell>
          <cell r="H30" t="str">
            <v>0.5（耗费时间）</v>
          </cell>
        </row>
        <row r="31">
          <cell r="D31" t="str">
            <v>加载物体(废弃)</v>
          </cell>
          <cell r="E31" t="str">
            <v>火苗</v>
          </cell>
          <cell r="F31" t="str">
            <v>Effects/Magic_fire_pro_yellow
【特效路径】</v>
          </cell>
          <cell r="G31" t="str">
            <v>1
【加载的坐标，在编辑器镜号position中配置好】</v>
          </cell>
        </row>
        <row r="32">
          <cell r="D32" t="str">
            <v>删除物体(废弃)</v>
          </cell>
          <cell r="E32" t="str">
            <v>火苗</v>
          </cell>
          <cell r="F32" t="str">
            <v>in;out;shake
【动画类型，一共有in(2帧),shake(1s),stay(2s),out(0.33s)四种，表示出现动画，shake动画，stay静止、消失动画，是否播放由配置决定】</v>
          </cell>
          <cell r="G32" t="str">
            <v>scale=0.3;offx=-0.6;offy=1.0
坐标为屏幕正方形基准下的坐标
如果想要上下全屏，则scale=400/图片像素高度</v>
          </cell>
        </row>
        <row r="33">
          <cell r="D33" t="str">
            <v>放置3D片</v>
          </cell>
          <cell r="E33" t="str">
            <v>ST_BrokenHeart
【3D资源名称】</v>
          </cell>
          <cell r="F33" t="str">
            <v>in;out;shake
【动画类型，一共有in(2帧),shake(1s),stay(2s),out(0.33s)四种，表示出现动画，shake动画，stay静止、消失动画，是否播放由配置决定】</v>
          </cell>
          <cell r="G33" t="str">
            <v>scale=0.3;offx=-0.6;offy=1.0
坐标为屏幕正方形基准下的坐标
如果想要上下全屏，则scale=400/图片像素高度</v>
          </cell>
        </row>
        <row r="34">
          <cell r="D34" t="str">
            <v>播放音效</v>
          </cell>
          <cell r="E34" t="str">
            <v>sound_test
【音效名称】
音乐路径:Resources/avg/audios</v>
          </cell>
          <cell r="F34" t="str">
            <v>TRUE
【是否循环，默认false】</v>
          </cell>
        </row>
        <row r="35">
          <cell r="D35" t="str">
            <v>停止音效</v>
          </cell>
          <cell r="E35" t="str">
            <v>bgm_1001
【音乐名称】
音乐路径:Resources/avg/audios</v>
          </cell>
          <cell r="F35" t="str">
            <v>TRUE
【是否循环，默认false】</v>
          </cell>
        </row>
        <row r="36">
          <cell r="D36" t="str">
            <v>播放音乐</v>
          </cell>
          <cell r="E36" t="str">
            <v>bgm_1001
【音乐名称】
音乐路径:Resources/avg/audios</v>
          </cell>
          <cell r="F36" t="str">
            <v>TRUE
【是否循环，默认false】</v>
          </cell>
          <cell r="G36" t="str">
            <v>1|1
【渐入时间|渐出时间】</v>
          </cell>
        </row>
        <row r="37">
          <cell r="D37" t="str">
            <v>停止音乐</v>
          </cell>
          <cell r="E37" t="str">
            <v>video_1001
【视频名称】</v>
          </cell>
        </row>
        <row r="38">
          <cell r="D38" t="str">
            <v>播放视频</v>
          </cell>
          <cell r="E38" t="str">
            <v>video_1001
【视频名称】</v>
          </cell>
        </row>
        <row r="39">
          <cell r="D39" t="str">
            <v>播放timeline</v>
          </cell>
          <cell r="E39" t="str">
            <v>playableName
【场景内playable名称】</v>
          </cell>
          <cell r="F39" t="str">
            <v>TRUE
【等待时是否可点击，默认true】</v>
          </cell>
        </row>
        <row r="40">
          <cell r="D40" t="str">
            <v>等待几秒</v>
          </cell>
          <cell r="E40"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40" t="str">
            <v>TRUE
【等待时是否可点击，默认true】</v>
          </cell>
        </row>
        <row r="41">
          <cell r="D41" t="str">
            <v>画面特效效果</v>
          </cell>
          <cell r="E41" t="str">
            <v>0
【效果类型，0变灰度，1变黑】
摄像机后处理</v>
          </cell>
          <cell r="F41" t="str">
            <v>不填为0.5秒
【变化需要的时间】</v>
          </cell>
        </row>
        <row r="42">
          <cell r="D42" t="str">
            <v>画面特效移除</v>
          </cell>
          <cell r="E42" t="str">
            <v>空值表示经典样式，填1表示新样式</v>
          </cell>
          <cell r="F42" t="str">
            <v>暗度陈仓$$1.0
莫名其妙$$1.0
【文本+$$+显示时间，单位为秒】
新样式的格式为两行文本，
第一行表示章节数   ： 03，05之类的两位数字
第二行表示章节名（标题） 正常文本即可</v>
          </cell>
        </row>
        <row r="43">
          <cell r="D43" t="str">
            <v>故事板</v>
          </cell>
          <cell r="E43" t="str">
            <v>空值表示经典样式，填1表示新样式</v>
          </cell>
          <cell r="F43" t="str">
            <v>暗度陈仓$$1.0
莫名其妙$$1.0
【文本+$$+显示时间，单位为秒】
新样式的格式为两行文本，
第一行表示章节数   ： 03，05之类的两位数字
第二行表示章节名（标题） 正常文本即可</v>
          </cell>
          <cell r="G43" t="str">
            <v>FALSE【是否使用动画，默认为FALSE】</v>
          </cell>
          <cell r="H43" t="str">
            <v>offx=0.5;offy=0.2
【offx,offy坐标偏移比例】</v>
          </cell>
        </row>
        <row r="44">
          <cell r="D44" t="str">
            <v>打开插画</v>
          </cell>
          <cell r="E44" t="str">
            <v>bgName
【背景图名称】
默认有0.5秒渐变变化，请注意</v>
          </cell>
          <cell r="F44" t="str">
            <v>TRUE
【是否使用全屏，默认TRUE】</v>
          </cell>
          <cell r="G44" t="str">
            <v>FALSE【是否使用动画，默认为FALSE】</v>
          </cell>
          <cell r="H44" t="str">
            <v>offx=0.5;offy=0.2
【offx,offy坐标偏移比例】</v>
          </cell>
        </row>
        <row r="45">
          <cell r="D45" t="str">
            <v>关闭插画</v>
          </cell>
        </row>
        <row r="45">
          <cell r="F45" t="str">
            <v>boardBgName
【特效背景板图片名称，可不填】
Assets\Resources\avg\effectboard\images</v>
          </cell>
          <cell r="G45" t="str">
            <v>effectName
【挂在特效板上的粒子特效名，可不填】
Assets\Resources\avg\effectboard\prefabs\</v>
          </cell>
        </row>
        <row r="46">
          <cell r="D46" t="str">
            <v>打开特效板</v>
          </cell>
        </row>
        <row r="46">
          <cell r="F46" t="str">
            <v>boardBgName
【特效背景板图片名称，可不填】
Assets\Resources\avg\effectboard\images</v>
          </cell>
          <cell r="G46" t="str">
            <v>effectName
Assets\Resources\avg\effectboard\prefabs\</v>
          </cell>
          <cell r="H46" t="str">
            <v>actionName
动作名字(特指在effectName这个prefab上的animator的trigger名)</v>
          </cell>
        </row>
        <row r="47">
          <cell r="D47" t="str">
            <v>特效板动作</v>
          </cell>
        </row>
        <row r="47">
          <cell r="G47" t="str">
            <v>effectName
Assets\Resources\avg\effectboard\prefabs\</v>
          </cell>
          <cell r="H47" t="str">
            <v>actionName
动作名字(特指在effectName这个prefab上的animator的trigger名)</v>
          </cell>
        </row>
        <row r="48">
          <cell r="D48" t="str">
            <v>关闭特效板</v>
          </cell>
        </row>
        <row r="48">
          <cell r="F48"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8" t="str">
            <v>effectName
【挂在特效板上的粒子特效名，可不填，若不填就关闭整个板子】</v>
          </cell>
          <cell r="H48" t="str">
            <v>type=0
【type表示类型，默认0是普通选择框，1是推理选择框，2是手机下的可选对话框】</v>
          </cell>
        </row>
        <row r="49">
          <cell r="D49" t="str">
            <v>可选对话框</v>
          </cell>
          <cell r="E49" t="str">
            <v>这里填代表相关系统的数字:
0(或不填) 错误
1. todo..</v>
          </cell>
          <cell r="F49"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9" t="str">
            <v>如果不填且param3不填，则已读选项有已读标识
如果填1，则已读选项和※的规则无效</v>
          </cell>
          <cell r="H49" t="str">
            <v>type=0
【type表示类型，默认0是普通选择框，1是推理选择框，2是手机下的可选对话框】</v>
          </cell>
        </row>
        <row r="50">
          <cell r="D50" t="str">
            <v>可选对话框_系统</v>
          </cell>
          <cell r="E50" t="str">
            <v>这里填代表相关系统的数字:
0(或不填) 错误
1. todo..</v>
          </cell>
          <cell r="F50" t="str">
            <v>根据相关系统，填写参数
系统=1时： todo
系统=2时:  todo</v>
          </cell>
          <cell r="G50" t="str">
            <v>根据相关系统，填写参数
系统=1时： todo
系统=2时:  todo</v>
          </cell>
          <cell r="H50" t="str">
            <v>type=0
【type表示类型，(不填为0)0是普通选择框，(不可填1)，2是手机下的可选对话框】</v>
          </cell>
        </row>
        <row r="51">
          <cell r="D51" t="str">
            <v>语法-数值</v>
          </cell>
          <cell r="E51" t="str">
            <v>自定义临时变量: test_aaa+=1;
添加线索：ri_线索名称+=1;
获取父任务: QUEST_父任务别名=1;
获取子任务：rqs_任务名称=1;
子任务完成：rqs_任务名称=2;
子任务进度：rqp_任务名称+=1;
(表示任务进度加一）</v>
          </cell>
          <cell r="F51" t="str">
            <v>不填</v>
          </cell>
          <cell r="G51" t="str">
            <v>不填</v>
          </cell>
          <cell r="H51" t="str">
            <v>不填</v>
          </cell>
        </row>
        <row r="52">
          <cell r="D52" t="str">
            <v>跳转-标签</v>
          </cell>
          <cell r="E52" t="str">
            <v>ri_线索名==1     ri_线索名&gt;1
逻辑组合写法：
【或】：【||】
【且】：【&amp;&amp;】
例如a&gt;b&amp;&amp;b==2||c&gt;0</v>
          </cell>
          <cell r="F52" t="str">
            <v>LabelName
S3_C2.LabelName
【跳转命令不仅可以跳转当前标签，还可以跳转到Excel中的任意一个页签的某标签】
注：页签必须是英文，中文命名的页签在工具中不导出数据，可以用作备份</v>
          </cell>
        </row>
        <row r="53">
          <cell r="D53" t="str">
            <v>显示任务目标</v>
          </cell>
          <cell r="E53" t="str">
            <v>quest_xxx
【显示rpg任务目标，RPGQuest name项】</v>
          </cell>
        </row>
        <row r="54">
          <cell r="D54" t="str">
            <v>关闭任务目标</v>
          </cell>
          <cell r="E54" t="str">
            <v>quest_xxx
【关闭rpg任务目标，RPGQuest name项】</v>
          </cell>
          <cell r="F54" t="str">
            <v>不填为0
PLAY = 0, ACTIVE = 1,  DEACTIVE = 2,  START = 100, END = 101, CUSTOM = 150,
【active】为出现
【deactive】为隐藏</v>
          </cell>
          <cell r="G54" t="str">
            <v>不填为""
如果param为150, 此处写自定义动作的名字</v>
          </cell>
        </row>
        <row r="55">
          <cell r="D55" t="str">
            <v>RPGActor</v>
          </cell>
          <cell r="E55" t="str">
            <v>actor_xxx
【RPG系统中的Actor项】</v>
          </cell>
          <cell r="F55" t="str">
            <v>不填为0
PLAY = 0, ACTIVE = 1,  DEACTIVE = 2,  START = 100, END = 101, CUSTOM = 150,
【active】为出现
【deactive】为隐藏</v>
          </cell>
          <cell r="G55" t="str">
            <v>不填为""
如果param为150, 此处写自定义动作的名字</v>
          </cell>
        </row>
        <row r="56">
          <cell r="D56" t="str">
            <v>RPGGoL2</v>
          </cell>
          <cell r="E56" t="str">
            <v>xxx
【L1中的InspectorUnit（L2）名字】</v>
          </cell>
          <cell r="F56" t="str">
            <v>infoName
【角色、SCP、词条的中文名】</v>
          </cell>
          <cell r="G56" t="str">
            <v>infoIndex
【记录索引，默认-1】</v>
          </cell>
        </row>
        <row r="57">
          <cell r="D57" t="str">
            <v>RPGGoL3</v>
          </cell>
          <cell r="E57" t="str">
            <v>itemId
【线索道具id】</v>
          </cell>
          <cell r="F57" t="str">
            <v>TRUE【TRUE为显示，FALSE为不显示】</v>
          </cell>
          <cell r="G57" t="str">
            <v>不填</v>
          </cell>
          <cell r="H57" t="str">
            <v>offx=0.5
【offx坐标偏移比例】</v>
          </cell>
        </row>
        <row r="58">
          <cell r="D58" t="str">
            <v>RPGLeaveL3</v>
          </cell>
          <cell r="E58" t="str">
            <v>不填</v>
          </cell>
          <cell r="F58" t="str">
            <v>不填</v>
          </cell>
          <cell r="G58" t="str">
            <v>不填</v>
          </cell>
          <cell r="H58" t="str">
            <v>playername
【显示的人名】</v>
          </cell>
        </row>
        <row r="59">
          <cell r="D59" t="str">
            <v>RPGInfo</v>
          </cell>
          <cell r="E59" t="str">
            <v>0
【记录类型，0角色，1SCP，2词条】</v>
          </cell>
          <cell r="F59" t="str">
            <v>infoName
【角色、SCP、词条的中文名】</v>
          </cell>
          <cell r="G59" t="str">
            <v>infoIndex
【记录索引，默认-1】</v>
          </cell>
        </row>
        <row r="59">
          <cell r="I59" t="str">
            <v>PS：简易配置方式{&amp;涂凌}</v>
          </cell>
        </row>
        <row r="60">
          <cell r="D60" t="str">
            <v>手机开关</v>
          </cell>
          <cell r="E60" t="str">
            <v>TRUE
【TRUE显示，FALSE关闭，默认false】</v>
          </cell>
          <cell r="F60" t="str">
            <v>talkTarget
【交谈对象名】</v>
          </cell>
        </row>
        <row r="60">
          <cell r="H60" t="str">
            <v>offx=0.5
【offx坐标偏移比例】</v>
          </cell>
          <cell r="I60" t="str">
            <v>PS：简易配置方式{&amp;涂凌}</v>
          </cell>
        </row>
        <row r="61">
          <cell r="D61" t="str">
            <v>手机对话</v>
          </cell>
          <cell r="E61" t="str">
            <v>type
【type为0是左对话，1是右对话】</v>
          </cell>
          <cell r="F61" t="str">
            <v>chat_str
【对话内容】</v>
          </cell>
          <cell r="G61" t="str">
            <v>icon
【显示的图标名】</v>
          </cell>
          <cell r="H61" t="str">
            <v>playername
【显示的人名】</v>
          </cell>
          <cell r="I61" t="str">
            <v>PS：简易配置方式{&amp;涂凌}</v>
          </cell>
        </row>
        <row r="62">
          <cell r="D62" t="str">
            <v>撤回某句</v>
          </cell>
          <cell r="E62" t="str">
            <v>备注：战斗完成后触发avg由场景内的【start trigger】控制，在【start trigger】增加关于关于两个trriger，触发时机为进入L1start时，触发条件为战斗胜利/失败，触发行为为播放avg，在对应位置填上avg的名称即可。</v>
          </cell>
          <cell r="F62" t="str">
            <v>cancelStr
【撤回内容描述】</v>
          </cell>
        </row>
        <row r="62">
          <cell r="H62" t="str">
            <v>offx=0.5
【offx坐标偏移比例】</v>
          </cell>
        </row>
        <row r="63">
          <cell r="D63" t="str">
            <v>切换场景</v>
          </cell>
          <cell r="E63" t="str">
            <v>scenename
【要切换的场景名】
prev_scene:返回上一场景</v>
          </cell>
          <cell r="F63" t="str">
            <v>pointname
【rpg系统可以填写一个目的点，不填为startpoint】
prev_pos:返回上一场景位置</v>
          </cell>
          <cell r="G63" t="str">
            <v>icon
【显示的图标名】</v>
          </cell>
          <cell r="H63" t="str">
            <v>playername
【显示的人名】</v>
          </cell>
        </row>
        <row r="64">
          <cell r="D64" t="str">
            <v>进战斗</v>
          </cell>
          <cell r="E64" t="str">
            <v>1
【关卡ID】</v>
          </cell>
          <cell r="F64" t="str">
            <v>推理场景</v>
          </cell>
        </row>
        <row r="65">
          <cell r="D65" t="str">
            <v>完成推理</v>
          </cell>
          <cell r="E65" t="str">
            <v>备注：战斗完成后触发avg由场景内的【start trigger】控制，在【start trigger】增加关于关于两个trriger，触发时机为进入L1start时，触发条件为战斗胜利/失败，触发行为为播放avg，在对应位置填上avg的名称即可。</v>
          </cell>
          <cell r="F65" t="str">
            <v>pointname
【rpg系统可以填写一个目的点，不填为startpoint】
prev_pos:返回上一场景位置</v>
          </cell>
        </row>
        <row r="66">
          <cell r="D66" t="str">
            <v>系统-执行接口</v>
          </cell>
          <cell r="E66" t="str">
            <v>接口方法名
【TestMethod】</v>
          </cell>
          <cell r="F66" t="str">
            <v>参数
【int=1123|float=2.324|string=test】</v>
          </cell>
        </row>
        <row r="67">
          <cell r="D67" t="str">
            <v>开启推理</v>
          </cell>
          <cell r="E67" t="str">
            <v>备注：战斗完成后触发avg由场景内的【start trigger】控制，在【start trigger】增加关于关于两个trriger，触发时机为进入L1start时，触发条件为战斗胜利/失败，触发行为为播放avg，在对应位置填上avg的名称即可。</v>
          </cell>
          <cell r="F67" t="str">
            <v>推理场景</v>
          </cell>
        </row>
        <row r="68">
          <cell r="D68" t="str">
            <v>完成推理</v>
          </cell>
          <cell r="E68" t="str">
            <v>macro_莉琉测试
【宏名字】
要求完整名
使用指令宏后，该行会替换为指令宏表中对应的指令集合并解析添加到avg脚本中</v>
          </cell>
          <cell r="F68" t="str">
            <v>参数
【int=1123|float=2.324|string=test】</v>
          </cell>
        </row>
        <row r="69">
          <cell r="D69" t="str">
            <v>开启舌战</v>
          </cell>
          <cell r="E69" t="str">
            <v>舌战脚本</v>
          </cell>
          <cell r="F69" t="str">
            <v>推理场景</v>
          </cell>
        </row>
        <row r="70">
          <cell r="D70" t="str">
            <v>舌战减血</v>
          </cell>
          <cell r="E70" t="str">
            <v>角色昵称"wo"或"kaiselin"等</v>
          </cell>
        </row>
        <row r="71">
          <cell r="D71" t="str">
            <v>舌战镜头特写</v>
          </cell>
          <cell r="E71" t="str">
            <v>玩家特写
【主要，玩家特写，敌对特写，敌对正面特写，玩家正面特写，玩家过肩特写，敌对过肩特写】</v>
          </cell>
        </row>
        <row r="72">
          <cell r="D72" t="str">
            <v>单人推理</v>
          </cell>
          <cell r="E72" t="str">
            <v>角色昵称"wo"或"kaiselin"等</v>
          </cell>
          <cell r="F72" t="str">
            <v>参数【int=单人推理表ID】</v>
          </cell>
        </row>
        <row r="73">
          <cell r="D73" t="str">
            <v>指令宏</v>
          </cell>
          <cell r="E73" t="str">
            <v>macro_莉琉测试
【宏名字】
要求完整名
使用指令宏后，该行会替换为指令宏表中对应的指令集合并解析添加到avg脚本中</v>
          </cell>
        </row>
        <row r="74">
          <cell r="D74" t="str">
            <v>单人推理</v>
          </cell>
        </row>
        <row r="74">
          <cell r="F74" t="str">
            <v>参数【int=单人推理表ID】</v>
          </cell>
        </row>
        <row r="75">
          <cell r="D75" t="str">
            <v>指令宏</v>
          </cell>
          <cell r="E75"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
  <sheetViews>
    <sheetView zoomScale="152" zoomScaleNormal="152" workbookViewId="0">
      <pane ySplit="5" topLeftCell="A18" activePane="bottomLeft" state="frozen"/>
      <selection/>
      <selection pane="bottomLeft" activeCell="B19" sqref="B19"/>
    </sheetView>
  </sheetViews>
  <sheetFormatPr defaultColWidth="9" defaultRowHeight="21" customHeight="1"/>
  <cols>
    <col min="1" max="1" width="3.875" style="11" customWidth="1"/>
    <col min="2" max="2" width="9.75" style="12" customWidth="1"/>
    <col min="3" max="3" width="5.125" style="12" customWidth="1"/>
    <col min="4" max="4" width="15.875" style="13" customWidth="1"/>
    <col min="5" max="5" width="19.375" style="13" customWidth="1"/>
    <col min="6" max="6" width="81.875" style="14" customWidth="1"/>
    <col min="7" max="7" width="23.5" style="13" customWidth="1"/>
    <col min="8" max="8" width="20.125" style="15" customWidth="1"/>
    <col min="9" max="9" width="19.625" style="15" customWidth="1"/>
    <col min="10" max="10" width="11.375" style="16" customWidth="1"/>
    <col min="11" max="16384" width="9" style="15"/>
  </cols>
  <sheetData>
    <row r="1" s="8" customFormat="1" customHeight="1" spans="1:10">
      <c r="A1" s="17" t="s">
        <v>0</v>
      </c>
      <c r="B1" s="18"/>
      <c r="C1" s="18"/>
      <c r="D1" s="19" t="s">
        <v>1</v>
      </c>
      <c r="E1" s="19" t="s">
        <v>2</v>
      </c>
      <c r="F1" s="20" t="s">
        <v>3</v>
      </c>
      <c r="G1" s="21" t="s">
        <v>4</v>
      </c>
      <c r="H1" s="21" t="s">
        <v>5</v>
      </c>
      <c r="J1" s="43"/>
    </row>
    <row r="2" s="8" customFormat="1" ht="114" customHeight="1" spans="1:10">
      <c r="A2" s="17" t="s">
        <v>0</v>
      </c>
      <c r="B2" s="18"/>
      <c r="C2" s="18"/>
      <c r="D2" s="22">
        <f ca="1">INDEX($D$5:$D$859,CELL("row")-4)</f>
        <v>0</v>
      </c>
      <c r="E2" s="23" t="e">
        <f ca="1">IF(VLOOKUP($D$2,INDIRECT(J2),2,)&lt;&gt;0,VLOOKUP($D$2,INDIRECT(J2),2,),"")</f>
        <v>#N/A</v>
      </c>
      <c r="F2" s="23" t="e">
        <f ca="1">IF(VLOOKUP($D$2,INDIRECT(J2),3,)&lt;&gt;0,VLOOKUP($D$2,INDIRECT(J2),3,),"")</f>
        <v>#N/A</v>
      </c>
      <c r="G2" s="24" t="e">
        <f ca="1">IF(VLOOKUP($D$2,INDIRECT(J2),4,)&lt;&gt;0,VLOOKUP($D$2,INDIRECT(J2),4,),"")</f>
        <v>#N/A</v>
      </c>
      <c r="H2" s="24" t="e">
        <f ca="1">IF(VLOOKUP($D$2,INDIRECT(J2),5,)&lt;&gt;0,VLOOKUP($D$2,INDIRECT(J2),5,),"")</f>
        <v>#N/A</v>
      </c>
      <c r="J2" s="43" t="s">
        <v>6</v>
      </c>
    </row>
    <row r="3" customHeight="1" spans="1:8">
      <c r="A3" s="25" t="s">
        <v>7</v>
      </c>
      <c r="B3" s="26" t="s">
        <v>8</v>
      </c>
      <c r="C3" s="26" t="s">
        <v>9</v>
      </c>
      <c r="D3" s="19" t="s">
        <v>1</v>
      </c>
      <c r="E3" s="19" t="s">
        <v>2</v>
      </c>
      <c r="F3" s="20" t="s">
        <v>3</v>
      </c>
      <c r="G3" s="21" t="s">
        <v>4</v>
      </c>
      <c r="H3" s="21" t="s">
        <v>5</v>
      </c>
    </row>
    <row r="4" customHeight="1" spans="1:10">
      <c r="A4" s="27" t="s">
        <v>10</v>
      </c>
      <c r="B4" s="28" t="s">
        <v>11</v>
      </c>
      <c r="C4" s="28" t="s">
        <v>12</v>
      </c>
      <c r="D4" s="29" t="s">
        <v>13</v>
      </c>
      <c r="E4" s="29" t="s">
        <v>14</v>
      </c>
      <c r="F4" s="30" t="s">
        <v>15</v>
      </c>
      <c r="G4" s="31" t="s">
        <v>16</v>
      </c>
      <c r="H4" s="31" t="s">
        <v>17</v>
      </c>
      <c r="J4" s="15"/>
    </row>
    <row r="5" customHeight="1" spans="1:10">
      <c r="A5" s="32" t="s">
        <v>18</v>
      </c>
      <c r="B5" s="33" t="s">
        <v>19</v>
      </c>
      <c r="C5" s="33" t="s">
        <v>19</v>
      </c>
      <c r="D5" s="32" t="s">
        <v>19</v>
      </c>
      <c r="E5" s="32" t="s">
        <v>19</v>
      </c>
      <c r="F5" s="34" t="s">
        <v>19</v>
      </c>
      <c r="G5" s="33" t="s">
        <v>19</v>
      </c>
      <c r="H5" s="33" t="s">
        <v>19</v>
      </c>
      <c r="J5" s="15"/>
    </row>
    <row r="6" customHeight="1" spans="1:2">
      <c r="A6" s="35">
        <v>0</v>
      </c>
      <c r="B6" s="12" t="s">
        <v>20</v>
      </c>
    </row>
    <row r="7" customHeight="1" spans="1:6">
      <c r="A7" s="35">
        <v>1</v>
      </c>
      <c r="B7"/>
      <c r="D7" s="35" t="s">
        <v>21</v>
      </c>
      <c r="E7" s="17" t="s">
        <v>22</v>
      </c>
      <c r="F7" s="46" t="s">
        <v>23</v>
      </c>
    </row>
    <row r="8" customHeight="1" spans="1:6">
      <c r="A8" s="35">
        <v>2</v>
      </c>
      <c r="D8" s="35" t="s">
        <v>24</v>
      </c>
      <c r="E8" s="17"/>
      <c r="F8" s="41" t="s">
        <v>25</v>
      </c>
    </row>
    <row r="9" ht="13.5" spans="1:6">
      <c r="A9" s="35">
        <v>3</v>
      </c>
      <c r="B9" s="12" t="s">
        <v>26</v>
      </c>
      <c r="D9" s="35" t="s">
        <v>21</v>
      </c>
      <c r="E9" s="17" t="s">
        <v>27</v>
      </c>
      <c r="F9" s="46" t="s">
        <v>28</v>
      </c>
    </row>
    <row r="10" customHeight="1" spans="1:6">
      <c r="A10" s="35">
        <v>4</v>
      </c>
      <c r="B10" s="12" t="s">
        <v>29</v>
      </c>
      <c r="D10" s="35" t="s">
        <v>21</v>
      </c>
      <c r="E10" s="17" t="s">
        <v>22</v>
      </c>
      <c r="F10" s="46" t="s">
        <v>30</v>
      </c>
    </row>
    <row r="11" customHeight="1" spans="1:6">
      <c r="A11" s="35">
        <v>5</v>
      </c>
      <c r="D11" s="35" t="s">
        <v>21</v>
      </c>
      <c r="E11" s="17" t="s">
        <v>27</v>
      </c>
      <c r="F11" s="46" t="s">
        <v>31</v>
      </c>
    </row>
    <row r="12" customHeight="1" spans="1:6">
      <c r="A12" s="35">
        <v>6</v>
      </c>
      <c r="B12" s="12" t="s">
        <v>32</v>
      </c>
      <c r="D12" s="35" t="s">
        <v>21</v>
      </c>
      <c r="E12" s="17" t="s">
        <v>22</v>
      </c>
      <c r="F12" s="49" t="s">
        <v>33</v>
      </c>
    </row>
    <row r="13" customHeight="1" spans="1:6">
      <c r="A13" s="35">
        <v>7</v>
      </c>
      <c r="D13" s="35" t="s">
        <v>21</v>
      </c>
      <c r="E13" s="49" t="s">
        <v>27</v>
      </c>
      <c r="F13" s="49" t="s">
        <v>34</v>
      </c>
    </row>
    <row r="14" customHeight="1" spans="1:6">
      <c r="A14" s="35">
        <v>8</v>
      </c>
      <c r="D14" s="35" t="s">
        <v>21</v>
      </c>
      <c r="E14" s="49" t="s">
        <v>22</v>
      </c>
      <c r="F14" s="49" t="s">
        <v>35</v>
      </c>
    </row>
    <row r="15" customHeight="1" spans="1:6">
      <c r="A15" s="35">
        <v>9</v>
      </c>
      <c r="D15" s="35" t="s">
        <v>21</v>
      </c>
      <c r="E15" s="49" t="s">
        <v>22</v>
      </c>
      <c r="F15" s="49" t="s">
        <v>36</v>
      </c>
    </row>
    <row r="16" customHeight="1" spans="1:6">
      <c r="A16" s="35">
        <v>10</v>
      </c>
      <c r="D16" s="35" t="s">
        <v>21</v>
      </c>
      <c r="E16" s="49" t="s">
        <v>22</v>
      </c>
      <c r="F16" s="49" t="s">
        <v>37</v>
      </c>
    </row>
    <row r="17" customHeight="1" spans="1:5">
      <c r="A17" s="35">
        <v>11</v>
      </c>
      <c r="D17" s="13" t="s">
        <v>38</v>
      </c>
      <c r="E17" s="13" t="s">
        <v>39</v>
      </c>
    </row>
    <row r="18" customHeight="1" spans="1:6">
      <c r="A18" s="35">
        <v>12</v>
      </c>
      <c r="B18" s="12" t="s">
        <v>29</v>
      </c>
      <c r="D18" s="35" t="s">
        <v>21</v>
      </c>
      <c r="E18" s="17" t="s">
        <v>22</v>
      </c>
      <c r="F18" s="46" t="s">
        <v>40</v>
      </c>
    </row>
    <row r="19" customHeight="1" spans="1:6">
      <c r="A19" s="35">
        <v>13</v>
      </c>
      <c r="B19" s="12" t="s">
        <v>29</v>
      </c>
      <c r="D19" s="35" t="s">
        <v>21</v>
      </c>
      <c r="E19" s="17" t="s">
        <v>22</v>
      </c>
      <c r="F19" s="55" t="s">
        <v>41</v>
      </c>
    </row>
    <row r="20" ht="33.95" customHeight="1" spans="1:6">
      <c r="A20" s="35">
        <v>14</v>
      </c>
      <c r="D20" s="35" t="s">
        <v>24</v>
      </c>
      <c r="E20" s="17"/>
      <c r="F20" s="41" t="s">
        <v>42</v>
      </c>
    </row>
    <row r="21" ht="13.5" spans="1:1">
      <c r="A21" s="35">
        <v>15</v>
      </c>
    </row>
    <row r="22" ht="13.5" spans="1:6">
      <c r="A22" s="35">
        <v>16</v>
      </c>
      <c r="B22" s="15" t="s">
        <v>43</v>
      </c>
      <c r="D22" s="35" t="s">
        <v>21</v>
      </c>
      <c r="E22" s="17" t="s">
        <v>27</v>
      </c>
      <c r="F22" s="14" t="s">
        <v>44</v>
      </c>
    </row>
    <row r="23" s="8" customFormat="1" ht="17.1" customHeight="1" spans="1:10">
      <c r="A23" s="35">
        <v>17</v>
      </c>
      <c r="B23" s="18"/>
      <c r="C23" s="18"/>
      <c r="D23" s="17" t="s">
        <v>38</v>
      </c>
      <c r="E23" s="17" t="s">
        <v>45</v>
      </c>
      <c r="F23" s="35"/>
      <c r="G23" s="17"/>
      <c r="J23" s="43"/>
    </row>
    <row r="24" ht="13.5" spans="1:6">
      <c r="A24" s="35">
        <v>18</v>
      </c>
      <c r="D24" s="35" t="s">
        <v>46</v>
      </c>
      <c r="E24" s="17"/>
      <c r="F24" s="14" t="s">
        <v>47</v>
      </c>
    </row>
    <row r="25" customHeight="1" spans="1:6">
      <c r="A25" s="35">
        <v>19</v>
      </c>
      <c r="D25" s="35"/>
      <c r="E25" s="17"/>
      <c r="F25" s="57"/>
    </row>
    <row r="26" customHeight="1" spans="1:6">
      <c r="A26" s="35">
        <v>20</v>
      </c>
      <c r="B26" s="12" t="s">
        <v>48</v>
      </c>
      <c r="D26" s="35" t="s">
        <v>21</v>
      </c>
      <c r="E26" s="17" t="s">
        <v>22</v>
      </c>
      <c r="F26" s="46" t="s">
        <v>49</v>
      </c>
    </row>
    <row r="27" customHeight="1" spans="1:6">
      <c r="A27" s="35">
        <v>21</v>
      </c>
      <c r="D27" s="13" t="s">
        <v>38</v>
      </c>
      <c r="E27" s="13" t="s">
        <v>39</v>
      </c>
      <c r="F27" s="46"/>
    </row>
    <row r="28" customHeight="1" spans="1:6">
      <c r="A28" s="35">
        <v>22</v>
      </c>
      <c r="B28" s="12" t="s">
        <v>29</v>
      </c>
      <c r="D28" s="35" t="s">
        <v>21</v>
      </c>
      <c r="E28" s="17" t="s">
        <v>22</v>
      </c>
      <c r="F28" s="46" t="s">
        <v>50</v>
      </c>
    </row>
    <row r="29" ht="13.5" spans="1:6">
      <c r="A29" s="35">
        <v>23</v>
      </c>
      <c r="B29" s="12" t="s">
        <v>29</v>
      </c>
      <c r="D29" s="35" t="s">
        <v>21</v>
      </c>
      <c r="E29" s="17" t="s">
        <v>22</v>
      </c>
      <c r="F29" s="58" t="s">
        <v>51</v>
      </c>
    </row>
    <row r="30" customHeight="1" spans="1:6">
      <c r="A30" s="35">
        <v>24</v>
      </c>
      <c r="D30" s="35" t="s">
        <v>24</v>
      </c>
      <c r="E30" s="17"/>
      <c r="F30" s="41" t="s">
        <v>42</v>
      </c>
    </row>
    <row r="31" s="8" customFormat="1" ht="17.1" customHeight="1" spans="1:10">
      <c r="A31" s="35">
        <v>25</v>
      </c>
      <c r="B31" s="18"/>
      <c r="C31" s="18"/>
      <c r="D31" s="17" t="s">
        <v>38</v>
      </c>
      <c r="E31" s="17" t="s">
        <v>45</v>
      </c>
      <c r="F31" s="35"/>
      <c r="G31" s="17"/>
      <c r="J31" s="43"/>
    </row>
    <row r="32" ht="13.5" spans="1:6">
      <c r="A32" s="35">
        <v>26</v>
      </c>
      <c r="D32" s="35" t="s">
        <v>46</v>
      </c>
      <c r="E32" s="17"/>
      <c r="F32" s="14" t="s">
        <v>47</v>
      </c>
    </row>
    <row r="33" customHeight="1" spans="1:2">
      <c r="A33" s="35">
        <v>27</v>
      </c>
      <c r="B33" s="12" t="s">
        <v>47</v>
      </c>
    </row>
    <row r="34" customHeight="1" spans="1:1">
      <c r="A34" s="35"/>
    </row>
    <row r="35" customHeight="1" spans="1:1">
      <c r="A35" s="35"/>
    </row>
    <row r="36" customHeight="1" spans="1:5">
      <c r="A36" s="35"/>
      <c r="D36" s="35"/>
      <c r="E36" s="17"/>
    </row>
    <row r="37" ht="13.5" spans="1:6">
      <c r="A37" s="35"/>
      <c r="D37" s="35"/>
      <c r="E37" s="17"/>
      <c r="F37" s="41"/>
    </row>
    <row r="38" customHeight="1" spans="1:1">
      <c r="A38" s="35"/>
    </row>
    <row r="39" customHeight="1" spans="1:5">
      <c r="A39" s="35"/>
      <c r="D39" s="35"/>
      <c r="E39" s="17"/>
    </row>
    <row r="40" customHeight="1" spans="1:5">
      <c r="A40" s="35"/>
      <c r="D40" s="35"/>
      <c r="E40" s="17"/>
    </row>
    <row r="41" customHeight="1" spans="1:6">
      <c r="A41" s="35"/>
      <c r="B41" s="15"/>
      <c r="C41" s="15"/>
      <c r="D41" s="35"/>
      <c r="E41" s="17"/>
      <c r="F41" s="15"/>
    </row>
    <row r="42" ht="13.5" spans="1:6">
      <c r="A42" s="35"/>
      <c r="D42" s="35"/>
      <c r="F42" s="41"/>
    </row>
    <row r="43" customHeight="1" spans="1:1">
      <c r="A43" s="35"/>
    </row>
    <row r="44" customHeight="1" spans="1:1">
      <c r="A44" s="35"/>
    </row>
    <row r="45" customHeight="1" spans="1:1">
      <c r="A45" s="35"/>
    </row>
    <row r="46" customHeight="1" spans="1:1">
      <c r="A46" s="35"/>
    </row>
    <row r="47" customHeight="1" spans="1:1">
      <c r="A47" s="35"/>
    </row>
    <row r="48" customHeight="1" spans="1:2">
      <c r="A48" s="35"/>
      <c r="B48" s="15"/>
    </row>
    <row r="49" customHeight="1" spans="1:5">
      <c r="A49" s="35"/>
      <c r="D49" s="35"/>
      <c r="E49" s="17"/>
    </row>
    <row r="50" customHeight="1" spans="1:5">
      <c r="A50" s="35"/>
      <c r="D50" s="35"/>
      <c r="E50" s="17"/>
    </row>
    <row r="51" customHeight="1" spans="1:5">
      <c r="A51" s="35"/>
      <c r="D51" s="35"/>
      <c r="E51" s="17"/>
    </row>
    <row r="52" customHeight="1" spans="1:6">
      <c r="A52" s="35"/>
      <c r="D52" s="35"/>
      <c r="F52" s="41"/>
    </row>
    <row r="53" customHeight="1" spans="1:1">
      <c r="A53" s="35"/>
    </row>
    <row r="54" customHeight="1" spans="1:1">
      <c r="A54" s="35"/>
    </row>
    <row r="55" customHeight="1" spans="1:5">
      <c r="A55" s="35"/>
      <c r="D55" s="35"/>
      <c r="E55" s="17"/>
    </row>
    <row r="56" customHeight="1" spans="1:1">
      <c r="A56" s="35"/>
    </row>
    <row r="57" customHeight="1" spans="1:1">
      <c r="A57" s="35"/>
    </row>
  </sheetData>
  <autoFilter ref="A1:H57">
    <extLst/>
  </autoFilter>
  <dataValidations count="2">
    <dataValidation type="list" allowBlank="1" showInputMessage="1" showErrorMessage="1" sqref="D7 D9 D10 D11 D12 D18 D19 D13:D16">
      <formula1>[2]辅助表!#REF!</formula1>
    </dataValidation>
    <dataValidation type="list" allowBlank="1" showInputMessage="1" showErrorMessage="1" sqref="D8 D20 D22 D24 D25 D26 D28 D29 D30 D32 D36:D43 D47:D57">
      <formula1>辅助表!$D$6:$D$77</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1"/>
  <sheetViews>
    <sheetView tabSelected="1" workbookViewId="0">
      <pane ySplit="5" topLeftCell="A523" activePane="bottomLeft" state="frozen"/>
      <selection/>
      <selection pane="bottomLeft" activeCell="F530" sqref="F530"/>
    </sheetView>
  </sheetViews>
  <sheetFormatPr defaultColWidth="9" defaultRowHeight="21" customHeight="1"/>
  <cols>
    <col min="1" max="1" width="3.875" style="11" customWidth="1"/>
    <col min="2" max="2" width="9.75" style="12" customWidth="1"/>
    <col min="3" max="3" width="11.375" style="12" customWidth="1"/>
    <col min="4" max="4" width="15.875" style="13" customWidth="1"/>
    <col min="5" max="5" width="19.375" style="13" customWidth="1"/>
    <col min="6" max="6" width="81.875" style="14" customWidth="1"/>
    <col min="7" max="7" width="23.5" style="13" customWidth="1"/>
    <col min="8" max="8" width="20.125" style="15" customWidth="1"/>
    <col min="9" max="9" width="19.625" style="15" customWidth="1"/>
    <col min="10" max="10" width="11.375" style="16" customWidth="1"/>
    <col min="11" max="16384" width="9" style="15"/>
  </cols>
  <sheetData>
    <row r="1" s="8" customFormat="1" customHeight="1" spans="1:10">
      <c r="A1" s="17" t="s">
        <v>0</v>
      </c>
      <c r="B1" s="18"/>
      <c r="C1" s="18"/>
      <c r="D1" s="19" t="s">
        <v>1</v>
      </c>
      <c r="E1" s="19" t="s">
        <v>2</v>
      </c>
      <c r="F1" s="20" t="s">
        <v>3</v>
      </c>
      <c r="G1" s="21" t="s">
        <v>4</v>
      </c>
      <c r="H1" s="21" t="s">
        <v>5</v>
      </c>
      <c r="J1" s="43"/>
    </row>
    <row r="2" s="8" customFormat="1" ht="45" customHeight="1" spans="1:10">
      <c r="A2" s="17" t="s">
        <v>0</v>
      </c>
      <c r="B2" s="18"/>
      <c r="C2" s="18"/>
      <c r="D2" s="22" t="str">
        <f ca="1">INDEX($D$5:$D$581,CELL("row")-4)</f>
        <v>切换场景</v>
      </c>
      <c r="E2" s="23" t="str">
        <f ca="1">IF(VLOOKUP($D$2,INDIRECT(J2),2,)&lt;&gt;0,VLOOKUP($D$2,INDIRECT(J2),2,),"")</f>
        <v>scenename
【要切换的场景名】
prev_scene:返回上一场景</v>
      </c>
      <c r="F2" s="23" t="str">
        <f ca="1">IF(VLOOKUP($D$2,INDIRECT(J2),3,)&lt;&gt;0,VLOOKUP($D$2,INDIRECT(J2),3,),"")</f>
        <v>pointname
【rpg系统可以填写一个目的点，不填为startpoint】
prev_pos:返回上一场景位置</v>
      </c>
      <c r="G2" s="24" t="str">
        <f ca="1">IF(VLOOKUP($D$2,INDIRECT(J2),4,)&lt;&gt;0,VLOOKUP($D$2,INDIRECT(J2),4,),"")</f>
        <v>icon
【显示的图标名】</v>
      </c>
      <c r="H2" s="24" t="str">
        <f ca="1">IF(VLOOKUP($D$2,INDIRECT(J2),5,)&lt;&gt;0,VLOOKUP($D$2,INDIRECT(J2),5,),"")</f>
        <v>playername
【显示的人名】</v>
      </c>
      <c r="J2" s="43" t="s">
        <v>6</v>
      </c>
    </row>
    <row r="3" customHeight="1" spans="1:8">
      <c r="A3" s="25" t="s">
        <v>7</v>
      </c>
      <c r="B3" s="26" t="s">
        <v>8</v>
      </c>
      <c r="C3" s="26" t="s">
        <v>9</v>
      </c>
      <c r="D3" s="19" t="s">
        <v>1</v>
      </c>
      <c r="E3" s="19" t="s">
        <v>2</v>
      </c>
      <c r="F3" s="20" t="s">
        <v>3</v>
      </c>
      <c r="G3" s="21" t="s">
        <v>4</v>
      </c>
      <c r="H3" s="21" t="s">
        <v>5</v>
      </c>
    </row>
    <row r="4" customHeight="1" spans="1:10">
      <c r="A4" s="27" t="s">
        <v>10</v>
      </c>
      <c r="B4" s="28" t="s">
        <v>11</v>
      </c>
      <c r="C4" s="28" t="s">
        <v>12</v>
      </c>
      <c r="D4" s="29" t="s">
        <v>13</v>
      </c>
      <c r="E4" s="29" t="s">
        <v>14</v>
      </c>
      <c r="F4" s="30" t="s">
        <v>15</v>
      </c>
      <c r="G4" s="31" t="s">
        <v>16</v>
      </c>
      <c r="H4" s="31" t="s">
        <v>17</v>
      </c>
      <c r="J4" s="15"/>
    </row>
    <row r="5" customHeight="1" spans="1:10">
      <c r="A5" s="32" t="s">
        <v>18</v>
      </c>
      <c r="B5" s="33" t="s">
        <v>19</v>
      </c>
      <c r="C5" s="33" t="s">
        <v>19</v>
      </c>
      <c r="D5" s="32" t="s">
        <v>19</v>
      </c>
      <c r="E5" s="32" t="s">
        <v>19</v>
      </c>
      <c r="F5" s="34" t="s">
        <v>19</v>
      </c>
      <c r="G5" s="33" t="s">
        <v>19</v>
      </c>
      <c r="H5" s="33" t="s">
        <v>19</v>
      </c>
      <c r="J5" s="15"/>
    </row>
    <row r="6" ht="13.5" spans="1:2">
      <c r="A6" s="35">
        <f>ROW()-6</f>
        <v>0</v>
      </c>
      <c r="B6" t="s">
        <v>52</v>
      </c>
    </row>
    <row r="7" ht="13.5" spans="1:7">
      <c r="A7" s="35">
        <f t="shared" ref="A7:A14" si="0">ROW()-6</f>
        <v>1</v>
      </c>
      <c r="B7"/>
      <c r="C7" s="35"/>
      <c r="D7" s="35" t="s">
        <v>53</v>
      </c>
      <c r="E7" s="35" t="s">
        <v>54</v>
      </c>
      <c r="F7" s="35"/>
      <c r="G7" s="35"/>
    </row>
    <row r="8" ht="13.5" spans="1:7">
      <c r="A8" s="35">
        <f t="shared" si="0"/>
        <v>2</v>
      </c>
      <c r="B8"/>
      <c r="C8" s="35"/>
      <c r="D8" s="35" t="s">
        <v>55</v>
      </c>
      <c r="E8" s="35" t="s">
        <v>56</v>
      </c>
      <c r="F8" s="35" t="s">
        <v>57</v>
      </c>
      <c r="G8" s="35"/>
    </row>
    <row r="9" ht="13.5" spans="1:7">
      <c r="A9" s="35">
        <f t="shared" si="0"/>
        <v>3</v>
      </c>
      <c r="B9"/>
      <c r="C9" s="35">
        <v>1</v>
      </c>
      <c r="D9" s="35" t="s">
        <v>58</v>
      </c>
      <c r="E9" s="35" t="s">
        <v>59</v>
      </c>
      <c r="F9" s="35">
        <v>0.5</v>
      </c>
      <c r="G9" s="35">
        <v>1</v>
      </c>
    </row>
    <row r="10" customHeight="1" spans="1:6">
      <c r="A10" s="35">
        <f t="shared" si="0"/>
        <v>4</v>
      </c>
      <c r="B10"/>
      <c r="D10" s="35" t="s">
        <v>21</v>
      </c>
      <c r="E10" s="17"/>
      <c r="F10" s="49" t="s">
        <v>60</v>
      </c>
    </row>
    <row r="11" s="9" customFormat="1" customHeight="1" spans="1:10">
      <c r="A11" s="35">
        <f t="shared" si="0"/>
        <v>5</v>
      </c>
      <c r="B11" s="36"/>
      <c r="C11" s="37"/>
      <c r="D11" s="38" t="s">
        <v>61</v>
      </c>
      <c r="E11" s="39" t="s">
        <v>62</v>
      </c>
      <c r="F11" s="38" t="s">
        <v>63</v>
      </c>
      <c r="G11" s="39"/>
      <c r="J11" s="44"/>
    </row>
    <row r="12" s="10" customFormat="1" customHeight="1" spans="1:10">
      <c r="A12" s="35">
        <f t="shared" si="0"/>
        <v>6</v>
      </c>
      <c r="B12" s="40"/>
      <c r="C12" s="18"/>
      <c r="D12" s="35" t="s">
        <v>21</v>
      </c>
      <c r="E12" s="49" t="s">
        <v>62</v>
      </c>
      <c r="F12" s="49" t="s">
        <v>64</v>
      </c>
      <c r="G12" s="17"/>
      <c r="J12" s="45"/>
    </row>
    <row r="13" s="9" customFormat="1" customHeight="1" spans="1:10">
      <c r="A13" s="35">
        <f t="shared" si="0"/>
        <v>7</v>
      </c>
      <c r="B13" s="36">
        <v>1</v>
      </c>
      <c r="C13" s="37"/>
      <c r="D13" s="38" t="s">
        <v>61</v>
      </c>
      <c r="E13" s="39" t="s">
        <v>65</v>
      </c>
      <c r="F13" s="38" t="s">
        <v>66</v>
      </c>
      <c r="G13" s="39"/>
      <c r="J13" s="44"/>
    </row>
    <row r="14" s="10" customFormat="1" customHeight="1" spans="1:10">
      <c r="A14" s="35">
        <f t="shared" si="0"/>
        <v>8</v>
      </c>
      <c r="B14" s="40"/>
      <c r="C14" s="18"/>
      <c r="D14" s="35" t="s">
        <v>21</v>
      </c>
      <c r="E14" s="49" t="s">
        <v>65</v>
      </c>
      <c r="F14" s="49" t="s">
        <v>67</v>
      </c>
      <c r="G14" s="17"/>
      <c r="J14" s="45"/>
    </row>
    <row r="15" s="10" customFormat="1" ht="32" customHeight="1" spans="1:10">
      <c r="A15" s="35">
        <f t="shared" ref="A15:A24" si="1">ROW()-6</f>
        <v>9</v>
      </c>
      <c r="B15" s="40"/>
      <c r="C15" s="18"/>
      <c r="D15" s="35" t="s">
        <v>21</v>
      </c>
      <c r="E15" s="49" t="s">
        <v>65</v>
      </c>
      <c r="F15" s="50" t="s">
        <v>68</v>
      </c>
      <c r="G15" s="17"/>
      <c r="J15" s="45"/>
    </row>
    <row r="16" s="10" customFormat="1" customHeight="1" spans="1:10">
      <c r="A16" s="35">
        <f t="shared" si="1"/>
        <v>10</v>
      </c>
      <c r="B16" s="40"/>
      <c r="C16" s="18"/>
      <c r="D16" s="35" t="s">
        <v>21</v>
      </c>
      <c r="E16" s="49" t="s">
        <v>62</v>
      </c>
      <c r="F16" s="49" t="s">
        <v>69</v>
      </c>
      <c r="G16" s="17"/>
      <c r="J16" s="45"/>
    </row>
    <row r="17" s="10" customFormat="1" customHeight="1" spans="1:10">
      <c r="A17" s="35">
        <f t="shared" si="1"/>
        <v>11</v>
      </c>
      <c r="B17" s="40"/>
      <c r="C17" s="18"/>
      <c r="D17" s="35" t="s">
        <v>21</v>
      </c>
      <c r="E17" s="49" t="s">
        <v>65</v>
      </c>
      <c r="F17" s="49" t="s">
        <v>70</v>
      </c>
      <c r="G17" s="17"/>
      <c r="J17" s="45"/>
    </row>
    <row r="18" s="10" customFormat="1" customHeight="1" spans="1:10">
      <c r="A18" s="35">
        <f t="shared" si="1"/>
        <v>12</v>
      </c>
      <c r="B18" s="40"/>
      <c r="C18" s="18"/>
      <c r="D18" s="35" t="s">
        <v>21</v>
      </c>
      <c r="E18" s="49" t="s">
        <v>65</v>
      </c>
      <c r="F18" s="49" t="s">
        <v>71</v>
      </c>
      <c r="G18" s="17"/>
      <c r="J18" s="45"/>
    </row>
    <row r="19" s="9" customFormat="1" ht="17.1" customHeight="1" spans="1:10">
      <c r="A19" s="35">
        <f t="shared" si="1"/>
        <v>13</v>
      </c>
      <c r="B19" s="37"/>
      <c r="C19" s="37"/>
      <c r="D19" s="38" t="s">
        <v>72</v>
      </c>
      <c r="E19" s="39" t="s">
        <v>65</v>
      </c>
      <c r="F19" s="42"/>
      <c r="G19" s="39"/>
      <c r="J19" s="44"/>
    </row>
    <row r="20" s="9" customFormat="1" customHeight="1" spans="1:10">
      <c r="A20" s="35">
        <f t="shared" si="1"/>
        <v>14</v>
      </c>
      <c r="B20" s="36"/>
      <c r="C20" s="37"/>
      <c r="D20" s="38" t="s">
        <v>61</v>
      </c>
      <c r="E20" s="39" t="s">
        <v>73</v>
      </c>
      <c r="F20" s="38" t="s">
        <v>74</v>
      </c>
      <c r="G20" s="39"/>
      <c r="J20" s="44"/>
    </row>
    <row r="21" s="10" customFormat="1" customHeight="1" spans="1:10">
      <c r="A21" s="35">
        <f t="shared" si="1"/>
        <v>15</v>
      </c>
      <c r="B21" s="40"/>
      <c r="C21" s="18"/>
      <c r="D21" s="35" t="s">
        <v>21</v>
      </c>
      <c r="E21" s="49" t="s">
        <v>73</v>
      </c>
      <c r="F21" s="49" t="s">
        <v>75</v>
      </c>
      <c r="G21" s="17"/>
      <c r="J21" s="45"/>
    </row>
    <row r="22" s="10" customFormat="1" customHeight="1" spans="1:10">
      <c r="A22" s="35">
        <f t="shared" si="1"/>
        <v>16</v>
      </c>
      <c r="B22" s="40"/>
      <c r="C22" s="18"/>
      <c r="D22" s="35" t="s">
        <v>21</v>
      </c>
      <c r="E22" s="49" t="s">
        <v>62</v>
      </c>
      <c r="F22" s="49" t="s">
        <v>76</v>
      </c>
      <c r="G22" s="17"/>
      <c r="J22" s="45"/>
    </row>
    <row r="23" s="9" customFormat="1" ht="17.1" customHeight="1" spans="1:10">
      <c r="A23" s="35">
        <f t="shared" si="1"/>
        <v>17</v>
      </c>
      <c r="B23" s="37"/>
      <c r="C23" s="37"/>
      <c r="D23" s="38" t="s">
        <v>72</v>
      </c>
      <c r="E23" s="39" t="s">
        <v>73</v>
      </c>
      <c r="F23" s="42"/>
      <c r="G23" s="39"/>
      <c r="J23" s="44"/>
    </row>
    <row r="24" s="9" customFormat="1" customHeight="1" spans="1:10">
      <c r="A24" s="35">
        <f t="shared" si="1"/>
        <v>18</v>
      </c>
      <c r="B24" s="36"/>
      <c r="C24" s="37"/>
      <c r="D24" s="38" t="s">
        <v>61</v>
      </c>
      <c r="E24" s="39" t="s">
        <v>65</v>
      </c>
      <c r="F24" s="38" t="s">
        <v>66</v>
      </c>
      <c r="G24" s="39"/>
      <c r="J24" s="44"/>
    </row>
    <row r="25" s="10" customFormat="1" customHeight="1" spans="1:10">
      <c r="A25" s="35">
        <f t="shared" ref="A25:A34" si="2">ROW()-6</f>
        <v>19</v>
      </c>
      <c r="B25" s="40"/>
      <c r="C25" s="18"/>
      <c r="D25" s="35" t="s">
        <v>21</v>
      </c>
      <c r="E25" s="49" t="s">
        <v>65</v>
      </c>
      <c r="F25" s="49" t="s">
        <v>77</v>
      </c>
      <c r="G25" s="17"/>
      <c r="J25" s="45"/>
    </row>
    <row r="26" s="10" customFormat="1" customHeight="1" spans="1:10">
      <c r="A26" s="35">
        <f t="shared" si="2"/>
        <v>20</v>
      </c>
      <c r="B26" s="40"/>
      <c r="C26" s="18"/>
      <c r="D26" s="35" t="s">
        <v>21</v>
      </c>
      <c r="E26" s="49" t="s">
        <v>65</v>
      </c>
      <c r="F26" s="49" t="s">
        <v>78</v>
      </c>
      <c r="G26" s="17"/>
      <c r="J26" s="45"/>
    </row>
    <row r="27" s="10" customFormat="1" customHeight="1" spans="1:10">
      <c r="A27" s="35">
        <f t="shared" si="2"/>
        <v>21</v>
      </c>
      <c r="B27" s="40"/>
      <c r="C27" s="18"/>
      <c r="D27" s="35" t="s">
        <v>21</v>
      </c>
      <c r="E27" s="49" t="s">
        <v>62</v>
      </c>
      <c r="F27" s="49" t="s">
        <v>79</v>
      </c>
      <c r="G27" s="17"/>
      <c r="J27" s="45"/>
    </row>
    <row r="28" s="9" customFormat="1" ht="17.1" customHeight="1" spans="1:10">
      <c r="A28" s="35">
        <f t="shared" si="2"/>
        <v>22</v>
      </c>
      <c r="B28" s="37"/>
      <c r="C28" s="37"/>
      <c r="D28" s="38" t="s">
        <v>72</v>
      </c>
      <c r="E28" s="39" t="s">
        <v>65</v>
      </c>
      <c r="F28" s="42"/>
      <c r="G28" s="39"/>
      <c r="J28" s="44"/>
    </row>
    <row r="29" s="9" customFormat="1" customHeight="1" spans="1:10">
      <c r="A29" s="35">
        <f t="shared" si="2"/>
        <v>23</v>
      </c>
      <c r="B29" s="36"/>
      <c r="C29" s="37"/>
      <c r="D29" s="38" t="s">
        <v>61</v>
      </c>
      <c r="E29" s="39" t="s">
        <v>73</v>
      </c>
      <c r="F29" s="38" t="s">
        <v>74</v>
      </c>
      <c r="G29" s="39"/>
      <c r="J29" s="44"/>
    </row>
    <row r="30" s="10" customFormat="1" customHeight="1" spans="1:10">
      <c r="A30" s="35">
        <f t="shared" si="2"/>
        <v>24</v>
      </c>
      <c r="B30" s="40"/>
      <c r="C30" s="18"/>
      <c r="D30" s="35" t="s">
        <v>21</v>
      </c>
      <c r="E30" s="49" t="s">
        <v>73</v>
      </c>
      <c r="F30" s="49" t="s">
        <v>80</v>
      </c>
      <c r="G30" s="17"/>
      <c r="J30" s="45"/>
    </row>
    <row r="31" s="10" customFormat="1" customHeight="1" spans="1:10">
      <c r="A31" s="35">
        <f t="shared" si="2"/>
        <v>25</v>
      </c>
      <c r="B31" s="40"/>
      <c r="C31" s="18"/>
      <c r="D31" s="35" t="s">
        <v>21</v>
      </c>
      <c r="E31" s="49" t="s">
        <v>62</v>
      </c>
      <c r="F31" s="49" t="s">
        <v>81</v>
      </c>
      <c r="G31" s="17"/>
      <c r="J31" s="45"/>
    </row>
    <row r="32" s="9" customFormat="1" ht="17.1" customHeight="1" spans="1:10">
      <c r="A32" s="35">
        <f t="shared" si="2"/>
        <v>26</v>
      </c>
      <c r="B32" s="37"/>
      <c r="C32" s="37"/>
      <c r="D32" s="38" t="s">
        <v>72</v>
      </c>
      <c r="E32" s="39" t="s">
        <v>73</v>
      </c>
      <c r="F32" s="42"/>
      <c r="G32" s="39"/>
      <c r="J32" s="44"/>
    </row>
    <row r="33" s="9" customFormat="1" customHeight="1" spans="1:10">
      <c r="A33" s="35">
        <f t="shared" si="2"/>
        <v>27</v>
      </c>
      <c r="B33" s="36"/>
      <c r="C33" s="37"/>
      <c r="D33" s="38" t="s">
        <v>61</v>
      </c>
      <c r="E33" s="39" t="s">
        <v>65</v>
      </c>
      <c r="F33" s="38" t="s">
        <v>66</v>
      </c>
      <c r="G33" s="39"/>
      <c r="J33" s="44"/>
    </row>
    <row r="34" s="10" customFormat="1" customHeight="1" spans="1:10">
      <c r="A34" s="35">
        <f t="shared" si="2"/>
        <v>28</v>
      </c>
      <c r="B34" s="40"/>
      <c r="C34" s="18"/>
      <c r="D34" s="35" t="s">
        <v>21</v>
      </c>
      <c r="E34" s="49" t="s">
        <v>65</v>
      </c>
      <c r="F34" s="49" t="s">
        <v>82</v>
      </c>
      <c r="G34" s="17"/>
      <c r="J34" s="45"/>
    </row>
    <row r="35" s="10" customFormat="1" customHeight="1" spans="1:10">
      <c r="A35" s="35">
        <f t="shared" ref="A35:A44" si="3">ROW()-6</f>
        <v>29</v>
      </c>
      <c r="B35" s="40"/>
      <c r="C35" s="18"/>
      <c r="D35" s="35" t="s">
        <v>21</v>
      </c>
      <c r="E35" s="49" t="s">
        <v>62</v>
      </c>
      <c r="F35" s="49" t="s">
        <v>83</v>
      </c>
      <c r="G35" s="17"/>
      <c r="J35" s="45"/>
    </row>
    <row r="36" s="9" customFormat="1" ht="17.1" customHeight="1" spans="1:10">
      <c r="A36" s="35">
        <f t="shared" si="3"/>
        <v>30</v>
      </c>
      <c r="B36" s="37"/>
      <c r="C36" s="37"/>
      <c r="D36" s="38" t="s">
        <v>72</v>
      </c>
      <c r="E36" s="39" t="s">
        <v>65</v>
      </c>
      <c r="F36" s="42"/>
      <c r="G36" s="39"/>
      <c r="J36" s="44"/>
    </row>
    <row r="37" s="9" customFormat="1" customHeight="1" spans="1:10">
      <c r="A37" s="35">
        <f t="shared" si="3"/>
        <v>31</v>
      </c>
      <c r="B37" s="36"/>
      <c r="C37" s="37"/>
      <c r="D37" s="38" t="s">
        <v>61</v>
      </c>
      <c r="E37" s="39" t="s">
        <v>73</v>
      </c>
      <c r="F37" s="38" t="s">
        <v>74</v>
      </c>
      <c r="G37" s="39"/>
      <c r="J37" s="44"/>
    </row>
    <row r="38" s="10" customFormat="1" customHeight="1" spans="1:10">
      <c r="A38" s="35">
        <f t="shared" si="3"/>
        <v>32</v>
      </c>
      <c r="B38" s="40"/>
      <c r="C38" s="18"/>
      <c r="D38" s="35" t="s">
        <v>21</v>
      </c>
      <c r="E38" s="49" t="s">
        <v>73</v>
      </c>
      <c r="F38" s="49" t="s">
        <v>84</v>
      </c>
      <c r="G38" s="17"/>
      <c r="J38" s="45"/>
    </row>
    <row r="39" s="10" customFormat="1" customHeight="1" spans="1:10">
      <c r="A39" s="35">
        <f t="shared" si="3"/>
        <v>33</v>
      </c>
      <c r="B39" s="40"/>
      <c r="C39" s="18"/>
      <c r="D39" s="35" t="s">
        <v>21</v>
      </c>
      <c r="E39" s="49" t="s">
        <v>73</v>
      </c>
      <c r="F39" s="49" t="s">
        <v>85</v>
      </c>
      <c r="G39" s="17"/>
      <c r="J39" s="45"/>
    </row>
    <row r="40" s="10" customFormat="1" customHeight="1" spans="1:10">
      <c r="A40" s="35">
        <f t="shared" si="3"/>
        <v>34</v>
      </c>
      <c r="B40" s="40"/>
      <c r="C40" s="18"/>
      <c r="D40" s="35" t="s">
        <v>21</v>
      </c>
      <c r="E40" s="49" t="s">
        <v>62</v>
      </c>
      <c r="F40" s="49" t="s">
        <v>86</v>
      </c>
      <c r="G40" s="17"/>
      <c r="J40" s="45"/>
    </row>
    <row r="41" s="10" customFormat="1" ht="46" customHeight="1" spans="1:10">
      <c r="A41" s="35">
        <f t="shared" si="3"/>
        <v>35</v>
      </c>
      <c r="B41" s="40"/>
      <c r="C41" s="18"/>
      <c r="D41" s="35" t="s">
        <v>21</v>
      </c>
      <c r="E41" s="49" t="s">
        <v>73</v>
      </c>
      <c r="F41" s="50" t="s">
        <v>87</v>
      </c>
      <c r="G41" s="17"/>
      <c r="J41" s="45"/>
    </row>
    <row r="42" s="9" customFormat="1" ht="17.1" customHeight="1" spans="1:10">
      <c r="A42" s="35">
        <f t="shared" si="3"/>
        <v>36</v>
      </c>
      <c r="B42" s="37"/>
      <c r="C42" s="37">
        <v>1</v>
      </c>
      <c r="D42" s="38" t="s">
        <v>72</v>
      </c>
      <c r="E42" s="39" t="s">
        <v>73</v>
      </c>
      <c r="F42" s="42"/>
      <c r="G42" s="39"/>
      <c r="J42" s="44"/>
    </row>
    <row r="43" s="9" customFormat="1" customHeight="1" spans="1:10">
      <c r="A43" s="35">
        <f t="shared" si="3"/>
        <v>37</v>
      </c>
      <c r="B43" s="36"/>
      <c r="C43" s="37"/>
      <c r="D43" s="38" t="s">
        <v>61</v>
      </c>
      <c r="E43" s="39" t="s">
        <v>88</v>
      </c>
      <c r="F43" s="38" t="s">
        <v>74</v>
      </c>
      <c r="G43" s="39"/>
      <c r="J43" s="44"/>
    </row>
    <row r="44" s="10" customFormat="1" customHeight="1" spans="1:10">
      <c r="A44" s="35">
        <f t="shared" si="3"/>
        <v>38</v>
      </c>
      <c r="B44" s="40"/>
      <c r="C44" s="18"/>
      <c r="D44" s="35" t="s">
        <v>21</v>
      </c>
      <c r="E44" s="49" t="s">
        <v>62</v>
      </c>
      <c r="F44" s="49" t="s">
        <v>89</v>
      </c>
      <c r="G44" s="17"/>
      <c r="J44" s="45"/>
    </row>
    <row r="45" s="10" customFormat="1" customHeight="1" spans="1:10">
      <c r="A45" s="35">
        <f t="shared" ref="A45:A54" si="4">ROW()-6</f>
        <v>39</v>
      </c>
      <c r="B45" s="40"/>
      <c r="C45" s="18"/>
      <c r="D45" s="35" t="s">
        <v>21</v>
      </c>
      <c r="E45" s="49" t="s">
        <v>88</v>
      </c>
      <c r="F45" s="49" t="s">
        <v>90</v>
      </c>
      <c r="G45" s="17"/>
      <c r="J45" s="45"/>
    </row>
    <row r="46" s="10" customFormat="1" customHeight="1" spans="1:10">
      <c r="A46" s="35">
        <f t="shared" si="4"/>
        <v>40</v>
      </c>
      <c r="B46" s="40"/>
      <c r="C46" s="18"/>
      <c r="D46" s="35" t="s">
        <v>21</v>
      </c>
      <c r="E46" s="49" t="s">
        <v>88</v>
      </c>
      <c r="F46" s="49" t="s">
        <v>91</v>
      </c>
      <c r="G46" s="17"/>
      <c r="J46" s="45"/>
    </row>
    <row r="47" s="10" customFormat="1" customHeight="1" spans="1:10">
      <c r="A47" s="35">
        <f t="shared" si="4"/>
        <v>41</v>
      </c>
      <c r="B47" s="40"/>
      <c r="C47" s="18"/>
      <c r="D47" s="35" t="s">
        <v>21</v>
      </c>
      <c r="E47" s="49" t="s">
        <v>88</v>
      </c>
      <c r="F47" s="49" t="s">
        <v>92</v>
      </c>
      <c r="G47" s="17"/>
      <c r="J47" s="45"/>
    </row>
    <row r="48" s="10" customFormat="1" customHeight="1" spans="1:10">
      <c r="A48" s="35">
        <f t="shared" si="4"/>
        <v>42</v>
      </c>
      <c r="B48" s="40"/>
      <c r="C48" s="18"/>
      <c r="D48" s="35" t="s">
        <v>21</v>
      </c>
      <c r="E48" s="49" t="s">
        <v>88</v>
      </c>
      <c r="F48" s="49" t="s">
        <v>93</v>
      </c>
      <c r="G48" s="17"/>
      <c r="J48" s="45"/>
    </row>
    <row r="49" s="10" customFormat="1" ht="40" customHeight="1" spans="1:10">
      <c r="A49" s="35">
        <f t="shared" si="4"/>
        <v>43</v>
      </c>
      <c r="B49" s="40"/>
      <c r="C49" s="18"/>
      <c r="D49" s="35" t="s">
        <v>21</v>
      </c>
      <c r="E49" s="49" t="s">
        <v>62</v>
      </c>
      <c r="F49" s="50" t="s">
        <v>94</v>
      </c>
      <c r="G49" s="17"/>
      <c r="J49" s="45"/>
    </row>
    <row r="50" s="9" customFormat="1" ht="17.1" customHeight="1" spans="1:10">
      <c r="A50" s="35">
        <f t="shared" si="4"/>
        <v>44</v>
      </c>
      <c r="B50" s="37"/>
      <c r="C50" s="37"/>
      <c r="D50" s="38" t="s">
        <v>72</v>
      </c>
      <c r="E50" s="39" t="s">
        <v>88</v>
      </c>
      <c r="F50" s="42"/>
      <c r="G50" s="39"/>
      <c r="J50" s="44"/>
    </row>
    <row r="51" s="9" customFormat="1" customHeight="1" spans="1:10">
      <c r="A51" s="35">
        <f t="shared" si="4"/>
        <v>45</v>
      </c>
      <c r="B51" s="36"/>
      <c r="C51" s="37"/>
      <c r="D51" s="38" t="s">
        <v>61</v>
      </c>
      <c r="E51" s="39" t="s">
        <v>65</v>
      </c>
      <c r="F51" s="38" t="s">
        <v>66</v>
      </c>
      <c r="G51" s="39"/>
      <c r="J51" s="44"/>
    </row>
    <row r="52" s="10" customFormat="1" customHeight="1" spans="1:10">
      <c r="A52" s="35">
        <f t="shared" si="4"/>
        <v>46</v>
      </c>
      <c r="B52" s="40"/>
      <c r="C52" s="18"/>
      <c r="D52" s="35" t="s">
        <v>21</v>
      </c>
      <c r="E52" s="49" t="s">
        <v>65</v>
      </c>
      <c r="F52" s="49" t="s">
        <v>95</v>
      </c>
      <c r="G52" s="17"/>
      <c r="J52" s="45"/>
    </row>
    <row r="53" s="10" customFormat="1" customHeight="1" spans="1:10">
      <c r="A53" s="35">
        <f t="shared" si="4"/>
        <v>47</v>
      </c>
      <c r="B53" s="40"/>
      <c r="C53" s="18"/>
      <c r="D53" s="35" t="s">
        <v>21</v>
      </c>
      <c r="E53" s="49" t="s">
        <v>62</v>
      </c>
      <c r="F53" s="49" t="s">
        <v>96</v>
      </c>
      <c r="G53" s="17"/>
      <c r="J53" s="45"/>
    </row>
    <row r="54" s="10" customFormat="1" customHeight="1" spans="1:10">
      <c r="A54" s="35">
        <f t="shared" si="4"/>
        <v>48</v>
      </c>
      <c r="B54" s="40"/>
      <c r="C54" s="18"/>
      <c r="D54" s="35" t="s">
        <v>21</v>
      </c>
      <c r="E54" s="49" t="s">
        <v>65</v>
      </c>
      <c r="F54" s="49" t="s">
        <v>97</v>
      </c>
      <c r="G54" s="17"/>
      <c r="J54" s="45"/>
    </row>
    <row r="55" s="9" customFormat="1" ht="17.1" customHeight="1" spans="1:10">
      <c r="A55" s="35">
        <f t="shared" ref="A55:A64" si="5">ROW()-6</f>
        <v>49</v>
      </c>
      <c r="B55" s="37"/>
      <c r="C55" s="37"/>
      <c r="D55" s="38" t="s">
        <v>72</v>
      </c>
      <c r="E55" s="39" t="s">
        <v>62</v>
      </c>
      <c r="F55" s="42"/>
      <c r="G55" s="39"/>
      <c r="J55" s="44"/>
    </row>
    <row r="56" s="9" customFormat="1" customHeight="1" spans="1:10">
      <c r="A56" s="35">
        <f t="shared" si="5"/>
        <v>50</v>
      </c>
      <c r="B56" s="36"/>
      <c r="C56" s="37"/>
      <c r="D56" s="38" t="s">
        <v>61</v>
      </c>
      <c r="E56" s="39" t="s">
        <v>73</v>
      </c>
      <c r="F56" s="38" t="s">
        <v>63</v>
      </c>
      <c r="G56" s="39"/>
      <c r="J56" s="44"/>
    </row>
    <row r="57" s="10" customFormat="1" customHeight="1" spans="1:10">
      <c r="A57" s="35">
        <f t="shared" si="5"/>
        <v>51</v>
      </c>
      <c r="B57" s="40"/>
      <c r="C57" s="18"/>
      <c r="D57" s="35" t="s">
        <v>21</v>
      </c>
      <c r="E57" s="49" t="s">
        <v>73</v>
      </c>
      <c r="F57" s="49" t="s">
        <v>98</v>
      </c>
      <c r="G57" s="17"/>
      <c r="J57" s="45"/>
    </row>
    <row r="58" s="10" customFormat="1" customHeight="1" spans="1:10">
      <c r="A58" s="35">
        <f t="shared" si="5"/>
        <v>52</v>
      </c>
      <c r="B58" s="40"/>
      <c r="C58" s="18"/>
      <c r="D58" s="35" t="s">
        <v>21</v>
      </c>
      <c r="E58" s="49" t="s">
        <v>73</v>
      </c>
      <c r="F58" s="49" t="s">
        <v>99</v>
      </c>
      <c r="G58" s="17"/>
      <c r="J58" s="45"/>
    </row>
    <row r="59" s="10" customFormat="1" customHeight="1" spans="1:10">
      <c r="A59" s="35">
        <f t="shared" si="5"/>
        <v>53</v>
      </c>
      <c r="B59" s="40"/>
      <c r="C59" s="18"/>
      <c r="D59" s="35" t="s">
        <v>21</v>
      </c>
      <c r="E59" s="49" t="s">
        <v>65</v>
      </c>
      <c r="F59" s="49" t="s">
        <v>100</v>
      </c>
      <c r="G59" s="17"/>
      <c r="J59" s="45"/>
    </row>
    <row r="60" s="9" customFormat="1" ht="17.1" customHeight="1" spans="1:10">
      <c r="A60" s="35">
        <f t="shared" si="5"/>
        <v>54</v>
      </c>
      <c r="B60" s="37"/>
      <c r="C60" s="37">
        <v>1</v>
      </c>
      <c r="D60" s="38" t="s">
        <v>72</v>
      </c>
      <c r="E60" s="39" t="s">
        <v>73</v>
      </c>
      <c r="F60" s="38"/>
      <c r="G60" s="39"/>
      <c r="J60" s="44"/>
    </row>
    <row r="61" s="9" customFormat="1" customHeight="1" spans="1:10">
      <c r="A61" s="35">
        <f t="shared" si="5"/>
        <v>55</v>
      </c>
      <c r="B61" s="36"/>
      <c r="C61" s="37"/>
      <c r="D61" s="38" t="s">
        <v>61</v>
      </c>
      <c r="E61" s="39" t="s">
        <v>62</v>
      </c>
      <c r="F61" s="38" t="s">
        <v>63</v>
      </c>
      <c r="G61" s="39"/>
      <c r="J61" s="44"/>
    </row>
    <row r="62" s="10" customFormat="1" customHeight="1" spans="1:10">
      <c r="A62" s="35">
        <f t="shared" si="5"/>
        <v>56</v>
      </c>
      <c r="B62" s="40"/>
      <c r="C62" s="18"/>
      <c r="D62" s="35" t="s">
        <v>21</v>
      </c>
      <c r="E62" s="49" t="s">
        <v>62</v>
      </c>
      <c r="F62" s="49" t="s">
        <v>101</v>
      </c>
      <c r="G62" s="17"/>
      <c r="J62" s="45"/>
    </row>
    <row r="63" s="10" customFormat="1" customHeight="1" spans="1:10">
      <c r="A63" s="35">
        <f t="shared" si="5"/>
        <v>57</v>
      </c>
      <c r="B63" s="40"/>
      <c r="C63" s="18"/>
      <c r="D63" s="35" t="s">
        <v>21</v>
      </c>
      <c r="E63" s="49" t="s">
        <v>62</v>
      </c>
      <c r="F63" s="49" t="s">
        <v>102</v>
      </c>
      <c r="G63" s="17"/>
      <c r="J63" s="45"/>
    </row>
    <row r="64" s="9" customFormat="1" ht="17.1" customHeight="1" spans="1:10">
      <c r="A64" s="35">
        <f t="shared" si="5"/>
        <v>58</v>
      </c>
      <c r="B64" s="37"/>
      <c r="C64" s="37"/>
      <c r="D64" s="38" t="s">
        <v>72</v>
      </c>
      <c r="E64" s="39" t="s">
        <v>65</v>
      </c>
      <c r="F64" s="42"/>
      <c r="G64" s="39"/>
      <c r="J64" s="44"/>
    </row>
    <row r="65" s="9" customFormat="1" customHeight="1" spans="1:10">
      <c r="A65" s="35">
        <f t="shared" ref="A65:A78" si="6">ROW()-6</f>
        <v>59</v>
      </c>
      <c r="B65" s="36"/>
      <c r="C65" s="37"/>
      <c r="D65" s="38" t="s">
        <v>61</v>
      </c>
      <c r="E65" s="39" t="s">
        <v>88</v>
      </c>
      <c r="F65" s="38" t="s">
        <v>74</v>
      </c>
      <c r="G65" s="39"/>
      <c r="J65" s="44"/>
    </row>
    <row r="66" s="10" customFormat="1" customHeight="1" spans="1:10">
      <c r="A66" s="35">
        <f t="shared" si="6"/>
        <v>60</v>
      </c>
      <c r="B66" s="40"/>
      <c r="C66" s="18"/>
      <c r="D66" s="35" t="s">
        <v>21</v>
      </c>
      <c r="E66" s="49" t="s">
        <v>88</v>
      </c>
      <c r="F66" s="49" t="s">
        <v>103</v>
      </c>
      <c r="G66" s="17"/>
      <c r="J66" s="45"/>
    </row>
    <row r="67" s="10" customFormat="1" customHeight="1" spans="1:10">
      <c r="A67" s="35">
        <f t="shared" si="6"/>
        <v>61</v>
      </c>
      <c r="B67" s="40"/>
      <c r="C67" s="18"/>
      <c r="D67" s="35" t="s">
        <v>21</v>
      </c>
      <c r="E67" s="49" t="s">
        <v>88</v>
      </c>
      <c r="F67" s="49" t="s">
        <v>104</v>
      </c>
      <c r="G67" s="17"/>
      <c r="J67" s="45"/>
    </row>
    <row r="68" s="10" customFormat="1" customHeight="1" spans="1:10">
      <c r="A68" s="35">
        <f t="shared" si="6"/>
        <v>62</v>
      </c>
      <c r="B68" s="40"/>
      <c r="C68" s="18"/>
      <c r="D68" s="35" t="s">
        <v>21</v>
      </c>
      <c r="E68" s="49" t="s">
        <v>62</v>
      </c>
      <c r="F68" s="49" t="s">
        <v>105</v>
      </c>
      <c r="G68" s="17"/>
      <c r="J68" s="45"/>
    </row>
    <row r="69" s="10" customFormat="1" customHeight="1" spans="1:10">
      <c r="A69" s="35">
        <f t="shared" si="6"/>
        <v>63</v>
      </c>
      <c r="B69" s="40"/>
      <c r="C69" s="18"/>
      <c r="D69" s="35" t="s">
        <v>21</v>
      </c>
      <c r="E69" s="49" t="s">
        <v>62</v>
      </c>
      <c r="F69" s="49" t="s">
        <v>106</v>
      </c>
      <c r="G69" s="17"/>
      <c r="J69" s="45"/>
    </row>
    <row r="70" s="10" customFormat="1" customHeight="1" spans="1:10">
      <c r="A70" s="35">
        <f t="shared" si="6"/>
        <v>64</v>
      </c>
      <c r="B70" s="40"/>
      <c r="C70" s="18"/>
      <c r="D70" s="35" t="s">
        <v>21</v>
      </c>
      <c r="E70" s="49" t="s">
        <v>88</v>
      </c>
      <c r="F70" s="49" t="s">
        <v>107</v>
      </c>
      <c r="G70" s="17"/>
      <c r="J70" s="45"/>
    </row>
    <row r="71" s="9" customFormat="1" ht="17.1" customHeight="1" spans="1:10">
      <c r="A71" s="35">
        <f t="shared" si="6"/>
        <v>65</v>
      </c>
      <c r="B71" s="37"/>
      <c r="C71" s="37">
        <v>1</v>
      </c>
      <c r="D71" s="38" t="s">
        <v>72</v>
      </c>
      <c r="E71" s="39" t="s">
        <v>88</v>
      </c>
      <c r="F71" s="42"/>
      <c r="G71" s="39"/>
      <c r="J71" s="44"/>
    </row>
    <row r="72" s="9" customFormat="1" customHeight="1" spans="1:10">
      <c r="A72" s="35">
        <f t="shared" si="6"/>
        <v>66</v>
      </c>
      <c r="B72" s="36"/>
      <c r="C72" s="37"/>
      <c r="D72" s="38" t="s">
        <v>61</v>
      </c>
      <c r="E72" s="39" t="s">
        <v>73</v>
      </c>
      <c r="F72" s="38" t="s">
        <v>74</v>
      </c>
      <c r="G72" s="39"/>
      <c r="J72" s="44"/>
    </row>
    <row r="73" s="10" customFormat="1" customHeight="1" spans="1:10">
      <c r="A73" s="35">
        <f t="shared" si="6"/>
        <v>67</v>
      </c>
      <c r="B73" s="40"/>
      <c r="C73" s="18"/>
      <c r="D73" s="35" t="s">
        <v>21</v>
      </c>
      <c r="E73" s="49" t="s">
        <v>73</v>
      </c>
      <c r="F73" s="49" t="s">
        <v>108</v>
      </c>
      <c r="G73" s="17"/>
      <c r="J73" s="45"/>
    </row>
    <row r="74" s="10" customFormat="1" customHeight="1" spans="1:10">
      <c r="A74" s="35">
        <f t="shared" si="6"/>
        <v>68</v>
      </c>
      <c r="B74" s="40"/>
      <c r="C74" s="18"/>
      <c r="D74" s="35" t="s">
        <v>21</v>
      </c>
      <c r="E74" s="49" t="s">
        <v>27</v>
      </c>
      <c r="F74" s="49" t="s">
        <v>109</v>
      </c>
      <c r="G74" s="17"/>
      <c r="J74" s="45"/>
    </row>
    <row r="75" s="9" customFormat="1" ht="17.1" customHeight="1" spans="1:10">
      <c r="A75" s="35">
        <f t="shared" si="6"/>
        <v>69</v>
      </c>
      <c r="B75" s="37"/>
      <c r="C75" s="37"/>
      <c r="D75" s="38" t="s">
        <v>72</v>
      </c>
      <c r="E75" s="39" t="s">
        <v>73</v>
      </c>
      <c r="F75" s="42"/>
      <c r="G75" s="39"/>
      <c r="J75" s="44"/>
    </row>
    <row r="76" s="9" customFormat="1" customHeight="1" spans="1:10">
      <c r="A76" s="35">
        <f t="shared" si="6"/>
        <v>70</v>
      </c>
      <c r="B76" s="36"/>
      <c r="C76" s="37"/>
      <c r="D76" s="38" t="s">
        <v>61</v>
      </c>
      <c r="E76" s="39" t="s">
        <v>65</v>
      </c>
      <c r="F76" s="38" t="s">
        <v>66</v>
      </c>
      <c r="G76" s="39"/>
      <c r="J76" s="44"/>
    </row>
    <row r="77" s="10" customFormat="1" customHeight="1" spans="1:10">
      <c r="A77" s="35">
        <f t="shared" si="6"/>
        <v>71</v>
      </c>
      <c r="B77" s="40"/>
      <c r="C77" s="18"/>
      <c r="D77" s="35" t="s">
        <v>21</v>
      </c>
      <c r="E77" s="49" t="s">
        <v>65</v>
      </c>
      <c r="F77" s="49" t="s">
        <v>110</v>
      </c>
      <c r="G77" s="17"/>
      <c r="J77" s="45"/>
    </row>
    <row r="78" s="10" customFormat="1" ht="44" customHeight="1" spans="1:10">
      <c r="A78" s="35">
        <f t="shared" si="6"/>
        <v>72</v>
      </c>
      <c r="B78" s="40"/>
      <c r="C78" s="18"/>
      <c r="D78" s="35" t="s">
        <v>21</v>
      </c>
      <c r="E78" s="49" t="s">
        <v>65</v>
      </c>
      <c r="F78" s="50" t="s">
        <v>111</v>
      </c>
      <c r="G78" s="17"/>
      <c r="J78" s="45"/>
    </row>
    <row r="79" s="10" customFormat="1" customHeight="1" spans="1:10">
      <c r="A79" s="35">
        <f t="shared" ref="A79:A84" si="7">ROW()-6</f>
        <v>73</v>
      </c>
      <c r="B79" s="40"/>
      <c r="C79" s="18"/>
      <c r="D79" s="35" t="s">
        <v>21</v>
      </c>
      <c r="E79" s="49" t="s">
        <v>62</v>
      </c>
      <c r="F79" s="49" t="s">
        <v>112</v>
      </c>
      <c r="G79" s="17"/>
      <c r="J79" s="45"/>
    </row>
    <row r="80" s="10" customFormat="1" customHeight="1" spans="1:10">
      <c r="A80" s="35">
        <f t="shared" si="7"/>
        <v>74</v>
      </c>
      <c r="B80" s="40"/>
      <c r="C80" s="18"/>
      <c r="D80" s="35" t="s">
        <v>21</v>
      </c>
      <c r="E80" s="49"/>
      <c r="F80" s="49" t="s">
        <v>113</v>
      </c>
      <c r="G80" s="17"/>
      <c r="J80" s="45"/>
    </row>
    <row r="81" s="10" customFormat="1" customHeight="1" spans="1:10">
      <c r="A81" s="35">
        <f t="shared" si="7"/>
        <v>75</v>
      </c>
      <c r="B81" s="40"/>
      <c r="C81" s="18"/>
      <c r="D81" s="35" t="s">
        <v>21</v>
      </c>
      <c r="E81" s="49"/>
      <c r="F81" s="49" t="s">
        <v>114</v>
      </c>
      <c r="G81" s="17"/>
      <c r="J81" s="45"/>
    </row>
    <row r="82" s="9" customFormat="1" customHeight="1" spans="1:10">
      <c r="A82" s="35">
        <f t="shared" si="7"/>
        <v>76</v>
      </c>
      <c r="B82" s="36">
        <v>1</v>
      </c>
      <c r="C82" s="37"/>
      <c r="D82" s="38" t="s">
        <v>61</v>
      </c>
      <c r="E82" s="39" t="s">
        <v>62</v>
      </c>
      <c r="F82" s="38" t="s">
        <v>63</v>
      </c>
      <c r="G82" s="39"/>
      <c r="J82" s="44"/>
    </row>
    <row r="83" s="10" customFormat="1" customHeight="1" spans="1:10">
      <c r="A83" s="35">
        <f t="shared" si="7"/>
        <v>77</v>
      </c>
      <c r="B83" s="40"/>
      <c r="C83" s="18"/>
      <c r="D83" s="35" t="s">
        <v>21</v>
      </c>
      <c r="E83" s="49" t="s">
        <v>62</v>
      </c>
      <c r="F83" s="49" t="s">
        <v>115</v>
      </c>
      <c r="G83" s="17"/>
      <c r="J83" s="45"/>
    </row>
    <row r="84" s="9" customFormat="1" customHeight="1" spans="1:10">
      <c r="A84" s="35">
        <f t="shared" si="7"/>
        <v>78</v>
      </c>
      <c r="B84" s="36">
        <v>1</v>
      </c>
      <c r="C84" s="37"/>
      <c r="D84" s="38" t="s">
        <v>61</v>
      </c>
      <c r="E84" s="39" t="s">
        <v>65</v>
      </c>
      <c r="F84" s="38" t="s">
        <v>66</v>
      </c>
      <c r="G84" s="39"/>
      <c r="J84" s="44"/>
    </row>
    <row r="85" s="10" customFormat="1" customHeight="1" spans="1:10">
      <c r="A85" s="35">
        <f t="shared" ref="A85:A94" si="8">ROW()-6</f>
        <v>79</v>
      </c>
      <c r="B85" s="40"/>
      <c r="C85" s="18"/>
      <c r="D85" s="35" t="s">
        <v>21</v>
      </c>
      <c r="E85" s="49" t="s">
        <v>65</v>
      </c>
      <c r="F85" s="49" t="s">
        <v>116</v>
      </c>
      <c r="G85" s="17"/>
      <c r="J85" s="45"/>
    </row>
    <row r="86" s="10" customFormat="1" customHeight="1" spans="1:10">
      <c r="A86" s="35">
        <f t="shared" si="8"/>
        <v>80</v>
      </c>
      <c r="B86" s="40"/>
      <c r="C86" s="18"/>
      <c r="D86" s="35" t="s">
        <v>21</v>
      </c>
      <c r="E86" s="49" t="s">
        <v>62</v>
      </c>
      <c r="F86" s="49" t="s">
        <v>117</v>
      </c>
      <c r="G86" s="17"/>
      <c r="J86" s="45"/>
    </row>
    <row r="87" s="10" customFormat="1" customHeight="1" spans="1:10">
      <c r="A87" s="35">
        <f t="shared" si="8"/>
        <v>81</v>
      </c>
      <c r="B87" s="40"/>
      <c r="C87" s="18"/>
      <c r="D87" s="35" t="s">
        <v>21</v>
      </c>
      <c r="E87" s="49" t="s">
        <v>62</v>
      </c>
      <c r="F87" s="49" t="s">
        <v>118</v>
      </c>
      <c r="G87" s="17"/>
      <c r="J87" s="45"/>
    </row>
    <row r="88" s="10" customFormat="1" customHeight="1" spans="1:10">
      <c r="A88" s="35">
        <f t="shared" si="8"/>
        <v>82</v>
      </c>
      <c r="B88" s="40"/>
      <c r="C88" s="18"/>
      <c r="D88" s="35" t="s">
        <v>21</v>
      </c>
      <c r="E88" s="49" t="s">
        <v>65</v>
      </c>
      <c r="F88" s="49" t="s">
        <v>119</v>
      </c>
      <c r="G88" s="17"/>
      <c r="J88" s="45"/>
    </row>
    <row r="89" s="10" customFormat="1" customHeight="1" spans="1:10">
      <c r="A89" s="35">
        <f t="shared" si="8"/>
        <v>83</v>
      </c>
      <c r="B89" s="40"/>
      <c r="C89" s="18"/>
      <c r="D89" s="35" t="s">
        <v>21</v>
      </c>
      <c r="E89" s="49" t="s">
        <v>62</v>
      </c>
      <c r="F89" s="49" t="s">
        <v>120</v>
      </c>
      <c r="G89" s="17"/>
      <c r="J89" s="45"/>
    </row>
    <row r="90" s="10" customFormat="1" customHeight="1" spans="1:10">
      <c r="A90" s="35">
        <f t="shared" si="8"/>
        <v>84</v>
      </c>
      <c r="B90" s="40"/>
      <c r="C90" s="18"/>
      <c r="D90" s="35" t="s">
        <v>21</v>
      </c>
      <c r="E90" s="49" t="s">
        <v>62</v>
      </c>
      <c r="F90" s="49" t="s">
        <v>121</v>
      </c>
      <c r="G90" s="17"/>
      <c r="J90" s="45"/>
    </row>
    <row r="91" s="10" customFormat="1" customHeight="1" spans="1:10">
      <c r="A91" s="35">
        <f t="shared" si="8"/>
        <v>85</v>
      </c>
      <c r="B91" s="40"/>
      <c r="C91" s="18"/>
      <c r="D91" s="35" t="s">
        <v>21</v>
      </c>
      <c r="E91" s="49" t="s">
        <v>62</v>
      </c>
      <c r="F91" s="49" t="s">
        <v>122</v>
      </c>
      <c r="G91" s="17"/>
      <c r="J91" s="45"/>
    </row>
    <row r="92" s="10" customFormat="1" ht="45" customHeight="1" spans="1:10">
      <c r="A92" s="35">
        <f t="shared" si="8"/>
        <v>86</v>
      </c>
      <c r="B92" s="40"/>
      <c r="C92" s="18"/>
      <c r="D92" s="35" t="s">
        <v>21</v>
      </c>
      <c r="E92" s="49" t="s">
        <v>27</v>
      </c>
      <c r="F92" s="50" t="s">
        <v>123</v>
      </c>
      <c r="G92" s="17"/>
      <c r="J92" s="45"/>
    </row>
    <row r="93" s="10" customFormat="1" customHeight="1" spans="1:10">
      <c r="A93" s="35">
        <f t="shared" si="8"/>
        <v>87</v>
      </c>
      <c r="B93" s="40"/>
      <c r="C93" s="18"/>
      <c r="D93" s="35" t="s">
        <v>21</v>
      </c>
      <c r="E93" s="49" t="s">
        <v>65</v>
      </c>
      <c r="F93" s="49" t="s">
        <v>124</v>
      </c>
      <c r="G93" s="17"/>
      <c r="J93" s="45"/>
    </row>
    <row r="94" s="10" customFormat="1" customHeight="1" spans="1:10">
      <c r="A94" s="35">
        <f t="shared" si="8"/>
        <v>88</v>
      </c>
      <c r="B94" s="40"/>
      <c r="C94" s="18"/>
      <c r="D94" s="35" t="s">
        <v>21</v>
      </c>
      <c r="E94" s="49" t="s">
        <v>65</v>
      </c>
      <c r="F94" s="49" t="s">
        <v>125</v>
      </c>
      <c r="G94" s="17"/>
      <c r="J94" s="45"/>
    </row>
    <row r="95" s="10" customFormat="1" customHeight="1" spans="1:10">
      <c r="A95" s="35">
        <f t="shared" ref="A95:A107" si="9">ROW()-6</f>
        <v>89</v>
      </c>
      <c r="B95" s="40"/>
      <c r="C95" s="18"/>
      <c r="D95" s="35" t="s">
        <v>21</v>
      </c>
      <c r="E95" s="49" t="s">
        <v>62</v>
      </c>
      <c r="F95" s="49" t="s">
        <v>126</v>
      </c>
      <c r="G95" s="17"/>
      <c r="J95" s="45"/>
    </row>
    <row r="96" s="10" customFormat="1" customHeight="1" spans="1:10">
      <c r="A96" s="35">
        <f t="shared" si="9"/>
        <v>90</v>
      </c>
      <c r="B96" s="40"/>
      <c r="C96" s="18"/>
      <c r="D96" s="35" t="s">
        <v>21</v>
      </c>
      <c r="E96" s="49" t="s">
        <v>65</v>
      </c>
      <c r="F96" s="49" t="s">
        <v>127</v>
      </c>
      <c r="G96" s="17"/>
      <c r="J96" s="45"/>
    </row>
    <row r="97" s="9" customFormat="1" ht="17.1" customHeight="1" spans="1:10">
      <c r="A97" s="35">
        <f t="shared" si="9"/>
        <v>91</v>
      </c>
      <c r="B97" s="37"/>
      <c r="C97" s="37"/>
      <c r="D97" s="38" t="s">
        <v>72</v>
      </c>
      <c r="E97" s="39"/>
      <c r="F97" s="42"/>
      <c r="G97" s="39"/>
      <c r="J97" s="44"/>
    </row>
    <row r="98" s="9" customFormat="1" customHeight="1" spans="1:10">
      <c r="A98" s="35">
        <f t="shared" si="9"/>
        <v>92</v>
      </c>
      <c r="B98" s="36">
        <v>1</v>
      </c>
      <c r="C98" s="37"/>
      <c r="D98" s="38" t="s">
        <v>61</v>
      </c>
      <c r="E98" s="39" t="s">
        <v>88</v>
      </c>
      <c r="F98" s="38" t="s">
        <v>63</v>
      </c>
      <c r="G98" s="39"/>
      <c r="J98" s="44"/>
    </row>
    <row r="99" s="10" customFormat="1" customHeight="1" spans="1:10">
      <c r="A99" s="35">
        <f t="shared" si="9"/>
        <v>93</v>
      </c>
      <c r="B99" s="40"/>
      <c r="C99" s="18"/>
      <c r="D99" s="35" t="s">
        <v>21</v>
      </c>
      <c r="E99" s="49" t="s">
        <v>88</v>
      </c>
      <c r="F99" s="49" t="s">
        <v>128</v>
      </c>
      <c r="G99" s="17"/>
      <c r="J99" s="45"/>
    </row>
    <row r="100" s="10" customFormat="1" customHeight="1" spans="1:10">
      <c r="A100" s="35">
        <f t="shared" si="9"/>
        <v>94</v>
      </c>
      <c r="B100" s="40"/>
      <c r="C100" s="18"/>
      <c r="D100" s="35" t="s">
        <v>21</v>
      </c>
      <c r="E100" s="49" t="s">
        <v>88</v>
      </c>
      <c r="F100" s="49" t="s">
        <v>129</v>
      </c>
      <c r="G100" s="17"/>
      <c r="J100" s="45"/>
    </row>
    <row r="101" s="10" customFormat="1" customHeight="1" spans="1:10">
      <c r="A101" s="35">
        <f t="shared" si="9"/>
        <v>95</v>
      </c>
      <c r="B101" s="40"/>
      <c r="C101" s="18"/>
      <c r="D101" s="35" t="s">
        <v>21</v>
      </c>
      <c r="E101" s="49" t="s">
        <v>88</v>
      </c>
      <c r="F101" s="49" t="s">
        <v>130</v>
      </c>
      <c r="G101" s="17"/>
      <c r="J101" s="45"/>
    </row>
    <row r="102" s="10" customFormat="1" customHeight="1" spans="1:10">
      <c r="A102" s="35">
        <f t="shared" si="9"/>
        <v>96</v>
      </c>
      <c r="B102" s="40"/>
      <c r="C102" s="18"/>
      <c r="D102" s="35" t="s">
        <v>21</v>
      </c>
      <c r="E102" s="49" t="s">
        <v>88</v>
      </c>
      <c r="F102" s="49" t="s">
        <v>131</v>
      </c>
      <c r="G102" s="17"/>
      <c r="J102" s="45"/>
    </row>
    <row r="103" s="10" customFormat="1" customHeight="1" spans="1:10">
      <c r="A103" s="35">
        <f t="shared" si="9"/>
        <v>97</v>
      </c>
      <c r="B103" s="40"/>
      <c r="C103" s="18"/>
      <c r="D103" s="35" t="s">
        <v>21</v>
      </c>
      <c r="E103" s="49" t="s">
        <v>88</v>
      </c>
      <c r="F103" s="49" t="s">
        <v>132</v>
      </c>
      <c r="G103" s="17"/>
      <c r="J103" s="45"/>
    </row>
    <row r="104" s="10" customFormat="1" customHeight="1" spans="1:10">
      <c r="A104" s="35">
        <f t="shared" si="9"/>
        <v>98</v>
      </c>
      <c r="B104" s="40"/>
      <c r="C104" s="18"/>
      <c r="D104" s="35" t="s">
        <v>21</v>
      </c>
      <c r="E104" s="49" t="s">
        <v>88</v>
      </c>
      <c r="F104" s="49" t="s">
        <v>133</v>
      </c>
      <c r="G104" s="17"/>
      <c r="J104" s="45"/>
    </row>
    <row r="105" s="9" customFormat="1" ht="17.1" customHeight="1" spans="1:10">
      <c r="A105" s="35">
        <f t="shared" si="9"/>
        <v>99</v>
      </c>
      <c r="B105" s="37">
        <v>1</v>
      </c>
      <c r="C105" s="37"/>
      <c r="D105" s="38" t="s">
        <v>61</v>
      </c>
      <c r="E105" s="39" t="s">
        <v>65</v>
      </c>
      <c r="F105" s="42" t="s">
        <v>63</v>
      </c>
      <c r="G105" s="39"/>
      <c r="J105" s="44"/>
    </row>
    <row r="106" s="10" customFormat="1" customHeight="1" spans="1:10">
      <c r="A106" s="35">
        <f t="shared" si="9"/>
        <v>100</v>
      </c>
      <c r="B106" s="40"/>
      <c r="C106" s="18"/>
      <c r="D106" s="35" t="s">
        <v>21</v>
      </c>
      <c r="E106" s="49" t="s">
        <v>65</v>
      </c>
      <c r="F106" s="49" t="s">
        <v>134</v>
      </c>
      <c r="G106" s="17"/>
      <c r="J106" s="45"/>
    </row>
    <row r="107" s="9" customFormat="1" ht="17.1" customHeight="1" spans="1:10">
      <c r="A107" s="35">
        <f t="shared" si="9"/>
        <v>101</v>
      </c>
      <c r="B107" s="37"/>
      <c r="C107" s="37"/>
      <c r="D107" s="38" t="s">
        <v>72</v>
      </c>
      <c r="E107" s="39"/>
      <c r="F107" s="42"/>
      <c r="G107" s="39"/>
      <c r="J107" s="44"/>
    </row>
    <row r="108" customFormat="1" ht="59.1" customHeight="1" spans="1:10">
      <c r="A108" s="35">
        <f t="shared" ref="A108:A118" si="10">ROW()-6</f>
        <v>102</v>
      </c>
      <c r="B108" s="12" t="s">
        <v>135</v>
      </c>
      <c r="C108" s="12"/>
      <c r="D108" s="35" t="s">
        <v>24</v>
      </c>
      <c r="E108" s="17"/>
      <c r="F108" s="41" t="s">
        <v>136</v>
      </c>
      <c r="G108" s="13"/>
      <c r="H108" s="15"/>
      <c r="I108" s="15"/>
      <c r="J108" s="16"/>
    </row>
    <row r="109" customFormat="1" ht="59.1" customHeight="1" spans="1:10">
      <c r="A109" s="35">
        <f t="shared" si="10"/>
        <v>103</v>
      </c>
      <c r="B109" s="51" t="s">
        <v>137</v>
      </c>
      <c r="C109" s="12"/>
      <c r="D109" s="35" t="s">
        <v>138</v>
      </c>
      <c r="E109" s="17" t="s">
        <v>139</v>
      </c>
      <c r="F109" s="41"/>
      <c r="G109" s="13"/>
      <c r="H109" s="15"/>
      <c r="I109" s="15"/>
      <c r="J109" s="16"/>
    </row>
    <row r="110" customFormat="1" ht="13.5" spans="1:10">
      <c r="A110" s="35">
        <f t="shared" si="10"/>
        <v>104</v>
      </c>
      <c r="C110" s="35"/>
      <c r="D110" s="35" t="s">
        <v>55</v>
      </c>
      <c r="E110" s="35" t="s">
        <v>56</v>
      </c>
      <c r="F110" s="35" t="s">
        <v>57</v>
      </c>
      <c r="G110" s="35"/>
      <c r="H110" s="15"/>
      <c r="I110" s="15"/>
      <c r="J110" s="16"/>
    </row>
    <row r="111" s="9" customFormat="1" customHeight="1" spans="1:10">
      <c r="A111" s="35">
        <f t="shared" si="10"/>
        <v>105</v>
      </c>
      <c r="C111" s="37"/>
      <c r="D111" s="38" t="s">
        <v>61</v>
      </c>
      <c r="E111" s="39" t="s">
        <v>65</v>
      </c>
      <c r="F111" s="38" t="s">
        <v>66</v>
      </c>
      <c r="G111" s="39"/>
      <c r="J111" s="44"/>
    </row>
    <row r="112" s="10" customFormat="1" customHeight="1" spans="1:10">
      <c r="A112" s="35">
        <f t="shared" si="10"/>
        <v>106</v>
      </c>
      <c r="B112" s="40"/>
      <c r="C112" s="18"/>
      <c r="D112" s="35" t="s">
        <v>21</v>
      </c>
      <c r="E112" s="49" t="s">
        <v>65</v>
      </c>
      <c r="F112" s="49" t="s">
        <v>140</v>
      </c>
      <c r="G112" s="17"/>
      <c r="J112" s="45"/>
    </row>
    <row r="113" s="9" customFormat="1" customHeight="1" spans="1:10">
      <c r="A113" s="35">
        <f t="shared" si="10"/>
        <v>107</v>
      </c>
      <c r="B113" s="36"/>
      <c r="C113" s="37"/>
      <c r="D113" s="38" t="s">
        <v>61</v>
      </c>
      <c r="E113" s="39" t="s">
        <v>62</v>
      </c>
      <c r="F113" s="38" t="s">
        <v>63</v>
      </c>
      <c r="G113" s="39"/>
      <c r="J113" s="44"/>
    </row>
    <row r="114" s="10" customFormat="1" customHeight="1" spans="1:10">
      <c r="A114" s="35">
        <f t="shared" si="10"/>
        <v>108</v>
      </c>
      <c r="B114" s="40"/>
      <c r="C114" s="18"/>
      <c r="D114" s="35" t="s">
        <v>21</v>
      </c>
      <c r="E114" s="49" t="s">
        <v>62</v>
      </c>
      <c r="F114" s="49" t="s">
        <v>141</v>
      </c>
      <c r="G114" s="17"/>
      <c r="J114" s="45"/>
    </row>
    <row r="115" s="9" customFormat="1" ht="17.1" customHeight="1" spans="1:10">
      <c r="A115" s="35">
        <f t="shared" si="10"/>
        <v>109</v>
      </c>
      <c r="B115" s="37"/>
      <c r="C115" s="37"/>
      <c r="D115" s="38" t="s">
        <v>72</v>
      </c>
      <c r="E115" s="39" t="s">
        <v>62</v>
      </c>
      <c r="F115" s="42"/>
      <c r="G115" s="39"/>
      <c r="J115" s="44"/>
    </row>
    <row r="116" s="10" customFormat="1" customHeight="1" spans="1:10">
      <c r="A116" s="35">
        <f t="shared" si="10"/>
        <v>110</v>
      </c>
      <c r="B116" s="40"/>
      <c r="C116" s="18"/>
      <c r="D116" s="35" t="s">
        <v>21</v>
      </c>
      <c r="E116" s="49"/>
      <c r="F116" s="49" t="s">
        <v>142</v>
      </c>
      <c r="G116" s="17"/>
      <c r="J116" s="45"/>
    </row>
    <row r="117" s="10" customFormat="1" customHeight="1" spans="1:10">
      <c r="A117" s="35">
        <f t="shared" si="10"/>
        <v>111</v>
      </c>
      <c r="B117" s="40"/>
      <c r="C117" s="18"/>
      <c r="D117" s="35" t="s">
        <v>21</v>
      </c>
      <c r="E117" s="49"/>
      <c r="F117" s="49" t="s">
        <v>143</v>
      </c>
      <c r="G117" s="17"/>
      <c r="J117" s="45"/>
    </row>
    <row r="118" s="10" customFormat="1" customHeight="1" spans="1:10">
      <c r="A118" s="35">
        <f t="shared" si="10"/>
        <v>112</v>
      </c>
      <c r="B118" s="40"/>
      <c r="C118" s="18"/>
      <c r="D118" s="35" t="s">
        <v>21</v>
      </c>
      <c r="E118" s="49"/>
      <c r="F118" s="49" t="s">
        <v>144</v>
      </c>
      <c r="G118" s="17"/>
      <c r="J118" s="45"/>
    </row>
    <row r="119" s="9" customFormat="1" ht="17.1" customHeight="1" spans="1:10">
      <c r="A119" s="35">
        <f t="shared" ref="A119:A124" si="11">ROW()-6</f>
        <v>113</v>
      </c>
      <c r="B119" s="37">
        <v>1</v>
      </c>
      <c r="C119" s="37"/>
      <c r="D119" s="38" t="s">
        <v>61</v>
      </c>
      <c r="E119" s="39" t="s">
        <v>145</v>
      </c>
      <c r="F119" s="38" t="s">
        <v>63</v>
      </c>
      <c r="G119" s="39"/>
      <c r="J119" s="44"/>
    </row>
    <row r="120" s="10" customFormat="1" customHeight="1" spans="1:10">
      <c r="A120" s="35">
        <f t="shared" si="11"/>
        <v>114</v>
      </c>
      <c r="B120" s="40"/>
      <c r="C120" s="18"/>
      <c r="D120" s="35" t="s">
        <v>21</v>
      </c>
      <c r="E120" s="49" t="s">
        <v>146</v>
      </c>
      <c r="F120" s="49" t="s">
        <v>107</v>
      </c>
      <c r="G120" s="17"/>
      <c r="J120" s="45"/>
    </row>
    <row r="121" s="10" customFormat="1" customHeight="1" spans="1:10">
      <c r="A121" s="35">
        <f t="shared" si="11"/>
        <v>115</v>
      </c>
      <c r="B121" s="40"/>
      <c r="C121" s="18"/>
      <c r="D121" s="35" t="s">
        <v>21</v>
      </c>
      <c r="E121" s="49" t="s">
        <v>146</v>
      </c>
      <c r="F121" s="49" t="s">
        <v>147</v>
      </c>
      <c r="G121" s="17"/>
      <c r="J121" s="45"/>
    </row>
    <row r="122" s="10" customFormat="1" customHeight="1" spans="1:10">
      <c r="A122" s="35">
        <f t="shared" si="11"/>
        <v>116</v>
      </c>
      <c r="B122" s="40"/>
      <c r="C122" s="18"/>
      <c r="D122" s="35" t="s">
        <v>21</v>
      </c>
      <c r="E122" s="49"/>
      <c r="F122" s="49" t="s">
        <v>148</v>
      </c>
      <c r="G122" s="17"/>
      <c r="J122" s="45"/>
    </row>
    <row r="123" s="10" customFormat="1" customHeight="1" spans="1:10">
      <c r="A123" s="35">
        <f t="shared" si="11"/>
        <v>117</v>
      </c>
      <c r="B123" s="40"/>
      <c r="C123" s="18"/>
      <c r="D123" s="35" t="s">
        <v>21</v>
      </c>
      <c r="E123" s="49" t="s">
        <v>65</v>
      </c>
      <c r="F123" s="49" t="s">
        <v>149</v>
      </c>
      <c r="G123" s="17"/>
      <c r="J123" s="45"/>
    </row>
    <row r="124" s="10" customFormat="1" customHeight="1" spans="1:10">
      <c r="A124" s="35">
        <f t="shared" si="11"/>
        <v>118</v>
      </c>
      <c r="B124" s="40"/>
      <c r="C124" s="18"/>
      <c r="D124" s="35" t="s">
        <v>21</v>
      </c>
      <c r="E124" s="49" t="s">
        <v>145</v>
      </c>
      <c r="F124" s="49" t="s">
        <v>150</v>
      </c>
      <c r="G124" s="17"/>
      <c r="J124" s="45"/>
    </row>
    <row r="125" s="10" customFormat="1" customHeight="1" spans="1:10">
      <c r="A125" s="35">
        <f t="shared" ref="A125:A134" si="12">ROW()-6</f>
        <v>119</v>
      </c>
      <c r="B125" s="40"/>
      <c r="C125" s="18"/>
      <c r="D125" s="35" t="s">
        <v>21</v>
      </c>
      <c r="E125" s="49" t="s">
        <v>65</v>
      </c>
      <c r="F125" s="49" t="s">
        <v>151</v>
      </c>
      <c r="G125" s="17"/>
      <c r="J125" s="45"/>
    </row>
    <row r="126" s="10" customFormat="1" customHeight="1" spans="1:10">
      <c r="A126" s="35">
        <f t="shared" si="12"/>
        <v>120</v>
      </c>
      <c r="B126" s="40"/>
      <c r="C126" s="18"/>
      <c r="D126" s="35" t="s">
        <v>21</v>
      </c>
      <c r="E126" s="49" t="s">
        <v>145</v>
      </c>
      <c r="F126" s="49" t="s">
        <v>152</v>
      </c>
      <c r="G126" s="17"/>
      <c r="J126" s="45"/>
    </row>
    <row r="127" s="10" customFormat="1" customHeight="1" spans="1:10">
      <c r="A127" s="35">
        <f t="shared" si="12"/>
        <v>121</v>
      </c>
      <c r="B127" s="40"/>
      <c r="C127" s="18"/>
      <c r="D127" s="35" t="s">
        <v>21</v>
      </c>
      <c r="E127" s="49" t="s">
        <v>65</v>
      </c>
      <c r="F127" s="49" t="s">
        <v>153</v>
      </c>
      <c r="G127" s="17"/>
      <c r="J127" s="45"/>
    </row>
    <row r="128" s="10" customFormat="1" customHeight="1" spans="1:10">
      <c r="A128" s="35">
        <f t="shared" si="12"/>
        <v>122</v>
      </c>
      <c r="B128" s="40"/>
      <c r="C128" s="18"/>
      <c r="D128" s="35" t="s">
        <v>21</v>
      </c>
      <c r="E128" s="49" t="s">
        <v>145</v>
      </c>
      <c r="F128" s="49" t="s">
        <v>154</v>
      </c>
      <c r="G128" s="17"/>
      <c r="J128" s="45"/>
    </row>
    <row r="129" s="10" customFormat="1" customHeight="1" spans="1:10">
      <c r="A129" s="35">
        <f t="shared" si="12"/>
        <v>123</v>
      </c>
      <c r="B129" s="40"/>
      <c r="C129" s="18"/>
      <c r="D129" s="35" t="s">
        <v>21</v>
      </c>
      <c r="E129" s="49"/>
      <c r="F129" s="49" t="s">
        <v>155</v>
      </c>
      <c r="G129" s="17"/>
      <c r="J129" s="45"/>
    </row>
    <row r="130" s="9" customFormat="1" ht="17.1" customHeight="1" spans="1:10">
      <c r="A130" s="35">
        <f t="shared" si="12"/>
        <v>124</v>
      </c>
      <c r="B130" s="37"/>
      <c r="C130" s="37"/>
      <c r="D130" s="38" t="s">
        <v>72</v>
      </c>
      <c r="E130" s="39" t="s">
        <v>65</v>
      </c>
      <c r="F130" s="42"/>
      <c r="G130" s="39"/>
      <c r="J130" s="44"/>
    </row>
    <row r="131" s="9" customFormat="1" customHeight="1" spans="1:10">
      <c r="A131" s="35">
        <f t="shared" si="12"/>
        <v>125</v>
      </c>
      <c r="B131" s="36"/>
      <c r="C131" s="37"/>
      <c r="D131" s="38" t="s">
        <v>61</v>
      </c>
      <c r="E131" s="39" t="s">
        <v>88</v>
      </c>
      <c r="F131" s="38" t="s">
        <v>74</v>
      </c>
      <c r="G131" s="39"/>
      <c r="J131" s="44"/>
    </row>
    <row r="132" s="10" customFormat="1" customHeight="1" spans="1:10">
      <c r="A132" s="35">
        <f t="shared" si="12"/>
        <v>126</v>
      </c>
      <c r="B132" s="40"/>
      <c r="C132" s="18"/>
      <c r="D132" s="35" t="s">
        <v>21</v>
      </c>
      <c r="E132" s="49" t="s">
        <v>88</v>
      </c>
      <c r="F132" s="49" t="s">
        <v>156</v>
      </c>
      <c r="G132" s="17"/>
      <c r="J132" s="45"/>
    </row>
    <row r="133" s="10" customFormat="1" customHeight="1" spans="1:10">
      <c r="A133" s="35">
        <f t="shared" si="12"/>
        <v>127</v>
      </c>
      <c r="B133" s="40"/>
      <c r="C133" s="18"/>
      <c r="D133" s="35" t="s">
        <v>21</v>
      </c>
      <c r="E133" s="49" t="s">
        <v>145</v>
      </c>
      <c r="F133" s="49" t="s">
        <v>157</v>
      </c>
      <c r="G133" s="17"/>
      <c r="J133" s="45"/>
    </row>
    <row r="134" s="9" customFormat="1" ht="17.1" customHeight="1" spans="1:10">
      <c r="A134" s="35">
        <f t="shared" si="12"/>
        <v>128</v>
      </c>
      <c r="B134" s="37"/>
      <c r="C134" s="37"/>
      <c r="D134" s="38" t="s">
        <v>72</v>
      </c>
      <c r="E134" s="39" t="s">
        <v>88</v>
      </c>
      <c r="F134" s="42"/>
      <c r="G134" s="39"/>
      <c r="J134" s="44"/>
    </row>
    <row r="135" s="9" customFormat="1" customHeight="1" spans="1:10">
      <c r="A135" s="35">
        <f t="shared" ref="A135:A142" si="13">ROW()-6</f>
        <v>129</v>
      </c>
      <c r="B135" s="36"/>
      <c r="C135" s="37"/>
      <c r="D135" s="38" t="s">
        <v>61</v>
      </c>
      <c r="E135" s="39" t="s">
        <v>62</v>
      </c>
      <c r="F135" s="38" t="s">
        <v>66</v>
      </c>
      <c r="G135" s="39"/>
      <c r="J135" s="44"/>
    </row>
    <row r="136" s="10" customFormat="1" customHeight="1" spans="1:10">
      <c r="A136" s="35">
        <f t="shared" si="13"/>
        <v>130</v>
      </c>
      <c r="B136" s="40"/>
      <c r="C136" s="18"/>
      <c r="D136" s="35" t="s">
        <v>21</v>
      </c>
      <c r="E136" s="49" t="s">
        <v>62</v>
      </c>
      <c r="F136" s="49" t="s">
        <v>158</v>
      </c>
      <c r="G136" s="17"/>
      <c r="J136" s="45"/>
    </row>
    <row r="137" s="10" customFormat="1" customHeight="1" spans="1:10">
      <c r="A137" s="35">
        <f t="shared" si="13"/>
        <v>131</v>
      </c>
      <c r="B137" s="40"/>
      <c r="C137" s="18"/>
      <c r="D137" s="35" t="s">
        <v>21</v>
      </c>
      <c r="E137" s="49" t="s">
        <v>62</v>
      </c>
      <c r="F137" s="49" t="s">
        <v>159</v>
      </c>
      <c r="G137" s="17"/>
      <c r="J137" s="45"/>
    </row>
    <row r="138" s="10" customFormat="1" customHeight="1" spans="1:10">
      <c r="A138" s="35">
        <f t="shared" si="13"/>
        <v>132</v>
      </c>
      <c r="B138" s="40"/>
      <c r="C138" s="18"/>
      <c r="D138" s="35" t="s">
        <v>21</v>
      </c>
      <c r="E138" s="49" t="s">
        <v>27</v>
      </c>
      <c r="F138" s="49" t="s">
        <v>160</v>
      </c>
      <c r="G138" s="17"/>
      <c r="J138" s="45"/>
    </row>
    <row r="139" s="10" customFormat="1" customHeight="1" spans="1:10">
      <c r="A139" s="35">
        <f t="shared" si="13"/>
        <v>133</v>
      </c>
      <c r="B139" s="40"/>
      <c r="C139" s="18"/>
      <c r="D139" s="35" t="s">
        <v>21</v>
      </c>
      <c r="E139" s="49"/>
      <c r="F139" s="49" t="s">
        <v>161</v>
      </c>
      <c r="G139" s="17"/>
      <c r="J139" s="45"/>
    </row>
    <row r="140" s="10" customFormat="1" customHeight="1" spans="1:10">
      <c r="A140" s="35">
        <f t="shared" si="13"/>
        <v>134</v>
      </c>
      <c r="B140" s="40"/>
      <c r="C140" s="18"/>
      <c r="D140" s="35" t="s">
        <v>21</v>
      </c>
      <c r="E140" s="49" t="s">
        <v>145</v>
      </c>
      <c r="F140" s="49" t="s">
        <v>162</v>
      </c>
      <c r="G140" s="17"/>
      <c r="J140" s="45"/>
    </row>
    <row r="141" s="10" customFormat="1" customHeight="1" spans="1:10">
      <c r="A141" s="35">
        <f t="shared" si="13"/>
        <v>135</v>
      </c>
      <c r="B141" s="40"/>
      <c r="C141" s="18"/>
      <c r="D141" s="35" t="s">
        <v>21</v>
      </c>
      <c r="E141" s="49" t="s">
        <v>62</v>
      </c>
      <c r="F141" s="49" t="s">
        <v>163</v>
      </c>
      <c r="G141" s="17"/>
      <c r="J141" s="45"/>
    </row>
    <row r="142" s="10" customFormat="1" customHeight="1" spans="1:10">
      <c r="A142" s="35">
        <f t="shared" si="13"/>
        <v>136</v>
      </c>
      <c r="B142" s="40"/>
      <c r="C142" s="18"/>
      <c r="D142" s="35" t="s">
        <v>21</v>
      </c>
      <c r="E142" s="49"/>
      <c r="F142" s="49" t="s">
        <v>164</v>
      </c>
      <c r="G142" s="17"/>
      <c r="J142" s="45"/>
    </row>
    <row r="143" s="9" customFormat="1" customHeight="1" spans="1:10">
      <c r="A143" s="35">
        <f t="shared" ref="A143:A148" si="14">ROW()-6</f>
        <v>137</v>
      </c>
      <c r="B143" s="36"/>
      <c r="C143" s="37"/>
      <c r="D143" s="38" t="s">
        <v>61</v>
      </c>
      <c r="E143" s="39" t="s">
        <v>65</v>
      </c>
      <c r="F143" s="38" t="s">
        <v>66</v>
      </c>
      <c r="G143" s="39"/>
      <c r="J143" s="44"/>
    </row>
    <row r="144" s="10" customFormat="1" customHeight="1" spans="1:10">
      <c r="A144" s="35">
        <f t="shared" si="14"/>
        <v>138</v>
      </c>
      <c r="B144" s="40"/>
      <c r="C144" s="18"/>
      <c r="D144" s="35" t="s">
        <v>21</v>
      </c>
      <c r="E144" s="49" t="s">
        <v>65</v>
      </c>
      <c r="F144" s="49" t="s">
        <v>165</v>
      </c>
      <c r="G144" s="17"/>
      <c r="J144" s="45"/>
    </row>
    <row r="145" s="10" customFormat="1" customHeight="1" spans="1:10">
      <c r="A145" s="35">
        <f t="shared" si="14"/>
        <v>139</v>
      </c>
      <c r="B145" s="40"/>
      <c r="C145" s="18"/>
      <c r="D145" s="35" t="s">
        <v>21</v>
      </c>
      <c r="E145" s="49" t="s">
        <v>65</v>
      </c>
      <c r="F145" s="49" t="s">
        <v>166</v>
      </c>
      <c r="G145" s="17"/>
      <c r="J145" s="45"/>
    </row>
    <row r="146" s="10" customFormat="1" customHeight="1" spans="1:10">
      <c r="A146" s="35">
        <f t="shared" si="14"/>
        <v>140</v>
      </c>
      <c r="B146" s="40"/>
      <c r="C146" s="18"/>
      <c r="D146" s="35" t="s">
        <v>21</v>
      </c>
      <c r="E146" s="49" t="s">
        <v>145</v>
      </c>
      <c r="F146" s="49" t="s">
        <v>167</v>
      </c>
      <c r="G146" s="17"/>
      <c r="J146" s="45"/>
    </row>
    <row r="147" s="9" customFormat="1" ht="17.1" customHeight="1" spans="1:10">
      <c r="A147" s="35">
        <f t="shared" si="14"/>
        <v>141</v>
      </c>
      <c r="B147" s="37"/>
      <c r="C147" s="37"/>
      <c r="D147" s="38" t="s">
        <v>72</v>
      </c>
      <c r="E147" s="39" t="s">
        <v>65</v>
      </c>
      <c r="F147" s="42"/>
      <c r="G147" s="39"/>
      <c r="J147" s="44"/>
    </row>
    <row r="148" s="9" customFormat="1" customHeight="1" spans="1:10">
      <c r="A148" s="35">
        <f t="shared" si="14"/>
        <v>142</v>
      </c>
      <c r="B148" s="36"/>
      <c r="C148" s="37"/>
      <c r="D148" s="38" t="s">
        <v>61</v>
      </c>
      <c r="E148" s="39" t="s">
        <v>88</v>
      </c>
      <c r="F148" s="38" t="s">
        <v>74</v>
      </c>
      <c r="G148" s="39"/>
      <c r="J148" s="44"/>
    </row>
    <row r="149" s="10" customFormat="1" customHeight="1" spans="1:10">
      <c r="A149" s="35">
        <f t="shared" ref="A149:A158" si="15">ROW()-6</f>
        <v>143</v>
      </c>
      <c r="B149" s="40"/>
      <c r="C149" s="18"/>
      <c r="D149" s="35" t="s">
        <v>21</v>
      </c>
      <c r="E149" s="49" t="s">
        <v>88</v>
      </c>
      <c r="F149" s="49" t="s">
        <v>168</v>
      </c>
      <c r="G149" s="17"/>
      <c r="J149" s="45"/>
    </row>
    <row r="150" s="10" customFormat="1" customHeight="1" spans="1:10">
      <c r="A150" s="35">
        <f t="shared" si="15"/>
        <v>144</v>
      </c>
      <c r="B150" s="40"/>
      <c r="C150" s="18"/>
      <c r="D150" s="35" t="s">
        <v>21</v>
      </c>
      <c r="E150" s="49" t="s">
        <v>88</v>
      </c>
      <c r="F150" s="49" t="s">
        <v>169</v>
      </c>
      <c r="G150" s="17"/>
      <c r="J150" s="45"/>
    </row>
    <row r="151" s="10" customFormat="1" customHeight="1" spans="1:10">
      <c r="A151" s="35">
        <f t="shared" si="15"/>
        <v>145</v>
      </c>
      <c r="B151" s="40"/>
      <c r="C151" s="18"/>
      <c r="D151" s="35" t="s">
        <v>21</v>
      </c>
      <c r="E151" s="49" t="s">
        <v>145</v>
      </c>
      <c r="F151" s="49" t="s">
        <v>107</v>
      </c>
      <c r="G151" s="17"/>
      <c r="J151" s="45"/>
    </row>
    <row r="152" s="10" customFormat="1" customHeight="1" spans="1:10">
      <c r="A152" s="35">
        <f t="shared" si="15"/>
        <v>146</v>
      </c>
      <c r="B152" s="40"/>
      <c r="C152" s="18"/>
      <c r="D152" s="35" t="s">
        <v>21</v>
      </c>
      <c r="E152" s="49" t="s">
        <v>145</v>
      </c>
      <c r="F152" s="49" t="s">
        <v>170</v>
      </c>
      <c r="G152" s="17"/>
      <c r="J152" s="45"/>
    </row>
    <row r="153" s="9" customFormat="1" ht="17.1" customHeight="1" spans="1:10">
      <c r="A153" s="35">
        <f t="shared" si="15"/>
        <v>147</v>
      </c>
      <c r="B153" s="37"/>
      <c r="C153" s="37"/>
      <c r="D153" s="38" t="s">
        <v>72</v>
      </c>
      <c r="E153" s="39" t="s">
        <v>88</v>
      </c>
      <c r="F153" s="42"/>
      <c r="G153" s="39"/>
      <c r="J153" s="44"/>
    </row>
    <row r="154" s="9" customFormat="1" customHeight="1" spans="1:10">
      <c r="A154" s="35">
        <f t="shared" si="15"/>
        <v>148</v>
      </c>
      <c r="B154" s="36"/>
      <c r="C154" s="37"/>
      <c r="D154" s="38" t="s">
        <v>61</v>
      </c>
      <c r="E154" s="39" t="s">
        <v>65</v>
      </c>
      <c r="F154" s="38" t="s">
        <v>66</v>
      </c>
      <c r="G154" s="39"/>
      <c r="J154" s="44"/>
    </row>
    <row r="155" s="10" customFormat="1" customHeight="1" spans="1:10">
      <c r="A155" s="35">
        <f t="shared" si="15"/>
        <v>149</v>
      </c>
      <c r="B155" s="40"/>
      <c r="C155" s="18"/>
      <c r="D155" s="35" t="s">
        <v>21</v>
      </c>
      <c r="E155" s="49" t="s">
        <v>65</v>
      </c>
      <c r="F155" s="49" t="s">
        <v>171</v>
      </c>
      <c r="G155" s="17"/>
      <c r="J155" s="45"/>
    </row>
    <row r="156" s="10" customFormat="1" customHeight="1" spans="1:10">
      <c r="A156" s="35">
        <f t="shared" si="15"/>
        <v>150</v>
      </c>
      <c r="B156" s="40"/>
      <c r="C156" s="18"/>
      <c r="D156" s="35" t="s">
        <v>21</v>
      </c>
      <c r="E156" s="49"/>
      <c r="F156" s="49" t="s">
        <v>172</v>
      </c>
      <c r="G156" s="17"/>
      <c r="J156" s="45"/>
    </row>
    <row r="157" s="10" customFormat="1" customHeight="1" spans="1:10">
      <c r="A157" s="35">
        <f t="shared" si="15"/>
        <v>151</v>
      </c>
      <c r="B157" s="40"/>
      <c r="C157" s="18"/>
      <c r="D157" s="35" t="s">
        <v>21</v>
      </c>
      <c r="E157" s="49" t="s">
        <v>145</v>
      </c>
      <c r="F157" s="49" t="s">
        <v>173</v>
      </c>
      <c r="G157" s="17"/>
      <c r="J157" s="45"/>
    </row>
    <row r="158" s="10" customFormat="1" customHeight="1" spans="1:10">
      <c r="A158" s="35">
        <f t="shared" si="15"/>
        <v>152</v>
      </c>
      <c r="B158" s="40"/>
      <c r="C158" s="18"/>
      <c r="D158" s="35" t="s">
        <v>21</v>
      </c>
      <c r="E158" s="49" t="s">
        <v>65</v>
      </c>
      <c r="F158" s="49" t="s">
        <v>174</v>
      </c>
      <c r="G158" s="17"/>
      <c r="J158" s="45"/>
    </row>
    <row r="159" s="10" customFormat="1" customHeight="1" spans="1:10">
      <c r="A159" s="35">
        <f t="shared" ref="A159:A168" si="16">ROW()-6</f>
        <v>153</v>
      </c>
      <c r="B159" s="40"/>
      <c r="C159" s="18"/>
      <c r="D159" s="35" t="s">
        <v>21</v>
      </c>
      <c r="E159" s="49" t="s">
        <v>65</v>
      </c>
      <c r="F159" s="49" t="s">
        <v>175</v>
      </c>
      <c r="G159" s="17"/>
      <c r="J159" s="45"/>
    </row>
    <row r="160" s="10" customFormat="1" customHeight="1" spans="1:10">
      <c r="A160" s="35">
        <f t="shared" si="16"/>
        <v>154</v>
      </c>
      <c r="B160" s="40"/>
      <c r="C160" s="18"/>
      <c r="D160" s="35" t="s">
        <v>21</v>
      </c>
      <c r="E160" s="49"/>
      <c r="F160" s="49" t="s">
        <v>176</v>
      </c>
      <c r="G160" s="17"/>
      <c r="J160" s="45"/>
    </row>
    <row r="161" s="10" customFormat="1" customHeight="1" spans="1:10">
      <c r="A161" s="35">
        <f t="shared" si="16"/>
        <v>155</v>
      </c>
      <c r="B161" s="40"/>
      <c r="C161" s="18"/>
      <c r="D161" s="35" t="s">
        <v>21</v>
      </c>
      <c r="E161" s="49"/>
      <c r="F161" s="49" t="s">
        <v>177</v>
      </c>
      <c r="G161" s="17"/>
      <c r="J161" s="45"/>
    </row>
    <row r="162" s="10" customFormat="1" customHeight="1" spans="1:10">
      <c r="A162" s="35">
        <f t="shared" si="16"/>
        <v>156</v>
      </c>
      <c r="B162" s="40"/>
      <c r="C162" s="18"/>
      <c r="D162" s="35" t="s">
        <v>21</v>
      </c>
      <c r="E162" s="49" t="s">
        <v>145</v>
      </c>
      <c r="F162" s="49" t="s">
        <v>178</v>
      </c>
      <c r="G162" s="17"/>
      <c r="J162" s="45"/>
    </row>
    <row r="163" s="10" customFormat="1" customHeight="1" spans="1:10">
      <c r="A163" s="35">
        <f t="shared" si="16"/>
        <v>157</v>
      </c>
      <c r="B163" s="40"/>
      <c r="C163" s="18"/>
      <c r="D163" s="35" t="s">
        <v>21</v>
      </c>
      <c r="E163" s="49" t="s">
        <v>145</v>
      </c>
      <c r="F163" s="49" t="s">
        <v>179</v>
      </c>
      <c r="G163" s="17"/>
      <c r="J163" s="45"/>
    </row>
    <row r="164" s="10" customFormat="1" customHeight="1" spans="1:10">
      <c r="A164" s="35">
        <f t="shared" si="16"/>
        <v>158</v>
      </c>
      <c r="B164" s="40"/>
      <c r="C164" s="18"/>
      <c r="D164" s="35" t="s">
        <v>21</v>
      </c>
      <c r="E164" s="49" t="s">
        <v>145</v>
      </c>
      <c r="F164" s="49" t="s">
        <v>180</v>
      </c>
      <c r="G164" s="17"/>
      <c r="J164" s="45"/>
    </row>
    <row r="165" s="10" customFormat="1" customHeight="1" spans="1:10">
      <c r="A165" s="35">
        <f t="shared" si="16"/>
        <v>159</v>
      </c>
      <c r="B165" s="40"/>
      <c r="C165" s="18"/>
      <c r="D165" s="35" t="s">
        <v>21</v>
      </c>
      <c r="E165" s="49"/>
      <c r="F165" s="49" t="s">
        <v>181</v>
      </c>
      <c r="G165" s="17"/>
      <c r="J165" s="45"/>
    </row>
    <row r="166" s="10" customFormat="1" customHeight="1" spans="1:10">
      <c r="A166" s="35">
        <f t="shared" si="16"/>
        <v>160</v>
      </c>
      <c r="B166" s="40"/>
      <c r="C166" s="18"/>
      <c r="D166" s="35" t="s">
        <v>21</v>
      </c>
      <c r="E166" s="49" t="s">
        <v>145</v>
      </c>
      <c r="F166" s="49" t="s">
        <v>182</v>
      </c>
      <c r="G166" s="17"/>
      <c r="J166" s="45"/>
    </row>
    <row r="167" s="10" customFormat="1" customHeight="1" spans="1:10">
      <c r="A167" s="35">
        <f t="shared" si="16"/>
        <v>161</v>
      </c>
      <c r="B167" s="40"/>
      <c r="C167" s="18"/>
      <c r="D167" s="35" t="s">
        <v>21</v>
      </c>
      <c r="E167" s="49" t="s">
        <v>145</v>
      </c>
      <c r="F167" s="49" t="s">
        <v>183</v>
      </c>
      <c r="G167" s="17"/>
      <c r="J167" s="45"/>
    </row>
    <row r="168" s="10" customFormat="1" customHeight="1" spans="1:10">
      <c r="A168" s="35">
        <f t="shared" si="16"/>
        <v>162</v>
      </c>
      <c r="B168" s="40"/>
      <c r="C168" s="18"/>
      <c r="D168" s="35" t="s">
        <v>21</v>
      </c>
      <c r="E168" s="49"/>
      <c r="F168" s="49" t="s">
        <v>184</v>
      </c>
      <c r="G168" s="17"/>
      <c r="J168" s="45"/>
    </row>
    <row r="169" s="9" customFormat="1" ht="17.1" customHeight="1" spans="1:10">
      <c r="A169" s="35">
        <f t="shared" ref="A169:A178" si="17">ROW()-6</f>
        <v>163</v>
      </c>
      <c r="B169" s="37"/>
      <c r="C169" s="37"/>
      <c r="D169" s="38" t="s">
        <v>72</v>
      </c>
      <c r="E169" s="39" t="s">
        <v>145</v>
      </c>
      <c r="F169" s="42"/>
      <c r="G169" s="39"/>
      <c r="J169" s="44"/>
    </row>
    <row r="170" s="10" customFormat="1" customHeight="1" spans="1:10">
      <c r="A170" s="35">
        <f t="shared" si="17"/>
        <v>164</v>
      </c>
      <c r="B170" s="40"/>
      <c r="C170" s="18"/>
      <c r="D170" s="35" t="s">
        <v>21</v>
      </c>
      <c r="E170" s="49" t="s">
        <v>65</v>
      </c>
      <c r="F170" s="49" t="s">
        <v>185</v>
      </c>
      <c r="G170" s="17"/>
      <c r="J170" s="45"/>
    </row>
    <row r="171" s="10" customFormat="1" customHeight="1" spans="1:10">
      <c r="A171" s="35">
        <f t="shared" si="17"/>
        <v>165</v>
      </c>
      <c r="B171" s="40"/>
      <c r="C171" s="18"/>
      <c r="D171" s="35" t="s">
        <v>21</v>
      </c>
      <c r="E171" s="49" t="s">
        <v>65</v>
      </c>
      <c r="F171" s="49" t="s">
        <v>186</v>
      </c>
      <c r="G171" s="17"/>
      <c r="J171" s="45"/>
    </row>
    <row r="172" s="9" customFormat="1" ht="17.1" customHeight="1" spans="1:10">
      <c r="A172" s="35">
        <f t="shared" si="17"/>
        <v>166</v>
      </c>
      <c r="B172" s="37"/>
      <c r="C172" s="37"/>
      <c r="D172" s="38" t="s">
        <v>72</v>
      </c>
      <c r="E172" s="39" t="s">
        <v>65</v>
      </c>
      <c r="F172" s="42"/>
      <c r="G172" s="39"/>
      <c r="J172" s="44"/>
    </row>
    <row r="173" s="9" customFormat="1" customHeight="1" spans="1:10">
      <c r="A173" s="35">
        <f t="shared" si="17"/>
        <v>167</v>
      </c>
      <c r="B173" s="36"/>
      <c r="C173" s="37"/>
      <c r="D173" s="38" t="s">
        <v>61</v>
      </c>
      <c r="E173" s="39" t="s">
        <v>62</v>
      </c>
      <c r="F173" s="38" t="s">
        <v>63</v>
      </c>
      <c r="G173" s="39"/>
      <c r="J173" s="44"/>
    </row>
    <row r="174" s="10" customFormat="1" customHeight="1" spans="1:10">
      <c r="A174" s="35">
        <f t="shared" si="17"/>
        <v>168</v>
      </c>
      <c r="B174" s="40"/>
      <c r="C174" s="18"/>
      <c r="D174" s="35" t="s">
        <v>21</v>
      </c>
      <c r="E174" s="49" t="s">
        <v>62</v>
      </c>
      <c r="F174" s="49" t="s">
        <v>187</v>
      </c>
      <c r="G174" s="17"/>
      <c r="J174" s="45"/>
    </row>
    <row r="175" s="9" customFormat="1" customHeight="1" spans="1:10">
      <c r="A175" s="35">
        <f t="shared" si="17"/>
        <v>169</v>
      </c>
      <c r="B175" s="36"/>
      <c r="C175" s="37"/>
      <c r="D175" s="38" t="s">
        <v>61</v>
      </c>
      <c r="E175" s="39" t="s">
        <v>73</v>
      </c>
      <c r="F175" s="38" t="s">
        <v>74</v>
      </c>
      <c r="G175" s="39"/>
      <c r="J175" s="44"/>
    </row>
    <row r="176" s="10" customFormat="1" ht="39" customHeight="1" spans="1:10">
      <c r="A176" s="35">
        <f t="shared" si="17"/>
        <v>170</v>
      </c>
      <c r="B176" s="40"/>
      <c r="C176" s="18"/>
      <c r="D176" s="35" t="s">
        <v>21</v>
      </c>
      <c r="E176" s="49" t="s">
        <v>73</v>
      </c>
      <c r="F176" s="50" t="s">
        <v>188</v>
      </c>
      <c r="G176" s="17"/>
      <c r="J176" s="45"/>
    </row>
    <row r="177" s="10" customFormat="1" customHeight="1" spans="1:10">
      <c r="A177" s="35">
        <f t="shared" si="17"/>
        <v>171</v>
      </c>
      <c r="B177" s="40"/>
      <c r="C177" s="18"/>
      <c r="D177" s="35" t="s">
        <v>21</v>
      </c>
      <c r="E177" s="49" t="s">
        <v>62</v>
      </c>
      <c r="F177" s="49" t="s">
        <v>189</v>
      </c>
      <c r="G177" s="17"/>
      <c r="J177" s="45"/>
    </row>
    <row r="178" s="10" customFormat="1" customHeight="1" spans="1:10">
      <c r="A178" s="35">
        <f t="shared" si="17"/>
        <v>172</v>
      </c>
      <c r="B178" s="40"/>
      <c r="C178" s="18"/>
      <c r="D178" s="35" t="s">
        <v>21</v>
      </c>
      <c r="E178" s="49" t="s">
        <v>73</v>
      </c>
      <c r="F178" s="49" t="s">
        <v>190</v>
      </c>
      <c r="G178" s="17"/>
      <c r="J178" s="45"/>
    </row>
    <row r="179" s="10" customFormat="1" customHeight="1" spans="1:10">
      <c r="A179" s="35">
        <f t="shared" ref="A179:A189" si="18">ROW()-6</f>
        <v>173</v>
      </c>
      <c r="B179" s="40"/>
      <c r="C179" s="18"/>
      <c r="D179" s="35" t="s">
        <v>21</v>
      </c>
      <c r="E179" s="49" t="s">
        <v>73</v>
      </c>
      <c r="F179" s="49" t="s">
        <v>191</v>
      </c>
      <c r="G179" s="17"/>
      <c r="J179" s="45"/>
    </row>
    <row r="180" s="10" customFormat="1" customHeight="1" spans="1:10">
      <c r="A180" s="35">
        <f t="shared" si="18"/>
        <v>174</v>
      </c>
      <c r="B180" s="40"/>
      <c r="C180" s="18"/>
      <c r="D180" s="35" t="s">
        <v>21</v>
      </c>
      <c r="E180" s="49" t="s">
        <v>62</v>
      </c>
      <c r="F180" s="49" t="s">
        <v>192</v>
      </c>
      <c r="G180" s="17"/>
      <c r="J180" s="45"/>
    </row>
    <row r="181" s="9" customFormat="1" ht="17.1" customHeight="1" spans="1:10">
      <c r="A181" s="35">
        <f t="shared" si="18"/>
        <v>175</v>
      </c>
      <c r="B181" s="37"/>
      <c r="C181" s="37"/>
      <c r="D181" s="38" t="s">
        <v>72</v>
      </c>
      <c r="E181" s="39" t="s">
        <v>73</v>
      </c>
      <c r="F181" s="42"/>
      <c r="G181" s="39"/>
      <c r="J181" s="44"/>
    </row>
    <row r="182" s="9" customFormat="1" customHeight="1" spans="1:10">
      <c r="A182" s="35">
        <f t="shared" si="18"/>
        <v>176</v>
      </c>
      <c r="B182" s="36"/>
      <c r="C182" s="37"/>
      <c r="D182" s="38" t="s">
        <v>61</v>
      </c>
      <c r="E182" s="39" t="s">
        <v>65</v>
      </c>
      <c r="F182" s="38" t="s">
        <v>66</v>
      </c>
      <c r="G182" s="39"/>
      <c r="J182" s="44"/>
    </row>
    <row r="183" s="10" customFormat="1" customHeight="1" spans="1:10">
      <c r="A183" s="35">
        <f t="shared" si="18"/>
        <v>177</v>
      </c>
      <c r="B183" s="40"/>
      <c r="C183" s="18"/>
      <c r="D183" s="35" t="s">
        <v>21</v>
      </c>
      <c r="E183" s="49" t="s">
        <v>65</v>
      </c>
      <c r="F183" s="49" t="s">
        <v>193</v>
      </c>
      <c r="G183" s="17"/>
      <c r="J183" s="45"/>
    </row>
    <row r="184" s="10" customFormat="1" ht="36" customHeight="1" spans="1:10">
      <c r="A184" s="35">
        <f t="shared" si="18"/>
        <v>178</v>
      </c>
      <c r="B184" s="40"/>
      <c r="C184" s="18"/>
      <c r="D184" s="35" t="s">
        <v>21</v>
      </c>
      <c r="E184" s="49" t="s">
        <v>62</v>
      </c>
      <c r="F184" s="50" t="s">
        <v>194</v>
      </c>
      <c r="G184" s="17"/>
      <c r="J184" s="45"/>
    </row>
    <row r="185" s="9" customFormat="1" ht="17.1" customHeight="1" spans="1:10">
      <c r="A185" s="35">
        <f t="shared" si="18"/>
        <v>179</v>
      </c>
      <c r="B185" s="37"/>
      <c r="C185" s="37"/>
      <c r="D185" s="38" t="s">
        <v>72</v>
      </c>
      <c r="E185" s="39"/>
      <c r="F185" s="42"/>
      <c r="G185" s="39"/>
      <c r="J185" s="44"/>
    </row>
    <row r="186" s="9" customFormat="1" customHeight="1" spans="1:10">
      <c r="A186" s="35">
        <f t="shared" si="18"/>
        <v>180</v>
      </c>
      <c r="B186" s="12"/>
      <c r="C186" s="12"/>
      <c r="D186" s="13" t="s">
        <v>38</v>
      </c>
      <c r="E186" s="13" t="s">
        <v>195</v>
      </c>
      <c r="F186" s="46"/>
      <c r="G186" s="13"/>
      <c r="H186" s="15"/>
      <c r="I186" s="15"/>
      <c r="J186" s="16"/>
    </row>
    <row r="187" s="9" customFormat="1" customHeight="1" spans="1:10">
      <c r="A187" s="35">
        <f t="shared" si="18"/>
        <v>181</v>
      </c>
      <c r="B187" s="12"/>
      <c r="C187" s="12"/>
      <c r="D187" s="35" t="s">
        <v>46</v>
      </c>
      <c r="E187" s="13"/>
      <c r="F187" s="46" t="s">
        <v>135</v>
      </c>
      <c r="G187" s="13"/>
      <c r="H187" s="15"/>
      <c r="I187" s="15"/>
      <c r="J187" s="16"/>
    </row>
    <row r="188" s="48" customFormat="1" ht="11.25" spans="1:10">
      <c r="A188" s="35">
        <f t="shared" si="18"/>
        <v>182</v>
      </c>
      <c r="B188" s="51" t="s">
        <v>196</v>
      </c>
      <c r="C188" s="35"/>
      <c r="D188" s="35" t="s">
        <v>55</v>
      </c>
      <c r="E188" s="35" t="s">
        <v>56</v>
      </c>
      <c r="F188" s="35" t="s">
        <v>57</v>
      </c>
      <c r="G188" s="35"/>
      <c r="H188" s="15"/>
      <c r="I188" s="15"/>
      <c r="J188" s="16"/>
    </row>
    <row r="189" s="9" customFormat="1" ht="17.1" customHeight="1" spans="1:10">
      <c r="A189" s="35">
        <f t="shared" si="18"/>
        <v>183</v>
      </c>
      <c r="B189" s="37"/>
      <c r="C189" s="37"/>
      <c r="D189" s="38" t="s">
        <v>72</v>
      </c>
      <c r="E189" s="39"/>
      <c r="F189" s="42"/>
      <c r="G189" s="39"/>
      <c r="J189" s="44"/>
    </row>
    <row r="190" s="10" customFormat="1" customHeight="1" spans="1:10">
      <c r="A190" s="35">
        <f t="shared" ref="A190:A196" si="19">ROW()-6</f>
        <v>184</v>
      </c>
      <c r="B190" s="40"/>
      <c r="C190" s="18"/>
      <c r="D190" s="35" t="s">
        <v>21</v>
      </c>
      <c r="E190" s="49"/>
      <c r="F190" s="49" t="s">
        <v>197</v>
      </c>
      <c r="G190" s="17"/>
      <c r="J190" s="45"/>
    </row>
    <row r="191" s="9" customFormat="1" customHeight="1" spans="1:10">
      <c r="A191" s="35">
        <f t="shared" si="19"/>
        <v>185</v>
      </c>
      <c r="B191" s="36">
        <v>1</v>
      </c>
      <c r="C191" s="37"/>
      <c r="D191" s="38" t="s">
        <v>61</v>
      </c>
      <c r="E191" s="39" t="s">
        <v>198</v>
      </c>
      <c r="F191" s="38" t="s">
        <v>63</v>
      </c>
      <c r="G191" s="39"/>
      <c r="J191" s="44"/>
    </row>
    <row r="192" s="9" customFormat="1" customHeight="1" spans="1:10">
      <c r="A192" s="35">
        <f t="shared" si="19"/>
        <v>186</v>
      </c>
      <c r="B192" s="36">
        <v>1</v>
      </c>
      <c r="C192" s="37"/>
      <c r="D192" s="38" t="s">
        <v>61</v>
      </c>
      <c r="E192" s="39" t="s">
        <v>65</v>
      </c>
      <c r="F192" s="38" t="s">
        <v>66</v>
      </c>
      <c r="G192" s="39"/>
      <c r="J192" s="44"/>
    </row>
    <row r="193" s="10" customFormat="1" customHeight="1" spans="1:10">
      <c r="A193" s="35">
        <f t="shared" si="19"/>
        <v>187</v>
      </c>
      <c r="B193" s="40"/>
      <c r="C193" s="18"/>
      <c r="D193" s="35" t="s">
        <v>21</v>
      </c>
      <c r="E193" s="49" t="s">
        <v>65</v>
      </c>
      <c r="F193" s="49" t="s">
        <v>199</v>
      </c>
      <c r="G193" s="17"/>
      <c r="J193" s="45"/>
    </row>
    <row r="194" s="10" customFormat="1" customHeight="1" spans="1:10">
      <c r="A194" s="35">
        <f t="shared" si="19"/>
        <v>188</v>
      </c>
      <c r="B194" s="40"/>
      <c r="C194" s="18"/>
      <c r="D194" s="35" t="s">
        <v>21</v>
      </c>
      <c r="E194" s="49"/>
      <c r="F194" s="49" t="s">
        <v>200</v>
      </c>
      <c r="G194" s="17"/>
      <c r="J194" s="45"/>
    </row>
    <row r="195" s="10" customFormat="1" customHeight="1" spans="1:10">
      <c r="A195" s="35">
        <f t="shared" si="19"/>
        <v>189</v>
      </c>
      <c r="B195" s="40"/>
      <c r="C195" s="18"/>
      <c r="D195" s="35" t="s">
        <v>21</v>
      </c>
      <c r="E195" s="49" t="s">
        <v>198</v>
      </c>
      <c r="F195" s="49" t="s">
        <v>201</v>
      </c>
      <c r="G195" s="17"/>
      <c r="J195" s="45"/>
    </row>
    <row r="196" s="9" customFormat="1" ht="17.1" customHeight="1" spans="1:10">
      <c r="A196" s="35">
        <f t="shared" si="19"/>
        <v>190</v>
      </c>
      <c r="B196" s="37"/>
      <c r="C196" s="37"/>
      <c r="D196" s="38" t="s">
        <v>72</v>
      </c>
      <c r="E196" s="39" t="s">
        <v>198</v>
      </c>
      <c r="F196" s="42"/>
      <c r="G196" s="39"/>
      <c r="J196" s="44"/>
    </row>
    <row r="197" s="9" customFormat="1" customHeight="1" spans="1:10">
      <c r="A197" s="35">
        <f t="shared" ref="A197:A206" si="20">ROW()-6</f>
        <v>191</v>
      </c>
      <c r="B197" s="36"/>
      <c r="C197" s="37"/>
      <c r="D197" s="38" t="s">
        <v>61</v>
      </c>
      <c r="E197" s="39" t="s">
        <v>62</v>
      </c>
      <c r="F197" s="38" t="s">
        <v>63</v>
      </c>
      <c r="G197" s="39"/>
      <c r="J197" s="44"/>
    </row>
    <row r="198" s="10" customFormat="1" customHeight="1" spans="1:10">
      <c r="A198" s="35">
        <f t="shared" si="20"/>
        <v>192</v>
      </c>
      <c r="B198" s="40"/>
      <c r="C198" s="18"/>
      <c r="D198" s="35" t="s">
        <v>21</v>
      </c>
      <c r="E198" s="49" t="s">
        <v>62</v>
      </c>
      <c r="F198" s="49" t="s">
        <v>202</v>
      </c>
      <c r="G198" s="17"/>
      <c r="J198" s="45"/>
    </row>
    <row r="199" s="9" customFormat="1" ht="17.1" customHeight="1" spans="1:10">
      <c r="A199" s="35">
        <f t="shared" si="20"/>
        <v>193</v>
      </c>
      <c r="B199" s="37"/>
      <c r="C199" s="37"/>
      <c r="D199" s="38" t="s">
        <v>72</v>
      </c>
      <c r="E199" s="39" t="s">
        <v>62</v>
      </c>
      <c r="F199" s="42"/>
      <c r="G199" s="39"/>
      <c r="J199" s="44"/>
    </row>
    <row r="200" s="10" customFormat="1" customHeight="1" spans="1:10">
      <c r="A200" s="35">
        <f t="shared" si="20"/>
        <v>194</v>
      </c>
      <c r="B200" s="40"/>
      <c r="C200" s="18"/>
      <c r="D200" s="35" t="s">
        <v>21</v>
      </c>
      <c r="E200" s="49" t="s">
        <v>65</v>
      </c>
      <c r="F200" s="49" t="s">
        <v>203</v>
      </c>
      <c r="G200" s="17"/>
      <c r="J200" s="45"/>
    </row>
    <row r="201" s="10" customFormat="1" customHeight="1" spans="1:10">
      <c r="A201" s="35">
        <f t="shared" si="20"/>
        <v>195</v>
      </c>
      <c r="B201" s="40"/>
      <c r="C201" s="18"/>
      <c r="D201" s="35" t="s">
        <v>21</v>
      </c>
      <c r="E201" s="49" t="s">
        <v>65</v>
      </c>
      <c r="F201" s="49" t="s">
        <v>204</v>
      </c>
      <c r="G201" s="17"/>
      <c r="J201" s="45"/>
    </row>
    <row r="202" s="10" customFormat="1" customHeight="1" spans="1:10">
      <c r="A202" s="35">
        <f t="shared" si="20"/>
        <v>196</v>
      </c>
      <c r="B202" s="40"/>
      <c r="C202" s="18"/>
      <c r="D202" s="35" t="s">
        <v>21</v>
      </c>
      <c r="E202" s="49"/>
      <c r="F202" s="49" t="s">
        <v>205</v>
      </c>
      <c r="G202" s="17"/>
      <c r="J202" s="45"/>
    </row>
    <row r="203" s="10" customFormat="1" customHeight="1" spans="1:10">
      <c r="A203" s="35">
        <f t="shared" si="20"/>
        <v>197</v>
      </c>
      <c r="B203" s="40"/>
      <c r="C203" s="18"/>
      <c r="D203" s="35" t="s">
        <v>21</v>
      </c>
      <c r="E203" s="49"/>
      <c r="F203" s="49" t="s">
        <v>206</v>
      </c>
      <c r="G203" s="17"/>
      <c r="J203" s="45"/>
    </row>
    <row r="204" s="9" customFormat="1" customHeight="1" spans="1:10">
      <c r="A204" s="35">
        <f t="shared" si="20"/>
        <v>198</v>
      </c>
      <c r="B204" s="36"/>
      <c r="C204" s="37"/>
      <c r="D204" s="38" t="s">
        <v>61</v>
      </c>
      <c r="E204" s="39" t="s">
        <v>198</v>
      </c>
      <c r="F204" s="38" t="s">
        <v>63</v>
      </c>
      <c r="G204" s="39"/>
      <c r="J204" s="44"/>
    </row>
    <row r="205" s="10" customFormat="1" customHeight="1" spans="1:10">
      <c r="A205" s="35">
        <f t="shared" si="20"/>
        <v>199</v>
      </c>
      <c r="B205" s="40"/>
      <c r="C205" s="18"/>
      <c r="D205" s="35" t="s">
        <v>21</v>
      </c>
      <c r="E205" s="49" t="s">
        <v>198</v>
      </c>
      <c r="F205" s="49" t="s">
        <v>207</v>
      </c>
      <c r="G205" s="17"/>
      <c r="J205" s="45"/>
    </row>
    <row r="206" s="10" customFormat="1" customHeight="1" spans="1:10">
      <c r="A206" s="35">
        <f t="shared" si="20"/>
        <v>200</v>
      </c>
      <c r="B206" s="40"/>
      <c r="C206" s="18"/>
      <c r="D206" s="35" t="s">
        <v>21</v>
      </c>
      <c r="E206" s="49" t="s">
        <v>198</v>
      </c>
      <c r="F206" s="49" t="s">
        <v>208</v>
      </c>
      <c r="G206" s="17"/>
      <c r="J206" s="45"/>
    </row>
    <row r="207" s="10" customFormat="1" customHeight="1" spans="1:10">
      <c r="A207" s="35">
        <f t="shared" ref="A207:A216" si="21">ROW()-6</f>
        <v>201</v>
      </c>
      <c r="B207" s="40"/>
      <c r="C207" s="18"/>
      <c r="D207" s="35" t="s">
        <v>21</v>
      </c>
      <c r="E207" s="49" t="s">
        <v>198</v>
      </c>
      <c r="F207" s="49" t="s">
        <v>209</v>
      </c>
      <c r="G207" s="17"/>
      <c r="J207" s="45"/>
    </row>
    <row r="208" s="10" customFormat="1" customHeight="1" spans="1:10">
      <c r="A208" s="35">
        <f t="shared" si="21"/>
        <v>202</v>
      </c>
      <c r="B208" s="40"/>
      <c r="C208" s="18"/>
      <c r="D208" s="35" t="s">
        <v>21</v>
      </c>
      <c r="E208" s="49" t="s">
        <v>198</v>
      </c>
      <c r="F208" s="49" t="s">
        <v>210</v>
      </c>
      <c r="G208" s="17"/>
      <c r="J208" s="45"/>
    </row>
    <row r="209" s="10" customFormat="1" customHeight="1" spans="1:10">
      <c r="A209" s="35">
        <f t="shared" si="21"/>
        <v>203</v>
      </c>
      <c r="B209" s="40"/>
      <c r="C209" s="18"/>
      <c r="D209" s="35" t="s">
        <v>21</v>
      </c>
      <c r="E209" s="49" t="s">
        <v>198</v>
      </c>
      <c r="F209" s="49" t="s">
        <v>211</v>
      </c>
      <c r="G209" s="17"/>
      <c r="J209" s="45"/>
    </row>
    <row r="210" s="10" customFormat="1" customHeight="1" spans="1:10">
      <c r="A210" s="35">
        <f t="shared" si="21"/>
        <v>204</v>
      </c>
      <c r="B210" s="40"/>
      <c r="C210" s="18"/>
      <c r="D210" s="35" t="s">
        <v>21</v>
      </c>
      <c r="E210" s="49" t="s">
        <v>65</v>
      </c>
      <c r="F210" s="49" t="s">
        <v>212</v>
      </c>
      <c r="G210" s="17"/>
      <c r="J210" s="45"/>
    </row>
    <row r="211" s="10" customFormat="1" customHeight="1" spans="1:10">
      <c r="A211" s="35">
        <f t="shared" si="21"/>
        <v>205</v>
      </c>
      <c r="B211" s="40"/>
      <c r="C211" s="18"/>
      <c r="D211" s="35" t="s">
        <v>21</v>
      </c>
      <c r="E211" s="49" t="s">
        <v>198</v>
      </c>
      <c r="F211" s="49" t="s">
        <v>213</v>
      </c>
      <c r="G211" s="17"/>
      <c r="J211" s="45"/>
    </row>
    <row r="212" s="10" customFormat="1" customHeight="1" spans="1:10">
      <c r="A212" s="35">
        <f t="shared" si="21"/>
        <v>206</v>
      </c>
      <c r="B212" s="40"/>
      <c r="C212" s="18"/>
      <c r="D212" s="35" t="s">
        <v>21</v>
      </c>
      <c r="E212" s="49" t="s">
        <v>27</v>
      </c>
      <c r="F212" s="49" t="s">
        <v>214</v>
      </c>
      <c r="G212" s="17"/>
      <c r="J212" s="45"/>
    </row>
    <row r="213" s="10" customFormat="1" customHeight="1" spans="1:10">
      <c r="A213" s="35">
        <f t="shared" si="21"/>
        <v>207</v>
      </c>
      <c r="B213" s="40"/>
      <c r="C213" s="18"/>
      <c r="D213" s="35" t="s">
        <v>21</v>
      </c>
      <c r="E213" s="49" t="s">
        <v>65</v>
      </c>
      <c r="F213" s="49" t="s">
        <v>215</v>
      </c>
      <c r="G213" s="17"/>
      <c r="J213" s="45"/>
    </row>
    <row r="214" s="10" customFormat="1" customHeight="1" spans="1:10">
      <c r="A214" s="35">
        <f t="shared" si="21"/>
        <v>208</v>
      </c>
      <c r="B214" s="40"/>
      <c r="C214" s="18"/>
      <c r="D214" s="35" t="s">
        <v>21</v>
      </c>
      <c r="E214" s="49" t="s">
        <v>65</v>
      </c>
      <c r="F214" s="49" t="s">
        <v>216</v>
      </c>
      <c r="G214" s="17"/>
      <c r="J214" s="45"/>
    </row>
    <row r="215" s="10" customFormat="1" customHeight="1" spans="1:10">
      <c r="A215" s="35">
        <f t="shared" si="21"/>
        <v>209</v>
      </c>
      <c r="B215" s="40"/>
      <c r="C215" s="18"/>
      <c r="D215" s="35" t="s">
        <v>21</v>
      </c>
      <c r="E215" s="49"/>
      <c r="F215" s="49" t="s">
        <v>217</v>
      </c>
      <c r="G215" s="17"/>
      <c r="J215" s="45"/>
    </row>
    <row r="216" s="10" customFormat="1" customHeight="1" spans="1:10">
      <c r="A216" s="35">
        <f t="shared" si="21"/>
        <v>210</v>
      </c>
      <c r="B216" s="40"/>
      <c r="C216" s="18"/>
      <c r="D216" s="35" t="s">
        <v>21</v>
      </c>
      <c r="E216" s="49" t="s">
        <v>198</v>
      </c>
      <c r="F216" s="49" t="s">
        <v>218</v>
      </c>
      <c r="G216" s="17"/>
      <c r="J216" s="45"/>
    </row>
    <row r="217" s="10" customFormat="1" customHeight="1" spans="1:10">
      <c r="A217" s="35">
        <f t="shared" ref="A217:A226" si="22">ROW()-6</f>
        <v>211</v>
      </c>
      <c r="B217" s="40"/>
      <c r="C217" s="18"/>
      <c r="D217" s="35" t="s">
        <v>21</v>
      </c>
      <c r="E217" s="49" t="s">
        <v>65</v>
      </c>
      <c r="F217" s="49" t="s">
        <v>219</v>
      </c>
      <c r="G217" s="17"/>
      <c r="J217" s="45"/>
    </row>
    <row r="218" s="10" customFormat="1" customHeight="1" spans="1:10">
      <c r="A218" s="35">
        <f t="shared" si="22"/>
        <v>212</v>
      </c>
      <c r="B218" s="40"/>
      <c r="C218" s="18"/>
      <c r="D218" s="35" t="s">
        <v>21</v>
      </c>
      <c r="E218" s="49" t="s">
        <v>198</v>
      </c>
      <c r="F218" s="49" t="s">
        <v>220</v>
      </c>
      <c r="G218" s="17"/>
      <c r="J218" s="45"/>
    </row>
    <row r="219" s="10" customFormat="1" customHeight="1" spans="1:10">
      <c r="A219" s="35">
        <f t="shared" si="22"/>
        <v>213</v>
      </c>
      <c r="B219" s="40"/>
      <c r="C219" s="18"/>
      <c r="D219" s="35" t="s">
        <v>21</v>
      </c>
      <c r="E219" s="49" t="s">
        <v>198</v>
      </c>
      <c r="F219" s="49" t="s">
        <v>221</v>
      </c>
      <c r="G219" s="17"/>
      <c r="J219" s="45"/>
    </row>
    <row r="220" s="10" customFormat="1" customHeight="1" spans="1:10">
      <c r="A220" s="35">
        <f t="shared" si="22"/>
        <v>214</v>
      </c>
      <c r="B220" s="40"/>
      <c r="C220" s="18"/>
      <c r="D220" s="35" t="s">
        <v>21</v>
      </c>
      <c r="E220" s="49" t="s">
        <v>198</v>
      </c>
      <c r="F220" s="49" t="s">
        <v>222</v>
      </c>
      <c r="G220" s="17"/>
      <c r="J220" s="45"/>
    </row>
    <row r="221" s="10" customFormat="1" customHeight="1" spans="1:10">
      <c r="A221" s="35">
        <f t="shared" si="22"/>
        <v>215</v>
      </c>
      <c r="B221" s="40"/>
      <c r="C221" s="18"/>
      <c r="D221" s="35" t="s">
        <v>21</v>
      </c>
      <c r="E221" s="49" t="s">
        <v>27</v>
      </c>
      <c r="F221" s="49" t="s">
        <v>223</v>
      </c>
      <c r="G221" s="17"/>
      <c r="J221" s="45"/>
    </row>
    <row r="222" s="10" customFormat="1" customHeight="1" spans="1:10">
      <c r="A222" s="35">
        <f t="shared" si="22"/>
        <v>216</v>
      </c>
      <c r="B222" s="40"/>
      <c r="C222" s="18"/>
      <c r="D222" s="35" t="s">
        <v>21</v>
      </c>
      <c r="E222" s="49" t="s">
        <v>65</v>
      </c>
      <c r="F222" s="49" t="s">
        <v>224</v>
      </c>
      <c r="G222" s="17"/>
      <c r="J222" s="45"/>
    </row>
    <row r="223" s="10" customFormat="1" customHeight="1" spans="1:10">
      <c r="A223" s="35">
        <f t="shared" si="22"/>
        <v>217</v>
      </c>
      <c r="B223" s="40"/>
      <c r="C223" s="18"/>
      <c r="D223" s="35" t="s">
        <v>21</v>
      </c>
      <c r="E223" s="49" t="s">
        <v>27</v>
      </c>
      <c r="F223" s="49" t="s">
        <v>225</v>
      </c>
      <c r="G223" s="17"/>
      <c r="J223" s="45"/>
    </row>
    <row r="224" s="10" customFormat="1" customHeight="1" spans="1:10">
      <c r="A224" s="35">
        <f t="shared" si="22"/>
        <v>218</v>
      </c>
      <c r="B224" s="40"/>
      <c r="C224" s="18"/>
      <c r="D224" s="35" t="s">
        <v>21</v>
      </c>
      <c r="E224" s="49" t="s">
        <v>198</v>
      </c>
      <c r="F224" s="49" t="s">
        <v>226</v>
      </c>
      <c r="G224" s="17"/>
      <c r="J224" s="45"/>
    </row>
    <row r="225" s="10" customFormat="1" customHeight="1" spans="1:10">
      <c r="A225" s="35">
        <f t="shared" si="22"/>
        <v>219</v>
      </c>
      <c r="B225" s="40"/>
      <c r="C225" s="18"/>
      <c r="D225" s="35" t="s">
        <v>21</v>
      </c>
      <c r="E225" s="49" t="s">
        <v>198</v>
      </c>
      <c r="F225" s="49" t="s">
        <v>227</v>
      </c>
      <c r="G225" s="17"/>
      <c r="J225" s="45"/>
    </row>
    <row r="226" s="10" customFormat="1" customHeight="1" spans="1:10">
      <c r="A226" s="35">
        <f t="shared" si="22"/>
        <v>220</v>
      </c>
      <c r="B226" s="40"/>
      <c r="C226" s="18"/>
      <c r="D226" s="35" t="s">
        <v>21</v>
      </c>
      <c r="E226" s="49" t="s">
        <v>198</v>
      </c>
      <c r="F226" s="49" t="s">
        <v>228</v>
      </c>
      <c r="G226" s="17"/>
      <c r="J226" s="45"/>
    </row>
    <row r="227" s="9" customFormat="1" ht="17.1" customHeight="1" spans="1:10">
      <c r="A227" s="35">
        <f t="shared" ref="A227:A236" si="23">ROW()-6</f>
        <v>221</v>
      </c>
      <c r="B227" s="37"/>
      <c r="C227" s="37"/>
      <c r="D227" s="38" t="s">
        <v>72</v>
      </c>
      <c r="E227" s="39" t="s">
        <v>65</v>
      </c>
      <c r="F227" s="42"/>
      <c r="G227" s="39"/>
      <c r="J227" s="44"/>
    </row>
    <row r="228" s="9" customFormat="1" customHeight="1" spans="1:10">
      <c r="A228" s="35">
        <f t="shared" si="23"/>
        <v>222</v>
      </c>
      <c r="B228" s="36"/>
      <c r="C228" s="37"/>
      <c r="D228" s="38" t="s">
        <v>61</v>
      </c>
      <c r="E228" s="39" t="s">
        <v>88</v>
      </c>
      <c r="F228" s="38" t="s">
        <v>74</v>
      </c>
      <c r="G228" s="39"/>
      <c r="J228" s="44"/>
    </row>
    <row r="229" s="10" customFormat="1" customHeight="1" spans="1:10">
      <c r="A229" s="35">
        <f t="shared" si="23"/>
        <v>223</v>
      </c>
      <c r="B229" s="40"/>
      <c r="C229" s="18"/>
      <c r="D229" s="35" t="s">
        <v>21</v>
      </c>
      <c r="E229" s="49" t="s">
        <v>88</v>
      </c>
      <c r="F229" s="49" t="s">
        <v>229</v>
      </c>
      <c r="G229" s="17"/>
      <c r="J229" s="45"/>
    </row>
    <row r="230" s="10" customFormat="1" customHeight="1" spans="1:10">
      <c r="A230" s="35">
        <f t="shared" si="23"/>
        <v>224</v>
      </c>
      <c r="B230" s="40"/>
      <c r="C230" s="18"/>
      <c r="D230" s="35" t="s">
        <v>21</v>
      </c>
      <c r="E230" s="49" t="s">
        <v>88</v>
      </c>
      <c r="F230" s="49" t="s">
        <v>230</v>
      </c>
      <c r="G230" s="17"/>
      <c r="J230" s="45"/>
    </row>
    <row r="231" s="10" customFormat="1" customHeight="1" spans="1:10">
      <c r="A231" s="35">
        <f t="shared" si="23"/>
        <v>225</v>
      </c>
      <c r="B231" s="40"/>
      <c r="C231" s="18"/>
      <c r="D231" s="35" t="s">
        <v>21</v>
      </c>
      <c r="E231" s="49"/>
      <c r="F231" s="49" t="s">
        <v>231</v>
      </c>
      <c r="G231" s="17"/>
      <c r="J231" s="45"/>
    </row>
    <row r="232" s="10" customFormat="1" customHeight="1" spans="1:10">
      <c r="A232" s="35">
        <f t="shared" si="23"/>
        <v>226</v>
      </c>
      <c r="B232" s="40"/>
      <c r="C232" s="18"/>
      <c r="D232" s="35" t="s">
        <v>21</v>
      </c>
      <c r="E232" s="49" t="s">
        <v>88</v>
      </c>
      <c r="F232" s="49" t="s">
        <v>232</v>
      </c>
      <c r="G232" s="17"/>
      <c r="J232" s="45"/>
    </row>
    <row r="233" s="10" customFormat="1" customHeight="1" spans="1:10">
      <c r="A233" s="35">
        <f t="shared" si="23"/>
        <v>227</v>
      </c>
      <c r="B233" s="40"/>
      <c r="C233" s="18"/>
      <c r="D233" s="35" t="s">
        <v>21</v>
      </c>
      <c r="E233" s="49" t="s">
        <v>88</v>
      </c>
      <c r="F233" s="49" t="s">
        <v>233</v>
      </c>
      <c r="G233" s="17"/>
      <c r="J233" s="45"/>
    </row>
    <row r="234" s="10" customFormat="1" customHeight="1" spans="1:10">
      <c r="A234" s="35">
        <f t="shared" si="23"/>
        <v>228</v>
      </c>
      <c r="B234" s="40"/>
      <c r="C234" s="18"/>
      <c r="D234" s="35" t="s">
        <v>21</v>
      </c>
      <c r="E234" s="49" t="s">
        <v>198</v>
      </c>
      <c r="F234" s="49" t="s">
        <v>234</v>
      </c>
      <c r="G234" s="17"/>
      <c r="J234" s="45"/>
    </row>
    <row r="235" s="10" customFormat="1" customHeight="1" spans="1:10">
      <c r="A235" s="35">
        <f t="shared" si="23"/>
        <v>229</v>
      </c>
      <c r="B235" s="40"/>
      <c r="C235" s="18"/>
      <c r="D235" s="35" t="s">
        <v>21</v>
      </c>
      <c r="E235" s="49" t="s">
        <v>198</v>
      </c>
      <c r="F235" s="49" t="s">
        <v>235</v>
      </c>
      <c r="G235" s="17"/>
      <c r="J235" s="45"/>
    </row>
    <row r="236" s="9" customFormat="1" ht="17.1" customHeight="1" spans="1:10">
      <c r="A236" s="35">
        <f t="shared" si="23"/>
        <v>230</v>
      </c>
      <c r="B236" s="37"/>
      <c r="C236" s="37"/>
      <c r="D236" s="38" t="s">
        <v>72</v>
      </c>
      <c r="E236" s="39" t="s">
        <v>88</v>
      </c>
      <c r="F236" s="42"/>
      <c r="G236" s="39"/>
      <c r="J236" s="44"/>
    </row>
    <row r="237" s="9" customFormat="1" customHeight="1" spans="1:10">
      <c r="A237" s="35">
        <f t="shared" ref="A237:A246" si="24">ROW()-6</f>
        <v>231</v>
      </c>
      <c r="B237" s="36"/>
      <c r="C237" s="37"/>
      <c r="D237" s="38" t="s">
        <v>61</v>
      </c>
      <c r="E237" s="9" t="s">
        <v>65</v>
      </c>
      <c r="F237" s="38" t="s">
        <v>66</v>
      </c>
      <c r="G237" s="39"/>
      <c r="J237" s="44"/>
    </row>
    <row r="238" s="10" customFormat="1" customHeight="1" spans="1:10">
      <c r="A238" s="35">
        <f t="shared" si="24"/>
        <v>232</v>
      </c>
      <c r="B238" s="40"/>
      <c r="C238" s="18"/>
      <c r="D238" s="35" t="s">
        <v>21</v>
      </c>
      <c r="E238" s="49" t="s">
        <v>65</v>
      </c>
      <c r="F238" s="49" t="s">
        <v>236</v>
      </c>
      <c r="G238" s="17"/>
      <c r="J238" s="45"/>
    </row>
    <row r="239" s="10" customFormat="1" customHeight="1" spans="1:10">
      <c r="A239" s="35">
        <f t="shared" si="24"/>
        <v>233</v>
      </c>
      <c r="B239" s="40"/>
      <c r="C239" s="18"/>
      <c r="D239" s="35" t="s">
        <v>21</v>
      </c>
      <c r="E239" s="49" t="s">
        <v>27</v>
      </c>
      <c r="F239" s="49" t="s">
        <v>237</v>
      </c>
      <c r="G239" s="17"/>
      <c r="J239" s="45"/>
    </row>
    <row r="240" s="9" customFormat="1" ht="17.1" customHeight="1" spans="1:10">
      <c r="A240" s="35">
        <f t="shared" si="24"/>
        <v>234</v>
      </c>
      <c r="B240" s="37"/>
      <c r="C240" s="37">
        <v>1</v>
      </c>
      <c r="D240" s="38" t="s">
        <v>72</v>
      </c>
      <c r="E240" s="9" t="s">
        <v>65</v>
      </c>
      <c r="F240" s="42"/>
      <c r="G240" s="39"/>
      <c r="J240" s="44"/>
    </row>
    <row r="241" s="9" customFormat="1" customHeight="1" spans="1:10">
      <c r="A241" s="35">
        <f t="shared" si="24"/>
        <v>235</v>
      </c>
      <c r="B241" s="36"/>
      <c r="C241" s="37"/>
      <c r="D241" s="38" t="s">
        <v>61</v>
      </c>
      <c r="E241" s="9" t="s">
        <v>62</v>
      </c>
      <c r="F241" s="38" t="s">
        <v>66</v>
      </c>
      <c r="G241" s="39"/>
      <c r="J241" s="44"/>
    </row>
    <row r="242" s="10" customFormat="1" customHeight="1" spans="1:10">
      <c r="A242" s="35">
        <f t="shared" si="24"/>
        <v>236</v>
      </c>
      <c r="B242" s="40"/>
      <c r="C242" s="18"/>
      <c r="D242" s="35" t="s">
        <v>21</v>
      </c>
      <c r="E242" s="49" t="s">
        <v>62</v>
      </c>
      <c r="F242" s="49" t="s">
        <v>238</v>
      </c>
      <c r="G242" s="17"/>
      <c r="J242" s="45"/>
    </row>
    <row r="243" s="10" customFormat="1" customHeight="1" spans="1:10">
      <c r="A243" s="35">
        <f t="shared" si="24"/>
        <v>237</v>
      </c>
      <c r="B243" s="40"/>
      <c r="C243" s="18"/>
      <c r="D243" s="35" t="s">
        <v>21</v>
      </c>
      <c r="E243" s="49" t="s">
        <v>62</v>
      </c>
      <c r="F243" s="49" t="s">
        <v>239</v>
      </c>
      <c r="G243" s="17"/>
      <c r="J243" s="45"/>
    </row>
    <row r="244" s="10" customFormat="1" customHeight="1" spans="1:10">
      <c r="A244" s="35">
        <f t="shared" si="24"/>
        <v>238</v>
      </c>
      <c r="B244" s="40"/>
      <c r="C244" s="18"/>
      <c r="D244" s="35" t="s">
        <v>21</v>
      </c>
      <c r="E244" s="49" t="s">
        <v>198</v>
      </c>
      <c r="F244" s="49" t="s">
        <v>240</v>
      </c>
      <c r="G244" s="17"/>
      <c r="J244" s="45"/>
    </row>
    <row r="245" s="10" customFormat="1" customHeight="1" spans="1:10">
      <c r="A245" s="35">
        <f t="shared" si="24"/>
        <v>239</v>
      </c>
      <c r="B245" s="40"/>
      <c r="C245" s="18"/>
      <c r="D245" s="35" t="s">
        <v>21</v>
      </c>
      <c r="E245" s="49" t="s">
        <v>62</v>
      </c>
      <c r="F245" s="49" t="s">
        <v>241</v>
      </c>
      <c r="G245" s="17"/>
      <c r="J245" s="45"/>
    </row>
    <row r="246" s="10" customFormat="1" customHeight="1" spans="1:10">
      <c r="A246" s="35">
        <f t="shared" si="24"/>
        <v>240</v>
      </c>
      <c r="B246" s="40"/>
      <c r="C246" s="18"/>
      <c r="D246" s="35" t="s">
        <v>21</v>
      </c>
      <c r="E246" s="49" t="s">
        <v>198</v>
      </c>
      <c r="F246" s="49" t="s">
        <v>242</v>
      </c>
      <c r="G246" s="17"/>
      <c r="J246" s="45"/>
    </row>
    <row r="247" s="10" customFormat="1" customHeight="1" spans="1:10">
      <c r="A247" s="35">
        <f t="shared" ref="A247:A256" si="25">ROW()-6</f>
        <v>241</v>
      </c>
      <c r="B247" s="40"/>
      <c r="C247" s="18"/>
      <c r="D247" s="35" t="s">
        <v>21</v>
      </c>
      <c r="E247" s="49" t="s">
        <v>198</v>
      </c>
      <c r="F247" s="49" t="s">
        <v>243</v>
      </c>
      <c r="G247" s="17"/>
      <c r="J247" s="45"/>
    </row>
    <row r="248" s="10" customFormat="1" customHeight="1" spans="1:10">
      <c r="A248" s="35">
        <f t="shared" si="25"/>
        <v>242</v>
      </c>
      <c r="B248" s="40"/>
      <c r="C248" s="18"/>
      <c r="D248" s="35" t="s">
        <v>21</v>
      </c>
      <c r="E248" s="49" t="s">
        <v>198</v>
      </c>
      <c r="F248" s="49" t="s">
        <v>244</v>
      </c>
      <c r="G248" s="17"/>
      <c r="J248" s="45"/>
    </row>
    <row r="249" s="10" customFormat="1" customHeight="1" spans="1:10">
      <c r="A249" s="35">
        <f t="shared" si="25"/>
        <v>243</v>
      </c>
      <c r="B249" s="40"/>
      <c r="C249" s="18"/>
      <c r="D249" s="35" t="s">
        <v>21</v>
      </c>
      <c r="E249" s="49"/>
      <c r="F249" s="49" t="s">
        <v>245</v>
      </c>
      <c r="G249" s="17"/>
      <c r="J249" s="45"/>
    </row>
    <row r="250" s="10" customFormat="1" customHeight="1" spans="1:10">
      <c r="A250" s="35">
        <f t="shared" si="25"/>
        <v>244</v>
      </c>
      <c r="B250" s="40"/>
      <c r="C250" s="18"/>
      <c r="D250" s="35" t="s">
        <v>21</v>
      </c>
      <c r="E250" s="49" t="s">
        <v>198</v>
      </c>
      <c r="F250" s="49" t="s">
        <v>246</v>
      </c>
      <c r="G250" s="17"/>
      <c r="J250" s="45"/>
    </row>
    <row r="251" s="10" customFormat="1" customHeight="1" spans="1:10">
      <c r="A251" s="35">
        <f t="shared" si="25"/>
        <v>245</v>
      </c>
      <c r="B251" s="40"/>
      <c r="C251" s="18"/>
      <c r="D251" s="35" t="s">
        <v>21</v>
      </c>
      <c r="E251" s="49" t="s">
        <v>62</v>
      </c>
      <c r="F251" s="49" t="s">
        <v>247</v>
      </c>
      <c r="G251" s="17"/>
      <c r="J251" s="45"/>
    </row>
    <row r="252" s="10" customFormat="1" customHeight="1" spans="1:10">
      <c r="A252" s="35">
        <f t="shared" si="25"/>
        <v>246</v>
      </c>
      <c r="B252" s="40"/>
      <c r="C252" s="18"/>
      <c r="D252" s="35" t="s">
        <v>21</v>
      </c>
      <c r="E252" s="49"/>
      <c r="F252" s="49" t="s">
        <v>248</v>
      </c>
      <c r="G252" s="17"/>
      <c r="J252" s="45"/>
    </row>
    <row r="253" s="9" customFormat="1" customHeight="1" spans="1:10">
      <c r="A253" s="35">
        <f t="shared" si="25"/>
        <v>247</v>
      </c>
      <c r="B253" s="36"/>
      <c r="C253" s="37"/>
      <c r="D253" s="38" t="s">
        <v>72</v>
      </c>
      <c r="E253" s="9" t="s">
        <v>198</v>
      </c>
      <c r="F253" s="38"/>
      <c r="G253" s="39"/>
      <c r="J253" s="44"/>
    </row>
    <row r="254" s="10" customFormat="1" customHeight="1" spans="1:10">
      <c r="A254" s="35">
        <f t="shared" si="25"/>
        <v>248</v>
      </c>
      <c r="B254" s="40"/>
      <c r="C254" s="18"/>
      <c r="D254" s="35" t="s">
        <v>21</v>
      </c>
      <c r="E254" s="49" t="s">
        <v>62</v>
      </c>
      <c r="F254" s="49" t="s">
        <v>249</v>
      </c>
      <c r="G254" s="17"/>
      <c r="J254" s="45"/>
    </row>
    <row r="255" s="9" customFormat="1" customHeight="1" spans="1:10">
      <c r="A255" s="35">
        <f t="shared" si="25"/>
        <v>249</v>
      </c>
      <c r="B255" s="36"/>
      <c r="C255" s="37"/>
      <c r="D255" s="38" t="s">
        <v>61</v>
      </c>
      <c r="E255" s="39" t="s">
        <v>73</v>
      </c>
      <c r="F255" s="38" t="s">
        <v>63</v>
      </c>
      <c r="G255" s="39"/>
      <c r="J255" s="44"/>
    </row>
    <row r="256" s="10" customFormat="1" customHeight="1" spans="1:10">
      <c r="A256" s="35">
        <f t="shared" si="25"/>
        <v>250</v>
      </c>
      <c r="B256" s="40"/>
      <c r="C256" s="18"/>
      <c r="D256" s="35" t="s">
        <v>21</v>
      </c>
      <c r="E256" s="49" t="s">
        <v>73</v>
      </c>
      <c r="F256" s="49" t="s">
        <v>250</v>
      </c>
      <c r="G256" s="17"/>
      <c r="J256" s="45"/>
    </row>
    <row r="257" s="10" customFormat="1" customHeight="1" spans="1:10">
      <c r="A257" s="35">
        <f t="shared" ref="A257:A266" si="26">ROW()-6</f>
        <v>251</v>
      </c>
      <c r="B257" s="40"/>
      <c r="C257" s="18"/>
      <c r="D257" s="35" t="s">
        <v>21</v>
      </c>
      <c r="E257" s="49" t="s">
        <v>62</v>
      </c>
      <c r="F257" s="49" t="s">
        <v>251</v>
      </c>
      <c r="G257" s="17"/>
      <c r="J257" s="45"/>
    </row>
    <row r="258" s="9" customFormat="1" ht="17.1" customHeight="1" spans="1:10">
      <c r="A258" s="35">
        <f t="shared" si="26"/>
        <v>252</v>
      </c>
      <c r="B258" s="37"/>
      <c r="C258" s="37">
        <v>1</v>
      </c>
      <c r="D258" s="38" t="s">
        <v>72</v>
      </c>
      <c r="E258" s="39" t="s">
        <v>73</v>
      </c>
      <c r="F258" s="42"/>
      <c r="G258" s="39"/>
      <c r="J258" s="44"/>
    </row>
    <row r="259" s="9" customFormat="1" customHeight="1" spans="1:10">
      <c r="A259" s="35">
        <f t="shared" si="26"/>
        <v>253</v>
      </c>
      <c r="B259" s="36"/>
      <c r="C259" s="37"/>
      <c r="D259" s="38" t="s">
        <v>61</v>
      </c>
      <c r="E259" s="39" t="s">
        <v>88</v>
      </c>
      <c r="F259" s="38" t="s">
        <v>63</v>
      </c>
      <c r="G259" s="39"/>
      <c r="J259" s="44"/>
    </row>
    <row r="260" s="10" customFormat="1" customHeight="1" spans="1:10">
      <c r="A260" s="35">
        <f t="shared" si="26"/>
        <v>254</v>
      </c>
      <c r="B260" s="40"/>
      <c r="C260" s="18"/>
      <c r="D260" s="35" t="s">
        <v>21</v>
      </c>
      <c r="E260" s="49" t="s">
        <v>88</v>
      </c>
      <c r="F260" s="49" t="s">
        <v>252</v>
      </c>
      <c r="G260" s="17"/>
      <c r="J260" s="45"/>
    </row>
    <row r="261" s="10" customFormat="1" customHeight="1" spans="1:10">
      <c r="A261" s="35">
        <f t="shared" si="26"/>
        <v>255</v>
      </c>
      <c r="B261" s="40"/>
      <c r="C261" s="18"/>
      <c r="D261" s="35" t="s">
        <v>21</v>
      </c>
      <c r="E261" s="49" t="s">
        <v>88</v>
      </c>
      <c r="F261" s="49" t="s">
        <v>253</v>
      </c>
      <c r="G261" s="17"/>
      <c r="J261" s="45"/>
    </row>
    <row r="262" s="9" customFormat="1" ht="17.1" customHeight="1" spans="1:10">
      <c r="A262" s="35">
        <f t="shared" si="26"/>
        <v>256</v>
      </c>
      <c r="B262" s="37"/>
      <c r="C262" s="37"/>
      <c r="D262" s="38" t="s">
        <v>72</v>
      </c>
      <c r="E262" s="39"/>
      <c r="F262" s="42"/>
      <c r="G262" s="39"/>
      <c r="J262" s="44"/>
    </row>
    <row r="263" s="9" customFormat="1" customHeight="1" spans="1:10">
      <c r="A263" s="35">
        <f t="shared" si="26"/>
        <v>257</v>
      </c>
      <c r="B263" s="12"/>
      <c r="C263" s="12"/>
      <c r="D263" s="13" t="s">
        <v>38</v>
      </c>
      <c r="E263" s="13" t="s">
        <v>254</v>
      </c>
      <c r="F263" s="46"/>
      <c r="G263" s="13"/>
      <c r="H263" s="15"/>
      <c r="I263" s="15"/>
      <c r="J263" s="16"/>
    </row>
    <row r="264" s="9" customFormat="1" customHeight="1" spans="1:10">
      <c r="A264" s="35">
        <f t="shared" si="26"/>
        <v>258</v>
      </c>
      <c r="B264" s="12"/>
      <c r="C264" s="12"/>
      <c r="D264" s="35" t="s">
        <v>46</v>
      </c>
      <c r="E264" s="13"/>
      <c r="F264" s="46" t="s">
        <v>135</v>
      </c>
      <c r="G264" s="13"/>
      <c r="H264" s="15"/>
      <c r="I264" s="15"/>
      <c r="J264" s="16"/>
    </row>
    <row r="265" s="9" customFormat="1" customHeight="1" spans="1:10">
      <c r="A265" s="35">
        <f t="shared" si="26"/>
        <v>259</v>
      </c>
      <c r="B265" s="36" t="s">
        <v>255</v>
      </c>
      <c r="C265" s="12"/>
      <c r="D265" s="35" t="s">
        <v>55</v>
      </c>
      <c r="E265" s="35" t="s">
        <v>56</v>
      </c>
      <c r="F265" s="35" t="s">
        <v>57</v>
      </c>
      <c r="G265" s="13"/>
      <c r="H265" s="15"/>
      <c r="I265" s="15"/>
      <c r="J265" s="16"/>
    </row>
    <row r="266" s="9" customFormat="1" customHeight="1" spans="1:10">
      <c r="A266" s="35">
        <f t="shared" si="26"/>
        <v>260</v>
      </c>
      <c r="C266" s="37"/>
      <c r="D266" s="38" t="s">
        <v>61</v>
      </c>
      <c r="E266" s="39" t="s">
        <v>73</v>
      </c>
      <c r="F266" s="38" t="s">
        <v>63</v>
      </c>
      <c r="G266" s="39"/>
      <c r="J266" s="44"/>
    </row>
    <row r="267" s="10" customFormat="1" customHeight="1" spans="1:10">
      <c r="A267" s="35">
        <f t="shared" ref="A267:A276" si="27">ROW()-6</f>
        <v>261</v>
      </c>
      <c r="B267" s="40"/>
      <c r="C267" s="18"/>
      <c r="D267" s="35" t="s">
        <v>21</v>
      </c>
      <c r="E267" s="49" t="s">
        <v>73</v>
      </c>
      <c r="F267" s="49" t="s">
        <v>256</v>
      </c>
      <c r="G267" s="17"/>
      <c r="J267" s="45"/>
    </row>
    <row r="268" s="9" customFormat="1" customHeight="1" spans="1:10">
      <c r="A268" s="35">
        <f t="shared" si="27"/>
        <v>262</v>
      </c>
      <c r="B268" s="36"/>
      <c r="C268" s="37"/>
      <c r="D268" s="38" t="s">
        <v>61</v>
      </c>
      <c r="E268" s="39" t="s">
        <v>62</v>
      </c>
      <c r="F268" s="38" t="s">
        <v>66</v>
      </c>
      <c r="G268" s="39"/>
      <c r="J268" s="44"/>
    </row>
    <row r="269" s="10" customFormat="1" customHeight="1" spans="1:10">
      <c r="A269" s="35">
        <f t="shared" si="27"/>
        <v>263</v>
      </c>
      <c r="B269" s="40"/>
      <c r="C269" s="18"/>
      <c r="D269" s="35" t="s">
        <v>21</v>
      </c>
      <c r="E269" s="49" t="s">
        <v>62</v>
      </c>
      <c r="F269" s="49" t="s">
        <v>257</v>
      </c>
      <c r="G269" s="17"/>
      <c r="J269" s="45"/>
    </row>
    <row r="270" s="10" customFormat="1" customHeight="1" spans="1:10">
      <c r="A270" s="35">
        <f t="shared" si="27"/>
        <v>264</v>
      </c>
      <c r="B270" s="40"/>
      <c r="C270" s="18"/>
      <c r="D270" s="35" t="s">
        <v>72</v>
      </c>
      <c r="E270" s="49"/>
      <c r="F270" s="49"/>
      <c r="G270" s="17"/>
      <c r="J270" s="45"/>
    </row>
    <row r="271" s="10" customFormat="1" customHeight="1" spans="1:10">
      <c r="A271" s="35">
        <f t="shared" si="27"/>
        <v>265</v>
      </c>
      <c r="B271" s="40"/>
      <c r="C271" s="18"/>
      <c r="D271" s="35" t="s">
        <v>21</v>
      </c>
      <c r="E271" s="49"/>
      <c r="F271" s="49" t="s">
        <v>258</v>
      </c>
      <c r="G271" s="17"/>
      <c r="J271" s="45"/>
    </row>
    <row r="272" s="9" customFormat="1" customHeight="1" spans="1:10">
      <c r="A272" s="35">
        <f t="shared" si="27"/>
        <v>266</v>
      </c>
      <c r="B272" s="36"/>
      <c r="C272" s="37"/>
      <c r="D272" s="38" t="s">
        <v>61</v>
      </c>
      <c r="E272" s="39" t="s">
        <v>62</v>
      </c>
      <c r="F272" s="38" t="s">
        <v>66</v>
      </c>
      <c r="G272" s="39"/>
      <c r="J272" s="44"/>
    </row>
    <row r="273" s="10" customFormat="1" customHeight="1" spans="1:10">
      <c r="A273" s="35">
        <f t="shared" si="27"/>
        <v>267</v>
      </c>
      <c r="B273" s="40"/>
      <c r="C273" s="18"/>
      <c r="D273" s="35" t="s">
        <v>21</v>
      </c>
      <c r="E273" s="49" t="s">
        <v>62</v>
      </c>
      <c r="F273" s="49" t="s">
        <v>259</v>
      </c>
      <c r="G273" s="17"/>
      <c r="J273" s="45"/>
    </row>
    <row r="274" s="10" customFormat="1" customHeight="1" spans="1:10">
      <c r="A274" s="35">
        <f t="shared" si="27"/>
        <v>268</v>
      </c>
      <c r="B274" s="40"/>
      <c r="C274" s="18"/>
      <c r="D274" s="35" t="s">
        <v>21</v>
      </c>
      <c r="E274" s="49" t="s">
        <v>62</v>
      </c>
      <c r="F274" s="49" t="s">
        <v>260</v>
      </c>
      <c r="G274" s="17"/>
      <c r="J274" s="45"/>
    </row>
    <row r="275" s="9" customFormat="1" ht="17.1" customHeight="1" spans="1:10">
      <c r="A275" s="35">
        <f t="shared" si="27"/>
        <v>269</v>
      </c>
      <c r="B275" s="37"/>
      <c r="C275" s="37"/>
      <c r="D275" s="38" t="s">
        <v>72</v>
      </c>
      <c r="E275" s="39"/>
      <c r="F275" s="42"/>
      <c r="G275" s="39"/>
      <c r="J275" s="44"/>
    </row>
    <row r="276" s="10" customFormat="1" ht="17.1" customHeight="1" spans="1:10">
      <c r="A276" s="35">
        <f t="shared" si="27"/>
        <v>270</v>
      </c>
      <c r="B276" s="18"/>
      <c r="C276" s="18"/>
      <c r="D276" s="13" t="s">
        <v>38</v>
      </c>
      <c r="E276" s="13" t="s">
        <v>261</v>
      </c>
      <c r="F276" s="46"/>
      <c r="G276" s="17"/>
      <c r="J276" s="45"/>
    </row>
    <row r="277" s="10" customFormat="1" ht="17.1" customHeight="1" spans="1:10">
      <c r="A277" s="35">
        <f t="shared" ref="A277:A286" si="28">ROW()-6</f>
        <v>271</v>
      </c>
      <c r="B277" s="18"/>
      <c r="C277" s="18"/>
      <c r="D277" s="35" t="s">
        <v>46</v>
      </c>
      <c r="E277" s="13"/>
      <c r="F277" s="46" t="s">
        <v>135</v>
      </c>
      <c r="G277" s="17"/>
      <c r="J277" s="45"/>
    </row>
    <row r="278" s="10" customFormat="1" ht="17.1" customHeight="1" spans="1:10">
      <c r="A278" s="35">
        <f t="shared" si="28"/>
        <v>272</v>
      </c>
      <c r="B278" s="36" t="s">
        <v>262</v>
      </c>
      <c r="C278" s="18"/>
      <c r="D278" s="35" t="s">
        <v>55</v>
      </c>
      <c r="E278" s="35" t="s">
        <v>56</v>
      </c>
      <c r="F278" s="35" t="s">
        <v>57</v>
      </c>
      <c r="G278" s="17"/>
      <c r="J278" s="45"/>
    </row>
    <row r="279" s="9" customFormat="1" customHeight="1" spans="1:10">
      <c r="A279" s="35">
        <f t="shared" si="28"/>
        <v>273</v>
      </c>
      <c r="C279" s="37"/>
      <c r="D279" s="38" t="s">
        <v>61</v>
      </c>
      <c r="E279" s="39" t="s">
        <v>62</v>
      </c>
      <c r="F279" s="38" t="s">
        <v>66</v>
      </c>
      <c r="G279" s="39"/>
      <c r="J279" s="44"/>
    </row>
    <row r="280" s="10" customFormat="1" customHeight="1" spans="1:10">
      <c r="A280" s="35">
        <f t="shared" si="28"/>
        <v>274</v>
      </c>
      <c r="B280" s="40"/>
      <c r="C280" s="18"/>
      <c r="D280" s="35" t="s">
        <v>21</v>
      </c>
      <c r="E280" s="17" t="s">
        <v>62</v>
      </c>
      <c r="F280" s="35" t="s">
        <v>263</v>
      </c>
      <c r="G280" s="17"/>
      <c r="J280" s="45"/>
    </row>
    <row r="281" s="10" customFormat="1" customHeight="1" spans="1:10">
      <c r="A281" s="35">
        <f t="shared" si="28"/>
        <v>275</v>
      </c>
      <c r="B281" s="40"/>
      <c r="C281" s="18"/>
      <c r="D281" s="35" t="s">
        <v>21</v>
      </c>
      <c r="E281" s="17" t="s">
        <v>62</v>
      </c>
      <c r="F281" s="35" t="s">
        <v>264</v>
      </c>
      <c r="G281" s="17"/>
      <c r="J281" s="45"/>
    </row>
    <row r="282" s="9" customFormat="1" ht="17.1" customHeight="1" spans="1:10">
      <c r="A282" s="35">
        <f t="shared" si="28"/>
        <v>276</v>
      </c>
      <c r="B282" s="37"/>
      <c r="C282" s="37"/>
      <c r="D282" s="38" t="s">
        <v>72</v>
      </c>
      <c r="E282" s="39" t="s">
        <v>62</v>
      </c>
      <c r="F282" s="42"/>
      <c r="G282" s="39"/>
      <c r="J282" s="44"/>
    </row>
    <row r="283" s="9" customFormat="1" ht="17.1" customHeight="1" spans="1:10">
      <c r="A283" s="35">
        <f t="shared" si="28"/>
        <v>277</v>
      </c>
      <c r="B283" s="36" t="s">
        <v>262</v>
      </c>
      <c r="C283" s="37"/>
      <c r="D283" s="35" t="s">
        <v>55</v>
      </c>
      <c r="E283" s="35" t="s">
        <v>56</v>
      </c>
      <c r="F283" s="35" t="s">
        <v>57</v>
      </c>
      <c r="G283" s="39"/>
      <c r="J283" s="44"/>
    </row>
    <row r="284" s="9" customFormat="1" customHeight="1" spans="1:10">
      <c r="A284" s="35">
        <f t="shared" si="28"/>
        <v>278</v>
      </c>
      <c r="C284" s="37"/>
      <c r="D284" s="38" t="s">
        <v>61</v>
      </c>
      <c r="E284" s="39" t="s">
        <v>65</v>
      </c>
      <c r="F284" s="38" t="s">
        <v>66</v>
      </c>
      <c r="G284" s="39"/>
      <c r="J284" s="44"/>
    </row>
    <row r="285" s="10" customFormat="1" customHeight="1" spans="1:10">
      <c r="A285" s="35">
        <f t="shared" si="28"/>
        <v>279</v>
      </c>
      <c r="B285" s="40"/>
      <c r="C285" s="18"/>
      <c r="D285" s="35" t="s">
        <v>21</v>
      </c>
      <c r="E285" s="49" t="s">
        <v>65</v>
      </c>
      <c r="F285" s="49" t="s">
        <v>265</v>
      </c>
      <c r="G285" s="17"/>
      <c r="J285" s="45"/>
    </row>
    <row r="286" s="10" customFormat="1" customHeight="1" spans="1:10">
      <c r="A286" s="35">
        <f t="shared" si="28"/>
        <v>280</v>
      </c>
      <c r="B286" s="40"/>
      <c r="C286" s="18"/>
      <c r="D286" s="35" t="s">
        <v>21</v>
      </c>
      <c r="E286" s="49" t="s">
        <v>65</v>
      </c>
      <c r="F286" s="49" t="s">
        <v>266</v>
      </c>
      <c r="G286" s="17"/>
      <c r="J286" s="45"/>
    </row>
    <row r="287" s="10" customFormat="1" customHeight="1" spans="1:10">
      <c r="A287" s="35">
        <f t="shared" ref="A287:A296" si="29">ROW()-6</f>
        <v>281</v>
      </c>
      <c r="B287" s="40"/>
      <c r="C287" s="18"/>
      <c r="D287" s="35" t="s">
        <v>21</v>
      </c>
      <c r="E287" s="49" t="s">
        <v>65</v>
      </c>
      <c r="F287" s="49" t="s">
        <v>267</v>
      </c>
      <c r="G287" s="17"/>
      <c r="J287" s="45"/>
    </row>
    <row r="288" s="9" customFormat="1" ht="17.1" customHeight="1" spans="1:10">
      <c r="A288" s="35">
        <f t="shared" si="29"/>
        <v>282</v>
      </c>
      <c r="B288" s="37"/>
      <c r="C288" s="37"/>
      <c r="D288" s="38" t="s">
        <v>72</v>
      </c>
      <c r="E288" s="39" t="s">
        <v>65</v>
      </c>
      <c r="F288" s="42"/>
      <c r="G288" s="39"/>
      <c r="J288" s="44"/>
    </row>
    <row r="289" s="9" customFormat="1" customHeight="1" spans="1:10">
      <c r="A289" s="35">
        <f t="shared" si="29"/>
        <v>283</v>
      </c>
      <c r="B289" s="36"/>
      <c r="C289" s="37"/>
      <c r="D289" s="38" t="s">
        <v>61</v>
      </c>
      <c r="E289" s="9" t="s">
        <v>73</v>
      </c>
      <c r="F289" s="38" t="s">
        <v>63</v>
      </c>
      <c r="G289" s="39"/>
      <c r="J289" s="44"/>
    </row>
    <row r="290" s="10" customFormat="1" customHeight="1" spans="1:10">
      <c r="A290" s="35">
        <f t="shared" si="29"/>
        <v>284</v>
      </c>
      <c r="B290" s="40"/>
      <c r="C290" s="18"/>
      <c r="D290" s="35" t="s">
        <v>21</v>
      </c>
      <c r="E290" s="49" t="s">
        <v>73</v>
      </c>
      <c r="F290" s="49" t="s">
        <v>268</v>
      </c>
      <c r="G290" s="17"/>
      <c r="J290" s="45"/>
    </row>
    <row r="291" s="10" customFormat="1" customHeight="1" spans="1:10">
      <c r="A291" s="35">
        <f t="shared" si="29"/>
        <v>285</v>
      </c>
      <c r="B291" s="40"/>
      <c r="C291" s="18"/>
      <c r="D291" s="35" t="s">
        <v>21</v>
      </c>
      <c r="E291" s="49" t="s">
        <v>27</v>
      </c>
      <c r="F291" s="49" t="s">
        <v>269</v>
      </c>
      <c r="G291" s="17"/>
      <c r="J291" s="45"/>
    </row>
    <row r="292" s="9" customFormat="1" ht="17.1" customHeight="1" spans="1:10">
      <c r="A292" s="35">
        <f t="shared" si="29"/>
        <v>286</v>
      </c>
      <c r="B292" s="37"/>
      <c r="C292" s="37">
        <v>1</v>
      </c>
      <c r="D292" s="38" t="s">
        <v>72</v>
      </c>
      <c r="E292" s="9" t="s">
        <v>73</v>
      </c>
      <c r="F292" s="42"/>
      <c r="G292" s="39"/>
      <c r="J292" s="44"/>
    </row>
    <row r="293" s="9" customFormat="1" customHeight="1" spans="1:10">
      <c r="A293" s="35">
        <f t="shared" si="29"/>
        <v>287</v>
      </c>
      <c r="B293" s="36"/>
      <c r="C293" s="37"/>
      <c r="D293" s="38" t="s">
        <v>61</v>
      </c>
      <c r="E293" s="9" t="s">
        <v>88</v>
      </c>
      <c r="F293" s="38" t="s">
        <v>63</v>
      </c>
      <c r="G293" s="39"/>
      <c r="J293" s="44"/>
    </row>
    <row r="294" s="10" customFormat="1" customHeight="1" spans="1:10">
      <c r="A294" s="35">
        <f t="shared" si="29"/>
        <v>288</v>
      </c>
      <c r="B294" s="40"/>
      <c r="C294" s="18"/>
      <c r="D294" s="35" t="s">
        <v>21</v>
      </c>
      <c r="E294" s="49" t="s">
        <v>88</v>
      </c>
      <c r="F294" s="49" t="s">
        <v>270</v>
      </c>
      <c r="G294" s="17"/>
      <c r="J294" s="45"/>
    </row>
    <row r="295" s="10" customFormat="1" customHeight="1" spans="1:10">
      <c r="A295" s="35">
        <f t="shared" si="29"/>
        <v>289</v>
      </c>
      <c r="B295" s="40"/>
      <c r="C295" s="18"/>
      <c r="D295" s="35" t="s">
        <v>21</v>
      </c>
      <c r="E295" s="49" t="s">
        <v>27</v>
      </c>
      <c r="F295" s="49" t="s">
        <v>271</v>
      </c>
      <c r="G295" s="17"/>
      <c r="J295" s="45"/>
    </row>
    <row r="296" s="10" customFormat="1" customHeight="1" spans="1:10">
      <c r="A296" s="35">
        <f t="shared" si="29"/>
        <v>290</v>
      </c>
      <c r="B296" s="40"/>
      <c r="C296" s="18"/>
      <c r="D296" s="35" t="s">
        <v>21</v>
      </c>
      <c r="E296" s="49"/>
      <c r="F296" s="49" t="s">
        <v>272</v>
      </c>
      <c r="G296" s="17"/>
      <c r="J296" s="45"/>
    </row>
    <row r="297" s="9" customFormat="1" ht="17.1" customHeight="1" spans="1:10">
      <c r="A297" s="35">
        <f t="shared" ref="A297:A306" si="30">ROW()-6</f>
        <v>291</v>
      </c>
      <c r="B297" s="37"/>
      <c r="C297" s="37"/>
      <c r="D297" s="38" t="s">
        <v>72</v>
      </c>
      <c r="E297" s="9" t="s">
        <v>88</v>
      </c>
      <c r="F297" s="42"/>
      <c r="G297" s="39"/>
      <c r="J297" s="44"/>
    </row>
    <row r="298" s="9" customFormat="1" ht="17.1" customHeight="1" spans="1:10">
      <c r="A298" s="35">
        <f t="shared" si="30"/>
        <v>292</v>
      </c>
      <c r="B298" s="37"/>
      <c r="C298" s="37"/>
      <c r="D298" s="38" t="s">
        <v>72</v>
      </c>
      <c r="E298" s="9" t="s">
        <v>73</v>
      </c>
      <c r="F298" s="42"/>
      <c r="G298" s="39"/>
      <c r="J298" s="44"/>
    </row>
    <row r="299" s="10" customFormat="1" ht="72.95" customHeight="1" spans="1:10">
      <c r="A299" s="35">
        <f t="shared" si="30"/>
        <v>293</v>
      </c>
      <c r="B299" s="12"/>
      <c r="C299" s="12"/>
      <c r="D299" s="35" t="s">
        <v>24</v>
      </c>
      <c r="E299" s="17"/>
      <c r="F299" s="41" t="s">
        <v>273</v>
      </c>
      <c r="G299" s="13"/>
      <c r="H299" s="15"/>
      <c r="I299" s="15"/>
      <c r="J299" s="16"/>
    </row>
    <row r="300" s="48" customFormat="1" customHeight="1" spans="1:10">
      <c r="A300" s="35">
        <f t="shared" si="30"/>
        <v>294</v>
      </c>
      <c r="B300" s="51" t="s">
        <v>274</v>
      </c>
      <c r="C300" s="52"/>
      <c r="D300" s="52" t="s">
        <v>138</v>
      </c>
      <c r="E300" s="53" t="s">
        <v>275</v>
      </c>
      <c r="F300" s="52"/>
      <c r="G300" s="53"/>
      <c r="J300" s="54"/>
    </row>
    <row r="301" s="48" customFormat="1" ht="13.5" spans="1:10">
      <c r="A301" s="35">
        <f t="shared" si="30"/>
        <v>295</v>
      </c>
      <c r="B301"/>
      <c r="C301" s="35"/>
      <c r="D301" s="35" t="s">
        <v>55</v>
      </c>
      <c r="E301" s="35" t="s">
        <v>56</v>
      </c>
      <c r="F301" s="35" t="s">
        <v>57</v>
      </c>
      <c r="G301" s="35"/>
      <c r="H301" s="15"/>
      <c r="I301" s="15"/>
      <c r="J301" s="16"/>
    </row>
    <row r="302" s="9" customFormat="1" customHeight="1" spans="1:10">
      <c r="A302" s="35">
        <f t="shared" si="30"/>
        <v>296</v>
      </c>
      <c r="B302" s="36"/>
      <c r="C302" s="37"/>
      <c r="D302" s="38" t="s">
        <v>61</v>
      </c>
      <c r="E302" s="9" t="s">
        <v>65</v>
      </c>
      <c r="F302" s="38" t="s">
        <v>66</v>
      </c>
      <c r="G302" s="39"/>
      <c r="J302" s="44"/>
    </row>
    <row r="303" s="10" customFormat="1" customHeight="1" spans="1:10">
      <c r="A303" s="35">
        <f t="shared" si="30"/>
        <v>297</v>
      </c>
      <c r="C303" s="18"/>
      <c r="D303" s="35" t="s">
        <v>21</v>
      </c>
      <c r="E303" s="49" t="s">
        <v>65</v>
      </c>
      <c r="F303" s="49" t="s">
        <v>276</v>
      </c>
      <c r="G303" s="17"/>
      <c r="J303" s="45"/>
    </row>
    <row r="304" s="9" customFormat="1" customHeight="1" spans="1:10">
      <c r="A304" s="35">
        <f t="shared" si="30"/>
        <v>298</v>
      </c>
      <c r="B304" s="36"/>
      <c r="C304" s="37"/>
      <c r="D304" s="38" t="s">
        <v>61</v>
      </c>
      <c r="E304" s="9" t="s">
        <v>62</v>
      </c>
      <c r="F304" s="38" t="s">
        <v>63</v>
      </c>
      <c r="G304" s="39"/>
      <c r="J304" s="44"/>
    </row>
    <row r="305" s="10" customFormat="1" customHeight="1" spans="1:10">
      <c r="A305" s="35">
        <f t="shared" si="30"/>
        <v>299</v>
      </c>
      <c r="B305" s="40"/>
      <c r="C305" s="18"/>
      <c r="D305" s="35" t="s">
        <v>21</v>
      </c>
      <c r="E305" s="49" t="s">
        <v>62</v>
      </c>
      <c r="F305" s="49" t="s">
        <v>277</v>
      </c>
      <c r="G305" s="17"/>
      <c r="J305" s="45"/>
    </row>
    <row r="306" s="10" customFormat="1" customHeight="1" spans="1:10">
      <c r="A306" s="35">
        <f t="shared" si="30"/>
        <v>300</v>
      </c>
      <c r="B306" s="40"/>
      <c r="C306" s="18"/>
      <c r="D306" s="35" t="s">
        <v>21</v>
      </c>
      <c r="E306" s="49" t="s">
        <v>65</v>
      </c>
      <c r="F306" s="49" t="s">
        <v>278</v>
      </c>
      <c r="G306" s="17"/>
      <c r="J306" s="45"/>
    </row>
    <row r="307" s="10" customFormat="1" customHeight="1" spans="1:10">
      <c r="A307" s="35">
        <f t="shared" ref="A307:A316" si="31">ROW()-6</f>
        <v>301</v>
      </c>
      <c r="B307" s="40"/>
      <c r="C307" s="18"/>
      <c r="D307" s="35" t="s">
        <v>21</v>
      </c>
      <c r="E307" s="49" t="s">
        <v>65</v>
      </c>
      <c r="F307" s="49" t="s">
        <v>279</v>
      </c>
      <c r="G307" s="17"/>
      <c r="J307" s="45"/>
    </row>
    <row r="308" s="10" customFormat="1" customHeight="1" spans="1:10">
      <c r="A308" s="35">
        <f t="shared" si="31"/>
        <v>302</v>
      </c>
      <c r="B308" s="40"/>
      <c r="C308" s="18"/>
      <c r="D308" s="35" t="s">
        <v>21</v>
      </c>
      <c r="E308" s="49" t="s">
        <v>62</v>
      </c>
      <c r="F308" s="49" t="s">
        <v>280</v>
      </c>
      <c r="G308" s="17"/>
      <c r="J308" s="45"/>
    </row>
    <row r="309" s="10" customFormat="1" customHeight="1" spans="1:10">
      <c r="A309" s="35">
        <f t="shared" si="31"/>
        <v>303</v>
      </c>
      <c r="B309" s="40"/>
      <c r="C309" s="18"/>
      <c r="D309" s="35" t="s">
        <v>21</v>
      </c>
      <c r="E309" s="49"/>
      <c r="F309" s="49" t="s">
        <v>281</v>
      </c>
      <c r="G309" s="17"/>
      <c r="J309" s="45"/>
    </row>
    <row r="310" s="10" customFormat="1" customHeight="1" spans="1:10">
      <c r="A310" s="35">
        <f t="shared" si="31"/>
        <v>304</v>
      </c>
      <c r="B310" s="40"/>
      <c r="C310" s="18"/>
      <c r="D310" s="35" t="s">
        <v>21</v>
      </c>
      <c r="E310" s="49" t="s">
        <v>65</v>
      </c>
      <c r="F310" s="49" t="s">
        <v>282</v>
      </c>
      <c r="G310" s="17"/>
      <c r="J310" s="45"/>
    </row>
    <row r="311" s="10" customFormat="1" customHeight="1" spans="1:10">
      <c r="A311" s="35">
        <f t="shared" si="31"/>
        <v>305</v>
      </c>
      <c r="B311" s="40"/>
      <c r="C311" s="18"/>
      <c r="D311" s="35" t="s">
        <v>21</v>
      </c>
      <c r="E311" s="49" t="s">
        <v>62</v>
      </c>
      <c r="F311" s="49" t="s">
        <v>283</v>
      </c>
      <c r="G311" s="17"/>
      <c r="J311" s="45"/>
    </row>
    <row r="312" s="10" customFormat="1" customHeight="1" spans="1:10">
      <c r="A312" s="35">
        <f t="shared" si="31"/>
        <v>306</v>
      </c>
      <c r="B312" s="40"/>
      <c r="C312" s="18"/>
      <c r="D312" s="35" t="s">
        <v>21</v>
      </c>
      <c r="E312" s="49" t="s">
        <v>65</v>
      </c>
      <c r="F312" s="49" t="s">
        <v>284</v>
      </c>
      <c r="G312" s="17"/>
      <c r="J312" s="45"/>
    </row>
    <row r="313" s="10" customFormat="1" customHeight="1" spans="1:10">
      <c r="A313" s="35">
        <f t="shared" si="31"/>
        <v>307</v>
      </c>
      <c r="B313" s="40"/>
      <c r="C313" s="18"/>
      <c r="D313" s="35" t="s">
        <v>21</v>
      </c>
      <c r="E313" s="49" t="s">
        <v>65</v>
      </c>
      <c r="F313" s="49" t="s">
        <v>285</v>
      </c>
      <c r="G313" s="17"/>
      <c r="J313" s="45"/>
    </row>
    <row r="314" s="10" customFormat="1" customHeight="1" spans="1:10">
      <c r="A314" s="35">
        <f t="shared" si="31"/>
        <v>308</v>
      </c>
      <c r="B314" s="40"/>
      <c r="C314" s="18"/>
      <c r="D314" s="35" t="s">
        <v>21</v>
      </c>
      <c r="E314" s="49" t="s">
        <v>62</v>
      </c>
      <c r="F314" s="49" t="s">
        <v>286</v>
      </c>
      <c r="G314" s="17"/>
      <c r="J314" s="45"/>
    </row>
    <row r="315" s="10" customFormat="1" customHeight="1" spans="1:10">
      <c r="A315" s="35">
        <f t="shared" si="31"/>
        <v>309</v>
      </c>
      <c r="B315" s="40"/>
      <c r="C315" s="18"/>
      <c r="D315" s="35" t="s">
        <v>21</v>
      </c>
      <c r="E315" s="49" t="s">
        <v>65</v>
      </c>
      <c r="F315" s="49" t="s">
        <v>287</v>
      </c>
      <c r="G315" s="17"/>
      <c r="J315" s="45"/>
    </row>
    <row r="316" s="10" customFormat="1" customHeight="1" spans="1:10">
      <c r="A316" s="35">
        <f t="shared" si="31"/>
        <v>310</v>
      </c>
      <c r="B316" s="40"/>
      <c r="C316" s="18"/>
      <c r="D316" s="35" t="s">
        <v>21</v>
      </c>
      <c r="E316" s="49" t="s">
        <v>65</v>
      </c>
      <c r="F316" s="49" t="s">
        <v>288</v>
      </c>
      <c r="G316" s="17"/>
      <c r="J316" s="45"/>
    </row>
    <row r="317" s="10" customFormat="1" customHeight="1" spans="1:10">
      <c r="A317" s="35">
        <f t="shared" ref="A317:A335" si="32">ROW()-6</f>
        <v>311</v>
      </c>
      <c r="B317" s="40"/>
      <c r="C317" s="18"/>
      <c r="D317" s="35" t="s">
        <v>21</v>
      </c>
      <c r="E317" s="49" t="s">
        <v>65</v>
      </c>
      <c r="F317" s="49" t="s">
        <v>289</v>
      </c>
      <c r="G317" s="17"/>
      <c r="J317" s="45"/>
    </row>
    <row r="318" s="9" customFormat="1" ht="17.1" customHeight="1" spans="1:10">
      <c r="A318" s="35">
        <f t="shared" si="32"/>
        <v>312</v>
      </c>
      <c r="B318" s="37"/>
      <c r="C318" s="37"/>
      <c r="D318" s="38" t="s">
        <v>72</v>
      </c>
      <c r="E318" s="39" t="s">
        <v>62</v>
      </c>
      <c r="F318" s="42"/>
      <c r="G318" s="39"/>
      <c r="J318" s="44"/>
    </row>
    <row r="319" s="9" customFormat="1" customHeight="1" spans="1:10">
      <c r="A319" s="35">
        <f t="shared" si="32"/>
        <v>313</v>
      </c>
      <c r="B319" s="36"/>
      <c r="C319" s="37"/>
      <c r="D319" s="38" t="s">
        <v>61</v>
      </c>
      <c r="E319" s="39" t="s">
        <v>88</v>
      </c>
      <c r="F319" s="38" t="s">
        <v>63</v>
      </c>
      <c r="G319" s="39"/>
      <c r="J319" s="44"/>
    </row>
    <row r="320" s="10" customFormat="1" customHeight="1" spans="1:10">
      <c r="A320" s="35">
        <f t="shared" si="32"/>
        <v>314</v>
      </c>
      <c r="B320" s="40"/>
      <c r="C320" s="18"/>
      <c r="D320" s="35" t="s">
        <v>21</v>
      </c>
      <c r="E320" s="49" t="s">
        <v>88</v>
      </c>
      <c r="F320" s="49" t="s">
        <v>290</v>
      </c>
      <c r="G320" s="17"/>
      <c r="J320" s="45"/>
    </row>
    <row r="321" s="10" customFormat="1" customHeight="1" spans="1:10">
      <c r="A321" s="35">
        <f t="shared" si="32"/>
        <v>315</v>
      </c>
      <c r="B321" s="40"/>
      <c r="C321" s="18"/>
      <c r="D321" s="35" t="s">
        <v>21</v>
      </c>
      <c r="E321" s="49" t="s">
        <v>65</v>
      </c>
      <c r="F321" s="49" t="s">
        <v>291</v>
      </c>
      <c r="G321" s="17"/>
      <c r="J321" s="45"/>
    </row>
    <row r="322" s="10" customFormat="1" customHeight="1" spans="1:10">
      <c r="A322" s="35">
        <f t="shared" si="32"/>
        <v>316</v>
      </c>
      <c r="B322" s="40"/>
      <c r="C322" s="18"/>
      <c r="D322" s="35" t="s">
        <v>21</v>
      </c>
      <c r="E322" s="49" t="s">
        <v>88</v>
      </c>
      <c r="F322" s="49" t="s">
        <v>292</v>
      </c>
      <c r="G322" s="17"/>
      <c r="J322" s="45"/>
    </row>
    <row r="323" s="10" customFormat="1" customHeight="1" spans="1:10">
      <c r="A323" s="35">
        <f t="shared" si="32"/>
        <v>317</v>
      </c>
      <c r="B323" s="40"/>
      <c r="C323" s="18"/>
      <c r="D323" s="35" t="s">
        <v>21</v>
      </c>
      <c r="E323" s="49" t="s">
        <v>88</v>
      </c>
      <c r="F323" s="49" t="s">
        <v>293</v>
      </c>
      <c r="G323" s="17"/>
      <c r="J323" s="45"/>
    </row>
    <row r="324" s="10" customFormat="1" customHeight="1" spans="1:10">
      <c r="A324" s="35">
        <f t="shared" si="32"/>
        <v>318</v>
      </c>
      <c r="B324" s="40"/>
      <c r="C324" s="18"/>
      <c r="D324" s="35" t="s">
        <v>21</v>
      </c>
      <c r="E324" s="49" t="s">
        <v>88</v>
      </c>
      <c r="F324" s="49" t="s">
        <v>294</v>
      </c>
      <c r="G324" s="17"/>
      <c r="J324" s="45"/>
    </row>
    <row r="325" s="10" customFormat="1" customHeight="1" spans="1:10">
      <c r="A325" s="35">
        <f t="shared" si="32"/>
        <v>319</v>
      </c>
      <c r="B325" s="40"/>
      <c r="C325" s="18"/>
      <c r="D325" s="35" t="s">
        <v>21</v>
      </c>
      <c r="E325" s="49" t="s">
        <v>88</v>
      </c>
      <c r="F325" s="49" t="s">
        <v>295</v>
      </c>
      <c r="G325" s="17"/>
      <c r="J325" s="45"/>
    </row>
    <row r="326" s="9" customFormat="1" ht="17.1" customHeight="1" spans="1:10">
      <c r="A326" s="35">
        <f t="shared" si="32"/>
        <v>320</v>
      </c>
      <c r="B326" s="37"/>
      <c r="C326" s="37">
        <v>1</v>
      </c>
      <c r="D326" s="38" t="s">
        <v>72</v>
      </c>
      <c r="E326" s="39" t="s">
        <v>88</v>
      </c>
      <c r="F326" s="42"/>
      <c r="G326" s="39"/>
      <c r="J326" s="44"/>
    </row>
    <row r="327" s="9" customFormat="1" customHeight="1" spans="1:10">
      <c r="A327" s="35">
        <f t="shared" si="32"/>
        <v>321</v>
      </c>
      <c r="B327" s="36"/>
      <c r="C327" s="37"/>
      <c r="D327" s="38" t="s">
        <v>61</v>
      </c>
      <c r="E327" s="9" t="s">
        <v>62</v>
      </c>
      <c r="F327" s="38" t="s">
        <v>63</v>
      </c>
      <c r="G327" s="39"/>
      <c r="J327" s="44"/>
    </row>
    <row r="328" s="10" customFormat="1" customHeight="1" spans="1:10">
      <c r="A328" s="35">
        <f t="shared" si="32"/>
        <v>322</v>
      </c>
      <c r="B328" s="40"/>
      <c r="C328" s="18"/>
      <c r="D328" s="35" t="s">
        <v>21</v>
      </c>
      <c r="E328" s="49" t="s">
        <v>62</v>
      </c>
      <c r="F328" s="49" t="s">
        <v>296</v>
      </c>
      <c r="G328" s="17"/>
      <c r="J328" s="45"/>
    </row>
    <row r="329" s="10" customFormat="1" customHeight="1" spans="1:10">
      <c r="A329" s="35">
        <f t="shared" si="32"/>
        <v>323</v>
      </c>
      <c r="B329" s="40"/>
      <c r="C329" s="18"/>
      <c r="D329" s="35" t="s">
        <v>21</v>
      </c>
      <c r="E329" s="49" t="s">
        <v>62</v>
      </c>
      <c r="F329" s="49" t="s">
        <v>297</v>
      </c>
      <c r="G329" s="17"/>
      <c r="J329" s="45"/>
    </row>
    <row r="330" s="10" customFormat="1" ht="42" customHeight="1" spans="1:10">
      <c r="A330" s="35">
        <f t="shared" si="32"/>
        <v>324</v>
      </c>
      <c r="B330" s="40"/>
      <c r="C330" s="18"/>
      <c r="D330" s="35" t="s">
        <v>21</v>
      </c>
      <c r="E330" s="49" t="s">
        <v>65</v>
      </c>
      <c r="F330" s="50" t="s">
        <v>298</v>
      </c>
      <c r="G330" s="17"/>
      <c r="J330" s="45"/>
    </row>
    <row r="331" s="9" customFormat="1" ht="17.1" customHeight="1" spans="1:10">
      <c r="A331" s="35">
        <f t="shared" si="32"/>
        <v>325</v>
      </c>
      <c r="B331" s="37"/>
      <c r="C331" s="37"/>
      <c r="D331" s="38" t="s">
        <v>72</v>
      </c>
      <c r="F331" s="42"/>
      <c r="G331" s="39"/>
      <c r="J331" s="44"/>
    </row>
    <row r="332" s="9" customFormat="1" customHeight="1" spans="1:10">
      <c r="A332" s="35">
        <f t="shared" si="32"/>
        <v>326</v>
      </c>
      <c r="B332" s="12"/>
      <c r="C332" s="12"/>
      <c r="D332" s="35" t="s">
        <v>46</v>
      </c>
      <c r="E332" s="13"/>
      <c r="F332" s="46" t="s">
        <v>299</v>
      </c>
      <c r="G332" s="13"/>
      <c r="H332" s="15"/>
      <c r="I332" s="15"/>
      <c r="J332" s="16"/>
    </row>
    <row r="333" s="9" customFormat="1" customHeight="1" spans="1:10">
      <c r="A333" s="35">
        <f t="shared" si="32"/>
        <v>327</v>
      </c>
      <c r="B333" s="12" t="s">
        <v>299</v>
      </c>
      <c r="C333" s="12"/>
      <c r="D333" s="35" t="s">
        <v>138</v>
      </c>
      <c r="E333" s="13" t="s">
        <v>300</v>
      </c>
      <c r="F333" s="55"/>
      <c r="G333" s="13"/>
      <c r="H333" s="15"/>
      <c r="I333" s="15"/>
      <c r="J333" s="16"/>
    </row>
    <row r="334" s="48" customFormat="1" ht="13.5" spans="1:10">
      <c r="A334" s="35">
        <f t="shared" si="32"/>
        <v>328</v>
      </c>
      <c r="B334"/>
      <c r="C334" s="35"/>
      <c r="D334" s="35" t="s">
        <v>55</v>
      </c>
      <c r="E334" s="35" t="s">
        <v>56</v>
      </c>
      <c r="F334" s="35" t="s">
        <v>57</v>
      </c>
      <c r="G334" s="35"/>
      <c r="H334" s="15"/>
      <c r="I334" s="15"/>
      <c r="J334" s="16"/>
    </row>
    <row r="335" s="10" customFormat="1" customHeight="1" spans="1:10">
      <c r="A335" s="35">
        <f t="shared" si="32"/>
        <v>329</v>
      </c>
      <c r="B335" s="40"/>
      <c r="C335" s="18"/>
      <c r="D335" s="35" t="s">
        <v>21</v>
      </c>
      <c r="E335" s="49"/>
      <c r="F335" s="49" t="s">
        <v>301</v>
      </c>
      <c r="G335" s="17"/>
      <c r="J335" s="45"/>
    </row>
    <row r="336" s="10" customFormat="1" customHeight="1" spans="1:10">
      <c r="A336" s="35">
        <f t="shared" ref="A336:A345" si="33">ROW()-6</f>
        <v>330</v>
      </c>
      <c r="B336" s="40"/>
      <c r="C336" s="18"/>
      <c r="D336" s="35" t="s">
        <v>21</v>
      </c>
      <c r="E336" s="49"/>
      <c r="F336" s="49" t="s">
        <v>302</v>
      </c>
      <c r="G336" s="17"/>
      <c r="J336" s="45"/>
    </row>
    <row r="337" s="9" customFormat="1" customHeight="1" spans="1:10">
      <c r="A337" s="35">
        <f t="shared" si="33"/>
        <v>331</v>
      </c>
      <c r="B337" s="36"/>
      <c r="C337" s="37"/>
      <c r="D337" s="38" t="s">
        <v>61</v>
      </c>
      <c r="E337" s="9" t="s">
        <v>198</v>
      </c>
      <c r="F337" s="38" t="s">
        <v>63</v>
      </c>
      <c r="G337" s="39"/>
      <c r="J337" s="44"/>
    </row>
    <row r="338" s="10" customFormat="1" customHeight="1" spans="1:10">
      <c r="A338" s="35">
        <f t="shared" si="33"/>
        <v>332</v>
      </c>
      <c r="B338" s="40"/>
      <c r="C338" s="18"/>
      <c r="D338" s="35" t="s">
        <v>21</v>
      </c>
      <c r="E338" s="49"/>
      <c r="F338" s="49" t="s">
        <v>303</v>
      </c>
      <c r="G338" s="17"/>
      <c r="J338" s="45"/>
    </row>
    <row r="339" s="9" customFormat="1" customHeight="1" spans="1:10">
      <c r="A339" s="35">
        <f t="shared" si="33"/>
        <v>333</v>
      </c>
      <c r="B339" s="36"/>
      <c r="C339" s="37"/>
      <c r="D339" s="38" t="s">
        <v>61</v>
      </c>
      <c r="E339" s="9" t="s">
        <v>62</v>
      </c>
      <c r="F339" s="38" t="s">
        <v>66</v>
      </c>
      <c r="G339" s="39"/>
      <c r="J339" s="44"/>
    </row>
    <row r="340" s="10" customFormat="1" customHeight="1" spans="1:10">
      <c r="A340" s="35">
        <f t="shared" si="33"/>
        <v>334</v>
      </c>
      <c r="B340" s="40"/>
      <c r="C340" s="18"/>
      <c r="D340" s="35" t="s">
        <v>21</v>
      </c>
      <c r="E340" s="49" t="s">
        <v>62</v>
      </c>
      <c r="F340" s="49" t="s">
        <v>304</v>
      </c>
      <c r="G340" s="17"/>
      <c r="J340" s="45"/>
    </row>
    <row r="341" s="10" customFormat="1" customHeight="1" spans="1:10">
      <c r="A341" s="35">
        <f t="shared" si="33"/>
        <v>335</v>
      </c>
      <c r="B341" s="40"/>
      <c r="C341" s="18"/>
      <c r="D341" s="35" t="s">
        <v>21</v>
      </c>
      <c r="E341" s="49"/>
      <c r="F341" s="49" t="s">
        <v>305</v>
      </c>
      <c r="G341" s="17"/>
      <c r="J341" s="45"/>
    </row>
    <row r="342" s="10" customFormat="1" customHeight="1" spans="1:10">
      <c r="A342" s="35">
        <f t="shared" si="33"/>
        <v>336</v>
      </c>
      <c r="B342" s="40"/>
      <c r="C342" s="18"/>
      <c r="D342" s="35" t="s">
        <v>21</v>
      </c>
      <c r="E342" s="49" t="s">
        <v>198</v>
      </c>
      <c r="F342" s="49" t="s">
        <v>306</v>
      </c>
      <c r="G342" s="17"/>
      <c r="J342" s="45"/>
    </row>
    <row r="343" s="9" customFormat="1" ht="17.1" customHeight="1" spans="1:10">
      <c r="A343" s="35">
        <f t="shared" si="33"/>
        <v>337</v>
      </c>
      <c r="B343" s="37"/>
      <c r="C343" s="37">
        <v>1</v>
      </c>
      <c r="D343" s="38" t="s">
        <v>72</v>
      </c>
      <c r="E343" s="9" t="s">
        <v>62</v>
      </c>
      <c r="F343" s="42"/>
      <c r="G343" s="39"/>
      <c r="J343" s="44"/>
    </row>
    <row r="344" s="9" customFormat="1" customHeight="1" spans="1:10">
      <c r="A344" s="35">
        <f t="shared" si="33"/>
        <v>338</v>
      </c>
      <c r="B344" s="36"/>
      <c r="C344" s="37"/>
      <c r="D344" s="38" t="s">
        <v>61</v>
      </c>
      <c r="E344" s="9" t="s">
        <v>65</v>
      </c>
      <c r="F344" s="38" t="s">
        <v>66</v>
      </c>
      <c r="G344" s="39"/>
      <c r="J344" s="44"/>
    </row>
    <row r="345" s="10" customFormat="1" customHeight="1" spans="1:10">
      <c r="A345" s="35">
        <f t="shared" si="33"/>
        <v>339</v>
      </c>
      <c r="B345" s="40"/>
      <c r="C345" s="18"/>
      <c r="D345" s="35" t="s">
        <v>21</v>
      </c>
      <c r="E345" s="49" t="s">
        <v>65</v>
      </c>
      <c r="F345" s="49" t="s">
        <v>307</v>
      </c>
      <c r="G345" s="17"/>
      <c r="J345" s="45"/>
    </row>
    <row r="346" s="10" customFormat="1" customHeight="1" spans="1:10">
      <c r="A346" s="35">
        <f t="shared" ref="A346:A355" si="34">ROW()-6</f>
        <v>340</v>
      </c>
      <c r="B346" s="40"/>
      <c r="C346" s="18"/>
      <c r="D346" s="35" t="s">
        <v>21</v>
      </c>
      <c r="E346" s="49" t="s">
        <v>198</v>
      </c>
      <c r="F346" s="49" t="s">
        <v>308</v>
      </c>
      <c r="G346" s="17"/>
      <c r="J346" s="45"/>
    </row>
    <row r="347" s="10" customFormat="1" customHeight="1" spans="1:10">
      <c r="A347" s="35">
        <f t="shared" si="34"/>
        <v>341</v>
      </c>
      <c r="B347" s="40"/>
      <c r="C347" s="18"/>
      <c r="D347" s="35" t="s">
        <v>21</v>
      </c>
      <c r="E347" s="49" t="s">
        <v>198</v>
      </c>
      <c r="F347" s="49" t="s">
        <v>309</v>
      </c>
      <c r="G347" s="17"/>
      <c r="J347" s="45"/>
    </row>
    <row r="348" s="10" customFormat="1" customHeight="1" spans="1:10">
      <c r="A348" s="35">
        <f t="shared" si="34"/>
        <v>342</v>
      </c>
      <c r="B348" s="40"/>
      <c r="C348" s="18"/>
      <c r="D348" s="35" t="s">
        <v>21</v>
      </c>
      <c r="E348" s="49" t="s">
        <v>65</v>
      </c>
      <c r="F348" s="49" t="s">
        <v>310</v>
      </c>
      <c r="G348" s="17"/>
      <c r="J348" s="45"/>
    </row>
    <row r="349" s="10" customFormat="1" customHeight="1" spans="1:10">
      <c r="A349" s="35">
        <f t="shared" si="34"/>
        <v>343</v>
      </c>
      <c r="B349" s="40"/>
      <c r="C349" s="18"/>
      <c r="D349" s="35" t="s">
        <v>21</v>
      </c>
      <c r="E349" s="49" t="s">
        <v>198</v>
      </c>
      <c r="F349" s="49" t="s">
        <v>311</v>
      </c>
      <c r="G349" s="17"/>
      <c r="J349" s="45"/>
    </row>
    <row r="350" s="10" customFormat="1" customHeight="1" spans="1:10">
      <c r="A350" s="35">
        <f t="shared" si="34"/>
        <v>344</v>
      </c>
      <c r="B350" s="40"/>
      <c r="C350" s="18"/>
      <c r="D350" s="35" t="s">
        <v>21</v>
      </c>
      <c r="E350" s="49"/>
      <c r="F350" s="49" t="s">
        <v>312</v>
      </c>
      <c r="G350" s="17"/>
      <c r="J350" s="45"/>
    </row>
    <row r="351" s="9" customFormat="1" ht="17.1" customHeight="1" spans="1:10">
      <c r="A351" s="35">
        <f t="shared" si="34"/>
        <v>345</v>
      </c>
      <c r="B351" s="37"/>
      <c r="C351" s="37">
        <v>1</v>
      </c>
      <c r="D351" s="38" t="s">
        <v>72</v>
      </c>
      <c r="E351" s="9" t="s">
        <v>65</v>
      </c>
      <c r="F351" s="42"/>
      <c r="G351" s="39"/>
      <c r="J351" s="44"/>
    </row>
    <row r="352" s="9" customFormat="1" customHeight="1" spans="1:10">
      <c r="A352" s="35">
        <f t="shared" si="34"/>
        <v>346</v>
      </c>
      <c r="B352" s="36"/>
      <c r="C352" s="37"/>
      <c r="D352" s="38" t="s">
        <v>61</v>
      </c>
      <c r="E352" s="9" t="s">
        <v>62</v>
      </c>
      <c r="F352" s="38" t="s">
        <v>66</v>
      </c>
      <c r="G352" s="39"/>
      <c r="J352" s="44"/>
    </row>
    <row r="353" s="10" customFormat="1" customHeight="1" spans="1:10">
      <c r="A353" s="35">
        <f t="shared" si="34"/>
        <v>347</v>
      </c>
      <c r="B353" s="40"/>
      <c r="C353" s="18"/>
      <c r="D353" s="35" t="s">
        <v>21</v>
      </c>
      <c r="E353" s="49" t="s">
        <v>62</v>
      </c>
      <c r="F353" s="49" t="s">
        <v>313</v>
      </c>
      <c r="G353" s="17"/>
      <c r="J353" s="45"/>
    </row>
    <row r="354" s="10" customFormat="1" customHeight="1" spans="1:10">
      <c r="A354" s="35">
        <f t="shared" si="34"/>
        <v>348</v>
      </c>
      <c r="B354" s="40"/>
      <c r="C354" s="18"/>
      <c r="D354" s="35" t="s">
        <v>21</v>
      </c>
      <c r="E354" s="49"/>
      <c r="F354" s="49" t="s">
        <v>314</v>
      </c>
      <c r="G354" s="17"/>
      <c r="J354" s="45"/>
    </row>
    <row r="355" s="10" customFormat="1" customHeight="1" spans="1:10">
      <c r="A355" s="35">
        <f t="shared" si="34"/>
        <v>349</v>
      </c>
      <c r="B355" s="40"/>
      <c r="C355" s="18"/>
      <c r="D355" s="35" t="s">
        <v>21</v>
      </c>
      <c r="E355" s="49" t="s">
        <v>198</v>
      </c>
      <c r="F355" s="49" t="s">
        <v>315</v>
      </c>
      <c r="G355" s="17"/>
      <c r="J355" s="45"/>
    </row>
    <row r="356" s="10" customFormat="1" customHeight="1" spans="1:10">
      <c r="A356" s="35">
        <f t="shared" ref="A356:A399" si="35">ROW()-6</f>
        <v>350</v>
      </c>
      <c r="B356" s="40"/>
      <c r="C356" s="18"/>
      <c r="D356" s="35" t="s">
        <v>21</v>
      </c>
      <c r="E356" s="49"/>
      <c r="F356" s="49" t="s">
        <v>316</v>
      </c>
      <c r="G356" s="17"/>
      <c r="J356" s="45"/>
    </row>
    <row r="357" s="9" customFormat="1" ht="17.1" customHeight="1" spans="1:10">
      <c r="A357" s="35">
        <f t="shared" si="35"/>
        <v>351</v>
      </c>
      <c r="B357" s="37"/>
      <c r="C357" s="37"/>
      <c r="D357" s="38" t="s">
        <v>72</v>
      </c>
      <c r="E357" s="9" t="s">
        <v>198</v>
      </c>
      <c r="F357" s="42"/>
      <c r="G357" s="39"/>
      <c r="J357" s="44"/>
    </row>
    <row r="358" s="9" customFormat="1" customHeight="1" spans="1:10">
      <c r="A358" s="35">
        <f t="shared" si="35"/>
        <v>352</v>
      </c>
      <c r="B358" s="36"/>
      <c r="C358" s="37"/>
      <c r="D358" s="38" t="s">
        <v>61</v>
      </c>
      <c r="E358" s="9" t="s">
        <v>88</v>
      </c>
      <c r="F358" s="38" t="s">
        <v>63</v>
      </c>
      <c r="G358" s="39"/>
      <c r="J358" s="44"/>
    </row>
    <row r="359" s="10" customFormat="1" customHeight="1" spans="1:10">
      <c r="A359" s="35">
        <f t="shared" si="35"/>
        <v>353</v>
      </c>
      <c r="B359" s="40"/>
      <c r="C359" s="18"/>
      <c r="D359" s="35" t="s">
        <v>21</v>
      </c>
      <c r="E359" s="49" t="s">
        <v>88</v>
      </c>
      <c r="F359" s="49" t="s">
        <v>317</v>
      </c>
      <c r="G359" s="17"/>
      <c r="J359" s="45"/>
    </row>
    <row r="360" s="10" customFormat="1" customHeight="1" spans="1:10">
      <c r="A360" s="35">
        <f t="shared" si="35"/>
        <v>354</v>
      </c>
      <c r="B360" s="40"/>
      <c r="C360" s="18"/>
      <c r="D360" s="35" t="s">
        <v>21</v>
      </c>
      <c r="E360" s="49" t="s">
        <v>62</v>
      </c>
      <c r="F360" s="49" t="s">
        <v>318</v>
      </c>
      <c r="G360" s="17"/>
      <c r="J360" s="45"/>
    </row>
    <row r="361" s="10" customFormat="1" customHeight="1" spans="1:10">
      <c r="A361" s="35">
        <f t="shared" si="35"/>
        <v>355</v>
      </c>
      <c r="B361" s="40"/>
      <c r="C361" s="18"/>
      <c r="D361" s="35" t="s">
        <v>21</v>
      </c>
      <c r="E361" s="49" t="s">
        <v>88</v>
      </c>
      <c r="F361" s="49" t="s">
        <v>319</v>
      </c>
      <c r="G361" s="17"/>
      <c r="J361" s="45"/>
    </row>
    <row r="362" s="9" customFormat="1" ht="17.1" customHeight="1" spans="1:10">
      <c r="A362" s="35">
        <f t="shared" si="35"/>
        <v>356</v>
      </c>
      <c r="B362" s="37"/>
      <c r="C362" s="37"/>
      <c r="D362" s="38" t="s">
        <v>72</v>
      </c>
      <c r="E362" s="9" t="s">
        <v>88</v>
      </c>
      <c r="F362" s="42"/>
      <c r="G362" s="39"/>
      <c r="J362" s="44"/>
    </row>
    <row r="363" s="9" customFormat="1" ht="17.1" customHeight="1" spans="1:10">
      <c r="A363" s="35">
        <f t="shared" si="35"/>
        <v>357</v>
      </c>
      <c r="B363" s="37"/>
      <c r="C363" s="37"/>
      <c r="D363" s="38" t="s">
        <v>72</v>
      </c>
      <c r="E363" s="9" t="s">
        <v>62</v>
      </c>
      <c r="F363" s="42"/>
      <c r="G363" s="39"/>
      <c r="J363" s="44"/>
    </row>
    <row r="364" s="9" customFormat="1" customHeight="1" spans="1:10">
      <c r="A364" s="35">
        <f t="shared" si="35"/>
        <v>358</v>
      </c>
      <c r="B364" s="36"/>
      <c r="C364" s="37"/>
      <c r="D364" s="38" t="s">
        <v>61</v>
      </c>
      <c r="E364" s="9" t="s">
        <v>145</v>
      </c>
      <c r="F364" s="38" t="s">
        <v>63</v>
      </c>
      <c r="G364" s="39"/>
      <c r="J364" s="44"/>
    </row>
    <row r="365" s="10" customFormat="1" customHeight="1" spans="1:10">
      <c r="A365" s="35">
        <f t="shared" si="35"/>
        <v>359</v>
      </c>
      <c r="B365" s="40"/>
      <c r="C365" s="18"/>
      <c r="D365" s="35" t="s">
        <v>21</v>
      </c>
      <c r="E365" s="49" t="s">
        <v>145</v>
      </c>
      <c r="F365" s="49" t="s">
        <v>320</v>
      </c>
      <c r="G365" s="17"/>
      <c r="J365" s="45"/>
    </row>
    <row r="366" s="10" customFormat="1" customHeight="1" spans="1:10">
      <c r="A366" s="35">
        <f t="shared" si="35"/>
        <v>360</v>
      </c>
      <c r="B366" s="40">
        <v>1</v>
      </c>
      <c r="C366" s="18"/>
      <c r="D366" s="35" t="s">
        <v>72</v>
      </c>
      <c r="E366" s="49" t="s">
        <v>145</v>
      </c>
      <c r="F366" s="49"/>
      <c r="G366" s="17"/>
      <c r="J366" s="45"/>
    </row>
    <row r="367" s="9" customFormat="1" customHeight="1" spans="1:10">
      <c r="A367" s="35">
        <f t="shared" si="35"/>
        <v>361</v>
      </c>
      <c r="B367" s="36"/>
      <c r="C367" s="37"/>
      <c r="D367" s="38" t="s">
        <v>61</v>
      </c>
      <c r="E367" s="9" t="s">
        <v>321</v>
      </c>
      <c r="F367" s="38" t="s">
        <v>63</v>
      </c>
      <c r="G367" s="39"/>
      <c r="J367" s="44"/>
    </row>
    <row r="368" s="10" customFormat="1" customHeight="1" spans="1:10">
      <c r="A368" s="35">
        <f t="shared" si="35"/>
        <v>362</v>
      </c>
      <c r="B368" s="40"/>
      <c r="C368" s="18"/>
      <c r="D368" s="35" t="s">
        <v>21</v>
      </c>
      <c r="E368" s="49" t="s">
        <v>321</v>
      </c>
      <c r="F368" s="49" t="s">
        <v>322</v>
      </c>
      <c r="G368" s="17"/>
      <c r="J368" s="45"/>
    </row>
    <row r="369" s="9" customFormat="1" ht="17.1" customHeight="1" spans="1:10">
      <c r="A369" s="35">
        <f t="shared" si="35"/>
        <v>363</v>
      </c>
      <c r="B369" s="37">
        <v>1</v>
      </c>
      <c r="C369" s="37"/>
      <c r="D369" s="38" t="s">
        <v>72</v>
      </c>
      <c r="E369" s="9" t="s">
        <v>321</v>
      </c>
      <c r="F369" s="42"/>
      <c r="G369" s="39"/>
      <c r="J369" s="44"/>
    </row>
    <row r="370" s="9" customFormat="1" customHeight="1" spans="1:10">
      <c r="A370" s="35">
        <f t="shared" si="35"/>
        <v>364</v>
      </c>
      <c r="B370" s="36"/>
      <c r="C370" s="37"/>
      <c r="D370" s="38" t="s">
        <v>61</v>
      </c>
      <c r="E370" s="9" t="s">
        <v>145</v>
      </c>
      <c r="F370" s="38" t="s">
        <v>63</v>
      </c>
      <c r="G370" s="39"/>
      <c r="J370" s="44"/>
    </row>
    <row r="371" s="10" customFormat="1" customHeight="1" spans="1:10">
      <c r="A371" s="35">
        <f t="shared" si="35"/>
        <v>365</v>
      </c>
      <c r="B371" s="40"/>
      <c r="C371" s="18"/>
      <c r="D371" s="35" t="s">
        <v>21</v>
      </c>
      <c r="E371" s="49" t="s">
        <v>145</v>
      </c>
      <c r="F371" s="49" t="s">
        <v>323</v>
      </c>
      <c r="G371" s="17"/>
      <c r="J371" s="45"/>
    </row>
    <row r="372" s="10" customFormat="1" customHeight="1" spans="1:10">
      <c r="A372" s="35">
        <f t="shared" si="35"/>
        <v>366</v>
      </c>
      <c r="B372" s="40"/>
      <c r="C372" s="18"/>
      <c r="D372" s="35" t="s">
        <v>21</v>
      </c>
      <c r="E372" s="49" t="s">
        <v>145</v>
      </c>
      <c r="F372" s="49" t="s">
        <v>324</v>
      </c>
      <c r="G372" s="17"/>
      <c r="J372" s="45"/>
    </row>
    <row r="373" s="8" customFormat="1" ht="17.1" customHeight="1" spans="1:10">
      <c r="A373" s="35">
        <f t="shared" si="35"/>
        <v>367</v>
      </c>
      <c r="B373" s="18"/>
      <c r="C373" s="18"/>
      <c r="D373" s="17" t="s">
        <v>38</v>
      </c>
      <c r="E373" s="17" t="s">
        <v>325</v>
      </c>
      <c r="F373" s="35"/>
      <c r="G373" s="17"/>
      <c r="J373" s="43"/>
    </row>
    <row r="374" s="10" customFormat="1" customHeight="1" spans="1:10">
      <c r="A374" s="35">
        <f t="shared" si="35"/>
        <v>368</v>
      </c>
      <c r="B374" s="40"/>
      <c r="C374" s="18"/>
      <c r="D374" s="35" t="s">
        <v>21</v>
      </c>
      <c r="E374" s="49" t="s">
        <v>145</v>
      </c>
      <c r="F374" s="49" t="s">
        <v>326</v>
      </c>
      <c r="G374" s="17"/>
      <c r="J374" s="45"/>
    </row>
    <row r="375" s="10" customFormat="1" customHeight="1" spans="1:10">
      <c r="A375" s="35">
        <f t="shared" si="35"/>
        <v>369</v>
      </c>
      <c r="B375" s="40">
        <v>1</v>
      </c>
      <c r="C375" s="18"/>
      <c r="D375" s="35" t="s">
        <v>72</v>
      </c>
      <c r="E375" s="49" t="s">
        <v>145</v>
      </c>
      <c r="F375" s="49"/>
      <c r="G375" s="17"/>
      <c r="J375" s="45"/>
    </row>
    <row r="376" s="9" customFormat="1" customHeight="1" spans="1:10">
      <c r="A376" s="35">
        <f t="shared" si="35"/>
        <v>370</v>
      </c>
      <c r="B376" s="36"/>
      <c r="C376" s="37"/>
      <c r="D376" s="38" t="s">
        <v>61</v>
      </c>
      <c r="E376" s="9" t="s">
        <v>321</v>
      </c>
      <c r="F376" s="38" t="s">
        <v>63</v>
      </c>
      <c r="G376" s="39"/>
      <c r="J376" s="44"/>
    </row>
    <row r="377" s="10" customFormat="1" customHeight="1" spans="1:10">
      <c r="A377" s="35">
        <f t="shared" si="35"/>
        <v>371</v>
      </c>
      <c r="B377" s="40"/>
      <c r="C377" s="18"/>
      <c r="D377" s="35" t="s">
        <v>21</v>
      </c>
      <c r="E377" s="49" t="s">
        <v>321</v>
      </c>
      <c r="F377" s="49" t="s">
        <v>327</v>
      </c>
      <c r="G377" s="17"/>
      <c r="J377" s="45"/>
    </row>
    <row r="378" s="9" customFormat="1" ht="17.1" customHeight="1" spans="1:10">
      <c r="A378" s="35">
        <f t="shared" si="35"/>
        <v>372</v>
      </c>
      <c r="B378" s="37">
        <v>1</v>
      </c>
      <c r="C378" s="37"/>
      <c r="D378" s="38" t="s">
        <v>72</v>
      </c>
      <c r="E378" s="9" t="s">
        <v>321</v>
      </c>
      <c r="F378" s="42"/>
      <c r="G378" s="39"/>
      <c r="J378" s="44"/>
    </row>
    <row r="379" s="9" customFormat="1" customHeight="1" spans="1:10">
      <c r="A379" s="35">
        <f t="shared" si="35"/>
        <v>373</v>
      </c>
      <c r="B379" s="36"/>
      <c r="C379" s="37"/>
      <c r="D379" s="38" t="s">
        <v>61</v>
      </c>
      <c r="E379" s="9" t="s">
        <v>145</v>
      </c>
      <c r="F379" s="38" t="s">
        <v>63</v>
      </c>
      <c r="G379" s="39"/>
      <c r="J379" s="44"/>
    </row>
    <row r="380" s="10" customFormat="1" customHeight="1" spans="1:10">
      <c r="A380" s="35">
        <f t="shared" si="35"/>
        <v>374</v>
      </c>
      <c r="B380" s="40"/>
      <c r="C380" s="18"/>
      <c r="D380" s="35" t="s">
        <v>21</v>
      </c>
      <c r="E380" s="49" t="s">
        <v>145</v>
      </c>
      <c r="F380" s="49" t="s">
        <v>328</v>
      </c>
      <c r="G380" s="17"/>
      <c r="J380" s="45"/>
    </row>
    <row r="381" s="10" customFormat="1" customHeight="1" spans="1:10">
      <c r="A381" s="35">
        <f t="shared" si="35"/>
        <v>375</v>
      </c>
      <c r="B381" s="40">
        <v>1</v>
      </c>
      <c r="C381" s="18"/>
      <c r="D381" s="35" t="s">
        <v>72</v>
      </c>
      <c r="E381" s="49" t="s">
        <v>145</v>
      </c>
      <c r="F381" s="49"/>
      <c r="G381" s="17"/>
      <c r="J381" s="45"/>
    </row>
    <row r="382" s="9" customFormat="1" customHeight="1" spans="1:10">
      <c r="A382" s="35">
        <f t="shared" si="35"/>
        <v>376</v>
      </c>
      <c r="B382" s="36"/>
      <c r="C382" s="37"/>
      <c r="D382" s="38" t="s">
        <v>61</v>
      </c>
      <c r="E382" s="9" t="s">
        <v>321</v>
      </c>
      <c r="F382" s="38" t="s">
        <v>63</v>
      </c>
      <c r="G382" s="39"/>
      <c r="J382" s="44"/>
    </row>
    <row r="383" s="10" customFormat="1" customHeight="1" spans="1:10">
      <c r="A383" s="35">
        <f t="shared" si="35"/>
        <v>377</v>
      </c>
      <c r="B383" s="40"/>
      <c r="C383" s="18"/>
      <c r="D383" s="35" t="s">
        <v>21</v>
      </c>
      <c r="E383" s="49" t="s">
        <v>321</v>
      </c>
      <c r="F383" s="49" t="s">
        <v>329</v>
      </c>
      <c r="G383" s="17"/>
      <c r="J383" s="45"/>
    </row>
    <row r="384" s="9" customFormat="1" ht="17.1" customHeight="1" spans="1:10">
      <c r="A384" s="35">
        <f t="shared" si="35"/>
        <v>378</v>
      </c>
      <c r="B384" s="37">
        <v>1</v>
      </c>
      <c r="C384" s="37"/>
      <c r="D384" s="38" t="s">
        <v>72</v>
      </c>
      <c r="E384" s="9" t="s">
        <v>321</v>
      </c>
      <c r="F384" s="42"/>
      <c r="G384" s="39"/>
      <c r="J384" s="44"/>
    </row>
    <row r="385" s="9" customFormat="1" customHeight="1" spans="1:10">
      <c r="A385" s="35">
        <f t="shared" si="35"/>
        <v>379</v>
      </c>
      <c r="B385" s="36"/>
      <c r="C385" s="37"/>
      <c r="D385" s="38" t="s">
        <v>61</v>
      </c>
      <c r="E385" s="9" t="s">
        <v>145</v>
      </c>
      <c r="F385" s="38" t="s">
        <v>63</v>
      </c>
      <c r="G385" s="39"/>
      <c r="J385" s="44"/>
    </row>
    <row r="386" s="10" customFormat="1" customHeight="1" spans="1:10">
      <c r="A386" s="35">
        <f t="shared" si="35"/>
        <v>380</v>
      </c>
      <c r="B386" s="40"/>
      <c r="C386" s="18"/>
      <c r="D386" s="35" t="s">
        <v>21</v>
      </c>
      <c r="E386" s="49" t="s">
        <v>145</v>
      </c>
      <c r="F386" s="49" t="s">
        <v>330</v>
      </c>
      <c r="G386" s="17"/>
      <c r="J386" s="45"/>
    </row>
    <row r="387" s="10" customFormat="1" customHeight="1" spans="1:10">
      <c r="A387" s="35">
        <f t="shared" si="35"/>
        <v>381</v>
      </c>
      <c r="B387" s="40">
        <v>1</v>
      </c>
      <c r="C387" s="18"/>
      <c r="D387" s="35" t="s">
        <v>72</v>
      </c>
      <c r="E387" s="49" t="s">
        <v>145</v>
      </c>
      <c r="F387" s="49"/>
      <c r="G387" s="17"/>
      <c r="J387" s="45"/>
    </row>
    <row r="388" s="9" customFormat="1" customHeight="1" spans="1:10">
      <c r="A388" s="35">
        <f t="shared" si="35"/>
        <v>382</v>
      </c>
      <c r="B388" s="36"/>
      <c r="C388" s="37"/>
      <c r="D388" s="38" t="s">
        <v>61</v>
      </c>
      <c r="E388" s="9" t="s">
        <v>321</v>
      </c>
      <c r="F388" s="38" t="s">
        <v>63</v>
      </c>
      <c r="G388" s="39"/>
      <c r="J388" s="44"/>
    </row>
    <row r="389" s="10" customFormat="1" customHeight="1" spans="1:10">
      <c r="A389" s="35">
        <f t="shared" si="35"/>
        <v>383</v>
      </c>
      <c r="B389" s="40"/>
      <c r="C389" s="18"/>
      <c r="D389" s="35" t="s">
        <v>21</v>
      </c>
      <c r="E389" s="49" t="s">
        <v>321</v>
      </c>
      <c r="F389" s="49" t="s">
        <v>331</v>
      </c>
      <c r="G389" s="17"/>
      <c r="J389" s="45"/>
    </row>
    <row r="390" s="10" customFormat="1" customHeight="1" spans="1:10">
      <c r="A390" s="35">
        <f t="shared" si="35"/>
        <v>384</v>
      </c>
      <c r="B390" s="40"/>
      <c r="C390" s="18"/>
      <c r="D390" s="35" t="s">
        <v>21</v>
      </c>
      <c r="E390" s="49" t="s">
        <v>321</v>
      </c>
      <c r="F390" s="49" t="s">
        <v>332</v>
      </c>
      <c r="G390" s="17"/>
      <c r="J390" s="45"/>
    </row>
    <row r="391" s="9" customFormat="1" ht="22.5" customHeight="1" spans="1:10">
      <c r="A391" s="35">
        <f t="shared" si="35"/>
        <v>385</v>
      </c>
      <c r="B391" s="37">
        <v>1</v>
      </c>
      <c r="C391" s="37"/>
      <c r="D391" s="38" t="s">
        <v>72</v>
      </c>
      <c r="E391" s="9" t="s">
        <v>321</v>
      </c>
      <c r="F391" s="42"/>
      <c r="G391" s="39"/>
      <c r="J391" s="44"/>
    </row>
    <row r="392" s="9" customFormat="1" customHeight="1" spans="1:10">
      <c r="A392" s="35">
        <f t="shared" si="35"/>
        <v>386</v>
      </c>
      <c r="B392" s="36"/>
      <c r="C392" s="37"/>
      <c r="D392" s="38" t="s">
        <v>61</v>
      </c>
      <c r="E392" s="9" t="s">
        <v>145</v>
      </c>
      <c r="F392" s="38" t="s">
        <v>63</v>
      </c>
      <c r="G392" s="39"/>
      <c r="J392" s="44"/>
    </row>
    <row r="393" s="10" customFormat="1" customHeight="1" spans="1:10">
      <c r="A393" s="35">
        <f t="shared" si="35"/>
        <v>387</v>
      </c>
      <c r="B393" s="40"/>
      <c r="C393" s="18"/>
      <c r="D393" s="35" t="s">
        <v>21</v>
      </c>
      <c r="E393" s="49" t="s">
        <v>145</v>
      </c>
      <c r="F393" s="49" t="s">
        <v>333</v>
      </c>
      <c r="G393" s="17"/>
      <c r="J393" s="45"/>
    </row>
    <row r="394" s="10" customFormat="1" customHeight="1" spans="1:10">
      <c r="A394" s="35">
        <f t="shared" si="35"/>
        <v>388</v>
      </c>
      <c r="B394" s="40">
        <v>1</v>
      </c>
      <c r="C394" s="18"/>
      <c r="D394" s="35" t="s">
        <v>72</v>
      </c>
      <c r="E394" s="49" t="s">
        <v>145</v>
      </c>
      <c r="F394" s="49"/>
      <c r="G394" s="17"/>
      <c r="J394" s="45"/>
    </row>
    <row r="395" s="9" customFormat="1" customHeight="1" spans="1:10">
      <c r="A395" s="35">
        <f t="shared" si="35"/>
        <v>389</v>
      </c>
      <c r="B395" s="36"/>
      <c r="C395" s="37"/>
      <c r="D395" s="38" t="s">
        <v>61</v>
      </c>
      <c r="E395" s="9" t="s">
        <v>321</v>
      </c>
      <c r="F395" s="38" t="s">
        <v>63</v>
      </c>
      <c r="G395" s="39"/>
      <c r="J395" s="44"/>
    </row>
    <row r="396" s="10" customFormat="1" customHeight="1" spans="1:10">
      <c r="A396" s="35">
        <f t="shared" si="35"/>
        <v>390</v>
      </c>
      <c r="B396" s="40"/>
      <c r="C396" s="18"/>
      <c r="D396" s="35" t="s">
        <v>21</v>
      </c>
      <c r="E396" s="49" t="s">
        <v>321</v>
      </c>
      <c r="F396" s="49" t="s">
        <v>334</v>
      </c>
      <c r="G396" s="17"/>
      <c r="J396" s="45"/>
    </row>
    <row r="397" s="10" customFormat="1" customHeight="1" spans="1:10">
      <c r="A397" s="35">
        <f t="shared" si="35"/>
        <v>391</v>
      </c>
      <c r="B397" s="40"/>
      <c r="C397" s="18"/>
      <c r="D397" s="35" t="s">
        <v>21</v>
      </c>
      <c r="E397" s="49" t="s">
        <v>321</v>
      </c>
      <c r="F397" s="49" t="s">
        <v>335</v>
      </c>
      <c r="G397" s="17"/>
      <c r="J397" s="45"/>
    </row>
    <row r="398" s="9" customFormat="1" ht="22.5" customHeight="1" spans="1:10">
      <c r="A398" s="35">
        <f t="shared" si="35"/>
        <v>392</v>
      </c>
      <c r="B398" s="37">
        <v>1</v>
      </c>
      <c r="C398" s="37"/>
      <c r="D398" s="38" t="s">
        <v>72</v>
      </c>
      <c r="E398" s="9" t="s">
        <v>321</v>
      </c>
      <c r="F398" s="42"/>
      <c r="G398" s="39"/>
      <c r="J398" s="44"/>
    </row>
    <row r="399" s="9" customFormat="1" customHeight="1" spans="1:10">
      <c r="A399" s="35">
        <f t="shared" si="35"/>
        <v>393</v>
      </c>
      <c r="B399" s="36"/>
      <c r="C399" s="37"/>
      <c r="D399" s="38" t="s">
        <v>61</v>
      </c>
      <c r="E399" s="9" t="s">
        <v>145</v>
      </c>
      <c r="F399" s="38" t="s">
        <v>63</v>
      </c>
      <c r="G399" s="39"/>
      <c r="J399" s="44"/>
    </row>
    <row r="400" s="10" customFormat="1" customHeight="1" spans="1:10">
      <c r="A400" s="35">
        <f t="shared" ref="A400:A404" si="36">ROW()-6</f>
        <v>394</v>
      </c>
      <c r="B400" s="40"/>
      <c r="C400" s="18"/>
      <c r="D400" s="35" t="s">
        <v>21</v>
      </c>
      <c r="E400" s="49" t="s">
        <v>145</v>
      </c>
      <c r="F400" s="49" t="s">
        <v>336</v>
      </c>
      <c r="G400" s="17"/>
      <c r="J400" s="45"/>
    </row>
    <row r="401" s="9" customFormat="1" ht="17.1" customHeight="1" spans="1:10">
      <c r="A401" s="35">
        <f t="shared" si="36"/>
        <v>395</v>
      </c>
      <c r="B401" s="37"/>
      <c r="C401" s="37"/>
      <c r="D401" s="38" t="s">
        <v>72</v>
      </c>
      <c r="E401" s="9" t="s">
        <v>145</v>
      </c>
      <c r="F401" s="42"/>
      <c r="G401" s="39"/>
      <c r="J401" s="44"/>
    </row>
    <row r="402" s="9" customFormat="1" ht="17.1" customHeight="1" spans="1:10">
      <c r="A402" s="35">
        <f t="shared" si="36"/>
        <v>396</v>
      </c>
      <c r="B402" s="37"/>
      <c r="C402" s="37"/>
      <c r="D402" s="38" t="s">
        <v>72</v>
      </c>
      <c r="E402" s="9" t="s">
        <v>321</v>
      </c>
      <c r="F402" s="42"/>
      <c r="G402" s="39"/>
      <c r="J402" s="44"/>
    </row>
    <row r="403" s="10" customFormat="1" ht="17.1" customHeight="1" spans="1:10">
      <c r="A403" s="35">
        <f t="shared" si="36"/>
        <v>397</v>
      </c>
      <c r="B403" s="18"/>
      <c r="C403" s="18"/>
      <c r="D403" s="13" t="s">
        <v>38</v>
      </c>
      <c r="E403" s="13" t="s">
        <v>261</v>
      </c>
      <c r="F403" s="46"/>
      <c r="G403" s="17"/>
      <c r="J403" s="45"/>
    </row>
    <row r="404" s="10" customFormat="1" ht="17.1" customHeight="1" spans="1:10">
      <c r="A404" s="35">
        <f t="shared" si="36"/>
        <v>398</v>
      </c>
      <c r="B404" s="18"/>
      <c r="C404" s="18"/>
      <c r="D404" s="35" t="s">
        <v>46</v>
      </c>
      <c r="E404" s="13"/>
      <c r="F404" s="46" t="s">
        <v>337</v>
      </c>
      <c r="G404" s="17"/>
      <c r="J404" s="45"/>
    </row>
    <row r="405" s="10" customFormat="1" ht="17.1" customHeight="1" spans="1:10">
      <c r="A405" s="35">
        <f t="shared" ref="A405:A414" si="37">ROW()-6</f>
        <v>399</v>
      </c>
      <c r="B405" s="36" t="s">
        <v>337</v>
      </c>
      <c r="C405" s="18"/>
      <c r="D405" s="35" t="s">
        <v>55</v>
      </c>
      <c r="E405" s="35" t="s">
        <v>56</v>
      </c>
      <c r="F405" s="35" t="s">
        <v>57</v>
      </c>
      <c r="G405" s="17"/>
      <c r="J405" s="45"/>
    </row>
    <row r="406" s="9" customFormat="1" customHeight="1" spans="1:10">
      <c r="A406" s="35">
        <f t="shared" si="37"/>
        <v>400</v>
      </c>
      <c r="C406" s="37"/>
      <c r="D406" s="38" t="s">
        <v>61</v>
      </c>
      <c r="E406" s="9" t="s">
        <v>62</v>
      </c>
      <c r="F406" s="38" t="s">
        <v>66</v>
      </c>
      <c r="G406" s="39"/>
      <c r="J406" s="44"/>
    </row>
    <row r="407" s="10" customFormat="1" customHeight="1" spans="1:10">
      <c r="A407" s="35">
        <f t="shared" si="37"/>
        <v>401</v>
      </c>
      <c r="B407" s="40"/>
      <c r="C407" s="18"/>
      <c r="D407" s="35" t="s">
        <v>21</v>
      </c>
      <c r="E407" s="49" t="s">
        <v>338</v>
      </c>
      <c r="F407" s="49" t="s">
        <v>339</v>
      </c>
      <c r="G407" s="17"/>
      <c r="J407" s="45"/>
    </row>
    <row r="408" s="9" customFormat="1" customHeight="1" spans="1:10">
      <c r="A408" s="35">
        <f t="shared" si="37"/>
        <v>402</v>
      </c>
      <c r="B408" s="36"/>
      <c r="C408" s="37"/>
      <c r="D408" s="38" t="s">
        <v>61</v>
      </c>
      <c r="E408" s="9" t="s">
        <v>88</v>
      </c>
      <c r="F408" s="38" t="s">
        <v>74</v>
      </c>
      <c r="G408" s="39"/>
      <c r="J408" s="44"/>
    </row>
    <row r="409" s="10" customFormat="1" customHeight="1" spans="1:10">
      <c r="A409" s="35">
        <f t="shared" si="37"/>
        <v>403</v>
      </c>
      <c r="B409" s="40"/>
      <c r="C409" s="18"/>
      <c r="D409" s="35" t="s">
        <v>21</v>
      </c>
      <c r="E409" s="49" t="s">
        <v>88</v>
      </c>
      <c r="F409" s="49" t="s">
        <v>340</v>
      </c>
      <c r="G409" s="17"/>
      <c r="J409" s="45"/>
    </row>
    <row r="410" s="8" customFormat="1" ht="17.1" customHeight="1" spans="1:10">
      <c r="A410" s="35">
        <f t="shared" si="37"/>
        <v>404</v>
      </c>
      <c r="B410" s="18"/>
      <c r="C410" s="18"/>
      <c r="D410" s="17" t="s">
        <v>38</v>
      </c>
      <c r="E410" s="17" t="s">
        <v>341</v>
      </c>
      <c r="F410" s="35"/>
      <c r="G410" s="17"/>
      <c r="J410" s="43"/>
    </row>
    <row r="411" s="9" customFormat="1" ht="17.1" customHeight="1" spans="1:10">
      <c r="A411" s="35">
        <f t="shared" si="37"/>
        <v>405</v>
      </c>
      <c r="B411" s="37"/>
      <c r="C411" s="37"/>
      <c r="D411" s="38" t="s">
        <v>72</v>
      </c>
      <c r="E411" s="9" t="s">
        <v>88</v>
      </c>
      <c r="F411" s="42"/>
      <c r="G411" s="39"/>
      <c r="J411" s="44"/>
    </row>
    <row r="412" s="9" customFormat="1" ht="17.1" customHeight="1" spans="1:10">
      <c r="A412" s="35">
        <f t="shared" si="37"/>
        <v>406</v>
      </c>
      <c r="B412" s="37"/>
      <c r="C412" s="37"/>
      <c r="D412" s="38" t="s">
        <v>72</v>
      </c>
      <c r="E412" s="9" t="s">
        <v>62</v>
      </c>
      <c r="F412" s="42"/>
      <c r="G412" s="39"/>
      <c r="J412" s="44"/>
    </row>
    <row r="413" s="10" customFormat="1" customHeight="1" spans="1:10">
      <c r="A413" s="35">
        <f t="shared" si="37"/>
        <v>407</v>
      </c>
      <c r="B413" s="12"/>
      <c r="C413" s="18"/>
      <c r="D413" s="13" t="s">
        <v>46</v>
      </c>
      <c r="E413" s="13"/>
      <c r="F413" s="14" t="s">
        <v>342</v>
      </c>
      <c r="G413" s="17"/>
      <c r="J413" s="45"/>
    </row>
    <row r="414" s="10" customFormat="1" customHeight="1" spans="1:10">
      <c r="A414" s="35">
        <f t="shared" si="37"/>
        <v>408</v>
      </c>
      <c r="B414" s="12" t="s">
        <v>342</v>
      </c>
      <c r="C414" s="12"/>
      <c r="D414" s="13" t="s">
        <v>343</v>
      </c>
      <c r="E414" s="13">
        <v>4001</v>
      </c>
      <c r="F414" s="14"/>
      <c r="G414" s="13"/>
      <c r="H414" s="15"/>
      <c r="I414" s="15"/>
      <c r="J414" s="16"/>
    </row>
    <row r="415" s="10" customFormat="1" customHeight="1" spans="1:10">
      <c r="A415" s="35">
        <f t="shared" ref="A415:A424" si="38">ROW()-6</f>
        <v>409</v>
      </c>
      <c r="B415" s="12"/>
      <c r="C415" s="18"/>
      <c r="D415" s="13" t="s">
        <v>46</v>
      </c>
      <c r="E415" s="13"/>
      <c r="F415" s="14" t="s">
        <v>47</v>
      </c>
      <c r="G415" s="17"/>
      <c r="J415" s="45"/>
    </row>
    <row r="416" s="10" customFormat="1" customHeight="1" spans="1:10">
      <c r="A416" s="35">
        <f t="shared" si="38"/>
        <v>410</v>
      </c>
      <c r="B416" s="12" t="s">
        <v>344</v>
      </c>
      <c r="C416" s="12"/>
      <c r="D416" s="13"/>
      <c r="E416" s="13"/>
      <c r="F416" s="14"/>
      <c r="G416" s="13"/>
      <c r="H416" s="15"/>
      <c r="I416" s="15"/>
      <c r="J416" s="16"/>
    </row>
    <row r="417" s="10" customFormat="1" customHeight="1" spans="1:10">
      <c r="A417" s="35">
        <f t="shared" si="38"/>
        <v>411</v>
      </c>
      <c r="B417" s="40"/>
      <c r="C417" s="18"/>
      <c r="D417" s="13" t="s">
        <v>46</v>
      </c>
      <c r="E417" s="13"/>
      <c r="F417" s="14" t="s">
        <v>345</v>
      </c>
      <c r="G417" s="17"/>
      <c r="J417" s="45"/>
    </row>
    <row r="418" s="10" customFormat="1" customHeight="1" spans="1:10">
      <c r="A418" s="35">
        <f t="shared" si="38"/>
        <v>412</v>
      </c>
      <c r="B418" s="12" t="s">
        <v>346</v>
      </c>
      <c r="C418" s="18"/>
      <c r="D418" s="13"/>
      <c r="E418" s="13"/>
      <c r="F418" s="14"/>
      <c r="G418" s="17"/>
      <c r="J418" s="45"/>
    </row>
    <row r="419" s="10" customFormat="1" customHeight="1" spans="1:10">
      <c r="A419" s="35">
        <f t="shared" si="38"/>
        <v>413</v>
      </c>
      <c r="B419" s="12"/>
      <c r="C419" s="18"/>
      <c r="D419" s="13" t="s">
        <v>138</v>
      </c>
      <c r="E419" s="13" t="s">
        <v>347</v>
      </c>
      <c r="F419" s="14"/>
      <c r="G419" s="17"/>
      <c r="J419" s="45"/>
    </row>
    <row r="420" s="10" customFormat="1" customHeight="1" spans="1:10">
      <c r="A420" s="35">
        <f t="shared" si="38"/>
        <v>414</v>
      </c>
      <c r="B420" s="12"/>
      <c r="C420" s="18"/>
      <c r="D420" s="13" t="s">
        <v>46</v>
      </c>
      <c r="E420" s="13"/>
      <c r="F420" s="14" t="s">
        <v>47</v>
      </c>
      <c r="G420" s="17"/>
      <c r="J420" s="45"/>
    </row>
    <row r="421" s="10" customFormat="1" customHeight="1" spans="1:10">
      <c r="A421" s="35">
        <f t="shared" si="38"/>
        <v>415</v>
      </c>
      <c r="B421" s="18" t="s">
        <v>345</v>
      </c>
      <c r="C421" s="18"/>
      <c r="D421" s="35" t="s">
        <v>55</v>
      </c>
      <c r="E421" s="35" t="s">
        <v>56</v>
      </c>
      <c r="F421" s="35" t="s">
        <v>57</v>
      </c>
      <c r="G421" s="17"/>
      <c r="J421" s="45"/>
    </row>
    <row r="422" s="10" customFormat="1" customHeight="1" spans="1:10">
      <c r="A422" s="35">
        <f t="shared" si="38"/>
        <v>416</v>
      </c>
      <c r="B422" s="40"/>
      <c r="C422" s="18"/>
      <c r="D422" s="35" t="s">
        <v>21</v>
      </c>
      <c r="E422" s="49"/>
      <c r="F422" s="49" t="s">
        <v>348</v>
      </c>
      <c r="G422" s="17"/>
      <c r="J422" s="45"/>
    </row>
    <row r="423" s="9" customFormat="1" customHeight="1" spans="1:10">
      <c r="A423" s="35">
        <f t="shared" si="38"/>
        <v>417</v>
      </c>
      <c r="B423" s="36"/>
      <c r="C423" s="37"/>
      <c r="D423" s="38" t="s">
        <v>61</v>
      </c>
      <c r="E423" s="9" t="s">
        <v>145</v>
      </c>
      <c r="F423" s="38" t="s">
        <v>63</v>
      </c>
      <c r="G423" s="39"/>
      <c r="J423" s="44"/>
    </row>
    <row r="424" s="9" customFormat="1" customHeight="1" spans="1:10">
      <c r="A424" s="35">
        <f t="shared" ref="A424:A433" si="39">ROW()-6</f>
        <v>418</v>
      </c>
      <c r="B424" s="36"/>
      <c r="C424" s="37"/>
      <c r="D424" s="38" t="s">
        <v>61</v>
      </c>
      <c r="E424" s="9" t="s">
        <v>65</v>
      </c>
      <c r="F424" s="38" t="s">
        <v>66</v>
      </c>
      <c r="G424" s="39"/>
      <c r="J424" s="44"/>
    </row>
    <row r="425" s="10" customFormat="1" customHeight="1" spans="1:10">
      <c r="A425" s="35">
        <f t="shared" si="39"/>
        <v>419</v>
      </c>
      <c r="B425" s="40"/>
      <c r="C425" s="18"/>
      <c r="D425" s="35" t="s">
        <v>21</v>
      </c>
      <c r="E425" s="49" t="s">
        <v>65</v>
      </c>
      <c r="F425" s="49" t="s">
        <v>349</v>
      </c>
      <c r="G425" s="17"/>
      <c r="J425" s="45"/>
    </row>
    <row r="426" s="10" customFormat="1" customHeight="1" spans="1:10">
      <c r="A426" s="35">
        <f t="shared" si="39"/>
        <v>420</v>
      </c>
      <c r="B426" s="40"/>
      <c r="C426" s="18"/>
      <c r="D426" s="35" t="s">
        <v>21</v>
      </c>
      <c r="E426" s="49" t="s">
        <v>62</v>
      </c>
      <c r="F426" s="49" t="s">
        <v>350</v>
      </c>
      <c r="G426" s="17"/>
      <c r="J426" s="45"/>
    </row>
    <row r="427" s="10" customFormat="1" customHeight="1" spans="1:10">
      <c r="A427" s="35">
        <f t="shared" si="39"/>
        <v>421</v>
      </c>
      <c r="B427" s="40"/>
      <c r="C427" s="18"/>
      <c r="D427" s="35" t="s">
        <v>21</v>
      </c>
      <c r="E427" s="49" t="s">
        <v>145</v>
      </c>
      <c r="F427" s="49" t="s">
        <v>351</v>
      </c>
      <c r="G427" s="17"/>
      <c r="J427" s="45"/>
    </row>
    <row r="428" s="9" customFormat="1" customHeight="1" spans="1:10">
      <c r="A428" s="35">
        <f t="shared" si="39"/>
        <v>422</v>
      </c>
      <c r="B428" s="36"/>
      <c r="C428" s="37"/>
      <c r="D428" s="38" t="s">
        <v>72</v>
      </c>
      <c r="E428" s="9" t="s">
        <v>145</v>
      </c>
      <c r="F428" s="38"/>
      <c r="G428" s="39"/>
      <c r="J428" s="44"/>
    </row>
    <row r="429" s="9" customFormat="1" customHeight="1" spans="1:10">
      <c r="A429" s="35">
        <f t="shared" si="39"/>
        <v>423</v>
      </c>
      <c r="B429" s="36"/>
      <c r="C429" s="37"/>
      <c r="D429" s="38" t="s">
        <v>61</v>
      </c>
      <c r="E429" s="9" t="s">
        <v>62</v>
      </c>
      <c r="F429" s="38" t="s">
        <v>63</v>
      </c>
      <c r="G429" s="39"/>
      <c r="J429" s="44"/>
    </row>
    <row r="430" s="10" customFormat="1" customHeight="1" spans="1:10">
      <c r="A430" s="35">
        <f t="shared" si="39"/>
        <v>424</v>
      </c>
      <c r="B430" s="40"/>
      <c r="C430" s="18"/>
      <c r="D430" s="35" t="s">
        <v>21</v>
      </c>
      <c r="E430" s="49" t="s">
        <v>62</v>
      </c>
      <c r="F430" s="49" t="s">
        <v>352</v>
      </c>
      <c r="G430" s="17"/>
      <c r="J430" s="45"/>
    </row>
    <row r="431" s="10" customFormat="1" customHeight="1" spans="1:10">
      <c r="A431" s="35">
        <f t="shared" si="39"/>
        <v>425</v>
      </c>
      <c r="B431" s="40"/>
      <c r="C431" s="18"/>
      <c r="D431" s="35" t="s">
        <v>21</v>
      </c>
      <c r="E431" s="49" t="s">
        <v>62</v>
      </c>
      <c r="F431" s="49" t="s">
        <v>353</v>
      </c>
      <c r="G431" s="17"/>
      <c r="J431" s="45"/>
    </row>
    <row r="432" s="10" customFormat="1" customHeight="1" spans="1:10">
      <c r="A432" s="35">
        <f t="shared" si="39"/>
        <v>426</v>
      </c>
      <c r="B432" s="40"/>
      <c r="C432" s="18"/>
      <c r="D432" s="35" t="s">
        <v>21</v>
      </c>
      <c r="E432" s="49" t="s">
        <v>65</v>
      </c>
      <c r="F432" s="49" t="s">
        <v>354</v>
      </c>
      <c r="G432" s="17"/>
      <c r="J432" s="45"/>
    </row>
    <row r="433" s="10" customFormat="1" customHeight="1" spans="1:10">
      <c r="A433" s="35">
        <f t="shared" si="39"/>
        <v>427</v>
      </c>
      <c r="B433" s="40"/>
      <c r="C433" s="18"/>
      <c r="D433" s="35" t="s">
        <v>21</v>
      </c>
      <c r="E433" s="49" t="s">
        <v>65</v>
      </c>
      <c r="F433" s="49" t="s">
        <v>355</v>
      </c>
      <c r="G433" s="17"/>
      <c r="J433" s="45"/>
    </row>
    <row r="434" s="9" customFormat="1" customHeight="1" spans="1:10">
      <c r="A434" s="35">
        <f t="shared" ref="A434:A443" si="40">ROW()-6</f>
        <v>428</v>
      </c>
      <c r="B434" s="36"/>
      <c r="C434" s="37">
        <v>1</v>
      </c>
      <c r="D434" s="38" t="s">
        <v>72</v>
      </c>
      <c r="E434" s="9" t="s">
        <v>62</v>
      </c>
      <c r="F434" s="38"/>
      <c r="G434" s="39"/>
      <c r="J434" s="44"/>
    </row>
    <row r="435" s="9" customFormat="1" customHeight="1" spans="1:10">
      <c r="A435" s="35">
        <f t="shared" si="40"/>
        <v>429</v>
      </c>
      <c r="B435" s="36"/>
      <c r="C435" s="37"/>
      <c r="D435" s="38" t="s">
        <v>61</v>
      </c>
      <c r="E435" s="9" t="s">
        <v>198</v>
      </c>
      <c r="F435" s="38" t="s">
        <v>63</v>
      </c>
      <c r="G435" s="39"/>
      <c r="J435" s="44"/>
    </row>
    <row r="436" s="10" customFormat="1" customHeight="1" spans="1:10">
      <c r="A436" s="35">
        <f t="shared" si="40"/>
        <v>430</v>
      </c>
      <c r="B436" s="40"/>
      <c r="C436" s="18"/>
      <c r="D436" s="35" t="s">
        <v>21</v>
      </c>
      <c r="E436" s="49" t="s">
        <v>198</v>
      </c>
      <c r="F436" s="49" t="s">
        <v>356</v>
      </c>
      <c r="G436" s="17"/>
      <c r="J436" s="45"/>
    </row>
    <row r="437" s="10" customFormat="1" customHeight="1" spans="1:10">
      <c r="A437" s="35">
        <f t="shared" si="40"/>
        <v>431</v>
      </c>
      <c r="B437" s="40"/>
      <c r="C437" s="18"/>
      <c r="D437" s="35" t="s">
        <v>21</v>
      </c>
      <c r="E437" s="49" t="s">
        <v>65</v>
      </c>
      <c r="F437" s="49" t="s">
        <v>357</v>
      </c>
      <c r="G437" s="17"/>
      <c r="J437" s="45"/>
    </row>
    <row r="438" s="10" customFormat="1" customHeight="1" spans="1:10">
      <c r="A438" s="35">
        <f t="shared" si="40"/>
        <v>432</v>
      </c>
      <c r="B438" s="40"/>
      <c r="C438" s="18"/>
      <c r="D438" s="35" t="s">
        <v>21</v>
      </c>
      <c r="E438" s="49" t="s">
        <v>198</v>
      </c>
      <c r="F438" s="49" t="s">
        <v>358</v>
      </c>
      <c r="G438" s="17"/>
      <c r="J438" s="45"/>
    </row>
    <row r="439" s="10" customFormat="1" customHeight="1" spans="1:10">
      <c r="A439" s="35">
        <f t="shared" si="40"/>
        <v>433</v>
      </c>
      <c r="B439" s="40"/>
      <c r="C439" s="18"/>
      <c r="D439" s="35" t="s">
        <v>21</v>
      </c>
      <c r="E439" s="49" t="s">
        <v>198</v>
      </c>
      <c r="F439" s="49" t="s">
        <v>359</v>
      </c>
      <c r="G439" s="17"/>
      <c r="J439" s="45"/>
    </row>
    <row r="440" s="10" customFormat="1" customHeight="1" spans="1:10">
      <c r="A440" s="35">
        <f t="shared" si="40"/>
        <v>434</v>
      </c>
      <c r="B440" s="40"/>
      <c r="C440" s="18"/>
      <c r="D440" s="35" t="s">
        <v>21</v>
      </c>
      <c r="E440" s="49"/>
      <c r="F440" s="49" t="s">
        <v>360</v>
      </c>
      <c r="G440" s="17"/>
      <c r="J440" s="45"/>
    </row>
    <row r="441" s="9" customFormat="1" customHeight="1" spans="1:10">
      <c r="A441" s="35">
        <f t="shared" si="40"/>
        <v>435</v>
      </c>
      <c r="B441" s="36"/>
      <c r="C441" s="37"/>
      <c r="D441" s="38" t="s">
        <v>72</v>
      </c>
      <c r="E441" s="9" t="s">
        <v>62</v>
      </c>
      <c r="F441" s="38"/>
      <c r="G441" s="39"/>
      <c r="J441" s="44"/>
    </row>
    <row r="442" s="9" customFormat="1" customHeight="1" spans="1:10">
      <c r="A442" s="35">
        <f t="shared" si="40"/>
        <v>436</v>
      </c>
      <c r="B442" s="36"/>
      <c r="C442" s="37"/>
      <c r="D442" s="38" t="s">
        <v>72</v>
      </c>
      <c r="E442" s="9" t="s">
        <v>198</v>
      </c>
      <c r="F442" s="38"/>
      <c r="G442" s="39"/>
      <c r="J442" s="44"/>
    </row>
    <row r="443" s="9" customFormat="1" customHeight="1" spans="1:10">
      <c r="A443" s="35">
        <f t="shared" si="40"/>
        <v>437</v>
      </c>
      <c r="B443" s="36"/>
      <c r="C443" s="37"/>
      <c r="D443" s="38" t="s">
        <v>61</v>
      </c>
      <c r="E443" s="9" t="s">
        <v>73</v>
      </c>
      <c r="F443" s="38" t="s">
        <v>63</v>
      </c>
      <c r="G443" s="39"/>
      <c r="J443" s="44"/>
    </row>
    <row r="444" s="9" customFormat="1" customHeight="1" spans="1:10">
      <c r="A444" s="35">
        <f t="shared" ref="A444:A453" si="41">ROW()-6</f>
        <v>438</v>
      </c>
      <c r="B444" s="36"/>
      <c r="C444" s="37"/>
      <c r="D444" s="38" t="s">
        <v>61</v>
      </c>
      <c r="E444" s="9" t="s">
        <v>88</v>
      </c>
      <c r="F444" s="38" t="s">
        <v>74</v>
      </c>
      <c r="G444" s="39"/>
      <c r="J444" s="44"/>
    </row>
    <row r="445" s="10" customFormat="1" customHeight="1" spans="1:10">
      <c r="A445" s="35">
        <f t="shared" si="41"/>
        <v>439</v>
      </c>
      <c r="B445" s="40"/>
      <c r="C445" s="18"/>
      <c r="D445" s="35" t="s">
        <v>21</v>
      </c>
      <c r="E445" s="49" t="s">
        <v>73</v>
      </c>
      <c r="F445" s="49" t="s">
        <v>361</v>
      </c>
      <c r="G445" s="17"/>
      <c r="J445" s="45"/>
    </row>
    <row r="446" s="10" customFormat="1" customHeight="1" spans="1:10">
      <c r="A446" s="35">
        <f t="shared" si="41"/>
        <v>440</v>
      </c>
      <c r="B446" s="40"/>
      <c r="C446" s="18"/>
      <c r="D446" s="35" t="s">
        <v>21</v>
      </c>
      <c r="E446" s="49"/>
      <c r="F446" s="49" t="s">
        <v>362</v>
      </c>
      <c r="G446" s="17"/>
      <c r="J446" s="45"/>
    </row>
    <row r="447" s="10" customFormat="1" customHeight="1" spans="1:10">
      <c r="A447" s="35">
        <f t="shared" si="41"/>
        <v>441</v>
      </c>
      <c r="B447" s="40"/>
      <c r="C447" s="18"/>
      <c r="D447" s="35" t="s">
        <v>21</v>
      </c>
      <c r="E447" s="49"/>
      <c r="F447" s="49" t="s">
        <v>363</v>
      </c>
      <c r="G447" s="17"/>
      <c r="J447" s="45"/>
    </row>
    <row r="448" s="9" customFormat="1" customHeight="1" spans="1:10">
      <c r="A448" s="35">
        <f t="shared" si="41"/>
        <v>442</v>
      </c>
      <c r="B448" s="36"/>
      <c r="C448" s="37"/>
      <c r="D448" s="38" t="s">
        <v>72</v>
      </c>
      <c r="E448" s="9" t="s">
        <v>73</v>
      </c>
      <c r="F448" s="38"/>
      <c r="G448" s="39"/>
      <c r="J448" s="44"/>
    </row>
    <row r="449" s="9" customFormat="1" customHeight="1" spans="1:10">
      <c r="A449" s="35">
        <f t="shared" si="41"/>
        <v>443</v>
      </c>
      <c r="B449" s="36"/>
      <c r="C449" s="37"/>
      <c r="D449" s="38" t="s">
        <v>72</v>
      </c>
      <c r="E449" s="9" t="s">
        <v>88</v>
      </c>
      <c r="F449" s="38"/>
      <c r="G449" s="39"/>
      <c r="J449" s="44"/>
    </row>
    <row r="450" s="9" customFormat="1" customHeight="1" spans="1:10">
      <c r="A450" s="35">
        <f t="shared" si="41"/>
        <v>444</v>
      </c>
      <c r="B450" s="36"/>
      <c r="C450" s="37"/>
      <c r="D450" s="38" t="s">
        <v>61</v>
      </c>
      <c r="E450" s="9" t="s">
        <v>198</v>
      </c>
      <c r="F450" s="38" t="s">
        <v>63</v>
      </c>
      <c r="G450" s="39"/>
      <c r="J450" s="44"/>
    </row>
    <row r="451" s="10" customFormat="1" customHeight="1" spans="1:10">
      <c r="A451" s="35">
        <f t="shared" si="41"/>
        <v>445</v>
      </c>
      <c r="B451" s="40"/>
      <c r="C451" s="18"/>
      <c r="D451" s="35" t="s">
        <v>21</v>
      </c>
      <c r="E451" s="49" t="s">
        <v>198</v>
      </c>
      <c r="F451" s="49" t="s">
        <v>364</v>
      </c>
      <c r="G451" s="17"/>
      <c r="J451" s="45"/>
    </row>
    <row r="452" customHeight="1" spans="1:1">
      <c r="A452" s="35">
        <f t="shared" si="41"/>
        <v>446</v>
      </c>
    </row>
    <row r="453" s="9" customFormat="1" customHeight="1" spans="1:10">
      <c r="A453" s="35">
        <f t="shared" si="41"/>
        <v>447</v>
      </c>
      <c r="B453" s="36"/>
      <c r="C453" s="37"/>
      <c r="D453" s="38" t="s">
        <v>72</v>
      </c>
      <c r="E453" s="9" t="s">
        <v>198</v>
      </c>
      <c r="F453" s="38"/>
      <c r="G453" s="39"/>
      <c r="J453" s="44"/>
    </row>
    <row r="454" s="10" customFormat="1" customHeight="1" spans="1:10">
      <c r="A454" s="35">
        <f t="shared" ref="A454:A463" si="42">ROW()-6</f>
        <v>448</v>
      </c>
      <c r="B454" s="12"/>
      <c r="C454" s="18"/>
      <c r="D454" s="13" t="s">
        <v>46</v>
      </c>
      <c r="E454" s="13"/>
      <c r="F454" s="14" t="s">
        <v>365</v>
      </c>
      <c r="G454" s="17"/>
      <c r="J454" s="45"/>
    </row>
    <row r="455" s="10" customFormat="1" customHeight="1" spans="1:10">
      <c r="A455" s="35">
        <f t="shared" si="42"/>
        <v>449</v>
      </c>
      <c r="B455" s="12" t="s">
        <v>365</v>
      </c>
      <c r="C455" s="12"/>
      <c r="D455" s="13" t="s">
        <v>343</v>
      </c>
      <c r="E455" s="13">
        <v>4002</v>
      </c>
      <c r="F455" s="14"/>
      <c r="G455" s="13"/>
      <c r="H455" s="15"/>
      <c r="I455" s="15"/>
      <c r="J455" s="16"/>
    </row>
    <row r="456" s="10" customFormat="1" customHeight="1" spans="1:10">
      <c r="A456" s="35">
        <f t="shared" si="42"/>
        <v>450</v>
      </c>
      <c r="B456" s="12"/>
      <c r="C456" s="18"/>
      <c r="D456" s="13" t="s">
        <v>46</v>
      </c>
      <c r="E456" s="13"/>
      <c r="F456" s="14" t="s">
        <v>47</v>
      </c>
      <c r="G456" s="17"/>
      <c r="J456" s="45"/>
    </row>
    <row r="457" s="10" customFormat="1" customHeight="1" spans="1:10">
      <c r="A457" s="35">
        <f t="shared" si="42"/>
        <v>451</v>
      </c>
      <c r="B457" s="12" t="s">
        <v>366</v>
      </c>
      <c r="C457" s="12"/>
      <c r="D457" s="13"/>
      <c r="E457" s="13"/>
      <c r="F457" s="14"/>
      <c r="G457" s="13"/>
      <c r="H457" s="15"/>
      <c r="I457" s="15"/>
      <c r="J457" s="16"/>
    </row>
    <row r="458" s="10" customFormat="1" customHeight="1" spans="1:10">
      <c r="A458" s="35">
        <f t="shared" si="42"/>
        <v>452</v>
      </c>
      <c r="B458" s="40"/>
      <c r="C458" s="18"/>
      <c r="D458" s="13" t="s">
        <v>46</v>
      </c>
      <c r="E458" s="13"/>
      <c r="F458" s="14" t="s">
        <v>367</v>
      </c>
      <c r="G458" s="17"/>
      <c r="J458" s="45"/>
    </row>
    <row r="459" s="10" customFormat="1" customHeight="1" spans="1:10">
      <c r="A459" s="35">
        <f t="shared" si="42"/>
        <v>453</v>
      </c>
      <c r="B459" s="12" t="s">
        <v>368</v>
      </c>
      <c r="C459" s="18"/>
      <c r="D459" s="13"/>
      <c r="E459" s="13"/>
      <c r="F459" s="14"/>
      <c r="G459" s="17"/>
      <c r="J459" s="45"/>
    </row>
    <row r="460" s="10" customFormat="1" customHeight="1" spans="1:10">
      <c r="A460" s="35">
        <f t="shared" si="42"/>
        <v>454</v>
      </c>
      <c r="B460" s="12"/>
      <c r="C460" s="18"/>
      <c r="D460" s="13" t="s">
        <v>138</v>
      </c>
      <c r="E460" s="13" t="s">
        <v>347</v>
      </c>
      <c r="F460" s="14"/>
      <c r="G460" s="17"/>
      <c r="J460" s="45"/>
    </row>
    <row r="461" s="10" customFormat="1" customHeight="1" spans="1:10">
      <c r="A461" s="35">
        <f t="shared" si="42"/>
        <v>455</v>
      </c>
      <c r="B461" s="12"/>
      <c r="C461" s="18"/>
      <c r="D461" s="13" t="s">
        <v>46</v>
      </c>
      <c r="E461" s="13"/>
      <c r="F461" s="14" t="s">
        <v>47</v>
      </c>
      <c r="G461" s="17"/>
      <c r="J461" s="45"/>
    </row>
    <row r="462" s="10" customFormat="1" customHeight="1" spans="1:10">
      <c r="A462" s="35">
        <f t="shared" si="42"/>
        <v>456</v>
      </c>
      <c r="B462" s="12" t="s">
        <v>367</v>
      </c>
      <c r="C462" s="18"/>
      <c r="D462" s="35" t="s">
        <v>55</v>
      </c>
      <c r="E462" s="35" t="s">
        <v>56</v>
      </c>
      <c r="F462" s="35" t="s">
        <v>57</v>
      </c>
      <c r="G462" s="17"/>
      <c r="J462" s="45"/>
    </row>
    <row r="463" s="10" customFormat="1" customHeight="1" spans="1:10">
      <c r="A463" s="35">
        <f t="shared" si="42"/>
        <v>457</v>
      </c>
      <c r="B463" s="12"/>
      <c r="C463" s="12"/>
      <c r="D463" s="13" t="s">
        <v>38</v>
      </c>
      <c r="E463" s="13" t="s">
        <v>369</v>
      </c>
      <c r="F463" s="14"/>
      <c r="G463" s="13"/>
      <c r="H463" s="15"/>
      <c r="I463" s="15"/>
      <c r="J463" s="16"/>
    </row>
    <row r="464" s="9" customFormat="1" customHeight="1" spans="1:10">
      <c r="A464" s="35">
        <f t="shared" ref="A464:A466" si="43">ROW()-6</f>
        <v>458</v>
      </c>
      <c r="B464" s="36"/>
      <c r="C464" s="37"/>
      <c r="D464" s="38" t="s">
        <v>61</v>
      </c>
      <c r="E464" s="9" t="s">
        <v>73</v>
      </c>
      <c r="F464" s="38" t="s">
        <v>63</v>
      </c>
      <c r="G464" s="39"/>
      <c r="J464" s="44"/>
    </row>
    <row r="465" s="10" customFormat="1" customHeight="1" spans="1:10">
      <c r="A465" s="35">
        <f t="shared" si="43"/>
        <v>459</v>
      </c>
      <c r="B465" s="40"/>
      <c r="C465" s="18"/>
      <c r="D465" s="35" t="s">
        <v>21</v>
      </c>
      <c r="E465" s="49" t="s">
        <v>73</v>
      </c>
      <c r="F465" s="14" t="s">
        <v>370</v>
      </c>
      <c r="G465" s="17"/>
      <c r="J465" s="45"/>
    </row>
    <row r="466" s="9" customFormat="1" customHeight="1" spans="1:10">
      <c r="A466" s="35">
        <f t="shared" si="43"/>
        <v>460</v>
      </c>
      <c r="B466" s="36"/>
      <c r="C466" s="37"/>
      <c r="D466" s="38" t="s">
        <v>72</v>
      </c>
      <c r="E466" s="9" t="s">
        <v>73</v>
      </c>
      <c r="F466" s="38"/>
      <c r="G466" s="39"/>
      <c r="J466" s="44"/>
    </row>
    <row r="467" s="10" customFormat="1" customHeight="1" spans="1:10">
      <c r="A467" s="35">
        <f t="shared" ref="A467:A474" si="44">ROW()-6</f>
        <v>461</v>
      </c>
      <c r="B467" s="12"/>
      <c r="C467" s="12"/>
      <c r="D467" s="13" t="s">
        <v>371</v>
      </c>
      <c r="E467" s="13" t="s">
        <v>372</v>
      </c>
      <c r="F467" s="14" t="b">
        <v>0</v>
      </c>
      <c r="G467" s="13" t="b">
        <v>0</v>
      </c>
      <c r="H467" s="15" t="s">
        <v>373</v>
      </c>
      <c r="I467" s="15"/>
      <c r="J467" s="16"/>
    </row>
    <row r="468" s="10" customFormat="1" customHeight="1" spans="1:10">
      <c r="A468" s="35">
        <f t="shared" si="44"/>
        <v>462</v>
      </c>
      <c r="B468" s="40"/>
      <c r="C468" s="18"/>
      <c r="D468" s="35" t="s">
        <v>21</v>
      </c>
      <c r="E468" s="49" t="s">
        <v>27</v>
      </c>
      <c r="F468" s="14" t="s">
        <v>374</v>
      </c>
      <c r="G468" s="17"/>
      <c r="J468" s="45"/>
    </row>
    <row r="469" s="10" customFormat="1" customHeight="1" spans="1:10">
      <c r="A469" s="35">
        <f t="shared" si="44"/>
        <v>463</v>
      </c>
      <c r="B469" s="12"/>
      <c r="C469" s="12"/>
      <c r="D469" s="13" t="s">
        <v>38</v>
      </c>
      <c r="E469" s="13" t="s">
        <v>375</v>
      </c>
      <c r="F469" s="14"/>
      <c r="G469" s="13"/>
      <c r="H469" s="15"/>
      <c r="I469" s="15"/>
      <c r="J469" s="16"/>
    </row>
    <row r="470" s="10" customFormat="1" customHeight="1" spans="1:10">
      <c r="A470" s="35">
        <f t="shared" si="44"/>
        <v>464</v>
      </c>
      <c r="B470" s="12"/>
      <c r="C470" s="12"/>
      <c r="D470" s="13" t="s">
        <v>376</v>
      </c>
      <c r="E470" s="13"/>
      <c r="F470" s="14"/>
      <c r="G470" s="13"/>
      <c r="H470" s="15"/>
      <c r="I470" s="15"/>
      <c r="J470" s="16"/>
    </row>
    <row r="471" s="10" customFormat="1" customHeight="1" spans="1:10">
      <c r="A471" s="35">
        <f t="shared" si="44"/>
        <v>465</v>
      </c>
      <c r="B471" s="12"/>
      <c r="C471" s="12"/>
      <c r="D471" s="13" t="s">
        <v>38</v>
      </c>
      <c r="E471" s="13" t="s">
        <v>377</v>
      </c>
      <c r="F471" s="14"/>
      <c r="G471" s="13"/>
      <c r="H471" s="15"/>
      <c r="I471" s="15"/>
      <c r="J471" s="16"/>
    </row>
    <row r="472" s="10" customFormat="1" customHeight="1" spans="1:10">
      <c r="A472" s="35">
        <f t="shared" si="44"/>
        <v>466</v>
      </c>
      <c r="B472" s="12"/>
      <c r="C472" s="12"/>
      <c r="D472" s="13" t="s">
        <v>46</v>
      </c>
      <c r="E472" s="13" t="s">
        <v>378</v>
      </c>
      <c r="F472" s="14" t="s">
        <v>379</v>
      </c>
      <c r="G472" s="13"/>
      <c r="H472" s="15"/>
      <c r="I472" s="15"/>
      <c r="J472" s="16"/>
    </row>
    <row r="473" s="10" customFormat="1" customHeight="1" spans="1:10">
      <c r="A473" s="35">
        <f t="shared" si="44"/>
        <v>467</v>
      </c>
      <c r="B473" s="12"/>
      <c r="C473" s="12"/>
      <c r="D473" s="35" t="s">
        <v>38</v>
      </c>
      <c r="E473" s="13" t="s">
        <v>380</v>
      </c>
      <c r="F473" s="14"/>
      <c r="G473" s="13"/>
      <c r="H473" s="15"/>
      <c r="I473" s="15"/>
      <c r="J473" s="16"/>
    </row>
    <row r="474" s="9" customFormat="1" customHeight="1" spans="1:10">
      <c r="A474" s="35">
        <f t="shared" si="44"/>
        <v>468</v>
      </c>
      <c r="B474" s="36"/>
      <c r="C474" s="37"/>
      <c r="D474" s="38" t="s">
        <v>61</v>
      </c>
      <c r="E474" s="9" t="s">
        <v>73</v>
      </c>
      <c r="F474" s="38" t="s">
        <v>63</v>
      </c>
      <c r="G474" s="39"/>
      <c r="J474" s="44"/>
    </row>
    <row r="475" s="10" customFormat="1" customHeight="1" spans="1:10">
      <c r="A475" s="35">
        <f t="shared" ref="A475:A483" si="45">ROW()-6</f>
        <v>469</v>
      </c>
      <c r="B475" s="12"/>
      <c r="C475" s="12"/>
      <c r="D475" s="13" t="s">
        <v>21</v>
      </c>
      <c r="E475" s="35" t="s">
        <v>73</v>
      </c>
      <c r="F475" s="14" t="s">
        <v>381</v>
      </c>
      <c r="G475" s="13"/>
      <c r="H475" s="15"/>
      <c r="I475" s="15"/>
      <c r="J475" s="16"/>
    </row>
    <row r="476" s="10" customFormat="1" customHeight="1" spans="1:10">
      <c r="A476" s="35">
        <f t="shared" si="45"/>
        <v>470</v>
      </c>
      <c r="B476" s="12"/>
      <c r="C476" s="12"/>
      <c r="D476" s="13" t="s">
        <v>21</v>
      </c>
      <c r="E476" s="13" t="s">
        <v>27</v>
      </c>
      <c r="F476" s="14" t="s">
        <v>382</v>
      </c>
      <c r="G476" s="13"/>
      <c r="H476" s="15"/>
      <c r="I476" s="15"/>
      <c r="J476" s="16"/>
    </row>
    <row r="477" s="10" customFormat="1" customHeight="1" spans="1:10">
      <c r="A477" s="35">
        <f t="shared" si="45"/>
        <v>471</v>
      </c>
      <c r="B477" s="12"/>
      <c r="C477" s="12"/>
      <c r="D477" s="13" t="s">
        <v>21</v>
      </c>
      <c r="E477" s="35" t="s">
        <v>73</v>
      </c>
      <c r="F477" s="14" t="s">
        <v>383</v>
      </c>
      <c r="G477" s="13"/>
      <c r="H477" s="15"/>
      <c r="I477" s="15"/>
      <c r="J477" s="16"/>
    </row>
    <row r="478" s="10" customFormat="1" customHeight="1" spans="1:10">
      <c r="A478" s="35">
        <f t="shared" si="45"/>
        <v>472</v>
      </c>
      <c r="B478" s="12"/>
      <c r="C478" s="12"/>
      <c r="D478" s="13" t="s">
        <v>21</v>
      </c>
      <c r="E478" s="13"/>
      <c r="F478" s="14" t="s">
        <v>384</v>
      </c>
      <c r="G478" s="13"/>
      <c r="H478" s="15"/>
      <c r="I478" s="15"/>
      <c r="J478" s="16"/>
    </row>
    <row r="479" s="10" customFormat="1" customHeight="1" spans="1:10">
      <c r="A479" s="35">
        <f t="shared" si="45"/>
        <v>473</v>
      </c>
      <c r="B479" s="12"/>
      <c r="C479" s="12"/>
      <c r="D479" s="13" t="s">
        <v>21</v>
      </c>
      <c r="E479" s="13" t="s">
        <v>27</v>
      </c>
      <c r="F479" s="14" t="s">
        <v>385</v>
      </c>
      <c r="G479" s="13"/>
      <c r="H479" s="15"/>
      <c r="I479" s="15"/>
      <c r="J479" s="16"/>
    </row>
    <row r="480" s="10" customFormat="1" customHeight="1" spans="1:10">
      <c r="A480" s="35">
        <f t="shared" si="45"/>
        <v>474</v>
      </c>
      <c r="B480" s="12"/>
      <c r="C480" s="12"/>
      <c r="D480" s="13" t="s">
        <v>21</v>
      </c>
      <c r="E480" s="35" t="s">
        <v>73</v>
      </c>
      <c r="F480" s="14" t="s">
        <v>386</v>
      </c>
      <c r="G480" s="13"/>
      <c r="H480" s="15"/>
      <c r="I480" s="15"/>
      <c r="J480" s="16"/>
    </row>
    <row r="481" s="10" customFormat="1" customHeight="1" spans="1:10">
      <c r="A481" s="35">
        <f t="shared" si="45"/>
        <v>475</v>
      </c>
      <c r="B481" s="12"/>
      <c r="C481" s="12"/>
      <c r="D481" s="35" t="s">
        <v>38</v>
      </c>
      <c r="E481" s="13" t="s">
        <v>387</v>
      </c>
      <c r="F481" s="41"/>
      <c r="G481" s="13"/>
      <c r="H481" s="15"/>
      <c r="I481" s="15"/>
      <c r="J481" s="16"/>
    </row>
    <row r="482" s="9" customFormat="1" customHeight="1" spans="1:10">
      <c r="A482" s="35">
        <f t="shared" si="45"/>
        <v>476</v>
      </c>
      <c r="B482" s="36" t="s">
        <v>379</v>
      </c>
      <c r="C482" s="37"/>
      <c r="D482" s="38" t="s">
        <v>72</v>
      </c>
      <c r="E482" s="9" t="s">
        <v>73</v>
      </c>
      <c r="F482" s="38"/>
      <c r="G482" s="39"/>
      <c r="J482" s="44"/>
    </row>
    <row r="483" s="9" customFormat="1" customHeight="1" spans="1:10">
      <c r="A483" s="35">
        <f t="shared" si="45"/>
        <v>477</v>
      </c>
      <c r="B483" s="36"/>
      <c r="C483" s="37"/>
      <c r="D483" s="38" t="s">
        <v>61</v>
      </c>
      <c r="E483" s="9" t="s">
        <v>145</v>
      </c>
      <c r="F483" s="38" t="s">
        <v>63</v>
      </c>
      <c r="G483" s="39"/>
      <c r="J483" s="44"/>
    </row>
    <row r="484" s="10" customFormat="1" customHeight="1" spans="1:10">
      <c r="A484" s="35">
        <f t="shared" ref="A484:A493" si="46">ROW()-6</f>
        <v>478</v>
      </c>
      <c r="B484" s="40"/>
      <c r="C484" s="18"/>
      <c r="D484" s="35" t="s">
        <v>21</v>
      </c>
      <c r="E484" s="49" t="s">
        <v>145</v>
      </c>
      <c r="F484" s="49" t="s">
        <v>388</v>
      </c>
      <c r="G484" s="17"/>
      <c r="J484" s="45"/>
    </row>
    <row r="485" s="9" customFormat="1" customHeight="1" spans="1:10">
      <c r="A485" s="35">
        <f t="shared" si="46"/>
        <v>479</v>
      </c>
      <c r="B485" s="36"/>
      <c r="C485" s="37"/>
      <c r="D485" s="38" t="s">
        <v>61</v>
      </c>
      <c r="E485" s="9" t="s">
        <v>198</v>
      </c>
      <c r="F485" s="38" t="s">
        <v>66</v>
      </c>
      <c r="G485" s="39"/>
      <c r="J485" s="44"/>
    </row>
    <row r="486" s="10" customFormat="1" customHeight="1" spans="1:10">
      <c r="A486" s="35">
        <f t="shared" si="46"/>
        <v>480</v>
      </c>
      <c r="B486" s="40"/>
      <c r="C486" s="18"/>
      <c r="D486" s="35" t="s">
        <v>21</v>
      </c>
      <c r="E486" s="49" t="s">
        <v>198</v>
      </c>
      <c r="F486" s="49" t="s">
        <v>389</v>
      </c>
      <c r="G486" s="47"/>
      <c r="J486" s="45"/>
    </row>
    <row r="487" s="10" customFormat="1" customHeight="1" spans="1:10">
      <c r="A487" s="35">
        <f t="shared" si="46"/>
        <v>481</v>
      </c>
      <c r="B487" s="40"/>
      <c r="C487" s="18"/>
      <c r="D487" s="35" t="s">
        <v>21</v>
      </c>
      <c r="E487" s="49" t="s">
        <v>198</v>
      </c>
      <c r="F487" s="49" t="s">
        <v>390</v>
      </c>
      <c r="G487" s="47"/>
      <c r="J487" s="45"/>
    </row>
    <row r="488" s="10" customFormat="1" customHeight="1" spans="1:10">
      <c r="A488" s="35">
        <f t="shared" si="46"/>
        <v>482</v>
      </c>
      <c r="B488" s="40"/>
      <c r="C488" s="18"/>
      <c r="D488" s="35" t="s">
        <v>21</v>
      </c>
      <c r="E488" s="49" t="s">
        <v>198</v>
      </c>
      <c r="F488" s="49" t="s">
        <v>391</v>
      </c>
      <c r="G488" s="47"/>
      <c r="J488" s="45"/>
    </row>
    <row r="489" s="10" customFormat="1" customHeight="1" spans="1:10">
      <c r="A489" s="35">
        <f t="shared" si="46"/>
        <v>483</v>
      </c>
      <c r="B489" s="40"/>
      <c r="C489" s="18"/>
      <c r="D489" s="35" t="s">
        <v>21</v>
      </c>
      <c r="E489" s="49" t="s">
        <v>198</v>
      </c>
      <c r="F489" s="49" t="s">
        <v>392</v>
      </c>
      <c r="G489" s="47"/>
      <c r="J489" s="45"/>
    </row>
    <row r="490" s="10" customFormat="1" customHeight="1" spans="1:10">
      <c r="A490" s="35">
        <f t="shared" si="46"/>
        <v>484</v>
      </c>
      <c r="B490" s="40"/>
      <c r="C490" s="18"/>
      <c r="D490" s="35" t="s">
        <v>21</v>
      </c>
      <c r="E490" s="49"/>
      <c r="F490" s="49" t="s">
        <v>393</v>
      </c>
      <c r="G490" s="47"/>
      <c r="J490" s="45"/>
    </row>
    <row r="491" s="10" customFormat="1" customHeight="1" spans="1:10">
      <c r="A491" s="35">
        <f t="shared" si="46"/>
        <v>485</v>
      </c>
      <c r="B491" s="40"/>
      <c r="C491" s="18"/>
      <c r="D491" s="35" t="s">
        <v>21</v>
      </c>
      <c r="E491" s="49" t="s">
        <v>198</v>
      </c>
      <c r="F491" s="49" t="s">
        <v>394</v>
      </c>
      <c r="G491" s="47"/>
      <c r="J491" s="45"/>
    </row>
    <row r="492" s="10" customFormat="1" customHeight="1" spans="1:10">
      <c r="A492" s="35">
        <f t="shared" si="46"/>
        <v>486</v>
      </c>
      <c r="B492" s="40"/>
      <c r="C492" s="18"/>
      <c r="D492" s="35" t="s">
        <v>21</v>
      </c>
      <c r="E492" s="49" t="s">
        <v>198</v>
      </c>
      <c r="F492" s="49" t="s">
        <v>395</v>
      </c>
      <c r="G492" s="47"/>
      <c r="J492" s="45"/>
    </row>
    <row r="493" s="10" customFormat="1" customHeight="1" spans="1:10">
      <c r="A493" s="35">
        <f t="shared" si="46"/>
        <v>487</v>
      </c>
      <c r="B493" s="40"/>
      <c r="C493" s="18"/>
      <c r="D493" s="35" t="s">
        <v>21</v>
      </c>
      <c r="E493" s="47"/>
      <c r="F493" s="47" t="s">
        <v>396</v>
      </c>
      <c r="G493" s="47"/>
      <c r="J493" s="45"/>
    </row>
    <row r="494" s="9" customFormat="1" customHeight="1" spans="1:10">
      <c r="A494" s="35">
        <f t="shared" ref="A494:A503" si="47">ROW()-6</f>
        <v>488</v>
      </c>
      <c r="B494" s="36"/>
      <c r="C494" s="37"/>
      <c r="D494" s="38" t="s">
        <v>72</v>
      </c>
      <c r="E494" s="9" t="s">
        <v>198</v>
      </c>
      <c r="F494" s="38"/>
      <c r="G494" s="39"/>
      <c r="J494" s="44"/>
    </row>
    <row r="495" s="9" customFormat="1" customHeight="1" spans="1:10">
      <c r="A495" s="35">
        <f t="shared" si="47"/>
        <v>489</v>
      </c>
      <c r="B495" s="36"/>
      <c r="C495" s="37"/>
      <c r="D495" s="38" t="s">
        <v>72</v>
      </c>
      <c r="E495" s="9" t="s">
        <v>145</v>
      </c>
      <c r="F495" s="38"/>
      <c r="G495" s="39"/>
      <c r="J495" s="44"/>
    </row>
    <row r="496" s="9" customFormat="1" customHeight="1" spans="1:10">
      <c r="A496" s="35">
        <f t="shared" si="47"/>
        <v>490</v>
      </c>
      <c r="B496" s="36"/>
      <c r="C496" s="37"/>
      <c r="D496" s="38" t="s">
        <v>61</v>
      </c>
      <c r="E496" s="9" t="s">
        <v>62</v>
      </c>
      <c r="F496" s="38" t="s">
        <v>63</v>
      </c>
      <c r="G496" s="39"/>
      <c r="J496" s="44"/>
    </row>
    <row r="497" s="10" customFormat="1" customHeight="1" spans="1:10">
      <c r="A497" s="35">
        <f t="shared" si="47"/>
        <v>491</v>
      </c>
      <c r="B497" s="40"/>
      <c r="C497" s="18"/>
      <c r="D497" s="35" t="s">
        <v>21</v>
      </c>
      <c r="E497" s="49" t="s">
        <v>62</v>
      </c>
      <c r="F497" s="49" t="s">
        <v>397</v>
      </c>
      <c r="G497" s="17"/>
      <c r="J497" s="45"/>
    </row>
    <row r="498" s="9" customFormat="1" customHeight="1" spans="1:10">
      <c r="A498" s="35">
        <f t="shared" si="47"/>
        <v>492</v>
      </c>
      <c r="B498" s="36"/>
      <c r="C498" s="37"/>
      <c r="D498" s="38" t="s">
        <v>61</v>
      </c>
      <c r="E498" s="9" t="s">
        <v>88</v>
      </c>
      <c r="F498" s="38" t="s">
        <v>74</v>
      </c>
      <c r="G498" s="39"/>
      <c r="J498" s="44"/>
    </row>
    <row r="499" s="10" customFormat="1" customHeight="1" spans="1:10">
      <c r="A499" s="35">
        <f t="shared" si="47"/>
        <v>493</v>
      </c>
      <c r="B499" s="40"/>
      <c r="C499" s="18"/>
      <c r="D499" s="35" t="s">
        <v>21</v>
      </c>
      <c r="E499" s="49" t="s">
        <v>88</v>
      </c>
      <c r="F499" s="49" t="s">
        <v>398</v>
      </c>
      <c r="G499" s="47"/>
      <c r="J499" s="45"/>
    </row>
    <row r="500" s="10" customFormat="1" customHeight="1" spans="1:10">
      <c r="A500" s="35">
        <f t="shared" si="47"/>
        <v>494</v>
      </c>
      <c r="B500" s="40"/>
      <c r="C500" s="18"/>
      <c r="D500" s="35" t="s">
        <v>21</v>
      </c>
      <c r="E500" s="49" t="s">
        <v>88</v>
      </c>
      <c r="F500" s="56" t="s">
        <v>399</v>
      </c>
      <c r="G500" s="47"/>
      <c r="J500" s="45"/>
    </row>
    <row r="501" s="10" customFormat="1" customHeight="1" spans="1:10">
      <c r="A501" s="35">
        <f t="shared" si="47"/>
        <v>495</v>
      </c>
      <c r="B501" s="40"/>
      <c r="C501" s="18"/>
      <c r="D501" s="35" t="s">
        <v>21</v>
      </c>
      <c r="E501" s="49" t="s">
        <v>88</v>
      </c>
      <c r="F501" s="56" t="s">
        <v>400</v>
      </c>
      <c r="G501" s="47"/>
      <c r="J501" s="45"/>
    </row>
    <row r="502" s="10" customFormat="1" customHeight="1" spans="1:10">
      <c r="A502" s="35">
        <f t="shared" si="47"/>
        <v>496</v>
      </c>
      <c r="B502" s="40"/>
      <c r="C502" s="18"/>
      <c r="D502" s="35" t="s">
        <v>21</v>
      </c>
      <c r="E502" s="49"/>
      <c r="F502" s="49" t="s">
        <v>401</v>
      </c>
      <c r="G502" s="47"/>
      <c r="J502" s="45"/>
    </row>
    <row r="503" s="9" customFormat="1" customHeight="1" spans="1:10">
      <c r="A503" s="35">
        <f t="shared" si="47"/>
        <v>497</v>
      </c>
      <c r="B503" s="36"/>
      <c r="C503" s="37"/>
      <c r="D503" s="38" t="s">
        <v>72</v>
      </c>
      <c r="E503" s="9" t="s">
        <v>62</v>
      </c>
      <c r="F503" s="38"/>
      <c r="G503" s="39"/>
      <c r="J503" s="44"/>
    </row>
    <row r="504" s="9" customFormat="1" customHeight="1" spans="1:10">
      <c r="A504" s="35">
        <f t="shared" ref="A504:A513" si="48">ROW()-6</f>
        <v>498</v>
      </c>
      <c r="B504" s="36"/>
      <c r="C504" s="37"/>
      <c r="D504" s="38" t="s">
        <v>72</v>
      </c>
      <c r="E504" s="9" t="s">
        <v>88</v>
      </c>
      <c r="F504" s="38"/>
      <c r="G504" s="39"/>
      <c r="J504" s="44"/>
    </row>
    <row r="505" s="9" customFormat="1" customHeight="1" spans="1:10">
      <c r="A505" s="35">
        <f t="shared" si="48"/>
        <v>499</v>
      </c>
      <c r="B505" s="36"/>
      <c r="C505" s="37"/>
      <c r="D505" s="38" t="s">
        <v>61</v>
      </c>
      <c r="E505" s="9" t="s">
        <v>73</v>
      </c>
      <c r="F505" s="38" t="s">
        <v>63</v>
      </c>
      <c r="G505" s="39"/>
      <c r="J505" s="44"/>
    </row>
    <row r="506" s="10" customFormat="1" customHeight="1" spans="1:10">
      <c r="A506" s="35">
        <f t="shared" si="48"/>
        <v>500</v>
      </c>
      <c r="B506" s="40"/>
      <c r="C506" s="18"/>
      <c r="D506" s="35" t="s">
        <v>21</v>
      </c>
      <c r="E506" s="49" t="s">
        <v>73</v>
      </c>
      <c r="F506" s="49" t="s">
        <v>402</v>
      </c>
      <c r="G506" s="47"/>
      <c r="J506" s="45"/>
    </row>
    <row r="507" s="10" customFormat="1" customHeight="1" spans="1:10">
      <c r="A507" s="35">
        <f t="shared" si="48"/>
        <v>501</v>
      </c>
      <c r="B507" s="40"/>
      <c r="C507" s="18"/>
      <c r="D507" s="35" t="s">
        <v>21</v>
      </c>
      <c r="E507" s="49" t="s">
        <v>73</v>
      </c>
      <c r="F507" s="49" t="s">
        <v>403</v>
      </c>
      <c r="G507" s="47"/>
      <c r="J507" s="45"/>
    </row>
    <row r="508" s="10" customFormat="1" customHeight="1" spans="1:10">
      <c r="A508" s="35">
        <f t="shared" si="48"/>
        <v>502</v>
      </c>
      <c r="B508" s="40"/>
      <c r="C508" s="18"/>
      <c r="D508" s="35" t="s">
        <v>21</v>
      </c>
      <c r="E508" s="49" t="s">
        <v>73</v>
      </c>
      <c r="F508" s="49" t="s">
        <v>404</v>
      </c>
      <c r="G508" s="47"/>
      <c r="J508" s="45"/>
    </row>
    <row r="509" s="10" customFormat="1" customHeight="1" spans="1:10">
      <c r="A509" s="35">
        <f t="shared" si="48"/>
        <v>503</v>
      </c>
      <c r="B509" s="40"/>
      <c r="C509" s="18"/>
      <c r="D509" s="35" t="s">
        <v>21</v>
      </c>
      <c r="E509" s="49" t="s">
        <v>73</v>
      </c>
      <c r="F509" s="49" t="s">
        <v>405</v>
      </c>
      <c r="G509" s="47"/>
      <c r="J509" s="45"/>
    </row>
    <row r="510" s="10" customFormat="1" customHeight="1" spans="1:10">
      <c r="A510" s="35">
        <f t="shared" si="48"/>
        <v>504</v>
      </c>
      <c r="B510" s="40"/>
      <c r="C510" s="18"/>
      <c r="D510" s="35" t="s">
        <v>21</v>
      </c>
      <c r="E510" s="49" t="s">
        <v>73</v>
      </c>
      <c r="F510" s="49" t="s">
        <v>406</v>
      </c>
      <c r="G510" s="47"/>
      <c r="J510" s="45"/>
    </row>
    <row r="511" s="10" customFormat="1" customHeight="1" spans="1:10">
      <c r="A511" s="35">
        <f t="shared" si="48"/>
        <v>505</v>
      </c>
      <c r="B511" s="40"/>
      <c r="C511" s="18"/>
      <c r="D511" s="35" t="s">
        <v>21</v>
      </c>
      <c r="E511" s="49" t="s">
        <v>73</v>
      </c>
      <c r="F511" s="49" t="s">
        <v>407</v>
      </c>
      <c r="G511" s="47"/>
      <c r="J511" s="45"/>
    </row>
    <row r="512" s="10" customFormat="1" customHeight="1" spans="1:10">
      <c r="A512" s="35">
        <f t="shared" si="48"/>
        <v>506</v>
      </c>
      <c r="B512" s="40"/>
      <c r="C512" s="18"/>
      <c r="D512" s="35" t="s">
        <v>21</v>
      </c>
      <c r="E512" s="49" t="s">
        <v>73</v>
      </c>
      <c r="F512" s="49" t="s">
        <v>408</v>
      </c>
      <c r="G512" s="47"/>
      <c r="J512" s="45"/>
    </row>
    <row r="513" s="9" customFormat="1" customHeight="1" spans="1:10">
      <c r="A513" s="35">
        <f t="shared" si="48"/>
        <v>507</v>
      </c>
      <c r="B513" s="36"/>
      <c r="C513" s="37"/>
      <c r="D513" s="38" t="s">
        <v>72</v>
      </c>
      <c r="E513" s="9" t="s">
        <v>73</v>
      </c>
      <c r="F513" s="38"/>
      <c r="G513" s="39"/>
      <c r="J513" s="44"/>
    </row>
    <row r="514" s="9" customFormat="1" customHeight="1" spans="1:10">
      <c r="A514" s="35">
        <f t="shared" ref="A514:A523" si="49">ROW()-6</f>
        <v>508</v>
      </c>
      <c r="B514" s="36"/>
      <c r="C514" s="37"/>
      <c r="D514" s="38" t="s">
        <v>61</v>
      </c>
      <c r="E514" s="9" t="s">
        <v>145</v>
      </c>
      <c r="F514" s="38" t="s">
        <v>74</v>
      </c>
      <c r="G514" s="39"/>
      <c r="J514" s="44"/>
    </row>
    <row r="515" s="10" customFormat="1" customHeight="1" spans="1:10">
      <c r="A515" s="35">
        <f t="shared" si="49"/>
        <v>509</v>
      </c>
      <c r="B515" s="40"/>
      <c r="C515" s="18"/>
      <c r="D515" s="35" t="s">
        <v>21</v>
      </c>
      <c r="E515" s="49" t="s">
        <v>145</v>
      </c>
      <c r="F515" s="49" t="s">
        <v>107</v>
      </c>
      <c r="G515" s="17"/>
      <c r="J515" s="45"/>
    </row>
    <row r="516" s="9" customFormat="1" customHeight="1" spans="1:10">
      <c r="A516" s="35">
        <f t="shared" si="49"/>
        <v>510</v>
      </c>
      <c r="B516" s="36"/>
      <c r="C516" s="37"/>
      <c r="D516" s="38" t="s">
        <v>72</v>
      </c>
      <c r="E516" s="9" t="s">
        <v>88</v>
      </c>
      <c r="F516" s="38"/>
      <c r="G516" s="39"/>
      <c r="J516" s="44"/>
    </row>
    <row r="517" s="9" customFormat="1" customHeight="1" spans="1:10">
      <c r="A517" s="35">
        <f t="shared" si="49"/>
        <v>511</v>
      </c>
      <c r="B517" s="36"/>
      <c r="C517" s="37"/>
      <c r="D517" s="38" t="s">
        <v>61</v>
      </c>
      <c r="E517" s="9" t="s">
        <v>198</v>
      </c>
      <c r="F517" s="38" t="s">
        <v>63</v>
      </c>
      <c r="G517" s="39"/>
      <c r="J517" s="44"/>
    </row>
    <row r="518" s="10" customFormat="1" customHeight="1" spans="1:10">
      <c r="A518" s="35">
        <f t="shared" si="49"/>
        <v>512</v>
      </c>
      <c r="B518" s="40"/>
      <c r="C518" s="18"/>
      <c r="D518" s="35" t="s">
        <v>21</v>
      </c>
      <c r="E518" s="49" t="s">
        <v>198</v>
      </c>
      <c r="F518" s="49" t="s">
        <v>107</v>
      </c>
      <c r="G518" s="17"/>
      <c r="J518" s="45"/>
    </row>
    <row r="519" s="10" customFormat="1" customHeight="1" spans="1:10">
      <c r="A519" s="35">
        <f t="shared" si="49"/>
        <v>513</v>
      </c>
      <c r="B519" s="40"/>
      <c r="C519" s="18"/>
      <c r="D519" s="35" t="s">
        <v>21</v>
      </c>
      <c r="E519" s="49" t="s">
        <v>145</v>
      </c>
      <c r="F519" s="49" t="s">
        <v>409</v>
      </c>
      <c r="G519" s="17"/>
      <c r="J519" s="45"/>
    </row>
    <row r="520" s="10" customFormat="1" customHeight="1" spans="1:10">
      <c r="A520" s="35">
        <f t="shared" si="49"/>
        <v>514</v>
      </c>
      <c r="B520" s="40"/>
      <c r="C520" s="18"/>
      <c r="D520" s="35" t="s">
        <v>21</v>
      </c>
      <c r="E520" s="49" t="s">
        <v>198</v>
      </c>
      <c r="F520" s="49" t="s">
        <v>410</v>
      </c>
      <c r="G520" s="17"/>
      <c r="J520" s="45"/>
    </row>
    <row r="521" s="10" customFormat="1" customHeight="1" spans="1:10">
      <c r="A521" s="35">
        <f t="shared" si="49"/>
        <v>515</v>
      </c>
      <c r="B521" s="40"/>
      <c r="C521" s="18"/>
      <c r="D521" s="35" t="s">
        <v>21</v>
      </c>
      <c r="E521" s="49" t="s">
        <v>145</v>
      </c>
      <c r="F521" s="49" t="s">
        <v>411</v>
      </c>
      <c r="G521" s="17"/>
      <c r="J521" s="45"/>
    </row>
    <row r="522" s="10" customFormat="1" customHeight="1" spans="1:10">
      <c r="A522" s="35">
        <f t="shared" si="49"/>
        <v>516</v>
      </c>
      <c r="B522" s="40"/>
      <c r="C522" s="18"/>
      <c r="D522" s="35" t="s">
        <v>21</v>
      </c>
      <c r="E522" s="49" t="s">
        <v>198</v>
      </c>
      <c r="F522" s="49" t="s">
        <v>412</v>
      </c>
      <c r="G522" s="17"/>
      <c r="J522" s="45"/>
    </row>
    <row r="523" s="10" customFormat="1" customHeight="1" spans="1:10">
      <c r="A523" s="35">
        <f t="shared" si="49"/>
        <v>517</v>
      </c>
      <c r="B523" s="40"/>
      <c r="C523" s="18"/>
      <c r="D523" s="35" t="s">
        <v>21</v>
      </c>
      <c r="E523" s="49" t="s">
        <v>145</v>
      </c>
      <c r="F523" s="49" t="s">
        <v>413</v>
      </c>
      <c r="G523" s="17"/>
      <c r="J523" s="45"/>
    </row>
    <row r="524" s="10" customFormat="1" customHeight="1" spans="1:10">
      <c r="A524" s="35">
        <f t="shared" ref="A524:A538" si="50">ROW()-6</f>
        <v>518</v>
      </c>
      <c r="B524" s="40"/>
      <c r="C524" s="18"/>
      <c r="D524" s="35" t="s">
        <v>21</v>
      </c>
      <c r="E524" s="49" t="s">
        <v>198</v>
      </c>
      <c r="F524" s="49" t="s">
        <v>414</v>
      </c>
      <c r="G524" s="17"/>
      <c r="J524" s="45"/>
    </row>
    <row r="525" s="9" customFormat="1" customHeight="1" spans="1:10">
      <c r="A525" s="35">
        <f t="shared" si="50"/>
        <v>519</v>
      </c>
      <c r="B525" s="36"/>
      <c r="C525" s="37"/>
      <c r="D525" s="38" t="s">
        <v>72</v>
      </c>
      <c r="E525" s="9" t="s">
        <v>145</v>
      </c>
      <c r="F525" s="38"/>
      <c r="G525" s="39"/>
      <c r="J525" s="44"/>
    </row>
    <row r="526" s="9" customFormat="1" customHeight="1" spans="1:10">
      <c r="A526" s="35">
        <f t="shared" si="50"/>
        <v>520</v>
      </c>
      <c r="B526" s="36"/>
      <c r="C526" s="37"/>
      <c r="D526" s="38" t="s">
        <v>72</v>
      </c>
      <c r="E526" s="9" t="s">
        <v>198</v>
      </c>
      <c r="F526" s="38"/>
      <c r="G526" s="39"/>
      <c r="J526" s="44"/>
    </row>
    <row r="527" s="9" customFormat="1" customHeight="1" spans="1:10">
      <c r="A527" s="35">
        <f t="shared" si="50"/>
        <v>521</v>
      </c>
      <c r="B527" s="36"/>
      <c r="C527" s="37"/>
      <c r="D527" s="38" t="s">
        <v>61</v>
      </c>
      <c r="E527" s="9" t="s">
        <v>73</v>
      </c>
      <c r="F527" s="38" t="s">
        <v>63</v>
      </c>
      <c r="G527" s="39"/>
      <c r="J527" s="44"/>
    </row>
    <row r="528" s="10" customFormat="1" customHeight="1" spans="1:10">
      <c r="A528" s="35">
        <f t="shared" si="50"/>
        <v>522</v>
      </c>
      <c r="B528" s="40"/>
      <c r="C528" s="18"/>
      <c r="D528" s="35" t="s">
        <v>21</v>
      </c>
      <c r="E528" s="49" t="s">
        <v>73</v>
      </c>
      <c r="F528" s="49" t="s">
        <v>415</v>
      </c>
      <c r="G528" s="17"/>
      <c r="J528" s="45"/>
    </row>
    <row r="529" s="10" customFormat="1" customHeight="1" spans="1:10">
      <c r="A529" s="35">
        <f t="shared" si="50"/>
        <v>523</v>
      </c>
      <c r="B529" s="40"/>
      <c r="C529" s="18"/>
      <c r="D529" s="35" t="s">
        <v>21</v>
      </c>
      <c r="E529" s="49" t="s">
        <v>73</v>
      </c>
      <c r="F529" s="49" t="s">
        <v>416</v>
      </c>
      <c r="G529" s="17"/>
      <c r="J529" s="45"/>
    </row>
    <row r="530" s="9" customFormat="1" customHeight="1" spans="1:10">
      <c r="A530" s="35">
        <f t="shared" si="50"/>
        <v>524</v>
      </c>
      <c r="B530" s="36"/>
      <c r="C530" s="37"/>
      <c r="D530" s="38" t="s">
        <v>61</v>
      </c>
      <c r="E530" s="9" t="s">
        <v>62</v>
      </c>
      <c r="F530" s="38" t="s">
        <v>66</v>
      </c>
      <c r="G530" s="39"/>
      <c r="J530" s="44"/>
    </row>
    <row r="531" s="10" customFormat="1" customHeight="1" spans="1:10">
      <c r="A531" s="35">
        <f t="shared" si="50"/>
        <v>525</v>
      </c>
      <c r="B531" s="40"/>
      <c r="C531" s="18"/>
      <c r="D531" s="35" t="s">
        <v>21</v>
      </c>
      <c r="E531" s="49" t="s">
        <v>62</v>
      </c>
      <c r="F531" s="49" t="s">
        <v>417</v>
      </c>
      <c r="G531" s="17"/>
      <c r="J531" s="45"/>
    </row>
    <row r="532" s="10" customFormat="1" customHeight="1" spans="1:10">
      <c r="A532" s="35">
        <f t="shared" si="50"/>
        <v>526</v>
      </c>
      <c r="B532" s="40"/>
      <c r="C532" s="18"/>
      <c r="D532" s="35" t="s">
        <v>21</v>
      </c>
      <c r="E532" s="49" t="s">
        <v>73</v>
      </c>
      <c r="F532" s="49" t="s">
        <v>418</v>
      </c>
      <c r="G532" s="17"/>
      <c r="J532" s="45"/>
    </row>
    <row r="533" s="8" customFormat="1" ht="17.1" customHeight="1" spans="1:10">
      <c r="A533" s="35">
        <f t="shared" si="50"/>
        <v>527</v>
      </c>
      <c r="C533" s="18"/>
      <c r="D533" s="17" t="s">
        <v>38</v>
      </c>
      <c r="E533" s="17" t="s">
        <v>419</v>
      </c>
      <c r="F533" s="35"/>
      <c r="G533" s="17"/>
      <c r="J533" s="43"/>
    </row>
    <row r="534" s="10" customFormat="1" customHeight="1" spans="1:10">
      <c r="A534" s="35">
        <f t="shared" si="50"/>
        <v>528</v>
      </c>
      <c r="B534" s="40"/>
      <c r="C534" s="18"/>
      <c r="D534" s="13" t="s">
        <v>138</v>
      </c>
      <c r="E534" s="13" t="s">
        <v>347</v>
      </c>
      <c r="F534" s="47"/>
      <c r="G534" s="17"/>
      <c r="J534" s="45"/>
    </row>
    <row r="535" s="8" customFormat="1" ht="17.1" customHeight="1" spans="1:10">
      <c r="A535" s="35">
        <f t="shared" si="50"/>
        <v>529</v>
      </c>
      <c r="B535" s="18"/>
      <c r="C535" s="18">
        <v>1</v>
      </c>
      <c r="D535" s="17" t="s">
        <v>38</v>
      </c>
      <c r="E535" s="17" t="s">
        <v>420</v>
      </c>
      <c r="F535" s="35"/>
      <c r="G535" s="17"/>
      <c r="J535" s="43"/>
    </row>
    <row r="536" s="10" customFormat="1" customHeight="1" spans="1:10">
      <c r="A536" s="35">
        <f t="shared" si="50"/>
        <v>530</v>
      </c>
      <c r="B536" s="40"/>
      <c r="C536" s="18">
        <v>1</v>
      </c>
      <c r="D536" s="13" t="s">
        <v>138</v>
      </c>
      <c r="E536" s="13" t="s">
        <v>421</v>
      </c>
      <c r="F536" s="14"/>
      <c r="G536" s="17"/>
      <c r="J536" s="45"/>
    </row>
    <row r="537" s="10" customFormat="1" customHeight="1" spans="1:10">
      <c r="A537" s="35">
        <f t="shared" si="50"/>
        <v>531</v>
      </c>
      <c r="B537" s="40"/>
      <c r="C537" s="18"/>
      <c r="D537" s="13" t="s">
        <v>46</v>
      </c>
      <c r="E537" s="13"/>
      <c r="F537" s="14" t="s">
        <v>47</v>
      </c>
      <c r="G537" s="17"/>
      <c r="J537" s="45"/>
    </row>
    <row r="538" s="10" customFormat="1" customHeight="1" spans="1:10">
      <c r="A538" s="35">
        <f t="shared" si="50"/>
        <v>532</v>
      </c>
      <c r="B538" s="40" t="s">
        <v>47</v>
      </c>
      <c r="C538" s="18"/>
      <c r="D538" s="35"/>
      <c r="E538" s="47"/>
      <c r="F538" s="47"/>
      <c r="G538" s="17"/>
      <c r="J538" s="45"/>
    </row>
    <row r="540" s="10" customFormat="1" customHeight="1" spans="1:10">
      <c r="A540" s="35"/>
      <c r="B540" s="40"/>
      <c r="C540" s="18"/>
      <c r="F540" s="47"/>
      <c r="G540" s="17"/>
      <c r="J540" s="45"/>
    </row>
    <row r="541" s="10" customFormat="1" customHeight="1" spans="1:10">
      <c r="A541" s="35"/>
      <c r="B541" s="40"/>
      <c r="C541" s="18"/>
      <c r="D541" s="35"/>
      <c r="E541" s="47"/>
      <c r="F541" s="47"/>
      <c r="G541" s="17"/>
      <c r="J541" s="45"/>
    </row>
    <row r="542" s="10" customFormat="1" customHeight="1" spans="1:10">
      <c r="A542" s="35"/>
      <c r="B542" s="40"/>
      <c r="C542" s="18"/>
      <c r="D542" s="35"/>
      <c r="E542" s="47"/>
      <c r="F542" s="47"/>
      <c r="G542" s="17"/>
      <c r="J542" s="45"/>
    </row>
    <row r="543" s="10" customFormat="1" customHeight="1" spans="1:10">
      <c r="A543" s="35"/>
      <c r="B543" s="40"/>
      <c r="C543" s="18"/>
      <c r="D543" s="35"/>
      <c r="E543" s="47"/>
      <c r="F543" s="47"/>
      <c r="G543" s="17"/>
      <c r="J543" s="45"/>
    </row>
    <row r="544" s="10" customFormat="1" customHeight="1" spans="1:10">
      <c r="A544" s="35"/>
      <c r="B544" s="40"/>
      <c r="C544" s="18"/>
      <c r="D544" s="35"/>
      <c r="E544" s="47"/>
      <c r="F544" s="47"/>
      <c r="G544" s="17"/>
      <c r="J544" s="45"/>
    </row>
    <row r="545" s="10" customFormat="1" customHeight="1" spans="1:10">
      <c r="A545" s="35"/>
      <c r="B545" s="40"/>
      <c r="C545" s="18"/>
      <c r="D545" s="35"/>
      <c r="E545" s="47"/>
      <c r="F545" s="47"/>
      <c r="G545" s="17"/>
      <c r="J545" s="45"/>
    </row>
    <row r="546" s="10" customFormat="1" customHeight="1" spans="1:10">
      <c r="A546" s="35"/>
      <c r="B546" s="40"/>
      <c r="C546" s="18"/>
      <c r="D546" s="35"/>
      <c r="E546" s="47"/>
      <c r="F546" s="47"/>
      <c r="G546" s="17"/>
      <c r="J546" s="45"/>
    </row>
    <row r="547" s="10" customFormat="1" customHeight="1" spans="1:10">
      <c r="A547" s="35"/>
      <c r="B547" s="40"/>
      <c r="C547" s="18"/>
      <c r="D547" s="35"/>
      <c r="E547" s="47"/>
      <c r="F547" s="47"/>
      <c r="G547" s="17"/>
      <c r="J547" s="45"/>
    </row>
    <row r="548" s="10" customFormat="1" customHeight="1" spans="1:10">
      <c r="A548" s="35"/>
      <c r="B548" s="40"/>
      <c r="C548" s="18"/>
      <c r="D548" s="35"/>
      <c r="E548" s="47"/>
      <c r="F548" s="47"/>
      <c r="G548" s="17"/>
      <c r="J548" s="45"/>
    </row>
    <row r="549" s="10" customFormat="1" customHeight="1" spans="1:10">
      <c r="A549" s="35"/>
      <c r="B549" s="40"/>
      <c r="C549" s="18"/>
      <c r="D549" s="35"/>
      <c r="E549" s="47"/>
      <c r="F549" s="47"/>
      <c r="G549" s="17"/>
      <c r="J549" s="45"/>
    </row>
    <row r="550" s="10" customFormat="1" customHeight="1" spans="1:10">
      <c r="A550" s="35"/>
      <c r="B550" s="40"/>
      <c r="C550" s="18"/>
      <c r="D550" s="35"/>
      <c r="E550" s="47"/>
      <c r="F550" s="47"/>
      <c r="G550" s="17"/>
      <c r="J550" s="45"/>
    </row>
    <row r="551" s="10" customFormat="1" customHeight="1" spans="1:10">
      <c r="A551" s="35"/>
      <c r="B551" s="40"/>
      <c r="C551" s="18"/>
      <c r="D551" s="35"/>
      <c r="E551" s="47"/>
      <c r="F551" s="47"/>
      <c r="G551" s="17"/>
      <c r="J551" s="45"/>
    </row>
    <row r="552" s="10" customFormat="1" customHeight="1" spans="1:10">
      <c r="A552" s="35"/>
      <c r="B552" s="40"/>
      <c r="C552" s="18"/>
      <c r="D552" s="35"/>
      <c r="E552" s="47"/>
      <c r="F552" s="47"/>
      <c r="G552" s="17"/>
      <c r="J552" s="45"/>
    </row>
    <row r="553" s="10" customFormat="1" customHeight="1" spans="1:10">
      <c r="A553" s="35"/>
      <c r="B553" s="40"/>
      <c r="C553" s="18"/>
      <c r="D553" s="35"/>
      <c r="E553" s="47"/>
      <c r="F553" s="47"/>
      <c r="G553" s="17"/>
      <c r="J553" s="45"/>
    </row>
    <row r="554" s="10" customFormat="1" customHeight="1" spans="1:10">
      <c r="A554" s="35"/>
      <c r="B554" s="40"/>
      <c r="C554" s="18"/>
      <c r="D554" s="35"/>
      <c r="E554" s="47"/>
      <c r="F554" s="47"/>
      <c r="G554" s="17"/>
      <c r="J554" s="45"/>
    </row>
    <row r="555" s="10" customFormat="1" customHeight="1" spans="1:10">
      <c r="A555" s="35"/>
      <c r="B555" s="40"/>
      <c r="C555" s="18"/>
      <c r="D555" s="35"/>
      <c r="E555" s="47"/>
      <c r="F555" s="47"/>
      <c r="G555" s="17"/>
      <c r="J555" s="45"/>
    </row>
    <row r="556" s="10" customFormat="1" customHeight="1" spans="1:10">
      <c r="A556" s="35"/>
      <c r="B556" s="40"/>
      <c r="C556" s="18"/>
      <c r="D556" s="35"/>
      <c r="E556" s="47"/>
      <c r="F556" s="47"/>
      <c r="G556" s="17"/>
      <c r="J556" s="45"/>
    </row>
    <row r="557" s="10" customFormat="1" customHeight="1" spans="1:10">
      <c r="A557" s="35"/>
      <c r="B557" s="40"/>
      <c r="C557" s="18"/>
      <c r="D557" s="35"/>
      <c r="E557" s="47"/>
      <c r="F557" s="47"/>
      <c r="G557" s="17"/>
      <c r="J557" s="45"/>
    </row>
    <row r="558" s="10" customFormat="1" customHeight="1" spans="1:10">
      <c r="A558" s="35"/>
      <c r="B558" s="40"/>
      <c r="C558" s="18"/>
      <c r="D558" s="35"/>
      <c r="E558" s="47"/>
      <c r="F558" s="47"/>
      <c r="G558" s="17"/>
      <c r="J558" s="45"/>
    </row>
    <row r="559" s="10" customFormat="1" customHeight="1" spans="1:10">
      <c r="A559" s="35"/>
      <c r="B559" s="40"/>
      <c r="C559" s="18"/>
      <c r="D559" s="35"/>
      <c r="E559" s="47"/>
      <c r="F559" s="47"/>
      <c r="G559" s="17"/>
      <c r="J559" s="45"/>
    </row>
    <row r="560" s="10" customFormat="1" customHeight="1" spans="1:10">
      <c r="A560" s="35"/>
      <c r="B560" s="40"/>
      <c r="C560" s="18"/>
      <c r="D560" s="35"/>
      <c r="E560" s="47"/>
      <c r="F560" s="47"/>
      <c r="G560" s="17"/>
      <c r="J560" s="45"/>
    </row>
    <row r="561" s="10" customFormat="1" customHeight="1" spans="1:10">
      <c r="A561" s="35"/>
      <c r="B561" s="40"/>
      <c r="C561" s="18"/>
      <c r="D561" s="35"/>
      <c r="E561" s="47"/>
      <c r="F561" s="47"/>
      <c r="G561" s="17"/>
      <c r="J561" s="45"/>
    </row>
    <row r="562" s="10" customFormat="1" customHeight="1" spans="1:10">
      <c r="A562" s="35"/>
      <c r="B562" s="40"/>
      <c r="C562" s="18"/>
      <c r="D562" s="35"/>
      <c r="E562" s="47"/>
      <c r="F562" s="47"/>
      <c r="G562" s="17"/>
      <c r="J562" s="45"/>
    </row>
    <row r="563" s="10" customFormat="1" customHeight="1" spans="1:10">
      <c r="A563" s="35"/>
      <c r="B563" s="40"/>
      <c r="C563" s="18"/>
      <c r="D563" s="35"/>
      <c r="E563" s="47"/>
      <c r="F563" s="47"/>
      <c r="G563" s="17"/>
      <c r="J563" s="45"/>
    </row>
    <row r="564" s="10" customFormat="1" customHeight="1" spans="1:10">
      <c r="A564" s="35"/>
      <c r="B564" s="40"/>
      <c r="C564" s="18"/>
      <c r="D564" s="35"/>
      <c r="E564" s="47"/>
      <c r="F564" s="47"/>
      <c r="G564" s="17"/>
      <c r="J564" s="45"/>
    </row>
    <row r="565" s="10" customFormat="1" customHeight="1" spans="1:10">
      <c r="A565" s="35"/>
      <c r="B565" s="40"/>
      <c r="C565" s="18"/>
      <c r="D565" s="35"/>
      <c r="E565" s="47"/>
      <c r="F565" s="47"/>
      <c r="G565" s="17"/>
      <c r="J565" s="45"/>
    </row>
    <row r="566" s="10" customFormat="1" customHeight="1" spans="1:10">
      <c r="A566" s="35"/>
      <c r="B566" s="40"/>
      <c r="C566" s="18"/>
      <c r="D566" s="35"/>
      <c r="E566" s="47"/>
      <c r="F566" s="47"/>
      <c r="G566" s="17"/>
      <c r="J566" s="45"/>
    </row>
    <row r="567" s="10" customFormat="1" customHeight="1" spans="1:10">
      <c r="A567" s="35"/>
      <c r="B567" s="40"/>
      <c r="C567" s="18"/>
      <c r="D567" s="35"/>
      <c r="E567" s="47"/>
      <c r="F567" s="47"/>
      <c r="G567" s="17"/>
      <c r="J567" s="45"/>
    </row>
    <row r="568" s="10" customFormat="1" customHeight="1" spans="1:10">
      <c r="A568" s="35"/>
      <c r="B568" s="40"/>
      <c r="C568" s="18"/>
      <c r="D568" s="35"/>
      <c r="E568" s="47"/>
      <c r="F568" s="47"/>
      <c r="G568" s="17"/>
      <c r="J568" s="45"/>
    </row>
    <row r="569" s="10" customFormat="1" customHeight="1" spans="1:10">
      <c r="A569" s="35"/>
      <c r="B569" s="40"/>
      <c r="C569" s="18"/>
      <c r="D569" s="35"/>
      <c r="E569" s="47"/>
      <c r="F569" s="47"/>
      <c r="G569" s="17"/>
      <c r="J569" s="45"/>
    </row>
    <row r="570" s="10" customFormat="1" customHeight="1" spans="1:10">
      <c r="A570" s="35"/>
      <c r="B570" s="40"/>
      <c r="C570" s="18"/>
      <c r="D570" s="35"/>
      <c r="E570" s="47"/>
      <c r="F570" s="47"/>
      <c r="G570" s="17"/>
      <c r="J570" s="45"/>
    </row>
    <row r="571" s="10" customFormat="1" customHeight="1" spans="1:10">
      <c r="A571" s="35"/>
      <c r="B571" s="40"/>
      <c r="C571" s="18"/>
      <c r="D571" s="35"/>
      <c r="E571" s="47"/>
      <c r="F571" s="47"/>
      <c r="G571" s="17"/>
      <c r="J571" s="45"/>
    </row>
    <row r="572" s="10" customFormat="1" customHeight="1" spans="1:10">
      <c r="A572" s="35"/>
      <c r="B572" s="40"/>
      <c r="C572" s="18"/>
      <c r="D572" s="35"/>
      <c r="E572" s="47"/>
      <c r="F572" s="47"/>
      <c r="G572" s="17"/>
      <c r="J572" s="45"/>
    </row>
    <row r="573" s="10" customFormat="1" customHeight="1" spans="1:10">
      <c r="A573" s="35"/>
      <c r="B573" s="40"/>
      <c r="C573" s="18"/>
      <c r="D573" s="35"/>
      <c r="E573" s="47"/>
      <c r="F573" s="47"/>
      <c r="G573" s="17"/>
      <c r="J573" s="45"/>
    </row>
    <row r="574" s="10" customFormat="1" customHeight="1" spans="1:10">
      <c r="A574" s="35"/>
      <c r="B574" s="40"/>
      <c r="C574" s="18"/>
      <c r="D574" s="35"/>
      <c r="E574" s="47"/>
      <c r="F574" s="47"/>
      <c r="G574" s="17"/>
      <c r="J574" s="45"/>
    </row>
    <row r="575" s="10" customFormat="1" customHeight="1" spans="1:10">
      <c r="A575" s="35"/>
      <c r="B575" s="40"/>
      <c r="C575" s="18"/>
      <c r="D575" s="35"/>
      <c r="E575" s="47"/>
      <c r="F575" s="47"/>
      <c r="G575" s="17"/>
      <c r="J575" s="45"/>
    </row>
    <row r="576" s="10" customFormat="1" customHeight="1" spans="1:10">
      <c r="A576" s="35"/>
      <c r="B576" s="40"/>
      <c r="C576" s="18"/>
      <c r="D576" s="35"/>
      <c r="E576" s="47"/>
      <c r="F576" s="47"/>
      <c r="G576" s="17"/>
      <c r="J576" s="45"/>
    </row>
    <row r="577" s="10" customFormat="1" customHeight="1" spans="1:10">
      <c r="A577" s="35"/>
      <c r="B577" s="40"/>
      <c r="C577" s="18"/>
      <c r="D577" s="35"/>
      <c r="E577" s="47"/>
      <c r="F577" s="47"/>
      <c r="G577" s="17"/>
      <c r="J577" s="45"/>
    </row>
    <row r="578" s="10" customFormat="1" customHeight="1" spans="1:10">
      <c r="A578" s="35"/>
      <c r="B578" s="40"/>
      <c r="C578" s="18"/>
      <c r="D578" s="35"/>
      <c r="E578" s="47"/>
      <c r="F578" s="47"/>
      <c r="G578" s="17"/>
      <c r="J578" s="45"/>
    </row>
    <row r="579" s="10" customFormat="1" customHeight="1" spans="1:10">
      <c r="A579" s="35"/>
      <c r="B579" s="40"/>
      <c r="C579" s="18"/>
      <c r="D579" s="35"/>
      <c r="E579" s="47"/>
      <c r="F579" s="47"/>
      <c r="G579" s="17"/>
      <c r="J579" s="45"/>
    </row>
    <row r="580" s="10" customFormat="1" customHeight="1" spans="1:10">
      <c r="A580" s="35"/>
      <c r="B580" s="40"/>
      <c r="C580" s="18"/>
      <c r="D580" s="35"/>
      <c r="E580" s="47"/>
      <c r="F580" s="47"/>
      <c r="G580" s="17"/>
      <c r="J580" s="45"/>
    </row>
    <row r="581" s="10" customFormat="1" customHeight="1" spans="1:10">
      <c r="A581" s="35"/>
      <c r="B581" s="40"/>
      <c r="C581" s="18"/>
      <c r="D581" s="35"/>
      <c r="E581" s="47"/>
      <c r="F581" s="47"/>
      <c r="G581" s="17"/>
      <c r="J581" s="45"/>
    </row>
  </sheetData>
  <autoFilter ref="A1:H581">
    <extLst/>
  </autoFilter>
  <dataValidations count="3">
    <dataValidation type="list" allowBlank="1" showInputMessage="1" showErrorMessage="1" sqref="D187 D264 D277 D299 D404 D108:D109 D332:D333">
      <formula1>[4]辅助表!#REF!</formula1>
    </dataValidation>
    <dataValidation type="list" allowBlank="1" showInputMessage="1" showErrorMessage="1" sqref="D10 D12 D83 D105 D112 D114 D115 D174 D189 D190 D254 D267 D269 D270 D271 D303 D422 D453 D466 D468 D474 D14:D19 D21:D23 D25:D28 D30:D32 D34:D36 D38:D42 D44:D50 D52:D55 D57:D60 D62:D64 D66:D71 D73:D75 D77:D79 D80:D81 D85:D97 D99:D104 D106:D107 D116:D118 D120:D130 D132:D134 D136:D142 D144:D147 D149:D153 D155:D172 D176:D181 D183:D185 D193:D196 D198:D203 D205:D227 D229:D236 D238:D240 D242:D252 D256:D258 D260:D262 D273:D275 D280:D282 D285:D288 D290:D292 D294:D298 D305:D331 D335:D372 D374:D402 D406:D409 D411:D412 D423:D451 D464:D465 D482:D532">
      <formula1>[2]辅助表!#REF!</formula1>
    </dataValidation>
    <dataValidation type="list" allowBlank="1" showInputMessage="1" showErrorMessage="1" sqref="D473 D481">
      <formula1>[3]辅助表!#REF!</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1"/>
  <sheetViews>
    <sheetView workbookViewId="0">
      <pane ySplit="5" topLeftCell="A260" activePane="bottomLeft" state="frozen"/>
      <selection/>
      <selection pane="bottomLeft" activeCell="B9" sqref="B9"/>
    </sheetView>
  </sheetViews>
  <sheetFormatPr defaultColWidth="9" defaultRowHeight="21" customHeight="1"/>
  <cols>
    <col min="1" max="1" width="3.875" style="11" customWidth="1"/>
    <col min="2" max="2" width="9.75" style="12" customWidth="1"/>
    <col min="3" max="3" width="9.875" style="12" customWidth="1"/>
    <col min="4" max="4" width="15.875" style="13" customWidth="1"/>
    <col min="5" max="5" width="19.375" style="13" customWidth="1"/>
    <col min="6" max="6" width="81.875" style="14" customWidth="1"/>
    <col min="7" max="7" width="23.5" style="13" customWidth="1"/>
    <col min="8" max="8" width="20.125" style="15" customWidth="1"/>
    <col min="9" max="9" width="19.625" style="15" customWidth="1"/>
    <col min="10" max="10" width="11.375" style="16" customWidth="1"/>
    <col min="11" max="16384" width="9" style="15"/>
  </cols>
  <sheetData>
    <row r="1" s="8" customFormat="1" customHeight="1" spans="1:10">
      <c r="A1" s="17" t="s">
        <v>0</v>
      </c>
      <c r="B1" s="18"/>
      <c r="C1" s="18"/>
      <c r="D1" s="19" t="s">
        <v>1</v>
      </c>
      <c r="E1" s="19" t="s">
        <v>2</v>
      </c>
      <c r="F1" s="20" t="s">
        <v>3</v>
      </c>
      <c r="G1" s="21" t="s">
        <v>4</v>
      </c>
      <c r="H1" s="21" t="s">
        <v>5</v>
      </c>
      <c r="J1" s="43"/>
    </row>
    <row r="2" s="8" customFormat="1" ht="45" customHeight="1" spans="1:10">
      <c r="A2" s="17" t="s">
        <v>0</v>
      </c>
      <c r="B2" s="18"/>
      <c r="C2" s="18"/>
      <c r="D2" s="22" t="e">
        <f ca="1">INDEX($D$5:$D$56,CELL("row")-4)</f>
        <v>#REF!</v>
      </c>
      <c r="E2" s="23" t="e">
        <f ca="1">IF(VLOOKUP($D$2,INDIRECT(J2),2,)&lt;&gt;0,VLOOKUP($D$2,INDIRECT(J2),2,),"")</f>
        <v>#REF!</v>
      </c>
      <c r="F2" s="23" t="e">
        <f ca="1">IF(VLOOKUP($D$2,INDIRECT(J2),3,)&lt;&gt;0,VLOOKUP($D$2,INDIRECT(J2),3,),"")</f>
        <v>#REF!</v>
      </c>
      <c r="G2" s="24" t="e">
        <f ca="1">IF(VLOOKUP($D$2,INDIRECT(J2),4,)&lt;&gt;0,VLOOKUP($D$2,INDIRECT(J2),4,),"")</f>
        <v>#REF!</v>
      </c>
      <c r="H2" s="24" t="e">
        <f ca="1">IF(VLOOKUP($D$2,INDIRECT(J2),5,)&lt;&gt;0,VLOOKUP($D$2,INDIRECT(J2),5,),"")</f>
        <v>#REF!</v>
      </c>
      <c r="J2" s="43" t="s">
        <v>6</v>
      </c>
    </row>
    <row r="3" customHeight="1" spans="1:8">
      <c r="A3" s="25" t="s">
        <v>7</v>
      </c>
      <c r="B3" s="26" t="s">
        <v>8</v>
      </c>
      <c r="C3" s="26" t="s">
        <v>9</v>
      </c>
      <c r="D3" s="19" t="s">
        <v>1</v>
      </c>
      <c r="E3" s="19" t="s">
        <v>2</v>
      </c>
      <c r="F3" s="20" t="s">
        <v>3</v>
      </c>
      <c r="G3" s="21" t="s">
        <v>4</v>
      </c>
      <c r="H3" s="21" t="s">
        <v>5</v>
      </c>
    </row>
    <row r="4" customHeight="1" spans="1:10">
      <c r="A4" s="27" t="s">
        <v>10</v>
      </c>
      <c r="B4" s="28" t="s">
        <v>11</v>
      </c>
      <c r="C4" s="28" t="s">
        <v>12</v>
      </c>
      <c r="D4" s="29" t="s">
        <v>13</v>
      </c>
      <c r="E4" s="29" t="s">
        <v>14</v>
      </c>
      <c r="F4" s="30" t="s">
        <v>15</v>
      </c>
      <c r="G4" s="31" t="s">
        <v>16</v>
      </c>
      <c r="H4" s="31" t="s">
        <v>17</v>
      </c>
      <c r="J4" s="15"/>
    </row>
    <row r="5" customHeight="1" spans="1:10">
      <c r="A5" s="32" t="s">
        <v>18</v>
      </c>
      <c r="B5" s="33" t="s">
        <v>19</v>
      </c>
      <c r="C5" s="33" t="s">
        <v>19</v>
      </c>
      <c r="D5" s="32" t="s">
        <v>19</v>
      </c>
      <c r="E5" s="32" t="s">
        <v>19</v>
      </c>
      <c r="F5" s="34" t="s">
        <v>19</v>
      </c>
      <c r="G5" s="33" t="s">
        <v>19</v>
      </c>
      <c r="H5" s="33" t="s">
        <v>19</v>
      </c>
      <c r="J5" s="15"/>
    </row>
    <row r="6" ht="13.5" spans="1:2">
      <c r="A6" s="35">
        <f t="shared" ref="A6:A11" si="0">ROW()-6</f>
        <v>0</v>
      </c>
      <c r="B6"/>
    </row>
    <row r="7" ht="13.5" spans="1:7">
      <c r="A7" s="35">
        <f t="shared" si="0"/>
        <v>1</v>
      </c>
      <c r="B7"/>
      <c r="C7" s="35"/>
      <c r="D7" s="35" t="s">
        <v>53</v>
      </c>
      <c r="E7" s="35" t="s">
        <v>54</v>
      </c>
      <c r="F7" s="35"/>
      <c r="G7" s="35"/>
    </row>
    <row r="8" ht="13.5" spans="1:7">
      <c r="A8" s="35">
        <f t="shared" si="0"/>
        <v>2</v>
      </c>
      <c r="B8"/>
      <c r="C8" s="35"/>
      <c r="D8" s="35" t="s">
        <v>55</v>
      </c>
      <c r="E8" s="35" t="s">
        <v>56</v>
      </c>
      <c r="F8" s="35" t="s">
        <v>57</v>
      </c>
      <c r="G8" s="35"/>
    </row>
    <row r="9" ht="13.5" spans="1:7">
      <c r="A9" s="35">
        <f t="shared" si="0"/>
        <v>3</v>
      </c>
      <c r="B9"/>
      <c r="C9" s="35">
        <v>1</v>
      </c>
      <c r="D9" s="35" t="s">
        <v>58</v>
      </c>
      <c r="E9" s="35" t="s">
        <v>59</v>
      </c>
      <c r="F9" s="35">
        <v>0.5</v>
      </c>
      <c r="G9" s="35">
        <v>1</v>
      </c>
    </row>
    <row r="10" s="9" customFormat="1" customHeight="1" spans="1:10">
      <c r="A10" s="35">
        <f t="shared" si="0"/>
        <v>4</v>
      </c>
      <c r="B10" s="36"/>
      <c r="C10" s="37"/>
      <c r="D10" s="38" t="s">
        <v>61</v>
      </c>
      <c r="E10" s="39" t="s">
        <v>62</v>
      </c>
      <c r="F10" s="38" t="s">
        <v>63</v>
      </c>
      <c r="G10" s="39"/>
      <c r="J10" s="44"/>
    </row>
    <row r="11" s="10" customFormat="1" customHeight="1" spans="1:10">
      <c r="A11" s="35">
        <f t="shared" si="0"/>
        <v>5</v>
      </c>
      <c r="B11" s="40"/>
      <c r="C11" s="18"/>
      <c r="D11" s="35" t="s">
        <v>21</v>
      </c>
      <c r="E11" s="17"/>
      <c r="F11" s="35" t="s">
        <v>422</v>
      </c>
      <c r="G11" s="17"/>
      <c r="J11" s="45"/>
    </row>
    <row r="12" s="10" customFormat="1" customHeight="1" spans="1:10">
      <c r="A12" s="35">
        <f t="shared" ref="A12:A21" si="1">ROW()-6</f>
        <v>6</v>
      </c>
      <c r="B12" s="40"/>
      <c r="C12" s="18"/>
      <c r="D12" s="35" t="s">
        <v>21</v>
      </c>
      <c r="E12" t="s">
        <v>62</v>
      </c>
      <c r="F12" t="s">
        <v>423</v>
      </c>
      <c r="G12" s="17"/>
      <c r="J12" s="45"/>
    </row>
    <row r="13" s="10" customFormat="1" customHeight="1" spans="1:10">
      <c r="A13" s="35">
        <f t="shared" si="1"/>
        <v>7</v>
      </c>
      <c r="B13" s="40"/>
      <c r="C13" s="18"/>
      <c r="D13" s="35" t="s">
        <v>21</v>
      </c>
      <c r="E13" t="s">
        <v>27</v>
      </c>
      <c r="F13" t="s">
        <v>424</v>
      </c>
      <c r="G13" s="17"/>
      <c r="J13" s="45"/>
    </row>
    <row r="14" s="10" customFormat="1" customHeight="1" spans="1:10">
      <c r="A14" s="35">
        <f t="shared" si="1"/>
        <v>8</v>
      </c>
      <c r="B14" s="40"/>
      <c r="C14" s="18"/>
      <c r="D14" s="35" t="s">
        <v>21</v>
      </c>
      <c r="E14" t="s">
        <v>62</v>
      </c>
      <c r="F14" t="s">
        <v>425</v>
      </c>
      <c r="G14" s="17"/>
      <c r="J14" s="45"/>
    </row>
    <row r="15" s="10" customFormat="1" ht="33.95" customHeight="1" spans="1:10">
      <c r="A15" s="35">
        <f t="shared" si="1"/>
        <v>9</v>
      </c>
      <c r="B15" s="12"/>
      <c r="C15" s="12"/>
      <c r="D15" s="35" t="s">
        <v>24</v>
      </c>
      <c r="E15" s="17"/>
      <c r="F15" s="41" t="s">
        <v>426</v>
      </c>
      <c r="G15" s="13"/>
      <c r="H15" s="15"/>
      <c r="I15" s="15"/>
      <c r="J15" s="16"/>
    </row>
    <row r="16" s="10" customFormat="1" customHeight="1" spans="1:10">
      <c r="A16" s="35">
        <f t="shared" si="1"/>
        <v>10</v>
      </c>
      <c r="B16" s="40" t="s">
        <v>427</v>
      </c>
      <c r="C16" s="18"/>
      <c r="D16" s="35" t="s">
        <v>55</v>
      </c>
      <c r="E16" s="35" t="s">
        <v>56</v>
      </c>
      <c r="F16" s="35" t="s">
        <v>57</v>
      </c>
      <c r="G16" s="17"/>
      <c r="J16" s="45"/>
    </row>
    <row r="17" s="10" customFormat="1" customHeight="1" spans="1:10">
      <c r="A17" s="35">
        <f t="shared" si="1"/>
        <v>11</v>
      </c>
      <c r="B17" s="40"/>
      <c r="C17" s="18"/>
      <c r="D17" s="35" t="s">
        <v>21</v>
      </c>
      <c r="E17"/>
      <c r="F17" t="s">
        <v>428</v>
      </c>
      <c r="G17" s="17"/>
      <c r="J17" s="45"/>
    </row>
    <row r="18" s="10" customFormat="1" customHeight="1" spans="1:10">
      <c r="A18" s="35">
        <f t="shared" si="1"/>
        <v>12</v>
      </c>
      <c r="B18" s="40"/>
      <c r="C18" s="18"/>
      <c r="D18" s="35" t="s">
        <v>21</v>
      </c>
      <c r="E18" t="s">
        <v>62</v>
      </c>
      <c r="F18" t="s">
        <v>429</v>
      </c>
      <c r="G18" s="17"/>
      <c r="J18" s="45"/>
    </row>
    <row r="19" s="10" customFormat="1" customHeight="1" spans="1:10">
      <c r="A19" s="35">
        <f t="shared" si="1"/>
        <v>13</v>
      </c>
      <c r="B19" s="40"/>
      <c r="C19" s="18"/>
      <c r="D19" s="13" t="s">
        <v>46</v>
      </c>
      <c r="E19" s="13"/>
      <c r="F19" s="14" t="s">
        <v>430</v>
      </c>
      <c r="G19" s="17"/>
      <c r="J19" s="45"/>
    </row>
    <row r="20" s="10" customFormat="1" customHeight="1" spans="1:10">
      <c r="A20" s="35">
        <f t="shared" si="1"/>
        <v>14</v>
      </c>
      <c r="B20" s="40" t="s">
        <v>431</v>
      </c>
      <c r="C20" s="18"/>
      <c r="D20" s="35" t="s">
        <v>55</v>
      </c>
      <c r="E20" s="35" t="s">
        <v>56</v>
      </c>
      <c r="F20" s="35" t="s">
        <v>57</v>
      </c>
      <c r="G20" s="17"/>
      <c r="J20" s="45"/>
    </row>
    <row r="21" s="10" customFormat="1" customHeight="1" spans="1:10">
      <c r="A21" s="35">
        <f t="shared" si="1"/>
        <v>15</v>
      </c>
      <c r="B21" s="40"/>
      <c r="C21" s="18"/>
      <c r="D21" s="35" t="s">
        <v>21</v>
      </c>
      <c r="E21" t="s">
        <v>62</v>
      </c>
      <c r="F21" t="s">
        <v>432</v>
      </c>
      <c r="G21" s="17"/>
      <c r="J21" s="45"/>
    </row>
    <row r="22" s="10" customFormat="1" customHeight="1" spans="1:10">
      <c r="A22" s="35">
        <f t="shared" ref="A22:A32" si="2">ROW()-6</f>
        <v>16</v>
      </c>
      <c r="B22" s="40"/>
      <c r="C22" s="18"/>
      <c r="D22" s="13" t="s">
        <v>46</v>
      </c>
      <c r="E22" s="13"/>
      <c r="F22" s="14" t="s">
        <v>430</v>
      </c>
      <c r="G22" s="17"/>
      <c r="J22" s="45"/>
    </row>
    <row r="23" s="10" customFormat="1" customHeight="1" spans="1:10">
      <c r="A23" s="35">
        <f t="shared" si="2"/>
        <v>17</v>
      </c>
      <c r="B23" s="14" t="s">
        <v>430</v>
      </c>
      <c r="C23" s="18"/>
      <c r="D23" s="35" t="s">
        <v>55</v>
      </c>
      <c r="E23" s="35" t="s">
        <v>56</v>
      </c>
      <c r="F23" s="35" t="s">
        <v>57</v>
      </c>
      <c r="G23" s="17"/>
      <c r="J23" s="45"/>
    </row>
    <row r="24" s="10" customFormat="1" customHeight="1" spans="1:10">
      <c r="A24" s="35">
        <f t="shared" si="2"/>
        <v>18</v>
      </c>
      <c r="B24" s="40"/>
      <c r="C24" s="18"/>
      <c r="D24" s="35" t="s">
        <v>21</v>
      </c>
      <c r="E24" t="s">
        <v>27</v>
      </c>
      <c r="F24" t="s">
        <v>433</v>
      </c>
      <c r="G24" s="17"/>
      <c r="J24" s="45"/>
    </row>
    <row r="25" s="10" customFormat="1" customHeight="1" spans="1:10">
      <c r="A25" s="35">
        <f t="shared" si="2"/>
        <v>19</v>
      </c>
      <c r="B25" s="40"/>
      <c r="C25" s="18"/>
      <c r="D25" s="35" t="s">
        <v>21</v>
      </c>
      <c r="E25" t="s">
        <v>62</v>
      </c>
      <c r="F25" t="s">
        <v>434</v>
      </c>
      <c r="G25" s="17"/>
      <c r="J25" s="45"/>
    </row>
    <row r="26" s="10" customFormat="1" customHeight="1" spans="1:10">
      <c r="A26" s="35">
        <f t="shared" si="2"/>
        <v>20</v>
      </c>
      <c r="B26" s="40"/>
      <c r="C26" s="18"/>
      <c r="D26" s="35" t="s">
        <v>21</v>
      </c>
      <c r="E26"/>
      <c r="F26" t="s">
        <v>435</v>
      </c>
      <c r="G26" s="17"/>
      <c r="J26" s="45"/>
    </row>
    <row r="27" s="10" customFormat="1" customHeight="1" spans="1:10">
      <c r="A27" s="35">
        <f t="shared" si="2"/>
        <v>21</v>
      </c>
      <c r="B27" s="40"/>
      <c r="C27" s="18"/>
      <c r="D27" s="35" t="s">
        <v>21</v>
      </c>
      <c r="E27" t="s">
        <v>62</v>
      </c>
      <c r="F27" t="s">
        <v>436</v>
      </c>
      <c r="G27" s="17"/>
      <c r="J27" s="45"/>
    </row>
    <row r="28" s="10" customFormat="1" customHeight="1" spans="1:10">
      <c r="A28" s="35">
        <f t="shared" si="2"/>
        <v>22</v>
      </c>
      <c r="B28" s="40"/>
      <c r="C28" s="18"/>
      <c r="D28" s="35" t="s">
        <v>21</v>
      </c>
      <c r="E28" t="s">
        <v>27</v>
      </c>
      <c r="F28" t="s">
        <v>433</v>
      </c>
      <c r="G28" s="17"/>
      <c r="J28" s="45"/>
    </row>
    <row r="29" s="10" customFormat="1" customHeight="1" spans="1:10">
      <c r="A29" s="35">
        <f t="shared" si="2"/>
        <v>23</v>
      </c>
      <c r="B29" s="40"/>
      <c r="C29" s="18"/>
      <c r="D29" s="35" t="s">
        <v>21</v>
      </c>
      <c r="E29" t="s">
        <v>27</v>
      </c>
      <c r="F29" t="s">
        <v>437</v>
      </c>
      <c r="G29" s="17"/>
      <c r="J29" s="45"/>
    </row>
    <row r="30" s="10" customFormat="1" customHeight="1" spans="1:10">
      <c r="A30" s="35">
        <f t="shared" si="2"/>
        <v>24</v>
      </c>
      <c r="B30" s="40"/>
      <c r="C30" s="18"/>
      <c r="D30" s="35" t="s">
        <v>21</v>
      </c>
      <c r="E30" t="s">
        <v>62</v>
      </c>
      <c r="F30" t="s">
        <v>438</v>
      </c>
      <c r="G30" s="17"/>
      <c r="J30" s="45"/>
    </row>
    <row r="31" s="9" customFormat="1" customHeight="1" spans="1:10">
      <c r="A31" s="35">
        <f t="shared" si="2"/>
        <v>25</v>
      </c>
      <c r="B31" s="36"/>
      <c r="C31" s="37"/>
      <c r="D31" s="38" t="s">
        <v>72</v>
      </c>
      <c r="E31" s="39" t="s">
        <v>62</v>
      </c>
      <c r="F31" s="38"/>
      <c r="G31" s="39"/>
      <c r="J31" s="44"/>
    </row>
    <row r="32" s="10" customFormat="1" ht="13.5" spans="1:10">
      <c r="A32" s="35">
        <f t="shared" si="2"/>
        <v>26</v>
      </c>
      <c r="B32"/>
      <c r="C32" s="35"/>
      <c r="D32" s="35" t="s">
        <v>55</v>
      </c>
      <c r="E32" s="35" t="s">
        <v>56</v>
      </c>
      <c r="F32" s="35" t="s">
        <v>57</v>
      </c>
      <c r="G32" s="35"/>
      <c r="H32" s="15"/>
      <c r="I32" s="15"/>
      <c r="J32" s="16"/>
    </row>
    <row r="33" s="10" customFormat="1" customHeight="1" spans="1:10">
      <c r="A33" s="35">
        <f t="shared" ref="A33:A39" si="3">ROW()-6</f>
        <v>27</v>
      </c>
      <c r="B33" s="40"/>
      <c r="C33" s="18"/>
      <c r="D33" s="35" t="s">
        <v>21</v>
      </c>
      <c r="E33"/>
      <c r="F33" t="s">
        <v>439</v>
      </c>
      <c r="G33" s="17"/>
      <c r="J33" s="45"/>
    </row>
    <row r="34" s="10" customFormat="1" customHeight="1" spans="1:10">
      <c r="A34" s="35">
        <f t="shared" si="3"/>
        <v>28</v>
      </c>
      <c r="B34" s="40"/>
      <c r="C34" s="18"/>
      <c r="D34" s="35" t="s">
        <v>21</v>
      </c>
      <c r="E34"/>
      <c r="F34" t="s">
        <v>440</v>
      </c>
      <c r="G34" s="17"/>
      <c r="J34" s="45"/>
    </row>
    <row r="35" s="9" customFormat="1" customHeight="1" spans="1:10">
      <c r="A35" s="35">
        <f t="shared" si="3"/>
        <v>29</v>
      </c>
      <c r="B35" s="36"/>
      <c r="C35" s="37"/>
      <c r="D35" s="38" t="s">
        <v>61</v>
      </c>
      <c r="E35" s="39" t="s">
        <v>65</v>
      </c>
      <c r="F35" s="38" t="s">
        <v>66</v>
      </c>
      <c r="G35" s="39"/>
      <c r="J35" s="44"/>
    </row>
    <row r="36" s="10" customFormat="1" customHeight="1" spans="1:10">
      <c r="A36" s="35">
        <f t="shared" si="3"/>
        <v>30</v>
      </c>
      <c r="B36" s="40"/>
      <c r="C36" s="18"/>
      <c r="D36" s="35" t="s">
        <v>21</v>
      </c>
      <c r="E36" t="s">
        <v>65</v>
      </c>
      <c r="F36" t="s">
        <v>441</v>
      </c>
      <c r="G36" s="17"/>
      <c r="J36" s="45"/>
    </row>
    <row r="37" s="9" customFormat="1" customHeight="1" spans="1:10">
      <c r="A37" s="35">
        <f t="shared" si="3"/>
        <v>31</v>
      </c>
      <c r="B37" s="36"/>
      <c r="C37" s="37"/>
      <c r="D37" s="38" t="s">
        <v>61</v>
      </c>
      <c r="E37" s="39" t="s">
        <v>88</v>
      </c>
      <c r="F37" s="38" t="s">
        <v>63</v>
      </c>
      <c r="G37" s="39"/>
      <c r="J37" s="44"/>
    </row>
    <row r="38" s="10" customFormat="1" customHeight="1" spans="1:10">
      <c r="A38" s="35">
        <f t="shared" si="3"/>
        <v>32</v>
      </c>
      <c r="B38" s="40"/>
      <c r="C38" s="18"/>
      <c r="D38" s="35" t="s">
        <v>21</v>
      </c>
      <c r="E38" t="s">
        <v>88</v>
      </c>
      <c r="F38" t="s">
        <v>442</v>
      </c>
      <c r="G38" s="17"/>
      <c r="J38" s="45"/>
    </row>
    <row r="39" s="10" customFormat="1" customHeight="1" spans="1:10">
      <c r="A39" s="35">
        <f t="shared" si="3"/>
        <v>33</v>
      </c>
      <c r="B39" s="40"/>
      <c r="C39" s="18"/>
      <c r="D39" s="35" t="s">
        <v>21</v>
      </c>
      <c r="E39"/>
      <c r="F39" t="s">
        <v>443</v>
      </c>
      <c r="G39" s="17"/>
      <c r="J39" s="45"/>
    </row>
    <row r="40" s="10" customFormat="1" customHeight="1" spans="1:10">
      <c r="A40" s="35">
        <f t="shared" ref="A40:A49" si="4">ROW()-6</f>
        <v>34</v>
      </c>
      <c r="B40" s="40"/>
      <c r="C40" s="18"/>
      <c r="D40" s="35" t="s">
        <v>21</v>
      </c>
      <c r="E40" t="s">
        <v>65</v>
      </c>
      <c r="F40" t="s">
        <v>444</v>
      </c>
      <c r="G40" s="17"/>
      <c r="J40" s="45"/>
    </row>
    <row r="41" s="9" customFormat="1" ht="17.1" customHeight="1" spans="1:10">
      <c r="A41" s="35">
        <f t="shared" si="4"/>
        <v>35</v>
      </c>
      <c r="B41" s="37"/>
      <c r="C41" s="37">
        <v>1</v>
      </c>
      <c r="D41" s="38" t="s">
        <v>72</v>
      </c>
      <c r="E41" s="39" t="s">
        <v>88</v>
      </c>
      <c r="F41" s="42"/>
      <c r="G41" s="39"/>
      <c r="J41" s="44"/>
    </row>
    <row r="42" s="9" customFormat="1" customHeight="1" spans="1:10">
      <c r="A42" s="35">
        <f t="shared" si="4"/>
        <v>36</v>
      </c>
      <c r="B42" s="36"/>
      <c r="C42" s="37"/>
      <c r="D42" s="38" t="s">
        <v>61</v>
      </c>
      <c r="E42" s="39" t="s">
        <v>73</v>
      </c>
      <c r="F42" s="38" t="s">
        <v>63</v>
      </c>
      <c r="G42" s="39"/>
      <c r="J42" s="44"/>
    </row>
    <row r="43" s="10" customFormat="1" customHeight="1" spans="1:10">
      <c r="A43" s="35">
        <f t="shared" si="4"/>
        <v>37</v>
      </c>
      <c r="B43" s="40"/>
      <c r="C43" s="18"/>
      <c r="D43" s="35" t="s">
        <v>21</v>
      </c>
      <c r="E43" t="s">
        <v>73</v>
      </c>
      <c r="F43" t="s">
        <v>445</v>
      </c>
      <c r="G43" s="17"/>
      <c r="J43" s="45"/>
    </row>
    <row r="44" s="10" customFormat="1" customHeight="1" spans="1:10">
      <c r="A44" s="35">
        <f t="shared" si="4"/>
        <v>38</v>
      </c>
      <c r="B44" s="40"/>
      <c r="C44" s="18"/>
      <c r="D44" s="35" t="s">
        <v>21</v>
      </c>
      <c r="E44" t="s">
        <v>65</v>
      </c>
      <c r="F44" t="s">
        <v>446</v>
      </c>
      <c r="G44" s="17"/>
      <c r="J44" s="45"/>
    </row>
    <row r="45" s="10" customFormat="1" customHeight="1" spans="1:10">
      <c r="A45" s="35">
        <f t="shared" si="4"/>
        <v>39</v>
      </c>
      <c r="B45" s="40"/>
      <c r="C45" s="18"/>
      <c r="D45" s="35" t="s">
        <v>21</v>
      </c>
      <c r="E45" t="s">
        <v>65</v>
      </c>
      <c r="F45" t="s">
        <v>447</v>
      </c>
      <c r="G45" s="17"/>
      <c r="J45" s="45"/>
    </row>
    <row r="46" s="10" customFormat="1" customHeight="1" spans="1:10">
      <c r="A46" s="35">
        <f t="shared" si="4"/>
        <v>40</v>
      </c>
      <c r="B46" s="40"/>
      <c r="C46" s="18"/>
      <c r="D46" s="35" t="s">
        <v>21</v>
      </c>
      <c r="E46" t="s">
        <v>65</v>
      </c>
      <c r="F46" t="s">
        <v>448</v>
      </c>
      <c r="G46" s="17"/>
      <c r="J46" s="45"/>
    </row>
    <row r="47" s="10" customFormat="1" customHeight="1" spans="1:10">
      <c r="A47" s="35">
        <f t="shared" si="4"/>
        <v>41</v>
      </c>
      <c r="B47" s="40"/>
      <c r="C47" s="18"/>
      <c r="D47" s="35" t="s">
        <v>21</v>
      </c>
      <c r="E47" t="s">
        <v>73</v>
      </c>
      <c r="F47" t="s">
        <v>449</v>
      </c>
      <c r="G47" s="17"/>
      <c r="J47" s="45"/>
    </row>
    <row r="48" s="10" customFormat="1" customHeight="1" spans="1:10">
      <c r="A48" s="35">
        <f t="shared" si="4"/>
        <v>42</v>
      </c>
      <c r="B48" s="40"/>
      <c r="C48" s="18"/>
      <c r="D48" s="35" t="s">
        <v>21</v>
      </c>
      <c r="E48" t="s">
        <v>27</v>
      </c>
      <c r="F48" t="s">
        <v>450</v>
      </c>
      <c r="G48" s="17"/>
      <c r="J48" s="45"/>
    </row>
    <row r="49" s="10" customFormat="1" customHeight="1" spans="1:10">
      <c r="A49" s="35">
        <f t="shared" si="4"/>
        <v>43</v>
      </c>
      <c r="B49" s="40"/>
      <c r="C49" s="18"/>
      <c r="D49" s="35" t="s">
        <v>21</v>
      </c>
      <c r="E49" t="s">
        <v>27</v>
      </c>
      <c r="F49" t="s">
        <v>451</v>
      </c>
      <c r="G49" s="17"/>
      <c r="J49" s="45"/>
    </row>
    <row r="50" s="10" customFormat="1" customHeight="1" spans="1:10">
      <c r="A50" s="35">
        <f t="shared" ref="A50:A59" si="5">ROW()-6</f>
        <v>44</v>
      </c>
      <c r="B50" s="40"/>
      <c r="C50" s="18"/>
      <c r="D50" s="35" t="s">
        <v>21</v>
      </c>
      <c r="E50" t="s">
        <v>27</v>
      </c>
      <c r="F50" t="s">
        <v>452</v>
      </c>
      <c r="G50" s="17"/>
      <c r="J50" s="45"/>
    </row>
    <row r="51" s="9" customFormat="1" ht="17.1" customHeight="1" spans="1:10">
      <c r="A51" s="35">
        <f t="shared" si="5"/>
        <v>45</v>
      </c>
      <c r="B51" s="37"/>
      <c r="C51" s="37">
        <v>1</v>
      </c>
      <c r="D51" s="38" t="s">
        <v>72</v>
      </c>
      <c r="E51" s="39" t="s">
        <v>73</v>
      </c>
      <c r="F51" s="42"/>
      <c r="G51" s="39"/>
      <c r="J51" s="44"/>
    </row>
    <row r="52" s="9" customFormat="1" customHeight="1" spans="1:10">
      <c r="A52" s="35">
        <f t="shared" si="5"/>
        <v>46</v>
      </c>
      <c r="B52" s="36"/>
      <c r="C52" s="37"/>
      <c r="D52" s="38" t="s">
        <v>61</v>
      </c>
      <c r="E52" s="39" t="s">
        <v>88</v>
      </c>
      <c r="F52" s="38" t="s">
        <v>63</v>
      </c>
      <c r="G52" s="39"/>
      <c r="J52" s="44"/>
    </row>
    <row r="53" s="10" customFormat="1" customHeight="1" spans="1:10">
      <c r="A53" s="35">
        <f t="shared" si="5"/>
        <v>47</v>
      </c>
      <c r="B53" s="40"/>
      <c r="C53" s="18"/>
      <c r="D53" s="35" t="s">
        <v>21</v>
      </c>
      <c r="E53" t="s">
        <v>88</v>
      </c>
      <c r="F53" t="s">
        <v>453</v>
      </c>
      <c r="G53" s="17"/>
      <c r="J53" s="45"/>
    </row>
    <row r="54" s="10" customFormat="1" customHeight="1" spans="1:10">
      <c r="A54" s="35">
        <f t="shared" si="5"/>
        <v>48</v>
      </c>
      <c r="B54" s="40"/>
      <c r="C54" s="18"/>
      <c r="D54" s="35" t="s">
        <v>21</v>
      </c>
      <c r="E54"/>
      <c r="F54" t="s">
        <v>454</v>
      </c>
      <c r="G54" s="17"/>
      <c r="J54" s="45"/>
    </row>
    <row r="55" s="10" customFormat="1" customHeight="1" spans="1:10">
      <c r="A55" s="35">
        <f t="shared" si="5"/>
        <v>49</v>
      </c>
      <c r="B55" s="40"/>
      <c r="C55" s="18"/>
      <c r="D55" s="35" t="s">
        <v>21</v>
      </c>
      <c r="E55"/>
      <c r="F55" t="s">
        <v>455</v>
      </c>
      <c r="G55" s="17"/>
      <c r="J55" s="45"/>
    </row>
    <row r="56" s="10" customFormat="1" customHeight="1" spans="1:10">
      <c r="A56" s="35">
        <f t="shared" si="5"/>
        <v>50</v>
      </c>
      <c r="B56" s="40"/>
      <c r="C56" s="18"/>
      <c r="D56" s="35" t="s">
        <v>21</v>
      </c>
      <c r="E56"/>
      <c r="F56" t="s">
        <v>456</v>
      </c>
      <c r="G56" s="17"/>
      <c r="J56" s="45"/>
    </row>
    <row r="57" customHeight="1" spans="1:6">
      <c r="A57" s="35">
        <f t="shared" si="5"/>
        <v>51</v>
      </c>
      <c r="D57" s="35" t="s">
        <v>21</v>
      </c>
      <c r="E57"/>
      <c r="F57" t="s">
        <v>457</v>
      </c>
    </row>
    <row r="58" customHeight="1" spans="1:6">
      <c r="A58" s="35">
        <f t="shared" si="5"/>
        <v>52</v>
      </c>
      <c r="D58" s="35" t="s">
        <v>21</v>
      </c>
      <c r="E58"/>
      <c r="F58" t="s">
        <v>458</v>
      </c>
    </row>
    <row r="59" customHeight="1" spans="1:6">
      <c r="A59" s="35">
        <f t="shared" si="5"/>
        <v>53</v>
      </c>
      <c r="D59" s="35" t="s">
        <v>21</v>
      </c>
      <c r="E59"/>
      <c r="F59" t="s">
        <v>459</v>
      </c>
    </row>
    <row r="60" customHeight="1" spans="1:6">
      <c r="A60" s="35">
        <f t="shared" ref="A60:A69" si="6">ROW()-6</f>
        <v>54</v>
      </c>
      <c r="D60" s="35" t="s">
        <v>21</v>
      </c>
      <c r="E60" t="s">
        <v>27</v>
      </c>
      <c r="F60" t="s">
        <v>460</v>
      </c>
    </row>
    <row r="61" customHeight="1" spans="1:6">
      <c r="A61" s="35">
        <f t="shared" si="6"/>
        <v>55</v>
      </c>
      <c r="D61" s="35" t="s">
        <v>21</v>
      </c>
      <c r="E61" t="s">
        <v>65</v>
      </c>
      <c r="F61" t="s">
        <v>461</v>
      </c>
    </row>
    <row r="62" customHeight="1" spans="1:6">
      <c r="A62" s="35">
        <f t="shared" si="6"/>
        <v>56</v>
      </c>
      <c r="D62" s="35" t="s">
        <v>21</v>
      </c>
      <c r="E62"/>
      <c r="F62" t="s">
        <v>462</v>
      </c>
    </row>
    <row r="63" customHeight="1" spans="1:6">
      <c r="A63" s="35">
        <f t="shared" si="6"/>
        <v>57</v>
      </c>
      <c r="D63" s="35" t="s">
        <v>21</v>
      </c>
      <c r="E63"/>
      <c r="F63" t="s">
        <v>463</v>
      </c>
    </row>
    <row r="64" customHeight="1" spans="1:6">
      <c r="A64" s="35">
        <f t="shared" si="6"/>
        <v>58</v>
      </c>
      <c r="D64" s="35" t="s">
        <v>21</v>
      </c>
      <c r="E64" t="s">
        <v>27</v>
      </c>
      <c r="F64" t="s">
        <v>464</v>
      </c>
    </row>
    <row r="65" s="9" customFormat="1" ht="17.1" customHeight="1" spans="1:10">
      <c r="A65" s="35">
        <f t="shared" si="6"/>
        <v>59</v>
      </c>
      <c r="B65" s="37"/>
      <c r="C65" s="37">
        <v>1</v>
      </c>
      <c r="D65" s="38" t="s">
        <v>72</v>
      </c>
      <c r="E65" s="39" t="s">
        <v>88</v>
      </c>
      <c r="F65" s="42"/>
      <c r="G65" s="39"/>
      <c r="J65" s="44"/>
    </row>
    <row r="66" s="9" customFormat="1" customHeight="1" spans="1:10">
      <c r="A66" s="35">
        <f t="shared" si="6"/>
        <v>60</v>
      </c>
      <c r="B66" s="36"/>
      <c r="C66" s="37"/>
      <c r="D66" s="38" t="s">
        <v>61</v>
      </c>
      <c r="E66" s="39" t="s">
        <v>73</v>
      </c>
      <c r="F66" s="38" t="s">
        <v>63</v>
      </c>
      <c r="G66" s="39"/>
      <c r="J66" s="44"/>
    </row>
    <row r="67" customHeight="1" spans="1:6">
      <c r="A67" s="35">
        <f t="shared" si="6"/>
        <v>61</v>
      </c>
      <c r="D67" s="35" t="s">
        <v>21</v>
      </c>
      <c r="E67" t="s">
        <v>73</v>
      </c>
      <c r="F67" t="s">
        <v>465</v>
      </c>
    </row>
    <row r="68" customHeight="1" spans="1:6">
      <c r="A68" s="35">
        <f t="shared" si="6"/>
        <v>62</v>
      </c>
      <c r="D68" s="35" t="s">
        <v>21</v>
      </c>
      <c r="E68" t="s">
        <v>65</v>
      </c>
      <c r="F68" t="s">
        <v>466</v>
      </c>
    </row>
    <row r="69" customHeight="1" spans="1:6">
      <c r="A69" s="35">
        <f t="shared" si="6"/>
        <v>63</v>
      </c>
      <c r="D69" s="35" t="s">
        <v>21</v>
      </c>
      <c r="E69" t="s">
        <v>27</v>
      </c>
      <c r="F69" t="s">
        <v>467</v>
      </c>
    </row>
    <row r="70" customHeight="1" spans="1:6">
      <c r="A70" s="35">
        <f t="shared" ref="A70:A79" si="7">ROW()-6</f>
        <v>64</v>
      </c>
      <c r="D70" s="35" t="s">
        <v>21</v>
      </c>
      <c r="E70" t="s">
        <v>27</v>
      </c>
      <c r="F70" t="s">
        <v>468</v>
      </c>
    </row>
    <row r="71" s="9" customFormat="1" ht="17.1" customHeight="1" spans="1:10">
      <c r="A71" s="35">
        <f t="shared" si="7"/>
        <v>65</v>
      </c>
      <c r="B71" s="37"/>
      <c r="C71" s="37"/>
      <c r="D71" s="38" t="s">
        <v>72</v>
      </c>
      <c r="E71" s="39" t="s">
        <v>65</v>
      </c>
      <c r="F71" s="42"/>
      <c r="G71" s="39"/>
      <c r="J71" s="44"/>
    </row>
    <row r="72" s="9" customFormat="1" ht="17.1" customHeight="1" spans="1:10">
      <c r="A72" s="35">
        <f t="shared" si="7"/>
        <v>66</v>
      </c>
      <c r="B72" s="37"/>
      <c r="C72" s="37"/>
      <c r="D72" s="38" t="s">
        <v>72</v>
      </c>
      <c r="E72" s="39" t="s">
        <v>73</v>
      </c>
      <c r="F72" s="42"/>
      <c r="G72" s="39"/>
      <c r="J72" s="44"/>
    </row>
    <row r="73" ht="33.95" customHeight="1" spans="1:6">
      <c r="A73" s="35">
        <f t="shared" si="7"/>
        <v>67</v>
      </c>
      <c r="B73" s="12" t="s">
        <v>469</v>
      </c>
      <c r="D73" s="35" t="s">
        <v>24</v>
      </c>
      <c r="E73" s="17"/>
      <c r="F73" s="41" t="s">
        <v>470</v>
      </c>
    </row>
    <row r="74" ht="33.95" customHeight="1" spans="1:6">
      <c r="A74" s="35">
        <f t="shared" si="7"/>
        <v>68</v>
      </c>
      <c r="B74" s="12" t="s">
        <v>471</v>
      </c>
      <c r="D74" s="35" t="s">
        <v>55</v>
      </c>
      <c r="E74" s="35" t="s">
        <v>56</v>
      </c>
      <c r="F74" s="35" t="s">
        <v>57</v>
      </c>
    </row>
    <row r="75" ht="33.95" customHeight="1" spans="1:6">
      <c r="A75" s="35">
        <f t="shared" si="7"/>
        <v>69</v>
      </c>
      <c r="D75" s="35" t="s">
        <v>21</v>
      </c>
      <c r="E75" t="s">
        <v>27</v>
      </c>
      <c r="F75" s="41" t="s">
        <v>472</v>
      </c>
    </row>
    <row r="76" s="9" customFormat="1" customHeight="1" spans="1:10">
      <c r="A76" s="35">
        <f t="shared" si="7"/>
        <v>70</v>
      </c>
      <c r="B76" s="36"/>
      <c r="C76" s="37"/>
      <c r="D76" s="38" t="s">
        <v>61</v>
      </c>
      <c r="E76" s="39" t="s">
        <v>73</v>
      </c>
      <c r="F76" s="38" t="s">
        <v>63</v>
      </c>
      <c r="G76" s="39"/>
      <c r="J76" s="44"/>
    </row>
    <row r="77" ht="33.95" customHeight="1" spans="1:6">
      <c r="A77" s="35">
        <f t="shared" si="7"/>
        <v>71</v>
      </c>
      <c r="D77" s="35" t="s">
        <v>21</v>
      </c>
      <c r="E77" s="17" t="s">
        <v>73</v>
      </c>
      <c r="F77" s="41" t="s">
        <v>473</v>
      </c>
    </row>
    <row r="78" ht="33.95" customHeight="1" spans="1:6">
      <c r="A78" s="35">
        <f t="shared" si="7"/>
        <v>72</v>
      </c>
      <c r="D78" s="35" t="s">
        <v>21</v>
      </c>
      <c r="E78" s="17" t="s">
        <v>73</v>
      </c>
      <c r="F78" s="41" t="s">
        <v>474</v>
      </c>
    </row>
    <row r="79" ht="33.95" customHeight="1" spans="1:6">
      <c r="A79" s="35">
        <f t="shared" si="7"/>
        <v>73</v>
      </c>
      <c r="D79" s="35" t="s">
        <v>21</v>
      </c>
      <c r="E79" s="17" t="s">
        <v>73</v>
      </c>
      <c r="F79" s="41" t="s">
        <v>475</v>
      </c>
    </row>
    <row r="80" s="9" customFormat="1" ht="17.1" customHeight="1" spans="1:10">
      <c r="A80" s="35">
        <f t="shared" ref="A80:A89" si="8">ROW()-6</f>
        <v>74</v>
      </c>
      <c r="B80" s="37"/>
      <c r="C80" s="37"/>
      <c r="D80" s="38" t="s">
        <v>72</v>
      </c>
      <c r="E80" s="39" t="s">
        <v>73</v>
      </c>
      <c r="F80" s="42"/>
      <c r="G80" s="39"/>
      <c r="J80" s="44"/>
    </row>
    <row r="81" s="9" customFormat="1" customHeight="1" spans="1:10">
      <c r="A81" s="35">
        <f t="shared" si="8"/>
        <v>75</v>
      </c>
      <c r="B81" s="12"/>
      <c r="C81" s="12"/>
      <c r="D81" s="13" t="s">
        <v>38</v>
      </c>
      <c r="E81" s="13" t="s">
        <v>195</v>
      </c>
      <c r="F81" s="46"/>
      <c r="G81" s="13"/>
      <c r="H81" s="15"/>
      <c r="I81" s="15"/>
      <c r="J81" s="16"/>
    </row>
    <row r="82" s="9" customFormat="1" customHeight="1" spans="1:10">
      <c r="A82" s="35">
        <f t="shared" si="8"/>
        <v>76</v>
      </c>
      <c r="B82" s="12"/>
      <c r="C82" s="12"/>
      <c r="D82" s="35" t="s">
        <v>46</v>
      </c>
      <c r="E82" s="13"/>
      <c r="F82" s="46" t="s">
        <v>469</v>
      </c>
      <c r="G82" s="13"/>
      <c r="H82" s="15"/>
      <c r="I82" s="15"/>
      <c r="J82" s="16"/>
    </row>
    <row r="83" ht="33.95" customHeight="1" spans="1:6">
      <c r="A83" s="35">
        <f t="shared" si="8"/>
        <v>77</v>
      </c>
      <c r="B83" s="12" t="s">
        <v>476</v>
      </c>
      <c r="D83" s="35" t="s">
        <v>55</v>
      </c>
      <c r="E83" s="35" t="s">
        <v>56</v>
      </c>
      <c r="F83" s="35" t="s">
        <v>57</v>
      </c>
    </row>
    <row r="84" s="9" customFormat="1" customHeight="1" spans="1:10">
      <c r="A84" s="35">
        <f t="shared" si="8"/>
        <v>78</v>
      </c>
      <c r="B84" s="12"/>
      <c r="C84" s="37"/>
      <c r="D84" s="38" t="s">
        <v>61</v>
      </c>
      <c r="E84" s="39" t="s">
        <v>62</v>
      </c>
      <c r="F84" s="38" t="s">
        <v>63</v>
      </c>
      <c r="G84" s="39"/>
      <c r="J84" s="44"/>
    </row>
    <row r="85" customHeight="1" spans="1:6">
      <c r="A85" s="35">
        <f t="shared" si="8"/>
        <v>79</v>
      </c>
      <c r="D85" s="35" t="s">
        <v>21</v>
      </c>
      <c r="E85" t="s">
        <v>62</v>
      </c>
      <c r="F85" t="s">
        <v>477</v>
      </c>
    </row>
    <row r="86" customHeight="1" spans="1:6">
      <c r="A86" s="35">
        <f t="shared" si="8"/>
        <v>80</v>
      </c>
      <c r="D86" s="35" t="s">
        <v>21</v>
      </c>
      <c r="E86"/>
      <c r="F86" t="s">
        <v>478</v>
      </c>
    </row>
    <row r="87" customHeight="1" spans="1:6">
      <c r="A87" s="35">
        <f t="shared" si="8"/>
        <v>81</v>
      </c>
      <c r="D87" s="35" t="s">
        <v>21</v>
      </c>
      <c r="E87" t="s">
        <v>62</v>
      </c>
      <c r="F87" t="s">
        <v>479</v>
      </c>
    </row>
    <row r="88" customHeight="1" spans="1:6">
      <c r="A88" s="35">
        <f t="shared" si="8"/>
        <v>82</v>
      </c>
      <c r="D88" s="35" t="s">
        <v>21</v>
      </c>
      <c r="E88" t="s">
        <v>62</v>
      </c>
      <c r="F88" t="s">
        <v>480</v>
      </c>
    </row>
    <row r="89" customHeight="1" spans="1:6">
      <c r="A89" s="35">
        <f t="shared" si="8"/>
        <v>83</v>
      </c>
      <c r="D89" s="35" t="s">
        <v>21</v>
      </c>
      <c r="E89" t="s">
        <v>62</v>
      </c>
      <c r="F89" t="s">
        <v>481</v>
      </c>
    </row>
    <row r="90" customHeight="1" spans="1:6">
      <c r="A90" s="35">
        <f t="shared" ref="A90:A99" si="9">ROW()-6</f>
        <v>84</v>
      </c>
      <c r="D90" s="35" t="s">
        <v>21</v>
      </c>
      <c r="E90" t="s">
        <v>62</v>
      </c>
      <c r="F90" t="s">
        <v>482</v>
      </c>
    </row>
    <row r="91" customHeight="1" spans="1:6">
      <c r="A91" s="35">
        <f t="shared" si="9"/>
        <v>85</v>
      </c>
      <c r="D91" s="35" t="s">
        <v>21</v>
      </c>
      <c r="E91" t="s">
        <v>62</v>
      </c>
      <c r="F91" t="s">
        <v>483</v>
      </c>
    </row>
    <row r="92" customHeight="1" spans="1:6">
      <c r="A92" s="35">
        <f t="shared" si="9"/>
        <v>86</v>
      </c>
      <c r="D92" s="35" t="s">
        <v>21</v>
      </c>
      <c r="E92" t="s">
        <v>27</v>
      </c>
      <c r="F92" t="s">
        <v>484</v>
      </c>
    </row>
    <row r="93" customHeight="1" spans="1:6">
      <c r="A93" s="35">
        <f t="shared" si="9"/>
        <v>87</v>
      </c>
      <c r="D93" s="35" t="s">
        <v>21</v>
      </c>
      <c r="E93" t="s">
        <v>485</v>
      </c>
      <c r="F93" t="s">
        <v>486</v>
      </c>
    </row>
    <row r="94" s="9" customFormat="1" customHeight="1" spans="1:10">
      <c r="A94" s="35">
        <f t="shared" si="9"/>
        <v>88</v>
      </c>
      <c r="B94" s="36"/>
      <c r="C94" s="37"/>
      <c r="D94" s="38" t="s">
        <v>61</v>
      </c>
      <c r="E94" s="39" t="s">
        <v>65</v>
      </c>
      <c r="F94" s="38" t="s">
        <v>66</v>
      </c>
      <c r="G94" s="39"/>
      <c r="J94" s="44"/>
    </row>
    <row r="95" customHeight="1" spans="1:6">
      <c r="A95" s="35">
        <f t="shared" si="9"/>
        <v>89</v>
      </c>
      <c r="D95" s="35" t="s">
        <v>21</v>
      </c>
      <c r="E95" t="s">
        <v>65</v>
      </c>
      <c r="F95" t="s">
        <v>487</v>
      </c>
    </row>
    <row r="96" s="9" customFormat="1" customHeight="1" spans="1:10">
      <c r="A96" s="35">
        <f t="shared" si="9"/>
        <v>90</v>
      </c>
      <c r="B96" s="36"/>
      <c r="C96" s="37"/>
      <c r="D96" s="38" t="s">
        <v>72</v>
      </c>
      <c r="E96" s="39" t="s">
        <v>62</v>
      </c>
      <c r="F96" s="38"/>
      <c r="G96" s="39"/>
      <c r="J96" s="44"/>
    </row>
    <row r="97" s="9" customFormat="1" customHeight="1" spans="1:10">
      <c r="A97" s="35">
        <f t="shared" si="9"/>
        <v>91</v>
      </c>
      <c r="B97" s="36"/>
      <c r="C97" s="37"/>
      <c r="D97" s="38" t="s">
        <v>61</v>
      </c>
      <c r="E97" s="39" t="s">
        <v>73</v>
      </c>
      <c r="F97" s="38" t="s">
        <v>63</v>
      </c>
      <c r="G97" s="39"/>
      <c r="J97" s="44"/>
    </row>
    <row r="98" customHeight="1" spans="1:6">
      <c r="A98" s="35">
        <f t="shared" si="9"/>
        <v>92</v>
      </c>
      <c r="D98" s="35" t="s">
        <v>21</v>
      </c>
      <c r="E98" t="s">
        <v>73</v>
      </c>
      <c r="F98" t="s">
        <v>488</v>
      </c>
    </row>
    <row r="99" customHeight="1" spans="1:6">
      <c r="A99" s="35">
        <f t="shared" si="9"/>
        <v>93</v>
      </c>
      <c r="D99" s="35" t="s">
        <v>21</v>
      </c>
      <c r="E99" t="s">
        <v>73</v>
      </c>
      <c r="F99" t="s">
        <v>489</v>
      </c>
    </row>
    <row r="100" customHeight="1" spans="1:6">
      <c r="A100" s="35">
        <f t="shared" ref="A100:A109" si="10">ROW()-6</f>
        <v>94</v>
      </c>
      <c r="D100" s="35" t="s">
        <v>21</v>
      </c>
      <c r="E100" t="s">
        <v>65</v>
      </c>
      <c r="F100" t="s">
        <v>490</v>
      </c>
    </row>
    <row r="101" s="9" customFormat="1" ht="17.1" customHeight="1" spans="1:10">
      <c r="A101" s="35">
        <f t="shared" si="10"/>
        <v>95</v>
      </c>
      <c r="B101" s="37"/>
      <c r="C101" s="37"/>
      <c r="D101" s="38" t="s">
        <v>72</v>
      </c>
      <c r="E101" s="39" t="s">
        <v>73</v>
      </c>
      <c r="F101" s="42"/>
      <c r="G101" s="39"/>
      <c r="J101" s="44"/>
    </row>
    <row r="102" s="9" customFormat="1" ht="17.1" customHeight="1" spans="1:10">
      <c r="A102" s="35">
        <f t="shared" si="10"/>
        <v>96</v>
      </c>
      <c r="B102" s="37"/>
      <c r="C102" s="37"/>
      <c r="D102" s="38" t="s">
        <v>72</v>
      </c>
      <c r="E102" s="39" t="s">
        <v>65</v>
      </c>
      <c r="F102" s="42"/>
      <c r="G102" s="39"/>
      <c r="J102" s="44"/>
    </row>
    <row r="103" s="9" customFormat="1" customHeight="1" spans="1:10">
      <c r="A103" s="35">
        <f t="shared" si="10"/>
        <v>97</v>
      </c>
      <c r="B103" s="36"/>
      <c r="C103" s="37"/>
      <c r="D103" s="38" t="s">
        <v>61</v>
      </c>
      <c r="E103" s="39" t="s">
        <v>88</v>
      </c>
      <c r="F103" s="38" t="s">
        <v>63</v>
      </c>
      <c r="G103" s="39"/>
      <c r="J103" s="44"/>
    </row>
    <row r="104" customHeight="1" spans="1:6">
      <c r="A104" s="35">
        <f t="shared" si="10"/>
        <v>98</v>
      </c>
      <c r="D104" s="35" t="s">
        <v>21</v>
      </c>
      <c r="E104" t="s">
        <v>88</v>
      </c>
      <c r="F104" t="s">
        <v>491</v>
      </c>
    </row>
    <row r="105" customHeight="1" spans="1:6">
      <c r="A105" s="35">
        <f t="shared" si="10"/>
        <v>99</v>
      </c>
      <c r="D105" s="35" t="s">
        <v>21</v>
      </c>
      <c r="E105" t="s">
        <v>88</v>
      </c>
      <c r="F105" t="s">
        <v>492</v>
      </c>
    </row>
    <row r="106" customHeight="1" spans="1:6">
      <c r="A106" s="35">
        <f t="shared" si="10"/>
        <v>100</v>
      </c>
      <c r="D106" s="35" t="s">
        <v>21</v>
      </c>
      <c r="E106" t="s">
        <v>88</v>
      </c>
      <c r="F106" t="s">
        <v>493</v>
      </c>
    </row>
    <row r="107" customHeight="1" spans="1:6">
      <c r="A107" s="35">
        <f t="shared" si="10"/>
        <v>101</v>
      </c>
      <c r="D107" s="35" t="s">
        <v>21</v>
      </c>
      <c r="E107" t="s">
        <v>88</v>
      </c>
      <c r="F107" t="s">
        <v>494</v>
      </c>
    </row>
    <row r="108" customHeight="1" spans="1:6">
      <c r="A108" s="35">
        <f t="shared" si="10"/>
        <v>102</v>
      </c>
      <c r="D108" s="35" t="s">
        <v>21</v>
      </c>
      <c r="E108" t="s">
        <v>88</v>
      </c>
      <c r="F108" t="s">
        <v>495</v>
      </c>
    </row>
    <row r="109" s="9" customFormat="1" ht="17.1" customHeight="1" spans="1:10">
      <c r="A109" s="35">
        <f t="shared" si="10"/>
        <v>103</v>
      </c>
      <c r="B109" s="37"/>
      <c r="C109" s="37"/>
      <c r="D109" s="38" t="s">
        <v>72</v>
      </c>
      <c r="E109" s="39" t="s">
        <v>88</v>
      </c>
      <c r="F109" s="42"/>
      <c r="G109" s="39"/>
      <c r="J109" s="44"/>
    </row>
    <row r="110" ht="33.95" customHeight="1" spans="1:6">
      <c r="A110" s="35">
        <f t="shared" ref="A110:A119" si="11">ROW()-6</f>
        <v>104</v>
      </c>
      <c r="B110" s="12" t="s">
        <v>496</v>
      </c>
      <c r="D110" s="35" t="s">
        <v>24</v>
      </c>
      <c r="E110" s="17"/>
      <c r="F110" s="41" t="s">
        <v>497</v>
      </c>
    </row>
    <row r="111" customHeight="1" spans="1:6">
      <c r="A111" s="35">
        <f t="shared" si="11"/>
        <v>105</v>
      </c>
      <c r="B111" s="12" t="s">
        <v>498</v>
      </c>
      <c r="D111" s="35" t="s">
        <v>55</v>
      </c>
      <c r="E111" s="35" t="s">
        <v>56</v>
      </c>
      <c r="F111" s="35" t="s">
        <v>57</v>
      </c>
    </row>
    <row r="112" customHeight="1" spans="1:6">
      <c r="A112" s="35">
        <f t="shared" si="11"/>
        <v>106</v>
      </c>
      <c r="D112" s="35" t="s">
        <v>21</v>
      </c>
      <c r="E112" t="s">
        <v>27</v>
      </c>
      <c r="F112" t="s">
        <v>499</v>
      </c>
    </row>
    <row r="113" s="9" customFormat="1" customHeight="1" spans="1:10">
      <c r="A113" s="35">
        <f t="shared" si="11"/>
        <v>107</v>
      </c>
      <c r="B113" s="36"/>
      <c r="C113" s="37"/>
      <c r="D113" s="38" t="s">
        <v>61</v>
      </c>
      <c r="E113" s="39" t="s">
        <v>65</v>
      </c>
      <c r="F113" s="38" t="s">
        <v>63</v>
      </c>
      <c r="G113" s="39"/>
      <c r="J113" s="44"/>
    </row>
    <row r="114" customHeight="1" spans="1:6">
      <c r="A114" s="35">
        <f t="shared" si="11"/>
        <v>108</v>
      </c>
      <c r="D114" s="35" t="s">
        <v>21</v>
      </c>
      <c r="E114" t="s">
        <v>65</v>
      </c>
      <c r="F114" t="s">
        <v>500</v>
      </c>
    </row>
    <row r="115" customHeight="1" spans="1:6">
      <c r="A115" s="35">
        <f t="shared" si="11"/>
        <v>109</v>
      </c>
      <c r="D115" s="35" t="s">
        <v>21</v>
      </c>
      <c r="E115" t="s">
        <v>65</v>
      </c>
      <c r="F115" t="s">
        <v>501</v>
      </c>
    </row>
    <row r="116" customHeight="1" spans="1:6">
      <c r="A116" s="35">
        <f t="shared" si="11"/>
        <v>110</v>
      </c>
      <c r="D116" s="35" t="s">
        <v>21</v>
      </c>
      <c r="E116" t="s">
        <v>65</v>
      </c>
      <c r="F116" t="s">
        <v>502</v>
      </c>
    </row>
    <row r="117" customHeight="1" spans="1:6">
      <c r="A117" s="35">
        <f t="shared" si="11"/>
        <v>111</v>
      </c>
      <c r="D117" s="35" t="s">
        <v>21</v>
      </c>
      <c r="E117" t="s">
        <v>65</v>
      </c>
      <c r="F117" t="s">
        <v>503</v>
      </c>
    </row>
    <row r="118" customHeight="1" spans="1:6">
      <c r="A118" s="35">
        <f t="shared" si="11"/>
        <v>112</v>
      </c>
      <c r="D118" s="35" t="s">
        <v>21</v>
      </c>
      <c r="E118" t="s">
        <v>65</v>
      </c>
      <c r="F118" t="s">
        <v>504</v>
      </c>
    </row>
    <row r="119" customHeight="1" spans="1:6">
      <c r="A119" s="35">
        <f t="shared" si="11"/>
        <v>113</v>
      </c>
      <c r="D119" s="35" t="s">
        <v>21</v>
      </c>
      <c r="E119" t="s">
        <v>65</v>
      </c>
      <c r="F119" t="s">
        <v>505</v>
      </c>
    </row>
    <row r="120" customHeight="1" spans="1:6">
      <c r="A120" s="35">
        <f t="shared" ref="A120:A129" si="12">ROW()-6</f>
        <v>114</v>
      </c>
      <c r="D120" s="35" t="s">
        <v>21</v>
      </c>
      <c r="E120" t="s">
        <v>65</v>
      </c>
      <c r="F120" t="s">
        <v>506</v>
      </c>
    </row>
    <row r="121" s="9" customFormat="1" customHeight="1" spans="1:10">
      <c r="A121" s="35">
        <f t="shared" si="12"/>
        <v>115</v>
      </c>
      <c r="B121" s="36"/>
      <c r="C121" s="37"/>
      <c r="D121" s="38" t="s">
        <v>61</v>
      </c>
      <c r="E121" s="39" t="s">
        <v>62</v>
      </c>
      <c r="F121" s="38" t="s">
        <v>74</v>
      </c>
      <c r="G121" s="39"/>
      <c r="J121" s="44"/>
    </row>
    <row r="122" customHeight="1" spans="1:6">
      <c r="A122" s="35">
        <f t="shared" si="12"/>
        <v>116</v>
      </c>
      <c r="D122" s="35" t="s">
        <v>21</v>
      </c>
      <c r="E122" t="s">
        <v>62</v>
      </c>
      <c r="F122" t="s">
        <v>507</v>
      </c>
    </row>
    <row r="123" customHeight="1" spans="1:6">
      <c r="A123" s="35">
        <f t="shared" si="12"/>
        <v>117</v>
      </c>
      <c r="D123" s="35" t="s">
        <v>21</v>
      </c>
      <c r="E123" t="s">
        <v>62</v>
      </c>
      <c r="F123" t="s">
        <v>508</v>
      </c>
    </row>
    <row r="124" s="9" customFormat="1" ht="17.1" customHeight="1" spans="1:10">
      <c r="A124" s="35">
        <f t="shared" si="12"/>
        <v>118</v>
      </c>
      <c r="B124" s="37"/>
      <c r="C124" s="37"/>
      <c r="D124" s="38" t="s">
        <v>72</v>
      </c>
      <c r="E124" s="39" t="s">
        <v>65</v>
      </c>
      <c r="F124" s="42"/>
      <c r="G124" s="39"/>
      <c r="J124" s="44"/>
    </row>
    <row r="125" s="9" customFormat="1" customHeight="1" spans="1:10">
      <c r="A125" s="35">
        <f t="shared" si="12"/>
        <v>119</v>
      </c>
      <c r="B125" s="36"/>
      <c r="C125" s="37"/>
      <c r="D125" s="38" t="s">
        <v>72</v>
      </c>
      <c r="E125" s="39" t="s">
        <v>62</v>
      </c>
      <c r="F125" s="38"/>
      <c r="G125" s="39"/>
      <c r="J125" s="44"/>
    </row>
    <row r="126" s="9" customFormat="1" customHeight="1" spans="1:10">
      <c r="A126" s="35">
        <f t="shared" si="12"/>
        <v>120</v>
      </c>
      <c r="B126" s="12"/>
      <c r="C126" s="12"/>
      <c r="D126" s="13" t="s">
        <v>38</v>
      </c>
      <c r="E126" s="13" t="s">
        <v>254</v>
      </c>
      <c r="F126" s="46"/>
      <c r="G126" s="13"/>
      <c r="H126" s="15"/>
      <c r="I126" s="15"/>
      <c r="J126" s="16"/>
    </row>
    <row r="127" s="9" customFormat="1" customHeight="1" spans="1:10">
      <c r="A127" s="35">
        <f t="shared" si="12"/>
        <v>121</v>
      </c>
      <c r="B127" s="12"/>
      <c r="C127" s="12"/>
      <c r="D127" s="35" t="s">
        <v>46</v>
      </c>
      <c r="E127" s="13"/>
      <c r="F127" s="46" t="s">
        <v>496</v>
      </c>
      <c r="G127" s="13"/>
      <c r="H127" s="15"/>
      <c r="I127" s="15"/>
      <c r="J127" s="16"/>
    </row>
    <row r="128" customHeight="1" spans="1:6">
      <c r="A128" s="35">
        <f t="shared" si="12"/>
        <v>122</v>
      </c>
      <c r="B128" s="12" t="s">
        <v>509</v>
      </c>
      <c r="D128" s="35" t="s">
        <v>55</v>
      </c>
      <c r="E128" s="35" t="s">
        <v>56</v>
      </c>
      <c r="F128" s="35" t="s">
        <v>57</v>
      </c>
    </row>
    <row r="129" customHeight="1" spans="1:6">
      <c r="A129" s="35">
        <f t="shared" si="12"/>
        <v>123</v>
      </c>
      <c r="D129" s="35" t="s">
        <v>21</v>
      </c>
      <c r="E129" t="s">
        <v>27</v>
      </c>
      <c r="F129" t="s">
        <v>510</v>
      </c>
    </row>
    <row r="130" s="9" customFormat="1" customHeight="1" spans="1:10">
      <c r="A130" s="35">
        <f t="shared" ref="A130:A139" si="13">ROW()-6</f>
        <v>124</v>
      </c>
      <c r="B130" s="36"/>
      <c r="C130" s="37"/>
      <c r="D130" s="38" t="s">
        <v>61</v>
      </c>
      <c r="E130" s="39" t="s">
        <v>73</v>
      </c>
      <c r="F130" s="38" t="s">
        <v>63</v>
      </c>
      <c r="G130" s="39"/>
      <c r="J130" s="44"/>
    </row>
    <row r="131" customHeight="1" spans="1:6">
      <c r="A131" s="35">
        <f t="shared" si="13"/>
        <v>125</v>
      </c>
      <c r="D131" s="35" t="s">
        <v>21</v>
      </c>
      <c r="E131" t="s">
        <v>73</v>
      </c>
      <c r="F131" t="s">
        <v>511</v>
      </c>
    </row>
    <row r="132" customHeight="1" spans="1:6">
      <c r="A132" s="35">
        <f t="shared" si="13"/>
        <v>126</v>
      </c>
      <c r="D132" s="35" t="s">
        <v>21</v>
      </c>
      <c r="E132" t="s">
        <v>73</v>
      </c>
      <c r="F132" t="s">
        <v>512</v>
      </c>
    </row>
    <row r="133" customHeight="1" spans="1:6">
      <c r="A133" s="35">
        <f t="shared" si="13"/>
        <v>127</v>
      </c>
      <c r="D133" s="35" t="s">
        <v>21</v>
      </c>
      <c r="E133" t="s">
        <v>73</v>
      </c>
      <c r="F133" t="s">
        <v>513</v>
      </c>
    </row>
    <row r="134" customHeight="1" spans="1:6">
      <c r="A134" s="35">
        <f t="shared" si="13"/>
        <v>128</v>
      </c>
      <c r="D134" s="35" t="s">
        <v>21</v>
      </c>
      <c r="E134" t="s">
        <v>73</v>
      </c>
      <c r="F134" t="s">
        <v>514</v>
      </c>
    </row>
    <row r="135" s="9" customFormat="1" customHeight="1" spans="1:10">
      <c r="A135" s="35">
        <f t="shared" si="13"/>
        <v>129</v>
      </c>
      <c r="B135" s="36"/>
      <c r="C135" s="37"/>
      <c r="D135" s="38" t="s">
        <v>61</v>
      </c>
      <c r="E135" s="39" t="s">
        <v>62</v>
      </c>
      <c r="F135" s="38" t="s">
        <v>66</v>
      </c>
      <c r="G135" s="39"/>
      <c r="J135" s="44"/>
    </row>
    <row r="136" customHeight="1" spans="1:6">
      <c r="A136" s="35">
        <f t="shared" si="13"/>
        <v>130</v>
      </c>
      <c r="D136" s="35" t="s">
        <v>21</v>
      </c>
      <c r="E136" t="s">
        <v>62</v>
      </c>
      <c r="F136" t="s">
        <v>515</v>
      </c>
    </row>
    <row r="137" customHeight="1" spans="1:6">
      <c r="A137" s="35">
        <f t="shared" si="13"/>
        <v>131</v>
      </c>
      <c r="D137" s="35" t="s">
        <v>21</v>
      </c>
      <c r="E137" t="s">
        <v>73</v>
      </c>
      <c r="F137" t="s">
        <v>516</v>
      </c>
    </row>
    <row r="138" customHeight="1" spans="1:6">
      <c r="A138" s="35">
        <f t="shared" si="13"/>
        <v>132</v>
      </c>
      <c r="D138" s="35" t="s">
        <v>21</v>
      </c>
      <c r="E138" t="s">
        <v>73</v>
      </c>
      <c r="F138" t="s">
        <v>517</v>
      </c>
    </row>
    <row r="139" customHeight="1" spans="1:6">
      <c r="A139" s="35">
        <f t="shared" si="13"/>
        <v>133</v>
      </c>
      <c r="D139" s="35" t="s">
        <v>21</v>
      </c>
      <c r="E139" t="s">
        <v>27</v>
      </c>
      <c r="F139" t="s">
        <v>518</v>
      </c>
    </row>
    <row r="140" s="9" customFormat="1" ht="17.1" customHeight="1" spans="1:10">
      <c r="A140" s="35">
        <f t="shared" ref="A140:A149" si="14">ROW()-6</f>
        <v>134</v>
      </c>
      <c r="B140" s="37"/>
      <c r="C140" s="37"/>
      <c r="D140" s="38" t="s">
        <v>72</v>
      </c>
      <c r="E140" s="39" t="s">
        <v>73</v>
      </c>
      <c r="F140" s="42"/>
      <c r="G140" s="39"/>
      <c r="J140" s="44"/>
    </row>
    <row r="141" s="9" customFormat="1" customHeight="1" spans="1:10">
      <c r="A141" s="35">
        <f t="shared" si="14"/>
        <v>135</v>
      </c>
      <c r="B141" s="36"/>
      <c r="C141" s="37"/>
      <c r="D141" s="38" t="s">
        <v>72</v>
      </c>
      <c r="E141" s="39" t="s">
        <v>62</v>
      </c>
      <c r="F141" s="38"/>
      <c r="G141" s="39"/>
      <c r="J141" s="44"/>
    </row>
    <row r="142" s="9" customFormat="1" customHeight="1" spans="1:10">
      <c r="A142" s="35">
        <f t="shared" si="14"/>
        <v>136</v>
      </c>
      <c r="B142" s="12"/>
      <c r="C142" s="12"/>
      <c r="D142" s="13" t="s">
        <v>38</v>
      </c>
      <c r="E142" s="13" t="s">
        <v>261</v>
      </c>
      <c r="F142" s="46"/>
      <c r="G142" s="13"/>
      <c r="H142" s="15"/>
      <c r="I142" s="15"/>
      <c r="J142" s="16"/>
    </row>
    <row r="143" s="9" customFormat="1" customHeight="1" spans="1:10">
      <c r="A143" s="35">
        <f t="shared" si="14"/>
        <v>137</v>
      </c>
      <c r="B143" s="12"/>
      <c r="C143" s="12"/>
      <c r="D143" s="35" t="s">
        <v>46</v>
      </c>
      <c r="E143" s="13"/>
      <c r="F143" s="46" t="s">
        <v>496</v>
      </c>
      <c r="G143" s="13"/>
      <c r="H143" s="15"/>
      <c r="I143" s="15"/>
      <c r="J143" s="16"/>
    </row>
    <row r="144" customHeight="1" spans="1:6">
      <c r="A144" s="35">
        <f t="shared" si="14"/>
        <v>138</v>
      </c>
      <c r="B144" s="12" t="s">
        <v>519</v>
      </c>
      <c r="D144" s="35" t="s">
        <v>55</v>
      </c>
      <c r="E144" s="35" t="s">
        <v>56</v>
      </c>
      <c r="F144" s="35" t="s">
        <v>57</v>
      </c>
    </row>
    <row r="145" s="9" customFormat="1" customHeight="1" spans="1:10">
      <c r="A145" s="35">
        <f t="shared" si="14"/>
        <v>139</v>
      </c>
      <c r="B145" s="36"/>
      <c r="C145" s="37"/>
      <c r="D145" s="38" t="s">
        <v>61</v>
      </c>
      <c r="E145" s="39" t="s">
        <v>88</v>
      </c>
      <c r="F145" s="38" t="s">
        <v>63</v>
      </c>
      <c r="G145" s="39"/>
      <c r="J145" s="44"/>
    </row>
    <row r="146" customHeight="1" spans="1:6">
      <c r="A146" s="35">
        <f t="shared" si="14"/>
        <v>140</v>
      </c>
      <c r="D146" s="35" t="s">
        <v>21</v>
      </c>
      <c r="E146" t="s">
        <v>88</v>
      </c>
      <c r="F146" t="s">
        <v>520</v>
      </c>
    </row>
    <row r="147" s="9" customFormat="1" customHeight="1" spans="1:10">
      <c r="A147" s="35">
        <f t="shared" si="14"/>
        <v>141</v>
      </c>
      <c r="B147" s="36"/>
      <c r="C147" s="37"/>
      <c r="D147" s="38" t="s">
        <v>61</v>
      </c>
      <c r="E147" s="39" t="s">
        <v>65</v>
      </c>
      <c r="F147" s="38" t="s">
        <v>66</v>
      </c>
      <c r="G147" s="39"/>
      <c r="J147" s="44"/>
    </row>
    <row r="148" customHeight="1" spans="1:6">
      <c r="A148" s="35">
        <f t="shared" si="14"/>
        <v>142</v>
      </c>
      <c r="D148" s="35" t="s">
        <v>21</v>
      </c>
      <c r="E148" t="s">
        <v>65</v>
      </c>
      <c r="F148" t="s">
        <v>521</v>
      </c>
    </row>
    <row r="149" customHeight="1" spans="1:6">
      <c r="A149" s="35">
        <f t="shared" si="14"/>
        <v>143</v>
      </c>
      <c r="D149" s="35" t="s">
        <v>21</v>
      </c>
      <c r="E149" t="s">
        <v>88</v>
      </c>
      <c r="F149" t="s">
        <v>522</v>
      </c>
    </row>
    <row r="150" s="9" customFormat="1" ht="17.1" customHeight="1" spans="1:10">
      <c r="A150" s="35">
        <f t="shared" ref="A150:A159" si="15">ROW()-6</f>
        <v>144</v>
      </c>
      <c r="B150" s="37"/>
      <c r="C150" s="37"/>
      <c r="D150" s="38" t="s">
        <v>72</v>
      </c>
      <c r="E150" s="39" t="s">
        <v>65</v>
      </c>
      <c r="F150" s="42"/>
      <c r="G150" s="39"/>
      <c r="J150" s="44"/>
    </row>
    <row r="151" s="9" customFormat="1" customHeight="1" spans="1:10">
      <c r="A151" s="35">
        <f t="shared" si="15"/>
        <v>145</v>
      </c>
      <c r="B151" s="36"/>
      <c r="C151" s="37"/>
      <c r="D151" s="38" t="s">
        <v>61</v>
      </c>
      <c r="E151" s="39" t="s">
        <v>73</v>
      </c>
      <c r="F151" s="38" t="s">
        <v>74</v>
      </c>
      <c r="G151" s="39"/>
      <c r="J151" s="44"/>
    </row>
    <row r="152" customHeight="1" spans="1:6">
      <c r="A152" s="35">
        <f t="shared" si="15"/>
        <v>146</v>
      </c>
      <c r="D152" s="35" t="s">
        <v>21</v>
      </c>
      <c r="E152" t="s">
        <v>73</v>
      </c>
      <c r="F152" t="s">
        <v>523</v>
      </c>
    </row>
    <row r="153" customHeight="1" spans="1:6">
      <c r="A153" s="35">
        <f t="shared" si="15"/>
        <v>147</v>
      </c>
      <c r="D153" s="35" t="s">
        <v>21</v>
      </c>
      <c r="E153" t="s">
        <v>88</v>
      </c>
      <c r="F153" t="s">
        <v>524</v>
      </c>
    </row>
    <row r="154" s="9" customFormat="1" ht="17.1" customHeight="1" spans="1:10">
      <c r="A154" s="35">
        <f t="shared" si="15"/>
        <v>148</v>
      </c>
      <c r="B154" s="37"/>
      <c r="C154" s="37"/>
      <c r="D154" s="38" t="s">
        <v>72</v>
      </c>
      <c r="E154" s="39" t="s">
        <v>73</v>
      </c>
      <c r="F154" s="42"/>
      <c r="G154" s="39"/>
      <c r="J154" s="44"/>
    </row>
    <row r="155" s="9" customFormat="1" customHeight="1" spans="1:10">
      <c r="A155" s="35">
        <f t="shared" si="15"/>
        <v>149</v>
      </c>
      <c r="B155" s="36"/>
      <c r="C155" s="37"/>
      <c r="D155" s="38" t="s">
        <v>61</v>
      </c>
      <c r="E155" s="39" t="s">
        <v>62</v>
      </c>
      <c r="F155" s="38" t="s">
        <v>66</v>
      </c>
      <c r="G155" s="39"/>
      <c r="J155" s="44"/>
    </row>
    <row r="156" customHeight="1" spans="1:6">
      <c r="A156" s="35">
        <f t="shared" si="15"/>
        <v>150</v>
      </c>
      <c r="D156" s="35" t="s">
        <v>21</v>
      </c>
      <c r="E156" t="s">
        <v>62</v>
      </c>
      <c r="F156" t="s">
        <v>525</v>
      </c>
    </row>
    <row r="157" customHeight="1" spans="1:6">
      <c r="A157" s="35">
        <f t="shared" si="15"/>
        <v>151</v>
      </c>
      <c r="D157" s="35" t="s">
        <v>21</v>
      </c>
      <c r="E157" t="s">
        <v>88</v>
      </c>
      <c r="F157" t="s">
        <v>526</v>
      </c>
    </row>
    <row r="158" s="9" customFormat="1" customHeight="1" spans="1:10">
      <c r="A158" s="35">
        <f t="shared" si="15"/>
        <v>152</v>
      </c>
      <c r="B158" s="36"/>
      <c r="C158" s="37"/>
      <c r="D158" s="38" t="s">
        <v>72</v>
      </c>
      <c r="E158" s="39" t="s">
        <v>62</v>
      </c>
      <c r="F158" s="38"/>
      <c r="G158" s="39"/>
      <c r="J158" s="44"/>
    </row>
    <row r="159" s="9" customFormat="1" ht="17.1" customHeight="1" spans="1:10">
      <c r="A159" s="35">
        <f t="shared" si="15"/>
        <v>153</v>
      </c>
      <c r="B159" s="37"/>
      <c r="C159" s="37"/>
      <c r="D159" s="38" t="s">
        <v>72</v>
      </c>
      <c r="E159" s="39" t="s">
        <v>88</v>
      </c>
      <c r="F159" s="42"/>
      <c r="G159" s="39"/>
      <c r="J159" s="44"/>
    </row>
    <row r="160" customFormat="1" ht="33.95" customHeight="1" spans="1:10">
      <c r="A160" s="35">
        <f t="shared" ref="A160:A169" si="16">ROW()-6</f>
        <v>154</v>
      </c>
      <c r="B160" s="12"/>
      <c r="C160" s="12"/>
      <c r="D160" s="35" t="s">
        <v>24</v>
      </c>
      <c r="E160" s="17"/>
      <c r="F160" s="41" t="s">
        <v>527</v>
      </c>
      <c r="G160" s="13"/>
      <c r="H160" s="15"/>
      <c r="I160" s="15"/>
      <c r="J160" s="16"/>
    </row>
    <row r="161" customHeight="1" spans="1:6">
      <c r="A161" s="35">
        <f t="shared" si="16"/>
        <v>155</v>
      </c>
      <c r="B161" s="12" t="s">
        <v>528</v>
      </c>
      <c r="D161" s="35" t="s">
        <v>55</v>
      </c>
      <c r="E161" s="35" t="s">
        <v>56</v>
      </c>
      <c r="F161" s="35" t="s">
        <v>57</v>
      </c>
    </row>
    <row r="162" customHeight="1" spans="1:6">
      <c r="A162" s="35">
        <f t="shared" si="16"/>
        <v>156</v>
      </c>
      <c r="D162" s="35" t="s">
        <v>21</v>
      </c>
      <c r="E162" t="s">
        <v>27</v>
      </c>
      <c r="F162" t="s">
        <v>529</v>
      </c>
    </row>
    <row r="163" s="9" customFormat="1" customHeight="1" spans="1:10">
      <c r="A163" s="35">
        <f t="shared" si="16"/>
        <v>157</v>
      </c>
      <c r="B163" s="36"/>
      <c r="C163" s="37"/>
      <c r="D163" s="38" t="s">
        <v>61</v>
      </c>
      <c r="E163" s="39" t="s">
        <v>88</v>
      </c>
      <c r="F163" s="38" t="s">
        <v>63</v>
      </c>
      <c r="G163" s="39"/>
      <c r="J163" s="44"/>
    </row>
    <row r="164" customHeight="1" spans="1:6">
      <c r="A164" s="35">
        <f t="shared" si="16"/>
        <v>158</v>
      </c>
      <c r="D164" s="35" t="s">
        <v>21</v>
      </c>
      <c r="E164" t="s">
        <v>88</v>
      </c>
      <c r="F164" t="s">
        <v>530</v>
      </c>
    </row>
    <row r="165" s="9" customFormat="1" customHeight="1" spans="1:10">
      <c r="A165" s="35">
        <f t="shared" si="16"/>
        <v>159</v>
      </c>
      <c r="B165" s="36"/>
      <c r="C165" s="37"/>
      <c r="D165" s="38" t="s">
        <v>61</v>
      </c>
      <c r="E165" s="39" t="s">
        <v>65</v>
      </c>
      <c r="F165" s="38" t="s">
        <v>66</v>
      </c>
      <c r="G165" s="39"/>
      <c r="J165" s="44"/>
    </row>
    <row r="166" customHeight="1" spans="1:6">
      <c r="A166" s="35">
        <f t="shared" si="16"/>
        <v>160</v>
      </c>
      <c r="D166" s="35" t="s">
        <v>21</v>
      </c>
      <c r="E166" t="s">
        <v>65</v>
      </c>
      <c r="F166" t="s">
        <v>531</v>
      </c>
    </row>
    <row r="167" customHeight="1" spans="1:6">
      <c r="A167" s="35">
        <f t="shared" si="16"/>
        <v>161</v>
      </c>
      <c r="D167" s="35" t="s">
        <v>21</v>
      </c>
      <c r="E167" t="s">
        <v>27</v>
      </c>
      <c r="F167" t="s">
        <v>532</v>
      </c>
    </row>
    <row r="168" customHeight="1" spans="1:6">
      <c r="A168" s="35">
        <f t="shared" si="16"/>
        <v>162</v>
      </c>
      <c r="D168" s="35" t="s">
        <v>21</v>
      </c>
      <c r="E168" t="s">
        <v>65</v>
      </c>
      <c r="F168" t="s">
        <v>533</v>
      </c>
    </row>
    <row r="169" s="9" customFormat="1" ht="17.1" customHeight="1" spans="1:10">
      <c r="A169" s="35">
        <f t="shared" si="16"/>
        <v>163</v>
      </c>
      <c r="B169" s="37"/>
      <c r="C169" s="37"/>
      <c r="D169" s="38" t="s">
        <v>72</v>
      </c>
      <c r="E169" s="39" t="s">
        <v>65</v>
      </c>
      <c r="F169" s="42"/>
      <c r="G169" s="39"/>
      <c r="J169" s="44"/>
    </row>
    <row r="170" s="9" customFormat="1" ht="17.1" customHeight="1" spans="1:10">
      <c r="A170" s="35">
        <f t="shared" ref="A170:A179" si="17">ROW()-6</f>
        <v>164</v>
      </c>
      <c r="B170" s="37"/>
      <c r="C170" s="37"/>
      <c r="D170" s="38" t="s">
        <v>72</v>
      </c>
      <c r="E170" s="39" t="s">
        <v>88</v>
      </c>
      <c r="F170" s="42"/>
      <c r="G170" s="39"/>
      <c r="J170" s="44"/>
    </row>
    <row r="171" s="9" customFormat="1" customHeight="1" spans="1:10">
      <c r="A171" s="35">
        <f t="shared" si="17"/>
        <v>165</v>
      </c>
      <c r="B171" s="12"/>
      <c r="C171" s="12"/>
      <c r="D171" s="35" t="s">
        <v>46</v>
      </c>
      <c r="E171" s="13"/>
      <c r="F171" s="46" t="s">
        <v>534</v>
      </c>
      <c r="G171" s="13"/>
      <c r="H171" s="15"/>
      <c r="I171" s="15"/>
      <c r="J171" s="16"/>
    </row>
    <row r="172" customHeight="1" spans="1:6">
      <c r="A172" s="35">
        <f t="shared" si="17"/>
        <v>166</v>
      </c>
      <c r="B172" s="12" t="s">
        <v>535</v>
      </c>
      <c r="D172" s="35" t="s">
        <v>55</v>
      </c>
      <c r="E172" s="35" t="s">
        <v>56</v>
      </c>
      <c r="F172" s="35" t="s">
        <v>57</v>
      </c>
    </row>
    <row r="173" customHeight="1" spans="1:6">
      <c r="A173" s="35">
        <f t="shared" si="17"/>
        <v>167</v>
      </c>
      <c r="D173" s="35" t="s">
        <v>21</v>
      </c>
      <c r="E173" t="s">
        <v>27</v>
      </c>
      <c r="F173" t="s">
        <v>536</v>
      </c>
    </row>
    <row r="174" s="9" customFormat="1" customHeight="1" spans="1:10">
      <c r="A174" s="35">
        <f t="shared" si="17"/>
        <v>168</v>
      </c>
      <c r="B174" s="36"/>
      <c r="C174" s="37"/>
      <c r="D174" s="38" t="s">
        <v>61</v>
      </c>
      <c r="E174" s="39" t="s">
        <v>65</v>
      </c>
      <c r="F174" s="38" t="s">
        <v>66</v>
      </c>
      <c r="G174" s="39"/>
      <c r="J174" s="44"/>
    </row>
    <row r="175" customHeight="1" spans="1:6">
      <c r="A175" s="35">
        <f t="shared" si="17"/>
        <v>169</v>
      </c>
      <c r="D175" s="35" t="s">
        <v>21</v>
      </c>
      <c r="E175" t="s">
        <v>65</v>
      </c>
      <c r="F175" t="s">
        <v>537</v>
      </c>
    </row>
    <row r="176" customHeight="1" spans="1:6">
      <c r="A176" s="35">
        <f t="shared" si="17"/>
        <v>170</v>
      </c>
      <c r="D176" s="35" t="s">
        <v>21</v>
      </c>
      <c r="E176" t="s">
        <v>65</v>
      </c>
      <c r="F176" t="s">
        <v>538</v>
      </c>
    </row>
    <row r="177" s="9" customFormat="1" customHeight="1" spans="1:10">
      <c r="A177" s="35">
        <f t="shared" si="17"/>
        <v>171</v>
      </c>
      <c r="B177" s="36"/>
      <c r="C177" s="37"/>
      <c r="D177" s="38" t="s">
        <v>61</v>
      </c>
      <c r="E177" s="39" t="s">
        <v>88</v>
      </c>
      <c r="F177" s="38" t="s">
        <v>63</v>
      </c>
      <c r="G177" s="39"/>
      <c r="J177" s="44"/>
    </row>
    <row r="178" customHeight="1" spans="1:6">
      <c r="A178" s="35">
        <f t="shared" si="17"/>
        <v>172</v>
      </c>
      <c r="D178" s="35" t="s">
        <v>21</v>
      </c>
      <c r="E178" s="13" t="s">
        <v>88</v>
      </c>
      <c r="F178" s="14" t="s">
        <v>539</v>
      </c>
    </row>
    <row r="179" s="9" customFormat="1" ht="17.1" customHeight="1" spans="1:10">
      <c r="A179" s="35">
        <f t="shared" si="17"/>
        <v>173</v>
      </c>
      <c r="B179" s="37"/>
      <c r="C179" s="37"/>
      <c r="D179" s="38" t="s">
        <v>72</v>
      </c>
      <c r="E179" s="39" t="s">
        <v>65</v>
      </c>
      <c r="F179" s="42"/>
      <c r="G179" s="39"/>
      <c r="J179" s="44"/>
    </row>
    <row r="180" s="9" customFormat="1" ht="17.1" customHeight="1" spans="1:10">
      <c r="A180" s="35">
        <f t="shared" ref="A180:A189" si="18">ROW()-6</f>
        <v>174</v>
      </c>
      <c r="B180" s="37"/>
      <c r="C180" s="37"/>
      <c r="D180" s="38" t="s">
        <v>72</v>
      </c>
      <c r="E180" s="39" t="s">
        <v>88</v>
      </c>
      <c r="F180" s="42"/>
      <c r="G180" s="39"/>
      <c r="J180" s="44"/>
    </row>
    <row r="181" s="9" customFormat="1" customHeight="1" spans="1:10">
      <c r="A181" s="35">
        <f t="shared" si="18"/>
        <v>175</v>
      </c>
      <c r="B181" s="12"/>
      <c r="C181" s="12"/>
      <c r="D181" s="35" t="s">
        <v>46</v>
      </c>
      <c r="E181" s="13"/>
      <c r="F181" s="46" t="s">
        <v>534</v>
      </c>
      <c r="G181" s="13"/>
      <c r="H181" s="15"/>
      <c r="I181" s="15"/>
      <c r="J181" s="16"/>
    </row>
    <row r="182" customHeight="1" spans="1:6">
      <c r="A182" s="35">
        <f t="shared" si="18"/>
        <v>176</v>
      </c>
      <c r="B182" s="12" t="s">
        <v>534</v>
      </c>
      <c r="D182" s="35" t="s">
        <v>55</v>
      </c>
      <c r="E182" s="35" t="s">
        <v>56</v>
      </c>
      <c r="F182" s="35" t="s">
        <v>57</v>
      </c>
    </row>
    <row r="183" s="9" customFormat="1" customHeight="1" spans="1:10">
      <c r="A183" s="35">
        <f t="shared" si="18"/>
        <v>177</v>
      </c>
      <c r="B183" s="36"/>
      <c r="C183" s="37"/>
      <c r="D183" s="38" t="s">
        <v>61</v>
      </c>
      <c r="E183" s="39" t="s">
        <v>65</v>
      </c>
      <c r="F183" s="38" t="s">
        <v>66</v>
      </c>
      <c r="G183" s="39"/>
      <c r="J183" s="44"/>
    </row>
    <row r="184" customHeight="1" spans="1:6">
      <c r="A184" s="35">
        <f t="shared" si="18"/>
        <v>178</v>
      </c>
      <c r="D184" s="35" t="s">
        <v>21</v>
      </c>
      <c r="E184" t="s">
        <v>65</v>
      </c>
      <c r="F184" t="s">
        <v>540</v>
      </c>
    </row>
    <row r="185" customHeight="1" spans="1:6">
      <c r="A185" s="35">
        <f t="shared" si="18"/>
        <v>179</v>
      </c>
      <c r="D185" s="35" t="s">
        <v>21</v>
      </c>
      <c r="E185" t="s">
        <v>65</v>
      </c>
      <c r="F185" t="s">
        <v>541</v>
      </c>
    </row>
    <row r="186" s="9" customFormat="1" customHeight="1" spans="1:10">
      <c r="A186" s="35">
        <f t="shared" si="18"/>
        <v>180</v>
      </c>
      <c r="B186" s="36"/>
      <c r="C186" s="37"/>
      <c r="D186" s="38" t="s">
        <v>61</v>
      </c>
      <c r="E186" s="39" t="s">
        <v>88</v>
      </c>
      <c r="F186" s="38" t="s">
        <v>63</v>
      </c>
      <c r="G186" s="39"/>
      <c r="J186" s="44"/>
    </row>
    <row r="187" customHeight="1" spans="1:6">
      <c r="A187" s="35">
        <f t="shared" si="18"/>
        <v>181</v>
      </c>
      <c r="D187" s="35" t="s">
        <v>21</v>
      </c>
      <c r="E187" t="s">
        <v>88</v>
      </c>
      <c r="F187" t="s">
        <v>542</v>
      </c>
    </row>
    <row r="188" s="9" customFormat="1" ht="17.1" customHeight="1" spans="1:10">
      <c r="A188" s="35">
        <f t="shared" si="18"/>
        <v>182</v>
      </c>
      <c r="B188" s="37"/>
      <c r="C188" s="37"/>
      <c r="D188" s="38" t="s">
        <v>72</v>
      </c>
      <c r="E188" s="39" t="s">
        <v>65</v>
      </c>
      <c r="F188" s="42"/>
      <c r="G188" s="39"/>
      <c r="J188" s="44"/>
    </row>
    <row r="189" s="9" customFormat="1" customHeight="1" spans="1:10">
      <c r="A189" s="35">
        <f t="shared" si="18"/>
        <v>183</v>
      </c>
      <c r="B189" s="36"/>
      <c r="C189" s="37"/>
      <c r="D189" s="38" t="s">
        <v>61</v>
      </c>
      <c r="E189" s="39" t="s">
        <v>73</v>
      </c>
      <c r="F189" s="38" t="s">
        <v>74</v>
      </c>
      <c r="G189" s="39"/>
      <c r="J189" s="44"/>
    </row>
    <row r="190" customHeight="1" spans="1:6">
      <c r="A190" s="35">
        <f t="shared" ref="A190:A199" si="19">ROW()-6</f>
        <v>184</v>
      </c>
      <c r="D190" s="35" t="s">
        <v>21</v>
      </c>
      <c r="E190" t="s">
        <v>73</v>
      </c>
      <c r="F190" t="s">
        <v>543</v>
      </c>
    </row>
    <row r="191" customHeight="1" spans="1:6">
      <c r="A191" s="35">
        <f t="shared" si="19"/>
        <v>185</v>
      </c>
      <c r="D191" s="35" t="s">
        <v>21</v>
      </c>
      <c r="E191" t="s">
        <v>73</v>
      </c>
      <c r="F191" t="s">
        <v>544</v>
      </c>
    </row>
    <row r="192" customHeight="1" spans="1:6">
      <c r="A192" s="35">
        <f t="shared" si="19"/>
        <v>186</v>
      </c>
      <c r="D192" s="35" t="s">
        <v>21</v>
      </c>
      <c r="E192" t="s">
        <v>88</v>
      </c>
      <c r="F192" t="s">
        <v>545</v>
      </c>
    </row>
    <row r="193" customHeight="1" spans="1:6">
      <c r="A193" s="35">
        <f t="shared" si="19"/>
        <v>187</v>
      </c>
      <c r="D193" s="35" t="s">
        <v>21</v>
      </c>
      <c r="E193" t="s">
        <v>88</v>
      </c>
      <c r="F193" t="s">
        <v>546</v>
      </c>
    </row>
    <row r="194" customHeight="1" spans="1:6">
      <c r="A194" s="35">
        <f t="shared" si="19"/>
        <v>188</v>
      </c>
      <c r="D194" s="35" t="s">
        <v>21</v>
      </c>
      <c r="E194" t="s">
        <v>88</v>
      </c>
      <c r="F194" t="s">
        <v>547</v>
      </c>
    </row>
    <row r="195" s="9" customFormat="1" ht="17.1" customHeight="1" spans="1:10">
      <c r="A195" s="35">
        <f t="shared" si="19"/>
        <v>189</v>
      </c>
      <c r="B195" s="37"/>
      <c r="C195" s="37"/>
      <c r="D195" s="38" t="s">
        <v>72</v>
      </c>
      <c r="E195" s="39" t="s">
        <v>73</v>
      </c>
      <c r="F195" s="42"/>
      <c r="G195" s="39"/>
      <c r="J195" s="44"/>
    </row>
    <row r="196" s="9" customFormat="1" ht="17.1" customHeight="1" spans="1:10">
      <c r="A196" s="35">
        <f t="shared" si="19"/>
        <v>190</v>
      </c>
      <c r="B196" s="37"/>
      <c r="C196" s="37"/>
      <c r="D196" s="38" t="s">
        <v>72</v>
      </c>
      <c r="E196" s="39" t="s">
        <v>88</v>
      </c>
      <c r="F196" s="42"/>
      <c r="G196" s="39"/>
      <c r="J196" s="44"/>
    </row>
    <row r="197" customFormat="1" ht="69.95" customHeight="1" spans="1:10">
      <c r="A197" s="35">
        <f t="shared" si="19"/>
        <v>191</v>
      </c>
      <c r="B197" s="12" t="s">
        <v>548</v>
      </c>
      <c r="C197" s="12"/>
      <c r="D197" s="35" t="s">
        <v>24</v>
      </c>
      <c r="E197" s="17"/>
      <c r="F197" s="41" t="s">
        <v>549</v>
      </c>
      <c r="G197" s="13"/>
      <c r="H197" s="15"/>
      <c r="I197" s="15"/>
      <c r="J197" s="16"/>
    </row>
    <row r="198" customHeight="1" spans="1:6">
      <c r="A198" s="35">
        <f t="shared" si="19"/>
        <v>192</v>
      </c>
      <c r="B198" s="12" t="s">
        <v>550</v>
      </c>
      <c r="D198" s="35" t="s">
        <v>55</v>
      </c>
      <c r="E198" s="35" t="s">
        <v>56</v>
      </c>
      <c r="F198" s="35" t="s">
        <v>57</v>
      </c>
    </row>
    <row r="199" customHeight="1" spans="1:6">
      <c r="A199" s="35">
        <f t="shared" si="19"/>
        <v>193</v>
      </c>
      <c r="D199" s="35" t="s">
        <v>21</v>
      </c>
      <c r="F199" t="s">
        <v>551</v>
      </c>
    </row>
    <row r="200" customFormat="1" ht="66" customHeight="1" spans="1:10">
      <c r="A200" s="35">
        <f t="shared" ref="A200:A209" si="20">ROW()-6</f>
        <v>194</v>
      </c>
      <c r="B200" s="12" t="s">
        <v>552</v>
      </c>
      <c r="C200" s="12"/>
      <c r="D200" s="35" t="s">
        <v>24</v>
      </c>
      <c r="E200" s="17"/>
      <c r="F200" s="41" t="s">
        <v>553</v>
      </c>
      <c r="G200" s="13"/>
      <c r="H200" s="15"/>
      <c r="I200" s="15"/>
      <c r="J200" s="16"/>
    </row>
    <row r="201" customFormat="1" ht="66" customHeight="1" spans="1:10">
      <c r="A201" s="35">
        <f t="shared" si="20"/>
        <v>195</v>
      </c>
      <c r="B201" s="36" t="s">
        <v>554</v>
      </c>
      <c r="C201" s="12"/>
      <c r="D201" s="35" t="s">
        <v>55</v>
      </c>
      <c r="E201" s="35" t="s">
        <v>56</v>
      </c>
      <c r="F201" s="35" t="s">
        <v>57</v>
      </c>
      <c r="G201" s="13"/>
      <c r="H201" s="15"/>
      <c r="I201" s="15"/>
      <c r="J201" s="16"/>
    </row>
    <row r="202" s="9" customFormat="1" customHeight="1" spans="1:10">
      <c r="A202" s="35">
        <f t="shared" si="20"/>
        <v>196</v>
      </c>
      <c r="C202" s="37"/>
      <c r="D202" s="38" t="s">
        <v>61</v>
      </c>
      <c r="E202" s="39" t="s">
        <v>65</v>
      </c>
      <c r="F202" s="38" t="s">
        <v>63</v>
      </c>
      <c r="G202" s="39"/>
      <c r="J202" s="44"/>
    </row>
    <row r="203" customHeight="1" spans="1:6">
      <c r="A203" s="35">
        <f t="shared" si="20"/>
        <v>197</v>
      </c>
      <c r="D203" s="35" t="s">
        <v>21</v>
      </c>
      <c r="E203" t="s">
        <v>65</v>
      </c>
      <c r="F203" t="s">
        <v>555</v>
      </c>
    </row>
    <row r="204" customHeight="1" spans="1:6">
      <c r="A204" s="35">
        <f t="shared" si="20"/>
        <v>198</v>
      </c>
      <c r="D204" s="35" t="s">
        <v>21</v>
      </c>
      <c r="E204" t="s">
        <v>65</v>
      </c>
      <c r="F204" t="s">
        <v>556</v>
      </c>
    </row>
    <row r="205" customHeight="1" spans="1:6">
      <c r="A205" s="35">
        <f t="shared" si="20"/>
        <v>199</v>
      </c>
      <c r="D205" s="35" t="s">
        <v>21</v>
      </c>
      <c r="E205" t="s">
        <v>65</v>
      </c>
      <c r="F205" t="s">
        <v>557</v>
      </c>
    </row>
    <row r="206" customHeight="1" spans="1:6">
      <c r="A206" s="35">
        <f t="shared" si="20"/>
        <v>200</v>
      </c>
      <c r="D206" s="35" t="s">
        <v>21</v>
      </c>
      <c r="E206" t="s">
        <v>65</v>
      </c>
      <c r="F206" t="s">
        <v>558</v>
      </c>
    </row>
    <row r="207" customHeight="1" spans="1:6">
      <c r="A207" s="35">
        <f t="shared" si="20"/>
        <v>201</v>
      </c>
      <c r="D207" s="35" t="s">
        <v>21</v>
      </c>
      <c r="E207" t="s">
        <v>65</v>
      </c>
      <c r="F207" t="s">
        <v>559</v>
      </c>
    </row>
    <row r="208" s="9" customFormat="1" ht="17.1" customHeight="1" spans="1:10">
      <c r="A208" s="35">
        <f t="shared" si="20"/>
        <v>202</v>
      </c>
      <c r="B208" s="37"/>
      <c r="C208" s="37"/>
      <c r="D208" s="38" t="s">
        <v>72</v>
      </c>
      <c r="E208" s="39" t="s">
        <v>65</v>
      </c>
      <c r="F208" s="42"/>
      <c r="G208" s="39"/>
      <c r="J208" s="44"/>
    </row>
    <row r="209" s="9" customFormat="1" customHeight="1" spans="1:10">
      <c r="A209" s="35">
        <f t="shared" si="20"/>
        <v>203</v>
      </c>
      <c r="B209" s="12"/>
      <c r="C209" s="12"/>
      <c r="D209" s="13" t="s">
        <v>38</v>
      </c>
      <c r="E209" s="13" t="s">
        <v>560</v>
      </c>
      <c r="F209" s="46"/>
      <c r="G209" s="13"/>
      <c r="H209" s="15"/>
      <c r="I209" s="15"/>
      <c r="J209" s="16"/>
    </row>
    <row r="210" s="9" customFormat="1" customHeight="1" spans="1:10">
      <c r="A210" s="35">
        <f t="shared" ref="A210:A219" si="21">ROW()-6</f>
        <v>204</v>
      </c>
      <c r="B210" s="12"/>
      <c r="C210" s="12"/>
      <c r="D210" s="35" t="s">
        <v>46</v>
      </c>
      <c r="E210" s="13"/>
      <c r="F210" s="46" t="s">
        <v>552</v>
      </c>
      <c r="G210" s="13"/>
      <c r="H210" s="15"/>
      <c r="I210" s="15"/>
      <c r="J210" s="16"/>
    </row>
    <row r="211" s="9" customFormat="1" customHeight="1" spans="1:10">
      <c r="A211" s="35">
        <f t="shared" si="21"/>
        <v>205</v>
      </c>
      <c r="B211" s="36" t="s">
        <v>561</v>
      </c>
      <c r="C211" s="12"/>
      <c r="D211" s="35" t="s">
        <v>55</v>
      </c>
      <c r="E211" s="35" t="s">
        <v>56</v>
      </c>
      <c r="F211" s="35" t="s">
        <v>57</v>
      </c>
      <c r="G211" s="13"/>
      <c r="H211" s="15"/>
      <c r="I211" s="15"/>
      <c r="J211" s="16"/>
    </row>
    <row r="212" s="9" customFormat="1" customHeight="1" spans="1:10">
      <c r="A212" s="35">
        <f t="shared" si="21"/>
        <v>206</v>
      </c>
      <c r="C212" s="37"/>
      <c r="D212" s="38" t="s">
        <v>61</v>
      </c>
      <c r="E212" s="39" t="s">
        <v>73</v>
      </c>
      <c r="F212" s="38" t="s">
        <v>63</v>
      </c>
      <c r="G212" s="39"/>
      <c r="J212" s="44"/>
    </row>
    <row r="213" customHeight="1" spans="1:6">
      <c r="A213" s="35">
        <f t="shared" si="21"/>
        <v>207</v>
      </c>
      <c r="D213" s="35" t="s">
        <v>21</v>
      </c>
      <c r="E213" t="s">
        <v>73</v>
      </c>
      <c r="F213" t="s">
        <v>562</v>
      </c>
    </row>
    <row r="214" customHeight="1" spans="1:6">
      <c r="A214" s="35">
        <f t="shared" si="21"/>
        <v>208</v>
      </c>
      <c r="D214" s="35" t="s">
        <v>21</v>
      </c>
      <c r="E214" t="s">
        <v>73</v>
      </c>
      <c r="F214" t="s">
        <v>563</v>
      </c>
    </row>
    <row r="215" customHeight="1" spans="1:6">
      <c r="A215" s="35">
        <f t="shared" si="21"/>
        <v>209</v>
      </c>
      <c r="D215" s="35" t="s">
        <v>21</v>
      </c>
      <c r="E215" t="s">
        <v>73</v>
      </c>
      <c r="F215" t="s">
        <v>564</v>
      </c>
    </row>
    <row r="216" customHeight="1" spans="1:6">
      <c r="A216" s="35">
        <f t="shared" si="21"/>
        <v>210</v>
      </c>
      <c r="D216" s="35" t="s">
        <v>21</v>
      </c>
      <c r="E216" t="s">
        <v>73</v>
      </c>
      <c r="F216" t="s">
        <v>565</v>
      </c>
    </row>
    <row r="217" customHeight="1" spans="1:6">
      <c r="A217" s="35">
        <f t="shared" si="21"/>
        <v>211</v>
      </c>
      <c r="D217" s="35" t="s">
        <v>21</v>
      </c>
      <c r="E217" t="s">
        <v>73</v>
      </c>
      <c r="F217" t="s">
        <v>566</v>
      </c>
    </row>
    <row r="218" customHeight="1" spans="1:6">
      <c r="A218" s="35">
        <f t="shared" si="21"/>
        <v>212</v>
      </c>
      <c r="D218" s="35" t="s">
        <v>21</v>
      </c>
      <c r="E218" t="s">
        <v>73</v>
      </c>
      <c r="F218" t="s">
        <v>567</v>
      </c>
    </row>
    <row r="219" s="9" customFormat="1" ht="17.1" customHeight="1" spans="1:10">
      <c r="A219" s="35">
        <f t="shared" si="21"/>
        <v>213</v>
      </c>
      <c r="B219" s="37"/>
      <c r="C219" s="37"/>
      <c r="D219" s="38" t="s">
        <v>72</v>
      </c>
      <c r="E219" s="39" t="s">
        <v>73</v>
      </c>
      <c r="F219" s="42"/>
      <c r="G219" s="39"/>
      <c r="J219" s="44"/>
    </row>
    <row r="220" s="9" customFormat="1" customHeight="1" spans="1:10">
      <c r="A220" s="35">
        <f t="shared" ref="A220:A229" si="22">ROW()-6</f>
        <v>214</v>
      </c>
      <c r="B220" s="12"/>
      <c r="C220" s="12"/>
      <c r="D220" s="13" t="s">
        <v>38</v>
      </c>
      <c r="E220" s="13" t="s">
        <v>568</v>
      </c>
      <c r="F220" s="46"/>
      <c r="G220" s="13"/>
      <c r="H220" s="15"/>
      <c r="I220" s="15"/>
      <c r="J220" s="16"/>
    </row>
    <row r="221" s="9" customFormat="1" customHeight="1" spans="1:10">
      <c r="A221" s="35">
        <f t="shared" si="22"/>
        <v>215</v>
      </c>
      <c r="B221" s="12"/>
      <c r="C221" s="12"/>
      <c r="D221" s="35" t="s">
        <v>46</v>
      </c>
      <c r="E221" s="13"/>
      <c r="F221" s="46" t="s">
        <v>552</v>
      </c>
      <c r="G221" s="13"/>
      <c r="H221" s="15"/>
      <c r="I221" s="15"/>
      <c r="J221" s="16"/>
    </row>
    <row r="222" s="9" customFormat="1" customHeight="1" spans="1:10">
      <c r="A222" s="35">
        <f t="shared" si="22"/>
        <v>216</v>
      </c>
      <c r="B222" s="36" t="s">
        <v>569</v>
      </c>
      <c r="C222" s="12"/>
      <c r="D222" s="35" t="s">
        <v>55</v>
      </c>
      <c r="E222" s="35" t="s">
        <v>56</v>
      </c>
      <c r="F222" s="35" t="s">
        <v>57</v>
      </c>
      <c r="G222" s="13"/>
      <c r="H222" s="15"/>
      <c r="I222" s="15"/>
      <c r="J222" s="16"/>
    </row>
    <row r="223" s="9" customFormat="1" customHeight="1" spans="1:10">
      <c r="A223" s="35">
        <f t="shared" si="22"/>
        <v>217</v>
      </c>
      <c r="C223" s="37"/>
      <c r="D223" s="38" t="s">
        <v>61</v>
      </c>
      <c r="E223" s="39" t="s">
        <v>62</v>
      </c>
      <c r="F223" s="38" t="s">
        <v>63</v>
      </c>
      <c r="G223" s="39"/>
      <c r="J223" s="44"/>
    </row>
    <row r="224" customHeight="1" spans="1:6">
      <c r="A224" s="35">
        <f t="shared" si="22"/>
        <v>218</v>
      </c>
      <c r="D224" s="35" t="s">
        <v>21</v>
      </c>
      <c r="E224" t="s">
        <v>62</v>
      </c>
      <c r="F224" t="s">
        <v>570</v>
      </c>
    </row>
    <row r="225" customHeight="1" spans="1:6">
      <c r="A225" s="35">
        <f t="shared" si="22"/>
        <v>219</v>
      </c>
      <c r="D225" s="35" t="s">
        <v>21</v>
      </c>
      <c r="E225" t="s">
        <v>62</v>
      </c>
      <c r="F225" t="s">
        <v>571</v>
      </c>
    </row>
    <row r="226" customHeight="1" spans="1:6">
      <c r="A226" s="35">
        <f t="shared" si="22"/>
        <v>220</v>
      </c>
      <c r="D226" s="35" t="s">
        <v>21</v>
      </c>
      <c r="E226" t="s">
        <v>62</v>
      </c>
      <c r="F226" t="s">
        <v>572</v>
      </c>
    </row>
    <row r="227" customHeight="1" spans="1:6">
      <c r="A227" s="35">
        <f t="shared" si="22"/>
        <v>221</v>
      </c>
      <c r="D227" s="35" t="s">
        <v>21</v>
      </c>
      <c r="E227" t="s">
        <v>62</v>
      </c>
      <c r="F227" t="s">
        <v>573</v>
      </c>
    </row>
    <row r="228" customHeight="1" spans="1:6">
      <c r="A228" s="35">
        <f t="shared" si="22"/>
        <v>222</v>
      </c>
      <c r="D228" s="35" t="s">
        <v>21</v>
      </c>
      <c r="E228" t="s">
        <v>62</v>
      </c>
      <c r="F228" t="s">
        <v>574</v>
      </c>
    </row>
    <row r="229" customHeight="1" spans="1:6">
      <c r="A229" s="35">
        <f t="shared" si="22"/>
        <v>223</v>
      </c>
      <c r="D229" s="35" t="s">
        <v>21</v>
      </c>
      <c r="E229" t="s">
        <v>62</v>
      </c>
      <c r="F229" t="s">
        <v>575</v>
      </c>
    </row>
    <row r="230" s="9" customFormat="1" customHeight="1" spans="1:10">
      <c r="A230" s="35">
        <f t="shared" ref="A230:A239" si="23">ROW()-6</f>
        <v>224</v>
      </c>
      <c r="B230" s="12"/>
      <c r="C230" s="12"/>
      <c r="D230" s="13" t="s">
        <v>38</v>
      </c>
      <c r="E230" s="13" t="s">
        <v>576</v>
      </c>
      <c r="F230" s="46"/>
      <c r="G230" s="13"/>
      <c r="H230" s="15"/>
      <c r="I230" s="15"/>
      <c r="J230" s="16"/>
    </row>
    <row r="231" s="9" customFormat="1" customHeight="1" spans="1:10">
      <c r="A231" s="35">
        <f t="shared" si="23"/>
        <v>225</v>
      </c>
      <c r="B231" s="12"/>
      <c r="C231" s="12"/>
      <c r="D231" s="35" t="s">
        <v>46</v>
      </c>
      <c r="E231" s="13"/>
      <c r="F231" s="46" t="s">
        <v>552</v>
      </c>
      <c r="G231" s="13"/>
      <c r="H231" s="15"/>
      <c r="I231" s="15"/>
      <c r="J231" s="16"/>
    </row>
    <row r="232" s="9" customFormat="1" customHeight="1" spans="1:10">
      <c r="A232" s="35">
        <f t="shared" si="23"/>
        <v>226</v>
      </c>
      <c r="B232" s="12" t="s">
        <v>577</v>
      </c>
      <c r="C232" s="12"/>
      <c r="D232" s="35" t="s">
        <v>55</v>
      </c>
      <c r="E232" s="35" t="s">
        <v>56</v>
      </c>
      <c r="F232" s="35" t="s">
        <v>57</v>
      </c>
      <c r="G232" s="13"/>
      <c r="H232" s="15"/>
      <c r="I232" s="15"/>
      <c r="J232" s="16"/>
    </row>
    <row r="233" s="9" customFormat="1" customHeight="1" spans="1:10">
      <c r="A233" s="35">
        <f t="shared" si="23"/>
        <v>227</v>
      </c>
      <c r="B233" s="12"/>
      <c r="C233" s="12"/>
      <c r="D233" s="35" t="s">
        <v>21</v>
      </c>
      <c r="E233" s="13"/>
      <c r="F233" t="s">
        <v>578</v>
      </c>
      <c r="G233" s="13"/>
      <c r="H233" s="15"/>
      <c r="I233" s="15"/>
      <c r="J233" s="16"/>
    </row>
    <row r="234" customFormat="1" ht="66" customHeight="1" spans="1:10">
      <c r="A234" s="35">
        <f t="shared" si="23"/>
        <v>228</v>
      </c>
      <c r="B234" s="12" t="s">
        <v>579</v>
      </c>
      <c r="C234" s="12"/>
      <c r="D234" s="35" t="s">
        <v>24</v>
      </c>
      <c r="E234" s="17"/>
      <c r="F234" s="41" t="s">
        <v>580</v>
      </c>
      <c r="G234" s="13"/>
      <c r="H234" s="15"/>
      <c r="I234" s="15"/>
      <c r="J234" s="16"/>
    </row>
    <row r="235" customFormat="1" ht="66" customHeight="1" spans="1:10">
      <c r="A235" s="35">
        <f t="shared" si="23"/>
        <v>229</v>
      </c>
      <c r="B235" s="36" t="s">
        <v>581</v>
      </c>
      <c r="C235" s="12"/>
      <c r="D235" s="35" t="s">
        <v>55</v>
      </c>
      <c r="E235" s="35" t="s">
        <v>56</v>
      </c>
      <c r="F235" s="35" t="s">
        <v>57</v>
      </c>
      <c r="G235" s="13"/>
      <c r="H235" s="15"/>
      <c r="I235" s="15"/>
      <c r="J235" s="16"/>
    </row>
    <row r="236" s="9" customFormat="1" customHeight="1" spans="1:10">
      <c r="A236" s="35">
        <f t="shared" si="23"/>
        <v>230</v>
      </c>
      <c r="C236" s="37"/>
      <c r="D236" s="38" t="s">
        <v>61</v>
      </c>
      <c r="E236" s="39" t="s">
        <v>65</v>
      </c>
      <c r="F236" s="38" t="s">
        <v>63</v>
      </c>
      <c r="G236" s="39"/>
      <c r="J236" s="44"/>
    </row>
    <row r="237" customHeight="1" spans="1:6">
      <c r="A237" s="35">
        <f t="shared" si="23"/>
        <v>231</v>
      </c>
      <c r="D237" s="35" t="s">
        <v>21</v>
      </c>
      <c r="E237" t="s">
        <v>65</v>
      </c>
      <c r="F237" t="s">
        <v>582</v>
      </c>
    </row>
    <row r="238" customHeight="1" spans="1:6">
      <c r="A238" s="35">
        <f t="shared" si="23"/>
        <v>232</v>
      </c>
      <c r="D238" s="35" t="s">
        <v>21</v>
      </c>
      <c r="E238" t="s">
        <v>65</v>
      </c>
      <c r="F238" t="s">
        <v>556</v>
      </c>
    </row>
    <row r="239" customHeight="1" spans="1:6">
      <c r="A239" s="35">
        <f t="shared" si="23"/>
        <v>233</v>
      </c>
      <c r="D239" s="35" t="s">
        <v>21</v>
      </c>
      <c r="E239" t="s">
        <v>65</v>
      </c>
      <c r="F239" t="s">
        <v>583</v>
      </c>
    </row>
    <row r="240" customHeight="1" spans="1:6">
      <c r="A240" s="35">
        <f t="shared" ref="A240:A249" si="24">ROW()-6</f>
        <v>234</v>
      </c>
      <c r="D240" s="35" t="s">
        <v>21</v>
      </c>
      <c r="E240" t="s">
        <v>65</v>
      </c>
      <c r="F240" t="s">
        <v>584</v>
      </c>
    </row>
    <row r="241" customHeight="1" spans="1:6">
      <c r="A241" s="35">
        <f t="shared" si="24"/>
        <v>235</v>
      </c>
      <c r="D241" s="35" t="s">
        <v>21</v>
      </c>
      <c r="E241" t="s">
        <v>65</v>
      </c>
      <c r="F241" t="s">
        <v>585</v>
      </c>
    </row>
    <row r="242" s="9" customFormat="1" ht="17.1" customHeight="1" spans="1:10">
      <c r="A242" s="35">
        <f t="shared" si="24"/>
        <v>236</v>
      </c>
      <c r="B242" s="37"/>
      <c r="C242" s="37"/>
      <c r="D242" s="38" t="s">
        <v>72</v>
      </c>
      <c r="E242" s="39" t="s">
        <v>65</v>
      </c>
      <c r="F242" s="42"/>
      <c r="G242" s="39"/>
      <c r="J242" s="44"/>
    </row>
    <row r="243" s="9" customFormat="1" customHeight="1" spans="1:10">
      <c r="A243" s="35">
        <f t="shared" si="24"/>
        <v>237</v>
      </c>
      <c r="B243" s="12"/>
      <c r="C243" s="12"/>
      <c r="D243" s="13" t="s">
        <v>38</v>
      </c>
      <c r="E243" s="13" t="s">
        <v>586</v>
      </c>
      <c r="F243" s="46"/>
      <c r="G243" s="13"/>
      <c r="H243" s="15"/>
      <c r="I243" s="15"/>
      <c r="J243" s="16"/>
    </row>
    <row r="244" s="9" customFormat="1" customHeight="1" spans="1:10">
      <c r="A244" s="35">
        <f t="shared" si="24"/>
        <v>238</v>
      </c>
      <c r="B244" s="12"/>
      <c r="C244" s="12"/>
      <c r="D244" s="35" t="s">
        <v>46</v>
      </c>
      <c r="E244" s="13"/>
      <c r="F244" s="46" t="s">
        <v>579</v>
      </c>
      <c r="G244" s="13"/>
      <c r="H244" s="15"/>
      <c r="I244" s="15"/>
      <c r="J244" s="16"/>
    </row>
    <row r="245" s="9" customFormat="1" customHeight="1" spans="1:10">
      <c r="A245" s="35">
        <f t="shared" si="24"/>
        <v>239</v>
      </c>
      <c r="B245" s="36" t="s">
        <v>587</v>
      </c>
      <c r="C245" s="12"/>
      <c r="D245" s="35" t="s">
        <v>55</v>
      </c>
      <c r="E245" s="35" t="s">
        <v>56</v>
      </c>
      <c r="F245" s="35" t="s">
        <v>57</v>
      </c>
      <c r="G245" s="13"/>
      <c r="H245" s="15"/>
      <c r="I245" s="15"/>
      <c r="J245" s="16"/>
    </row>
    <row r="246" s="9" customFormat="1" customHeight="1" spans="1:10">
      <c r="A246" s="35">
        <f t="shared" si="24"/>
        <v>240</v>
      </c>
      <c r="C246" s="37"/>
      <c r="D246" s="38" t="s">
        <v>61</v>
      </c>
      <c r="E246" s="39" t="s">
        <v>73</v>
      </c>
      <c r="F246" s="38" t="s">
        <v>63</v>
      </c>
      <c r="G246" s="39"/>
      <c r="J246" s="44"/>
    </row>
    <row r="247" customHeight="1" spans="1:6">
      <c r="A247" s="35">
        <f t="shared" si="24"/>
        <v>241</v>
      </c>
      <c r="D247" s="35" t="s">
        <v>21</v>
      </c>
      <c r="E247" t="s">
        <v>73</v>
      </c>
      <c r="F247" t="s">
        <v>588</v>
      </c>
    </row>
    <row r="248" customHeight="1" spans="1:6">
      <c r="A248" s="35">
        <f t="shared" si="24"/>
        <v>242</v>
      </c>
      <c r="D248" s="35" t="s">
        <v>21</v>
      </c>
      <c r="E248" t="s">
        <v>73</v>
      </c>
      <c r="F248" t="s">
        <v>589</v>
      </c>
    </row>
    <row r="249" customHeight="1" spans="1:6">
      <c r="A249" s="35">
        <f t="shared" si="24"/>
        <v>243</v>
      </c>
      <c r="D249" s="35" t="s">
        <v>21</v>
      </c>
      <c r="E249" t="s">
        <v>73</v>
      </c>
      <c r="F249" t="s">
        <v>590</v>
      </c>
    </row>
    <row r="250" customHeight="1" spans="1:6">
      <c r="A250" s="35">
        <f t="shared" ref="A250:A259" si="25">ROW()-6</f>
        <v>244</v>
      </c>
      <c r="D250" s="35" t="s">
        <v>21</v>
      </c>
      <c r="E250" t="s">
        <v>73</v>
      </c>
      <c r="F250" t="s">
        <v>591</v>
      </c>
    </row>
    <row r="251" customHeight="1" spans="1:6">
      <c r="A251" s="35">
        <f t="shared" si="25"/>
        <v>245</v>
      </c>
      <c r="D251" s="35" t="s">
        <v>21</v>
      </c>
      <c r="E251" t="s">
        <v>73</v>
      </c>
      <c r="F251" t="s">
        <v>592</v>
      </c>
    </row>
    <row r="252" customHeight="1" spans="1:6">
      <c r="A252" s="35">
        <f t="shared" si="25"/>
        <v>246</v>
      </c>
      <c r="D252" s="35" t="s">
        <v>21</v>
      </c>
      <c r="E252" t="s">
        <v>73</v>
      </c>
      <c r="F252" t="s">
        <v>593</v>
      </c>
    </row>
    <row r="253" customHeight="1" spans="1:6">
      <c r="A253" s="35">
        <f t="shared" si="25"/>
        <v>247</v>
      </c>
      <c r="D253" s="35" t="s">
        <v>21</v>
      </c>
      <c r="E253" t="s">
        <v>73</v>
      </c>
      <c r="F253" t="s">
        <v>594</v>
      </c>
    </row>
    <row r="254" customHeight="1" spans="1:6">
      <c r="A254" s="35">
        <f t="shared" si="25"/>
        <v>248</v>
      </c>
      <c r="D254" s="35" t="s">
        <v>21</v>
      </c>
      <c r="E254" t="s">
        <v>73</v>
      </c>
      <c r="F254" t="s">
        <v>595</v>
      </c>
    </row>
    <row r="255" s="9" customFormat="1" ht="17.1" customHeight="1" spans="1:10">
      <c r="A255" s="35">
        <f t="shared" si="25"/>
        <v>249</v>
      </c>
      <c r="B255" s="37"/>
      <c r="C255" s="37"/>
      <c r="D255" s="38" t="s">
        <v>72</v>
      </c>
      <c r="E255" s="39" t="s">
        <v>73</v>
      </c>
      <c r="F255" s="42"/>
      <c r="G255" s="39"/>
      <c r="J255" s="44"/>
    </row>
    <row r="256" s="9" customFormat="1" customHeight="1" spans="1:10">
      <c r="A256" s="35">
        <f t="shared" si="25"/>
        <v>250</v>
      </c>
      <c r="B256" s="12"/>
      <c r="C256" s="12"/>
      <c r="D256" s="13" t="s">
        <v>38</v>
      </c>
      <c r="E256" s="13" t="s">
        <v>596</v>
      </c>
      <c r="F256" s="46"/>
      <c r="G256" s="13"/>
      <c r="H256" s="15"/>
      <c r="I256" s="15"/>
      <c r="J256" s="16"/>
    </row>
    <row r="257" s="9" customFormat="1" customHeight="1" spans="1:10">
      <c r="A257" s="35">
        <f t="shared" si="25"/>
        <v>251</v>
      </c>
      <c r="B257" s="12"/>
      <c r="C257" s="12"/>
      <c r="D257" s="35" t="s">
        <v>46</v>
      </c>
      <c r="E257" s="13"/>
      <c r="F257" s="46" t="s">
        <v>579</v>
      </c>
      <c r="G257" s="13"/>
      <c r="H257" s="15"/>
      <c r="I257" s="15"/>
      <c r="J257" s="16"/>
    </row>
    <row r="258" s="9" customFormat="1" customHeight="1" spans="1:10">
      <c r="A258" s="35">
        <f t="shared" si="25"/>
        <v>252</v>
      </c>
      <c r="B258" s="36" t="s">
        <v>597</v>
      </c>
      <c r="C258" s="12"/>
      <c r="D258" s="35" t="s">
        <v>55</v>
      </c>
      <c r="E258" s="35" t="s">
        <v>56</v>
      </c>
      <c r="F258" s="35" t="s">
        <v>57</v>
      </c>
      <c r="G258" s="13"/>
      <c r="H258" s="15"/>
      <c r="I258" s="15"/>
      <c r="J258" s="16"/>
    </row>
    <row r="259" s="9" customFormat="1" customHeight="1" spans="1:10">
      <c r="A259" s="35">
        <f t="shared" si="25"/>
        <v>253</v>
      </c>
      <c r="C259" s="37"/>
      <c r="D259" s="38" t="s">
        <v>61</v>
      </c>
      <c r="E259" s="39" t="s">
        <v>62</v>
      </c>
      <c r="F259" s="38" t="s">
        <v>63</v>
      </c>
      <c r="G259" s="39"/>
      <c r="J259" s="44"/>
    </row>
    <row r="260" customHeight="1" spans="1:6">
      <c r="A260" s="35">
        <f t="shared" ref="A260:A269" si="26">ROW()-6</f>
        <v>254</v>
      </c>
      <c r="D260" s="35" t="s">
        <v>21</v>
      </c>
      <c r="E260" t="s">
        <v>62</v>
      </c>
      <c r="F260" t="s">
        <v>598</v>
      </c>
    </row>
    <row r="261" customHeight="1" spans="1:6">
      <c r="A261" s="35">
        <f t="shared" si="26"/>
        <v>255</v>
      </c>
      <c r="D261" s="35" t="s">
        <v>21</v>
      </c>
      <c r="E261" t="s">
        <v>62</v>
      </c>
      <c r="F261" t="s">
        <v>599</v>
      </c>
    </row>
    <row r="262" customHeight="1" spans="1:6">
      <c r="A262" s="35">
        <f t="shared" si="26"/>
        <v>256</v>
      </c>
      <c r="D262" s="35" t="s">
        <v>21</v>
      </c>
      <c r="E262" t="s">
        <v>62</v>
      </c>
      <c r="F262" t="s">
        <v>600</v>
      </c>
    </row>
    <row r="263" customHeight="1" spans="1:6">
      <c r="A263" s="35">
        <f t="shared" si="26"/>
        <v>257</v>
      </c>
      <c r="D263" s="35" t="s">
        <v>21</v>
      </c>
      <c r="E263" t="s">
        <v>62</v>
      </c>
      <c r="F263" t="s">
        <v>601</v>
      </c>
    </row>
    <row r="264" customHeight="1" spans="1:6">
      <c r="A264" s="35">
        <f t="shared" si="26"/>
        <v>258</v>
      </c>
      <c r="D264" s="35" t="s">
        <v>21</v>
      </c>
      <c r="E264" t="s">
        <v>62</v>
      </c>
      <c r="F264" t="s">
        <v>602</v>
      </c>
    </row>
    <row r="265" customHeight="1" spans="1:6">
      <c r="A265" s="35">
        <f t="shared" si="26"/>
        <v>259</v>
      </c>
      <c r="D265" s="35" t="s">
        <v>21</v>
      </c>
      <c r="E265" t="s">
        <v>62</v>
      </c>
      <c r="F265" t="s">
        <v>603</v>
      </c>
    </row>
    <row r="266" customHeight="1" spans="1:6">
      <c r="A266" s="35">
        <f t="shared" si="26"/>
        <v>260</v>
      </c>
      <c r="D266" s="35" t="s">
        <v>21</v>
      </c>
      <c r="E266" t="s">
        <v>62</v>
      </c>
      <c r="F266" t="s">
        <v>604</v>
      </c>
    </row>
    <row r="267" customHeight="1" spans="1:6">
      <c r="A267" s="35">
        <f t="shared" si="26"/>
        <v>261</v>
      </c>
      <c r="D267" s="35" t="s">
        <v>21</v>
      </c>
      <c r="E267" t="s">
        <v>62</v>
      </c>
      <c r="F267" t="s">
        <v>605</v>
      </c>
    </row>
    <row r="268" customHeight="1" spans="1:6">
      <c r="A268" s="35">
        <f t="shared" si="26"/>
        <v>262</v>
      </c>
      <c r="D268" s="35" t="s">
        <v>21</v>
      </c>
      <c r="E268" t="s">
        <v>62</v>
      </c>
      <c r="F268" t="s">
        <v>606</v>
      </c>
    </row>
    <row r="269" s="9" customFormat="1" customHeight="1" spans="1:10">
      <c r="A269" s="35">
        <f t="shared" si="26"/>
        <v>263</v>
      </c>
      <c r="B269" s="36"/>
      <c r="C269" s="37"/>
      <c r="D269" s="38" t="s">
        <v>72</v>
      </c>
      <c r="E269" s="39" t="s">
        <v>62</v>
      </c>
      <c r="F269" s="38"/>
      <c r="G269" s="39"/>
      <c r="J269" s="44"/>
    </row>
    <row r="270" s="9" customFormat="1" customHeight="1" spans="1:10">
      <c r="A270" s="35">
        <f t="shared" ref="A270:A279" si="27">ROW()-6</f>
        <v>264</v>
      </c>
      <c r="B270" s="12"/>
      <c r="C270" s="12"/>
      <c r="D270" s="13" t="s">
        <v>38</v>
      </c>
      <c r="E270" s="13" t="s">
        <v>607</v>
      </c>
      <c r="F270" s="46"/>
      <c r="G270" s="13"/>
      <c r="H270" s="15"/>
      <c r="I270" s="15"/>
      <c r="J270" s="16"/>
    </row>
    <row r="271" s="9" customFormat="1" customHeight="1" spans="1:10">
      <c r="A271" s="35">
        <f t="shared" si="27"/>
        <v>265</v>
      </c>
      <c r="B271" s="12"/>
      <c r="C271" s="12"/>
      <c r="D271" s="35" t="s">
        <v>46</v>
      </c>
      <c r="E271" s="13"/>
      <c r="F271" s="46" t="s">
        <v>579</v>
      </c>
      <c r="G271" s="13"/>
      <c r="H271" s="15"/>
      <c r="I271" s="15"/>
      <c r="J271" s="16"/>
    </row>
    <row r="272" s="9" customFormat="1" customHeight="1" spans="1:10">
      <c r="A272" s="35">
        <f t="shared" si="27"/>
        <v>266</v>
      </c>
      <c r="B272" s="12" t="s">
        <v>608</v>
      </c>
      <c r="C272" s="12"/>
      <c r="D272" s="35" t="s">
        <v>55</v>
      </c>
      <c r="E272" s="35" t="s">
        <v>56</v>
      </c>
      <c r="F272" s="35" t="s">
        <v>57</v>
      </c>
      <c r="G272" s="13"/>
      <c r="H272" s="15"/>
      <c r="I272" s="15"/>
      <c r="J272" s="16"/>
    </row>
    <row r="273" s="9" customFormat="1" customHeight="1" spans="1:10">
      <c r="A273" s="35">
        <f t="shared" si="27"/>
        <v>267</v>
      </c>
      <c r="B273" s="12"/>
      <c r="C273" s="12"/>
      <c r="D273" s="35" t="s">
        <v>21</v>
      </c>
      <c r="E273" s="13"/>
      <c r="F273" t="s">
        <v>609</v>
      </c>
      <c r="G273" s="13"/>
      <c r="H273" s="15"/>
      <c r="I273" s="15"/>
      <c r="J273" s="16"/>
    </row>
    <row r="274" customFormat="1" ht="66" customHeight="1" spans="1:10">
      <c r="A274" s="35">
        <f t="shared" si="27"/>
        <v>268</v>
      </c>
      <c r="B274" s="12" t="s">
        <v>610</v>
      </c>
      <c r="C274" s="12"/>
      <c r="D274" s="35" t="s">
        <v>24</v>
      </c>
      <c r="E274" s="17"/>
      <c r="F274" s="41" t="s">
        <v>611</v>
      </c>
      <c r="G274" s="13"/>
      <c r="H274" s="15"/>
      <c r="I274" s="15"/>
      <c r="J274" s="16"/>
    </row>
    <row r="275" customFormat="1" ht="66" customHeight="1" spans="1:10">
      <c r="A275" s="35">
        <f t="shared" si="27"/>
        <v>269</v>
      </c>
      <c r="B275" s="36" t="s">
        <v>612</v>
      </c>
      <c r="C275" s="12"/>
      <c r="D275" s="35" t="s">
        <v>55</v>
      </c>
      <c r="E275" s="35" t="s">
        <v>56</v>
      </c>
      <c r="F275" s="35" t="s">
        <v>57</v>
      </c>
      <c r="G275" s="13"/>
      <c r="H275" s="15"/>
      <c r="I275" s="15"/>
      <c r="J275" s="16"/>
    </row>
    <row r="276" s="9" customFormat="1" customHeight="1" spans="1:10">
      <c r="A276" s="35">
        <f t="shared" si="27"/>
        <v>270</v>
      </c>
      <c r="C276" s="37"/>
      <c r="D276" s="38" t="s">
        <v>61</v>
      </c>
      <c r="E276" s="39" t="s">
        <v>65</v>
      </c>
      <c r="F276" s="38" t="s">
        <v>63</v>
      </c>
      <c r="G276" s="39"/>
      <c r="J276" s="44"/>
    </row>
    <row r="277" customHeight="1" spans="1:6">
      <c r="A277" s="35">
        <f t="shared" si="27"/>
        <v>271</v>
      </c>
      <c r="D277" s="35" t="s">
        <v>21</v>
      </c>
      <c r="E277" t="s">
        <v>65</v>
      </c>
      <c r="F277" t="s">
        <v>613</v>
      </c>
    </row>
    <row r="278" customHeight="1" spans="1:6">
      <c r="A278" s="35">
        <f t="shared" si="27"/>
        <v>272</v>
      </c>
      <c r="D278" s="35" t="s">
        <v>21</v>
      </c>
      <c r="E278" t="s">
        <v>65</v>
      </c>
      <c r="F278" t="s">
        <v>614</v>
      </c>
    </row>
    <row r="279" s="9" customFormat="1" ht="17.1" customHeight="1" spans="1:10">
      <c r="A279" s="35">
        <f t="shared" si="27"/>
        <v>273</v>
      </c>
      <c r="B279" s="37"/>
      <c r="C279" s="37"/>
      <c r="D279" s="38" t="s">
        <v>72</v>
      </c>
      <c r="E279" s="39" t="s">
        <v>65</v>
      </c>
      <c r="F279" s="42"/>
      <c r="G279" s="39"/>
      <c r="J279" s="44"/>
    </row>
    <row r="280" s="9" customFormat="1" customHeight="1" spans="1:10">
      <c r="A280" s="35">
        <f t="shared" ref="A280:A289" si="28">ROW()-6</f>
        <v>274</v>
      </c>
      <c r="B280" s="12"/>
      <c r="C280" s="12"/>
      <c r="D280" s="13" t="s">
        <v>38</v>
      </c>
      <c r="E280" s="13" t="s">
        <v>615</v>
      </c>
      <c r="F280" s="46"/>
      <c r="G280" s="13"/>
      <c r="H280" s="15"/>
      <c r="I280" s="15"/>
      <c r="J280" s="16"/>
    </row>
    <row r="281" s="9" customFormat="1" customHeight="1" spans="1:10">
      <c r="A281" s="35">
        <f t="shared" si="28"/>
        <v>275</v>
      </c>
      <c r="B281" s="12"/>
      <c r="C281" s="12"/>
      <c r="D281" s="35" t="s">
        <v>46</v>
      </c>
      <c r="E281" s="13"/>
      <c r="F281" s="46" t="s">
        <v>610</v>
      </c>
      <c r="G281" s="13"/>
      <c r="H281" s="15"/>
      <c r="I281" s="15"/>
      <c r="J281" s="16"/>
    </row>
    <row r="282" s="9" customFormat="1" customHeight="1" spans="1:10">
      <c r="A282" s="35">
        <f t="shared" si="28"/>
        <v>276</v>
      </c>
      <c r="B282" s="36" t="s">
        <v>616</v>
      </c>
      <c r="C282" s="12"/>
      <c r="D282" s="35" t="s">
        <v>55</v>
      </c>
      <c r="E282" s="35" t="s">
        <v>56</v>
      </c>
      <c r="F282" s="35" t="s">
        <v>57</v>
      </c>
      <c r="G282" s="13"/>
      <c r="H282" s="15"/>
      <c r="I282" s="15"/>
      <c r="J282" s="16"/>
    </row>
    <row r="283" s="9" customFormat="1" customHeight="1" spans="1:10">
      <c r="A283" s="35">
        <f t="shared" si="28"/>
        <v>277</v>
      </c>
      <c r="C283" s="37"/>
      <c r="D283" s="38" t="s">
        <v>61</v>
      </c>
      <c r="E283" s="39" t="s">
        <v>73</v>
      </c>
      <c r="F283" s="38" t="s">
        <v>63</v>
      </c>
      <c r="G283" s="39"/>
      <c r="J283" s="44"/>
    </row>
    <row r="284" customHeight="1" spans="1:6">
      <c r="A284" s="35">
        <f t="shared" si="28"/>
        <v>278</v>
      </c>
      <c r="D284" s="35" t="s">
        <v>21</v>
      </c>
      <c r="E284" t="s">
        <v>73</v>
      </c>
      <c r="F284" t="s">
        <v>588</v>
      </c>
    </row>
    <row r="285" customHeight="1" spans="1:6">
      <c r="A285" s="35">
        <f t="shared" si="28"/>
        <v>279</v>
      </c>
      <c r="D285" s="35" t="s">
        <v>21</v>
      </c>
      <c r="E285" t="s">
        <v>73</v>
      </c>
      <c r="F285" t="s">
        <v>617</v>
      </c>
    </row>
    <row r="286" customHeight="1" spans="1:6">
      <c r="A286" s="35">
        <f t="shared" si="28"/>
        <v>280</v>
      </c>
      <c r="D286" s="35" t="s">
        <v>21</v>
      </c>
      <c r="E286" t="s">
        <v>73</v>
      </c>
      <c r="F286" t="s">
        <v>618</v>
      </c>
    </row>
    <row r="287" s="9" customFormat="1" ht="17.1" customHeight="1" spans="1:10">
      <c r="A287" s="35">
        <f t="shared" si="28"/>
        <v>281</v>
      </c>
      <c r="B287" s="37"/>
      <c r="C287" s="37"/>
      <c r="D287" s="38" t="s">
        <v>72</v>
      </c>
      <c r="E287" s="39" t="s">
        <v>73</v>
      </c>
      <c r="F287" s="42"/>
      <c r="G287" s="39"/>
      <c r="J287" s="44"/>
    </row>
    <row r="288" s="9" customFormat="1" customHeight="1" spans="1:10">
      <c r="A288" s="35">
        <f t="shared" si="28"/>
        <v>282</v>
      </c>
      <c r="B288" s="12"/>
      <c r="C288" s="12"/>
      <c r="D288" s="13" t="s">
        <v>38</v>
      </c>
      <c r="E288" s="13" t="s">
        <v>619</v>
      </c>
      <c r="F288" s="46"/>
      <c r="G288" s="13"/>
      <c r="H288" s="15"/>
      <c r="I288" s="15"/>
      <c r="J288" s="16"/>
    </row>
    <row r="289" s="9" customFormat="1" customHeight="1" spans="1:10">
      <c r="A289" s="35">
        <f t="shared" si="28"/>
        <v>283</v>
      </c>
      <c r="B289" s="12"/>
      <c r="C289" s="12"/>
      <c r="D289" s="35" t="s">
        <v>46</v>
      </c>
      <c r="E289" s="13"/>
      <c r="F289" s="46" t="s">
        <v>610</v>
      </c>
      <c r="G289" s="13"/>
      <c r="H289" s="15"/>
      <c r="I289" s="15"/>
      <c r="J289" s="16"/>
    </row>
    <row r="290" s="9" customFormat="1" customHeight="1" spans="1:10">
      <c r="A290" s="35">
        <f t="shared" ref="A290:A299" si="29">ROW()-6</f>
        <v>284</v>
      </c>
      <c r="B290" s="36" t="s">
        <v>620</v>
      </c>
      <c r="C290" s="12"/>
      <c r="D290" s="35" t="s">
        <v>55</v>
      </c>
      <c r="E290" s="35" t="s">
        <v>56</v>
      </c>
      <c r="F290" s="35" t="s">
        <v>57</v>
      </c>
      <c r="G290" s="13"/>
      <c r="H290" s="15"/>
      <c r="I290" s="15"/>
      <c r="J290" s="16"/>
    </row>
    <row r="291" s="9" customFormat="1" customHeight="1" spans="1:10">
      <c r="A291" s="35">
        <f t="shared" si="29"/>
        <v>285</v>
      </c>
      <c r="C291" s="37"/>
      <c r="D291" s="38" t="s">
        <v>61</v>
      </c>
      <c r="E291" s="39" t="s">
        <v>62</v>
      </c>
      <c r="F291" s="38" t="s">
        <v>63</v>
      </c>
      <c r="G291" s="39"/>
      <c r="J291" s="44"/>
    </row>
    <row r="292" customHeight="1" spans="1:6">
      <c r="A292" s="35">
        <f t="shared" si="29"/>
        <v>286</v>
      </c>
      <c r="D292" s="35" t="s">
        <v>21</v>
      </c>
      <c r="E292" t="s">
        <v>62</v>
      </c>
      <c r="F292" t="s">
        <v>621</v>
      </c>
    </row>
    <row r="293" customHeight="1" spans="1:6">
      <c r="A293" s="35">
        <f t="shared" si="29"/>
        <v>287</v>
      </c>
      <c r="D293" s="35" t="s">
        <v>21</v>
      </c>
      <c r="E293" t="s">
        <v>62</v>
      </c>
      <c r="F293" t="s">
        <v>622</v>
      </c>
    </row>
    <row r="294" s="9" customFormat="1" customHeight="1" spans="1:10">
      <c r="A294" s="35">
        <f t="shared" si="29"/>
        <v>288</v>
      </c>
      <c r="B294" s="36"/>
      <c r="C294" s="37"/>
      <c r="D294" s="38" t="s">
        <v>72</v>
      </c>
      <c r="E294" s="39" t="s">
        <v>62</v>
      </c>
      <c r="F294" s="38"/>
      <c r="G294" s="39"/>
      <c r="J294" s="44"/>
    </row>
    <row r="295" s="9" customFormat="1" customHeight="1" spans="1:10">
      <c r="A295" s="35">
        <f t="shared" si="29"/>
        <v>289</v>
      </c>
      <c r="B295" s="12"/>
      <c r="C295" s="12"/>
      <c r="D295" s="13" t="s">
        <v>38</v>
      </c>
      <c r="E295" s="13" t="s">
        <v>623</v>
      </c>
      <c r="F295" s="46"/>
      <c r="G295" s="13"/>
      <c r="H295" s="15"/>
      <c r="I295" s="15"/>
      <c r="J295" s="16"/>
    </row>
    <row r="296" s="9" customFormat="1" customHeight="1" spans="1:10">
      <c r="A296" s="35">
        <f t="shared" si="29"/>
        <v>290</v>
      </c>
      <c r="B296" s="12"/>
      <c r="C296" s="12"/>
      <c r="D296" s="35" t="s">
        <v>46</v>
      </c>
      <c r="E296" s="13"/>
      <c r="F296" s="46" t="s">
        <v>610</v>
      </c>
      <c r="G296" s="13"/>
      <c r="H296" s="15"/>
      <c r="I296" s="15"/>
      <c r="J296" s="16"/>
    </row>
    <row r="297" customHeight="1" spans="1:6">
      <c r="A297" s="35">
        <f t="shared" si="29"/>
        <v>291</v>
      </c>
      <c r="B297" s="12" t="s">
        <v>624</v>
      </c>
      <c r="D297" s="35" t="s">
        <v>55</v>
      </c>
      <c r="E297" s="35" t="s">
        <v>56</v>
      </c>
      <c r="F297" s="35" t="s">
        <v>57</v>
      </c>
    </row>
    <row r="298" s="9" customFormat="1" customHeight="1" spans="1:10">
      <c r="A298" s="35">
        <f t="shared" si="29"/>
        <v>292</v>
      </c>
      <c r="B298" s="36"/>
      <c r="C298" s="37"/>
      <c r="D298" s="38" t="s">
        <v>61</v>
      </c>
      <c r="E298" s="39" t="s">
        <v>88</v>
      </c>
      <c r="F298" s="38" t="s">
        <v>63</v>
      </c>
      <c r="G298" s="39"/>
      <c r="J298" s="44"/>
    </row>
    <row r="299" customHeight="1" spans="1:6">
      <c r="A299" s="35">
        <f t="shared" si="29"/>
        <v>293</v>
      </c>
      <c r="D299" s="35" t="s">
        <v>21</v>
      </c>
      <c r="E299" t="s">
        <v>88</v>
      </c>
      <c r="F299" t="s">
        <v>625</v>
      </c>
    </row>
    <row r="300" customHeight="1" spans="1:6">
      <c r="A300" s="35">
        <f t="shared" ref="A300:A309" si="30">ROW()-6</f>
        <v>294</v>
      </c>
      <c r="D300" s="35" t="s">
        <v>21</v>
      </c>
      <c r="E300" t="s">
        <v>88</v>
      </c>
      <c r="F300" t="s">
        <v>626</v>
      </c>
    </row>
    <row r="301" customHeight="1" spans="1:6">
      <c r="A301" s="35">
        <f t="shared" si="30"/>
        <v>295</v>
      </c>
      <c r="D301" s="35" t="s">
        <v>21</v>
      </c>
      <c r="E301" t="s">
        <v>88</v>
      </c>
      <c r="F301" t="s">
        <v>627</v>
      </c>
    </row>
    <row r="302" customHeight="1" spans="1:6">
      <c r="A302" s="35">
        <f t="shared" si="30"/>
        <v>296</v>
      </c>
      <c r="D302" s="35" t="s">
        <v>21</v>
      </c>
      <c r="E302" t="s">
        <v>88</v>
      </c>
      <c r="F302" t="s">
        <v>628</v>
      </c>
    </row>
    <row r="303" customHeight="1" spans="1:6">
      <c r="A303" s="35">
        <f t="shared" si="30"/>
        <v>297</v>
      </c>
      <c r="D303" s="35" t="s">
        <v>21</v>
      </c>
      <c r="E303" t="s">
        <v>88</v>
      </c>
      <c r="F303" t="s">
        <v>629</v>
      </c>
    </row>
    <row r="304" customHeight="1" spans="1:6">
      <c r="A304" s="35">
        <f t="shared" si="30"/>
        <v>298</v>
      </c>
      <c r="D304" s="35" t="s">
        <v>21</v>
      </c>
      <c r="E304" t="s">
        <v>88</v>
      </c>
      <c r="F304" t="s">
        <v>630</v>
      </c>
    </row>
    <row r="305" customHeight="1" spans="1:6">
      <c r="A305" s="35">
        <f t="shared" si="30"/>
        <v>299</v>
      </c>
      <c r="D305" s="35" t="s">
        <v>21</v>
      </c>
      <c r="E305" t="s">
        <v>88</v>
      </c>
      <c r="F305" t="s">
        <v>631</v>
      </c>
    </row>
    <row r="306" s="9" customFormat="1" customHeight="1" spans="1:10">
      <c r="A306" s="35">
        <f t="shared" si="30"/>
        <v>300</v>
      </c>
      <c r="B306" s="36"/>
      <c r="C306" s="37"/>
      <c r="D306" s="38" t="s">
        <v>61</v>
      </c>
      <c r="E306" s="39" t="s">
        <v>65</v>
      </c>
      <c r="F306" s="38" t="s">
        <v>66</v>
      </c>
      <c r="G306" s="39"/>
      <c r="J306" s="44"/>
    </row>
    <row r="307" customHeight="1" spans="1:6">
      <c r="A307" s="35">
        <f t="shared" si="30"/>
        <v>301</v>
      </c>
      <c r="D307" s="35" t="s">
        <v>21</v>
      </c>
      <c r="E307" t="s">
        <v>65</v>
      </c>
      <c r="F307" t="s">
        <v>632</v>
      </c>
    </row>
    <row r="308" customHeight="1" spans="1:6">
      <c r="A308" s="35">
        <f t="shared" si="30"/>
        <v>302</v>
      </c>
      <c r="D308" s="35" t="s">
        <v>21</v>
      </c>
      <c r="E308" t="s">
        <v>65</v>
      </c>
      <c r="F308" t="s">
        <v>633</v>
      </c>
    </row>
    <row r="309" customHeight="1" spans="1:6">
      <c r="A309" s="35">
        <f t="shared" si="30"/>
        <v>303</v>
      </c>
      <c r="D309" s="35" t="s">
        <v>21</v>
      </c>
      <c r="E309" t="s">
        <v>65</v>
      </c>
      <c r="F309" t="s">
        <v>634</v>
      </c>
    </row>
    <row r="310" s="9" customFormat="1" ht="17.1" customHeight="1" spans="1:10">
      <c r="A310" s="35">
        <f t="shared" ref="A310:A319" si="31">ROW()-6</f>
        <v>304</v>
      </c>
      <c r="B310" s="37"/>
      <c r="C310" s="37"/>
      <c r="D310" s="38" t="s">
        <v>72</v>
      </c>
      <c r="E310" s="39" t="s">
        <v>65</v>
      </c>
      <c r="F310" s="42"/>
      <c r="G310" s="39"/>
      <c r="J310" s="44"/>
    </row>
    <row r="311" s="9" customFormat="1" ht="17.1" customHeight="1" spans="1:10">
      <c r="A311" s="35">
        <f t="shared" si="31"/>
        <v>305</v>
      </c>
      <c r="B311" s="37"/>
      <c r="C311" s="37"/>
      <c r="D311" s="38" t="s">
        <v>72</v>
      </c>
      <c r="E311" s="39" t="s">
        <v>88</v>
      </c>
      <c r="F311" s="42"/>
      <c r="G311" s="39"/>
      <c r="J311" s="44"/>
    </row>
    <row r="312" s="9" customFormat="1" customHeight="1" spans="1:10">
      <c r="A312" s="35">
        <f t="shared" si="31"/>
        <v>306</v>
      </c>
      <c r="B312" s="36"/>
      <c r="C312" s="37"/>
      <c r="D312" s="38" t="s">
        <v>61</v>
      </c>
      <c r="E312" s="39" t="s">
        <v>62</v>
      </c>
      <c r="F312" s="38" t="s">
        <v>63</v>
      </c>
      <c r="G312" s="39"/>
      <c r="J312" s="44"/>
    </row>
    <row r="313" customHeight="1" spans="1:6">
      <c r="A313" s="35">
        <f t="shared" si="31"/>
        <v>307</v>
      </c>
      <c r="D313" s="35" t="s">
        <v>21</v>
      </c>
      <c r="E313" t="s">
        <v>62</v>
      </c>
      <c r="F313" t="s">
        <v>635</v>
      </c>
    </row>
    <row r="314" s="9" customFormat="1" customHeight="1" spans="1:10">
      <c r="A314" s="35">
        <f t="shared" si="31"/>
        <v>308</v>
      </c>
      <c r="B314" s="36"/>
      <c r="C314" s="37"/>
      <c r="D314" s="38" t="s">
        <v>61</v>
      </c>
      <c r="E314" s="39" t="s">
        <v>73</v>
      </c>
      <c r="F314" s="38" t="s">
        <v>74</v>
      </c>
      <c r="G314" s="39"/>
      <c r="J314" s="44"/>
    </row>
    <row r="315" customHeight="1" spans="1:6">
      <c r="A315" s="35">
        <f t="shared" si="31"/>
        <v>309</v>
      </c>
      <c r="D315" s="35" t="s">
        <v>21</v>
      </c>
      <c r="E315" t="s">
        <v>73</v>
      </c>
      <c r="F315" t="s">
        <v>636</v>
      </c>
    </row>
    <row r="316" customHeight="1" spans="1:6">
      <c r="A316" s="35">
        <f t="shared" si="31"/>
        <v>310</v>
      </c>
      <c r="D316" s="35" t="s">
        <v>21</v>
      </c>
      <c r="E316" t="s">
        <v>73</v>
      </c>
      <c r="F316" t="s">
        <v>637</v>
      </c>
    </row>
    <row r="317" customHeight="1" spans="1:6">
      <c r="A317" s="35">
        <f t="shared" si="31"/>
        <v>311</v>
      </c>
      <c r="D317" s="35" t="s">
        <v>21</v>
      </c>
      <c r="E317" t="s">
        <v>73</v>
      </c>
      <c r="F317" t="s">
        <v>638</v>
      </c>
    </row>
    <row r="318" customHeight="1" spans="1:6">
      <c r="A318" s="35">
        <f t="shared" si="31"/>
        <v>312</v>
      </c>
      <c r="D318" s="35" t="s">
        <v>21</v>
      </c>
      <c r="E318" t="s">
        <v>27</v>
      </c>
      <c r="F318" t="s">
        <v>639</v>
      </c>
    </row>
    <row r="319" customHeight="1" spans="1:6">
      <c r="A319" s="35">
        <f t="shared" si="31"/>
        <v>313</v>
      </c>
      <c r="D319" s="35" t="s">
        <v>21</v>
      </c>
      <c r="E319" t="s">
        <v>73</v>
      </c>
      <c r="F319" t="s">
        <v>640</v>
      </c>
    </row>
    <row r="320" customHeight="1" spans="1:6">
      <c r="A320" s="35">
        <f t="shared" ref="A320:A329" si="32">ROW()-6</f>
        <v>314</v>
      </c>
      <c r="D320" s="35" t="s">
        <v>21</v>
      </c>
      <c r="E320" t="s">
        <v>73</v>
      </c>
      <c r="F320" t="s">
        <v>641</v>
      </c>
    </row>
    <row r="321" customHeight="1" spans="1:6">
      <c r="A321" s="35">
        <f t="shared" si="32"/>
        <v>315</v>
      </c>
      <c r="D321" s="35" t="s">
        <v>21</v>
      </c>
      <c r="E321" t="s">
        <v>27</v>
      </c>
      <c r="F321" t="s">
        <v>642</v>
      </c>
    </row>
    <row r="322" customHeight="1" spans="1:6">
      <c r="A322" s="35">
        <f t="shared" si="32"/>
        <v>316</v>
      </c>
      <c r="D322" s="35" t="s">
        <v>21</v>
      </c>
      <c r="E322" t="s">
        <v>62</v>
      </c>
      <c r="F322" t="s">
        <v>107</v>
      </c>
    </row>
    <row r="323" customHeight="1" spans="1:6">
      <c r="A323" s="35">
        <f t="shared" si="32"/>
        <v>317</v>
      </c>
      <c r="D323" s="35" t="s">
        <v>21</v>
      </c>
      <c r="E323" t="s">
        <v>62</v>
      </c>
      <c r="F323" t="s">
        <v>643</v>
      </c>
    </row>
    <row r="324" customHeight="1" spans="1:6">
      <c r="A324" s="35">
        <f t="shared" si="32"/>
        <v>318</v>
      </c>
      <c r="D324" s="35" t="s">
        <v>21</v>
      </c>
      <c r="E324" t="s">
        <v>73</v>
      </c>
      <c r="F324" t="s">
        <v>644</v>
      </c>
    </row>
    <row r="325" s="9" customFormat="1" customHeight="1" spans="1:10">
      <c r="A325" s="35">
        <f t="shared" si="32"/>
        <v>319</v>
      </c>
      <c r="B325" s="36"/>
      <c r="C325" s="37"/>
      <c r="D325" s="38" t="s">
        <v>72</v>
      </c>
      <c r="E325" s="39" t="s">
        <v>62</v>
      </c>
      <c r="F325" s="38"/>
      <c r="G325" s="39"/>
      <c r="J325" s="44"/>
    </row>
    <row r="326" s="9" customFormat="1" customHeight="1" spans="1:10">
      <c r="A326" s="35">
        <f t="shared" si="32"/>
        <v>320</v>
      </c>
      <c r="B326" s="36"/>
      <c r="C326" s="37"/>
      <c r="D326" s="38" t="s">
        <v>61</v>
      </c>
      <c r="E326" s="39" t="s">
        <v>65</v>
      </c>
      <c r="F326" s="38" t="s">
        <v>63</v>
      </c>
      <c r="G326" s="39"/>
      <c r="J326" s="44"/>
    </row>
    <row r="327" customHeight="1" spans="1:6">
      <c r="A327" s="35">
        <f t="shared" si="32"/>
        <v>321</v>
      </c>
      <c r="D327" s="35" t="s">
        <v>21</v>
      </c>
      <c r="E327" t="s">
        <v>65</v>
      </c>
      <c r="F327" t="s">
        <v>644</v>
      </c>
    </row>
    <row r="328" s="9" customFormat="1" ht="17.1" customHeight="1" spans="1:10">
      <c r="A328" s="35">
        <f t="shared" si="32"/>
        <v>322</v>
      </c>
      <c r="B328" s="37"/>
      <c r="C328" s="37"/>
      <c r="D328" s="38" t="s">
        <v>72</v>
      </c>
      <c r="E328" s="39" t="s">
        <v>73</v>
      </c>
      <c r="F328" s="42"/>
      <c r="G328" s="39"/>
      <c r="J328" s="44"/>
    </row>
    <row r="329" s="9" customFormat="1" customHeight="1" spans="1:10">
      <c r="A329" s="35">
        <f t="shared" si="32"/>
        <v>323</v>
      </c>
      <c r="B329" s="36"/>
      <c r="C329" s="37"/>
      <c r="D329" s="38" t="s">
        <v>61</v>
      </c>
      <c r="E329" s="39" t="s">
        <v>88</v>
      </c>
      <c r="F329" s="38" t="s">
        <v>74</v>
      </c>
      <c r="G329" s="39"/>
      <c r="J329" s="44"/>
    </row>
    <row r="330" customHeight="1" spans="1:6">
      <c r="A330" s="35">
        <f t="shared" ref="A330:A339" si="33">ROW()-6</f>
        <v>324</v>
      </c>
      <c r="D330" s="35" t="s">
        <v>21</v>
      </c>
      <c r="E330" t="s">
        <v>88</v>
      </c>
      <c r="F330" t="s">
        <v>644</v>
      </c>
    </row>
    <row r="331" customHeight="1" spans="1:6">
      <c r="A331" s="35">
        <f t="shared" si="33"/>
        <v>325</v>
      </c>
      <c r="D331" s="35" t="s">
        <v>21</v>
      </c>
      <c r="E331" t="s">
        <v>27</v>
      </c>
      <c r="F331" t="s">
        <v>645</v>
      </c>
    </row>
    <row r="332" s="9" customFormat="1" ht="17.1" customHeight="1" spans="1:10">
      <c r="A332" s="35">
        <f t="shared" si="33"/>
        <v>326</v>
      </c>
      <c r="B332" s="37"/>
      <c r="C332" s="37"/>
      <c r="D332" s="38" t="s">
        <v>72</v>
      </c>
      <c r="E332" s="39" t="s">
        <v>65</v>
      </c>
      <c r="F332" s="42"/>
      <c r="G332" s="39"/>
      <c r="J332" s="44"/>
    </row>
    <row r="333" s="9" customFormat="1" ht="17.1" customHeight="1" spans="1:10">
      <c r="A333" s="35">
        <f t="shared" si="33"/>
        <v>327</v>
      </c>
      <c r="B333" s="37"/>
      <c r="C333" s="37"/>
      <c r="D333" s="38" t="s">
        <v>72</v>
      </c>
      <c r="E333" s="39" t="s">
        <v>88</v>
      </c>
      <c r="F333" s="42"/>
      <c r="G333" s="39"/>
      <c r="J333" s="44"/>
    </row>
    <row r="334" customFormat="1" ht="59.1" customHeight="1" spans="1:10">
      <c r="A334" s="35">
        <f t="shared" si="33"/>
        <v>328</v>
      </c>
      <c r="B334" s="12"/>
      <c r="C334" s="12"/>
      <c r="D334" s="35" t="s">
        <v>24</v>
      </c>
      <c r="E334" s="17"/>
      <c r="F334" s="41" t="s">
        <v>646</v>
      </c>
      <c r="G334" s="13"/>
      <c r="H334" s="15"/>
      <c r="I334" s="15"/>
      <c r="J334" s="16"/>
    </row>
    <row r="335" customHeight="1" spans="1:6">
      <c r="A335" s="35">
        <f t="shared" si="33"/>
        <v>329</v>
      </c>
      <c r="B335" s="12" t="s">
        <v>647</v>
      </c>
      <c r="D335" s="35" t="s">
        <v>55</v>
      </c>
      <c r="E335" s="35" t="s">
        <v>56</v>
      </c>
      <c r="F335" s="35" t="s">
        <v>57</v>
      </c>
    </row>
    <row r="336" s="9" customFormat="1" customHeight="1" spans="1:10">
      <c r="A336" s="35">
        <f t="shared" si="33"/>
        <v>330</v>
      </c>
      <c r="B336" s="36"/>
      <c r="C336" s="37"/>
      <c r="D336" s="38" t="s">
        <v>61</v>
      </c>
      <c r="E336" s="39" t="s">
        <v>62</v>
      </c>
      <c r="F336" s="38" t="s">
        <v>63</v>
      </c>
      <c r="G336" s="39"/>
      <c r="J336" s="44"/>
    </row>
    <row r="337" customHeight="1" spans="1:6">
      <c r="A337" s="35">
        <f t="shared" si="33"/>
        <v>331</v>
      </c>
      <c r="D337" s="35" t="s">
        <v>21</v>
      </c>
      <c r="E337" t="s">
        <v>62</v>
      </c>
      <c r="F337" t="s">
        <v>648</v>
      </c>
    </row>
    <row r="338" s="9" customFormat="1" customHeight="1" spans="1:10">
      <c r="A338" s="35">
        <f t="shared" si="33"/>
        <v>332</v>
      </c>
      <c r="B338" s="36"/>
      <c r="C338" s="37"/>
      <c r="D338" s="38" t="s">
        <v>61</v>
      </c>
      <c r="E338" s="39" t="s">
        <v>65</v>
      </c>
      <c r="F338" s="38" t="s">
        <v>66</v>
      </c>
      <c r="G338" s="39"/>
      <c r="J338" s="44"/>
    </row>
    <row r="339" customHeight="1" spans="1:6">
      <c r="A339" s="35">
        <f t="shared" si="33"/>
        <v>333</v>
      </c>
      <c r="D339" s="35" t="s">
        <v>21</v>
      </c>
      <c r="E339" t="s">
        <v>65</v>
      </c>
      <c r="F339" t="s">
        <v>649</v>
      </c>
    </row>
    <row r="340" customHeight="1" spans="1:6">
      <c r="A340" s="35">
        <f t="shared" ref="A340:A349" si="34">ROW()-6</f>
        <v>334</v>
      </c>
      <c r="D340" s="35" t="s">
        <v>21</v>
      </c>
      <c r="E340" t="s">
        <v>62</v>
      </c>
      <c r="F340" t="s">
        <v>650</v>
      </c>
    </row>
    <row r="341" customHeight="1" spans="1:6">
      <c r="A341" s="35">
        <f t="shared" si="34"/>
        <v>335</v>
      </c>
      <c r="D341" s="35" t="s">
        <v>21</v>
      </c>
      <c r="E341" t="s">
        <v>65</v>
      </c>
      <c r="F341" t="s">
        <v>651</v>
      </c>
    </row>
    <row r="342" customHeight="1" spans="1:6">
      <c r="A342" s="35">
        <f t="shared" si="34"/>
        <v>336</v>
      </c>
      <c r="D342" s="35" t="s">
        <v>21</v>
      </c>
      <c r="E342" t="s">
        <v>62</v>
      </c>
      <c r="F342" t="s">
        <v>652</v>
      </c>
    </row>
    <row r="343" customHeight="1" spans="1:6">
      <c r="A343" s="35">
        <f t="shared" si="34"/>
        <v>337</v>
      </c>
      <c r="D343" s="35" t="s">
        <v>21</v>
      </c>
      <c r="E343"/>
      <c r="F343" t="s">
        <v>653</v>
      </c>
    </row>
    <row r="344" customHeight="1" spans="1:6">
      <c r="A344" s="35">
        <f t="shared" si="34"/>
        <v>338</v>
      </c>
      <c r="D344" s="35" t="s">
        <v>21</v>
      </c>
      <c r="E344" t="s">
        <v>62</v>
      </c>
      <c r="F344" t="s">
        <v>654</v>
      </c>
    </row>
    <row r="345" customHeight="1" spans="1:6">
      <c r="A345" s="35">
        <f t="shared" si="34"/>
        <v>339</v>
      </c>
      <c r="D345" s="35" t="s">
        <v>21</v>
      </c>
      <c r="E345" t="s">
        <v>62</v>
      </c>
      <c r="F345" t="s">
        <v>655</v>
      </c>
    </row>
    <row r="346" customHeight="1" spans="1:6">
      <c r="A346" s="35">
        <f t="shared" si="34"/>
        <v>340</v>
      </c>
      <c r="D346" s="35" t="s">
        <v>21</v>
      </c>
      <c r="E346" t="s">
        <v>62</v>
      </c>
      <c r="F346" t="s">
        <v>656</v>
      </c>
    </row>
    <row r="347" customHeight="1" spans="1:6">
      <c r="A347" s="35">
        <f t="shared" si="34"/>
        <v>341</v>
      </c>
      <c r="D347" s="35" t="s">
        <v>21</v>
      </c>
      <c r="E347" t="s">
        <v>62</v>
      </c>
      <c r="F347" t="s">
        <v>657</v>
      </c>
    </row>
    <row r="348" s="9" customFormat="1" customHeight="1" spans="1:10">
      <c r="A348" s="35">
        <f t="shared" si="34"/>
        <v>342</v>
      </c>
      <c r="B348" s="36"/>
      <c r="C348" s="37"/>
      <c r="D348" s="38" t="s">
        <v>72</v>
      </c>
      <c r="E348" s="39" t="s">
        <v>62</v>
      </c>
      <c r="F348" s="38"/>
      <c r="G348" s="39"/>
      <c r="J348" s="44"/>
    </row>
    <row r="349" s="9" customFormat="1" customHeight="1" spans="1:10">
      <c r="A349" s="35">
        <f t="shared" si="34"/>
        <v>343</v>
      </c>
      <c r="B349" s="36"/>
      <c r="C349" s="37"/>
      <c r="D349" s="38" t="s">
        <v>61</v>
      </c>
      <c r="E349" s="39" t="s">
        <v>73</v>
      </c>
      <c r="F349" s="38" t="s">
        <v>63</v>
      </c>
      <c r="G349" s="39"/>
      <c r="J349" s="44"/>
    </row>
    <row r="350" customHeight="1" spans="1:6">
      <c r="A350" s="35">
        <f t="shared" ref="A350:A359" si="35">ROW()-6</f>
        <v>344</v>
      </c>
      <c r="D350" s="35" t="s">
        <v>21</v>
      </c>
      <c r="E350" t="s">
        <v>73</v>
      </c>
      <c r="F350" t="s">
        <v>658</v>
      </c>
    </row>
    <row r="351" customHeight="1" spans="1:6">
      <c r="A351" s="35">
        <f t="shared" si="35"/>
        <v>345</v>
      </c>
      <c r="D351" s="35" t="s">
        <v>21</v>
      </c>
      <c r="E351" t="s">
        <v>65</v>
      </c>
      <c r="F351" t="s">
        <v>659</v>
      </c>
    </row>
    <row r="352" customHeight="1" spans="1:6">
      <c r="A352" s="35">
        <f t="shared" si="35"/>
        <v>346</v>
      </c>
      <c r="D352" s="35" t="s">
        <v>21</v>
      </c>
      <c r="E352" t="s">
        <v>65</v>
      </c>
      <c r="F352" t="s">
        <v>660</v>
      </c>
    </row>
    <row r="353" customHeight="1" spans="1:6">
      <c r="A353" s="35">
        <f t="shared" si="35"/>
        <v>347</v>
      </c>
      <c r="D353" s="35" t="s">
        <v>21</v>
      </c>
      <c r="E353" t="s">
        <v>65</v>
      </c>
      <c r="F353" t="s">
        <v>661</v>
      </c>
    </row>
    <row r="354" s="9" customFormat="1" ht="17.1" customHeight="1" spans="1:10">
      <c r="A354" s="35">
        <f t="shared" si="35"/>
        <v>348</v>
      </c>
      <c r="B354" s="37"/>
      <c r="C354" s="37"/>
      <c r="D354" s="38" t="s">
        <v>72</v>
      </c>
      <c r="E354" s="39" t="s">
        <v>65</v>
      </c>
      <c r="F354" s="42"/>
      <c r="G354" s="39"/>
      <c r="J354" s="44"/>
    </row>
    <row r="355" s="9" customFormat="1" customHeight="1" spans="1:10">
      <c r="A355" s="35">
        <f t="shared" si="35"/>
        <v>349</v>
      </c>
      <c r="B355" s="36"/>
      <c r="C355" s="37"/>
      <c r="D355" s="38" t="s">
        <v>61</v>
      </c>
      <c r="E355" s="39" t="s">
        <v>88</v>
      </c>
      <c r="F355" s="38" t="s">
        <v>74</v>
      </c>
      <c r="G355" s="39"/>
      <c r="J355" s="44"/>
    </row>
    <row r="356" customHeight="1" spans="1:6">
      <c r="A356" s="35">
        <f t="shared" si="35"/>
        <v>350</v>
      </c>
      <c r="D356" s="35" t="s">
        <v>21</v>
      </c>
      <c r="E356" t="s">
        <v>88</v>
      </c>
      <c r="F356" t="s">
        <v>662</v>
      </c>
    </row>
    <row r="357" customHeight="1" spans="1:6">
      <c r="A357" s="35">
        <f t="shared" si="35"/>
        <v>351</v>
      </c>
      <c r="D357" s="35" t="s">
        <v>21</v>
      </c>
      <c r="E357" t="s">
        <v>88</v>
      </c>
      <c r="F357" t="s">
        <v>663</v>
      </c>
    </row>
    <row r="358" customHeight="1" spans="1:6">
      <c r="A358" s="35">
        <f t="shared" si="35"/>
        <v>352</v>
      </c>
      <c r="D358" s="35" t="s">
        <v>21</v>
      </c>
      <c r="E358" t="s">
        <v>27</v>
      </c>
      <c r="F358" t="s">
        <v>664</v>
      </c>
    </row>
    <row r="359" customHeight="1" spans="1:6">
      <c r="A359" s="35">
        <f t="shared" si="35"/>
        <v>353</v>
      </c>
      <c r="D359" s="35" t="s">
        <v>21</v>
      </c>
      <c r="E359" t="s">
        <v>88</v>
      </c>
      <c r="F359" t="s">
        <v>665</v>
      </c>
    </row>
    <row r="360" customHeight="1" spans="1:6">
      <c r="A360" s="35">
        <f t="shared" ref="A360:A371" si="36">ROW()-6</f>
        <v>354</v>
      </c>
      <c r="D360" s="35" t="s">
        <v>21</v>
      </c>
      <c r="E360" t="s">
        <v>27</v>
      </c>
      <c r="F360" t="s">
        <v>666</v>
      </c>
    </row>
    <row r="361" customHeight="1" spans="1:6">
      <c r="A361" s="35">
        <f t="shared" si="36"/>
        <v>355</v>
      </c>
      <c r="D361" s="35" t="s">
        <v>21</v>
      </c>
      <c r="E361" t="s">
        <v>73</v>
      </c>
      <c r="F361" t="s">
        <v>667</v>
      </c>
    </row>
    <row r="362" customHeight="1" spans="1:6">
      <c r="A362" s="35">
        <f t="shared" si="36"/>
        <v>356</v>
      </c>
      <c r="D362" s="35" t="s">
        <v>21</v>
      </c>
      <c r="E362" t="s">
        <v>27</v>
      </c>
      <c r="F362" t="s">
        <v>668</v>
      </c>
    </row>
    <row r="363" s="9" customFormat="1" ht="17.1" customHeight="1" spans="1:10">
      <c r="A363" s="35">
        <f t="shared" si="36"/>
        <v>357</v>
      </c>
      <c r="B363" s="37"/>
      <c r="C363" s="37"/>
      <c r="D363" s="38" t="s">
        <v>72</v>
      </c>
      <c r="E363" s="39" t="s">
        <v>88</v>
      </c>
      <c r="F363" s="42"/>
      <c r="G363" s="39"/>
      <c r="J363" s="44"/>
    </row>
    <row r="364" s="9" customFormat="1" ht="17.1" customHeight="1" spans="1:10">
      <c r="A364" s="35">
        <f t="shared" si="36"/>
        <v>358</v>
      </c>
      <c r="B364" s="37"/>
      <c r="C364" s="37"/>
      <c r="D364" s="38" t="s">
        <v>72</v>
      </c>
      <c r="E364" s="39" t="s">
        <v>73</v>
      </c>
      <c r="F364" s="42"/>
      <c r="G364" s="39"/>
      <c r="J364" s="44"/>
    </row>
    <row r="365" s="9" customFormat="1" customHeight="1" spans="1:10">
      <c r="A365" s="35">
        <f t="shared" si="36"/>
        <v>359</v>
      </c>
      <c r="B365" s="36"/>
      <c r="C365" s="37"/>
      <c r="D365" s="38" t="s">
        <v>61</v>
      </c>
      <c r="E365" s="39" t="s">
        <v>62</v>
      </c>
      <c r="F365" s="38" t="s">
        <v>63</v>
      </c>
      <c r="G365" s="39"/>
      <c r="J365" s="44"/>
    </row>
    <row r="366" customHeight="1" spans="1:6">
      <c r="A366" s="35">
        <f t="shared" si="36"/>
        <v>360</v>
      </c>
      <c r="D366" s="35" t="s">
        <v>21</v>
      </c>
      <c r="E366" t="s">
        <v>62</v>
      </c>
      <c r="F366" t="s">
        <v>669</v>
      </c>
    </row>
    <row r="367" s="8" customFormat="1" ht="17.1" customHeight="1" spans="1:10">
      <c r="A367" s="35">
        <f t="shared" si="36"/>
        <v>361</v>
      </c>
      <c r="B367" s="18"/>
      <c r="C367" s="18"/>
      <c r="D367" s="17" t="s">
        <v>38</v>
      </c>
      <c r="E367" s="17" t="s">
        <v>670</v>
      </c>
      <c r="F367" s="35"/>
      <c r="G367" s="17"/>
      <c r="J367" s="43"/>
    </row>
    <row r="368" s="9" customFormat="1" customHeight="1" spans="1:10">
      <c r="A368" s="35">
        <f t="shared" si="36"/>
        <v>362</v>
      </c>
      <c r="B368" s="36"/>
      <c r="C368" s="37"/>
      <c r="D368" s="38" t="s">
        <v>72</v>
      </c>
      <c r="E368" s="39" t="s">
        <v>62</v>
      </c>
      <c r="F368" s="38"/>
      <c r="G368" s="39"/>
      <c r="J368" s="44"/>
    </row>
    <row r="369" s="10" customFormat="1" ht="17.1" customHeight="1" spans="1:10">
      <c r="A369" s="35">
        <f t="shared" si="36"/>
        <v>363</v>
      </c>
      <c r="B369" s="18"/>
      <c r="C369" s="18"/>
      <c r="D369" s="35" t="s">
        <v>671</v>
      </c>
      <c r="E369" s="17">
        <v>1</v>
      </c>
      <c r="F369" s="35" t="s">
        <v>672</v>
      </c>
      <c r="G369" s="17"/>
      <c r="J369" s="45"/>
    </row>
    <row r="370" s="10" customFormat="1" customHeight="1" spans="1:10">
      <c r="A370" s="35">
        <f t="shared" si="36"/>
        <v>364</v>
      </c>
      <c r="B370" s="40"/>
      <c r="C370" s="18"/>
      <c r="D370" s="13" t="s">
        <v>46</v>
      </c>
      <c r="E370" s="13"/>
      <c r="F370" s="14" t="s">
        <v>47</v>
      </c>
      <c r="G370" s="17"/>
      <c r="J370" s="45"/>
    </row>
    <row r="371" s="10" customFormat="1" customHeight="1" spans="1:10">
      <c r="A371" s="35">
        <f t="shared" si="36"/>
        <v>365</v>
      </c>
      <c r="B371" s="40" t="s">
        <v>47</v>
      </c>
      <c r="C371" s="18"/>
      <c r="D371" s="35"/>
      <c r="E371" s="47"/>
      <c r="F371" s="47"/>
      <c r="G371" s="17"/>
      <c r="J371" s="45"/>
    </row>
  </sheetData>
  <autoFilter ref="A1:H371">
    <extLst/>
  </autoFilter>
  <dataValidations count="5">
    <dataValidation type="list" allowBlank="1" showInputMessage="1" showErrorMessage="1" sqref="D82 D127 D143 D171 D181 D210 D221 D231 D244 D257 D271 D281 D289 D296">
      <formula1>[4]辅助表!#REF!</formula1>
    </dataValidation>
    <dataValidation type="list" allowBlank="1" showInputMessage="1" showErrorMessage="1" sqref="D11 D21 D31 D36 D41 D51 D65 D71 D72 D75 D80 D85 D86 D87 D93 D95 D96 D101 D102 D109 D112 D124 D125 D129 D140 D141 D146 D150 D154 D158 D159 D162 D164 D169 D170 D173 D178 D179 D180 D187 D188 D195 D196 D199 D208 D219 D233 D242 D255 D269 D273 D279 D287 D294 D310 D311 D313 D324 D325 D327 D328 D330 D331 D332 D333 D337 D348 D354 D361 D362 D363 D364 D366 D368 D12:D14 D17:D18 D24:D30 D33:D34 D38:D40 D43:D50 D53:D64 D67:D70 D77:D79 D88:D92 D98:D100 D104:D108 D114:D120 D122:D123 D131:D134 D136:D139 D148:D149 D152:D153 D156:D157 D166:D168 D175:D176 D184:D185 D190:D194 D203:D207 D213:D218 D224:D229 D237:D241 D247:D254 D260:D268 D277:D278 D284:D286 D292:D293 D299:D305 D307:D309 D315:D323 D339:D347 D350:D353 D356:D360">
      <formula1>[2]辅助表!#REF!</formula1>
    </dataValidation>
    <dataValidation type="list" allowBlank="1" showInputMessage="1" showErrorMessage="1" sqref="D15 D73 D110 D160 D197 D200 D234 D274">
      <formula1>[5]辅助表!#REF!</formula1>
    </dataValidation>
    <dataValidation type="list" allowBlank="1" showInputMessage="1" showErrorMessage="1" sqref="D334">
      <formula1>[6]辅助表!#REF!</formula1>
    </dataValidation>
    <dataValidation type="list" allowBlank="1" showInputMessage="1" showErrorMessage="1" sqref="D369">
      <formula1/>
    </dataValidation>
  </dataValidation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workbookViewId="0">
      <selection activeCell="B1" sqref="B1"/>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673</v>
      </c>
      <c r="B1" s="1" t="s">
        <v>674</v>
      </c>
      <c r="C1" s="1" t="s">
        <v>6</v>
      </c>
      <c r="AA1" s="2" t="str">
        <f>IF([1]AVG指令文档!D4&lt;&gt;0,[1]AVG指令文档!D4,"")</f>
        <v>系统-打开界面</v>
      </c>
      <c r="AB1" s="2" t="str">
        <f>IF([1]AVG指令文档!E4&lt;&gt;0,[1]AVG指令文档!E4,"")</f>
        <v>ui_charpter_start
【UI界面名称】
该界面路径为: Resources/UI/</v>
      </c>
      <c r="AC1" s="2" t="str">
        <f>IF([1]AVG指令文档!F4&lt;&gt;0,[1]AVG指令文档!F4,"")</f>
        <v>此字符串参数和特定界面有关
手机界面：参考示例 1|1039
【1/2】:1代表视频来电，2代表短信
【1039】：代表AVG角色表里的角色ID
档案列表界面：1/2
1代表角色档案列表；2代表异质物列表</v>
      </c>
      <c r="AD1" s="2" t="str">
        <f>IF([1]AVG指令文档!G4&lt;&gt;0,[1]AVG指令文档!G4,"")</f>
        <v>不填或填0会中断avg（默认），直到该界面关闭
其他情况avg会继续播放</v>
      </c>
      <c r="AE1" s="2" t="str">
        <f>IF([1]AVG指令文档!H4&lt;&gt;0,[1]AVG指令文档!H4,"")</f>
        <v/>
      </c>
      <c r="AF1" s="2" t="str">
        <f>IF([1]AVG指令文档!I4&lt;&gt;0,[1]AVG指令文档!I4,"")</f>
        <v/>
      </c>
      <c r="AG1" s="2" t="str">
        <f>IF([1]AVG指令文档!J4&lt;&gt;0,[1]AVG指令文档!J4,"")</f>
        <v/>
      </c>
      <c r="AH1" s="2" t="str">
        <f>IF([1]AVG指令文档!K4&lt;&gt;0,[1]AVG指令文档!K4,"")</f>
        <v/>
      </c>
      <c r="AI1" s="2" t="str">
        <f>IF([1]AVG指令文档!L4&lt;&gt;0,[1]AVG指令文档!L4,"")</f>
        <v/>
      </c>
      <c r="AJ1" s="2" t="str">
        <f>IF([1]AVG指令文档!M4&lt;&gt;0,[1]AVG指令文档!M4,"")</f>
        <v/>
      </c>
      <c r="AK1" s="2" t="str">
        <f>IF([1]AVG指令文档!N4&lt;&gt;0,[1]AVG指令文档!N4,"")</f>
        <v/>
      </c>
      <c r="AL1" s="2" t="str">
        <f>IF([1]AVG指令文档!O4&lt;&gt;0,[1]AVG指令文档!O4,"")</f>
        <v/>
      </c>
      <c r="AM1" s="2" t="str">
        <f>IF([1]AVG指令文档!P4&lt;&gt;0,[1]AVG指令文档!P4,"")</f>
        <v/>
      </c>
    </row>
    <row r="2" spans="1:39">
      <c r="A2" s="4" t="s">
        <v>675</v>
      </c>
      <c r="B2" s="1" t="s">
        <v>676</v>
      </c>
      <c r="AA2" s="2" t="str">
        <f>IF([1]AVG指令文档!D5&lt;&gt;0,[1]AVG指令文档!D5,"")</f>
        <v>系统-关闭界面</v>
      </c>
      <c r="AB2" s="2" t="str">
        <f>IF([1]AVG指令文档!E5&lt;&gt;0,[1]AVG指令文档!E5,"")</f>
        <v>不填</v>
      </c>
      <c r="AC2" s="2" t="str">
        <f>IF([1]AVG指令文档!F5&lt;&gt;0,[1]AVG指令文档!F5,"")</f>
        <v>不填</v>
      </c>
      <c r="AD2" s="2" t="str">
        <f>IF([1]AVG指令文档!G5&lt;&gt;0,[1]AVG指令文档!G5,"")</f>
        <v>不填</v>
      </c>
      <c r="AE2" s="2" t="str">
        <f>IF([1]AVG指令文档!H5&lt;&gt;0,[1]AVG指令文档!H5,"")</f>
        <v/>
      </c>
      <c r="AF2" s="2" t="str">
        <f>IF([1]AVG指令文档!I5&lt;&gt;0,[1]AVG指令文档!I5,"")</f>
        <v/>
      </c>
      <c r="AG2" s="2" t="str">
        <f>IF([1]AVG指令文档!J5&lt;&gt;0,[1]AVG指令文档!J5,"")</f>
        <v/>
      </c>
      <c r="AH2" s="2" t="str">
        <f>IF([1]AVG指令文档!K5&lt;&gt;0,[1]AVG指令文档!K5,"")</f>
        <v/>
      </c>
      <c r="AI2" s="2" t="str">
        <f>IF([1]AVG指令文档!L5&lt;&gt;0,[1]AVG指令文档!L5,"")</f>
        <v/>
      </c>
      <c r="AJ2" s="2" t="str">
        <f>IF([1]AVG指令文档!M5&lt;&gt;0,[1]AVG指令文档!M5,"")</f>
        <v/>
      </c>
      <c r="AK2" s="2" t="str">
        <f>IF([1]AVG指令文档!N5&lt;&gt;0,[1]AVG指令文档!N5,"")</f>
        <v/>
      </c>
      <c r="AL2" s="2" t="str">
        <f>IF([1]AVG指令文档!O5&lt;&gt;0,[1]AVG指令文档!O5,"")</f>
        <v/>
      </c>
      <c r="AM2" s="2" t="str">
        <f>IF([1]AVG指令文档!P5&lt;&gt;0,[1]AVG指令文档!P5,"")</f>
        <v/>
      </c>
    </row>
    <row r="3" spans="1:39">
      <c r="A3" s="4" t="s">
        <v>677</v>
      </c>
      <c r="B3" s="5">
        <v>4</v>
      </c>
      <c r="AA3" s="2" t="str">
        <f>IF([1]AVG指令文档!D6&lt;&gt;0,[1]AVG指令文档!D6,"")</f>
        <v>特殊-转场效果</v>
      </c>
      <c r="AB3" s="2" t="str">
        <f>IF([1]AVG指令文档!E6&lt;&gt;0,[1]AVG指令文档!E6,"")</f>
        <v>0
【0 由黑到亮，1 由亮到黑再到亮，2 由亮到黑，3一直黑。不填为0】</v>
      </c>
      <c r="AC3" s="2" t="str">
        <f>IF([1]AVG指令文档!F6&lt;&gt;0,[1]AVG指令文档!F6,"")</f>
        <v>2.5
【转场总时长，默认是1.5秒】</v>
      </c>
      <c r="AD3" s="2" t="str">
        <f>IF([1]AVG指令文档!G6&lt;&gt;0,[1]AVG指令文档!G6,"")</f>
        <v/>
      </c>
      <c r="AE3" s="2" t="str">
        <f>IF([1]AVG指令文档!H6&lt;&gt;0,[1]AVG指令文档!H6,"")</f>
        <v/>
      </c>
      <c r="AF3" s="2" t="str">
        <f>IF([1]AVG指令文档!I6&lt;&gt;0,[1]AVG指令文档!I6,"")</f>
        <v/>
      </c>
      <c r="AG3" s="2" t="str">
        <f>IF([1]AVG指令文档!J6&lt;&gt;0,[1]AVG指令文档!J6,"")</f>
        <v/>
      </c>
      <c r="AH3" s="2" t="str">
        <f>IF([1]AVG指令文档!K6&lt;&gt;0,[1]AVG指令文档!K6,"")</f>
        <v/>
      </c>
      <c r="AI3" s="2" t="str">
        <f>IF([1]AVG指令文档!L6&lt;&gt;0,[1]AVG指令文档!L6,"")</f>
        <v/>
      </c>
      <c r="AJ3" s="2" t="str">
        <f>IF([1]AVG指令文档!M6&lt;&gt;0,[1]AVG指令文档!M6,"")</f>
        <v/>
      </c>
      <c r="AK3" s="2" t="str">
        <f>IF([1]AVG指令文档!N6&lt;&gt;0,[1]AVG指令文档!N6,"")</f>
        <v/>
      </c>
      <c r="AL3" s="2" t="str">
        <f>IF([1]AVG指令文档!O6&lt;&gt;0,[1]AVG指令文档!O6,"")</f>
        <v/>
      </c>
      <c r="AM3" s="2" t="str">
        <f>IF([1]AVG指令文档!P6&lt;&gt;0,[1]AVG指令文档!P6,"")</f>
        <v/>
      </c>
    </row>
    <row r="4" spans="1:39">
      <c r="A4" s="6"/>
      <c r="AA4" s="2" t="str">
        <f>IF([1]AVG指令文档!D7&lt;&gt;0,[1]AVG指令文档!D7,"")</f>
        <v>特殊-闪白效果</v>
      </c>
      <c r="AB4" s="2" t="str">
        <f>IF([1]AVG指令文档!E7&lt;&gt;0,[1]AVG指令文档!E7,"")</f>
        <v>3
【0 由白到亮，1 由亮到白再到亮，2 由亮到白，3一直白。不填为3】</v>
      </c>
      <c r="AC4" s="2" t="str">
        <f>IF([1]AVG指令文档!F7&lt;&gt;0,[1]AVG指令文档!F7,"")</f>
        <v>1
【转场总时长，默认是0.1秒】</v>
      </c>
      <c r="AD4" s="2" t="str">
        <f>IF([1]AVG指令文档!G7&lt;&gt;0,[1]AVG指令文档!G7,"")</f>
        <v/>
      </c>
      <c r="AE4" s="2" t="str">
        <f>IF([1]AVG指令文档!H7&lt;&gt;0,[1]AVG指令文档!H7,"")</f>
        <v/>
      </c>
      <c r="AF4" s="2" t="str">
        <f>IF([1]AVG指令文档!I7&lt;&gt;0,[1]AVG指令文档!I7,"")</f>
        <v/>
      </c>
      <c r="AG4" s="2" t="str">
        <f>IF([1]AVG指令文档!J7&lt;&gt;0,[1]AVG指令文档!J7,"")</f>
        <v/>
      </c>
      <c r="AH4" s="2" t="str">
        <f>IF([1]AVG指令文档!K7&lt;&gt;0,[1]AVG指令文档!K7,"")</f>
        <v/>
      </c>
      <c r="AI4" s="2" t="str">
        <f>IF([1]AVG指令文档!L7&lt;&gt;0,[1]AVG指令文档!L7,"")</f>
        <v/>
      </c>
      <c r="AJ4" s="2" t="str">
        <f>IF([1]AVG指令文档!M7&lt;&gt;0,[1]AVG指令文档!M7,"")</f>
        <v/>
      </c>
      <c r="AK4" s="2" t="str">
        <f>IF([1]AVG指令文档!N7&lt;&gt;0,[1]AVG指令文档!N7,"")</f>
        <v/>
      </c>
      <c r="AL4" s="2" t="str">
        <f>IF([1]AVG指令文档!O7&lt;&gt;0,[1]AVG指令文档!O7,"")</f>
        <v/>
      </c>
      <c r="AM4" s="2" t="str">
        <f>IF([1]AVG指令文档!P7&lt;&gt;0,[1]AVG指令文档!P7,"")</f>
        <v/>
      </c>
    </row>
    <row r="5" spans="1:39">
      <c r="A5" s="7"/>
      <c r="B5" s="7"/>
      <c r="C5" s="7"/>
      <c r="D5" s="7"/>
      <c r="E5" s="7"/>
      <c r="F5" s="7"/>
      <c r="AA5" s="2" t="str">
        <f>IF([1]AVG指令文档!D8&lt;&gt;0,[1]AVG指令文档!D8,"")</f>
        <v>设置场号</v>
      </c>
      <c r="AB5" s="2" t="str">
        <f>IF([1]AVG指令文档!E8&lt;&gt;0,[1]AVG指令文档!E8,"")</f>
        <v>avg_basic_scene
不用背景不填Resources\avg\scenes\prefabs\</v>
      </c>
      <c r="AC5" s="2" t="str">
        <f>IF([1]AVG指令文档!F8&lt;&gt;0,[1]AVG指令文档!F8,"")</f>
        <v/>
      </c>
      <c r="AD5" s="2" t="str">
        <f>IF([1]AVG指令文档!G8&lt;&gt;0,[1]AVG指令文档!G8,"")</f>
        <v/>
      </c>
      <c r="AE5" s="2" t="str">
        <f>IF([1]AVG指令文档!H8&lt;&gt;0,[1]AVG指令文档!H8,"")</f>
        <v/>
      </c>
      <c r="AF5" s="2" t="str">
        <f>IF([1]AVG指令文档!I8&lt;&gt;0,[1]AVG指令文档!I8,"")</f>
        <v/>
      </c>
      <c r="AG5" s="2" t="str">
        <f>IF([1]AVG指令文档!J8&lt;&gt;0,[1]AVG指令文档!J8,"")</f>
        <v/>
      </c>
      <c r="AH5" s="2" t="str">
        <f>IF([1]AVG指令文档!K8&lt;&gt;0,[1]AVG指令文档!K8,"")</f>
        <v/>
      </c>
      <c r="AI5" s="2" t="str">
        <f>IF([1]AVG指令文档!L8&lt;&gt;0,[1]AVG指令文档!L8,"")</f>
        <v/>
      </c>
      <c r="AJ5" s="2" t="str">
        <f>IF([1]AVG指令文档!M8&lt;&gt;0,[1]AVG指令文档!M8,"")</f>
        <v/>
      </c>
      <c r="AK5" s="2" t="str">
        <f>IF([1]AVG指令文档!N8&lt;&gt;0,[1]AVG指令文档!N8,"")</f>
        <v/>
      </c>
      <c r="AL5" s="2" t="str">
        <f>IF([1]AVG指令文档!O8&lt;&gt;0,[1]AVG指令文档!O8,"")</f>
        <v/>
      </c>
      <c r="AM5" s="2" t="str">
        <f>IF([1]AVG指令文档!P8&lt;&gt;0,[1]AVG指令文档!P8,"")</f>
        <v/>
      </c>
    </row>
    <row r="6" spans="1:39">
      <c r="A6" s="1">
        <v>1</v>
      </c>
      <c r="B6" s="1" t="str">
        <f>IF([1]AVG指令文档!D4&lt;&gt;0,[1]AVG指令文档!D4,"")</f>
        <v>系统-打开界面</v>
      </c>
      <c r="AA6" s="2" t="str">
        <f>IF([1]AVG指令文档!D9&lt;&gt;0,[1]AVG指令文档!D9,"")</f>
        <v>设置镜号</v>
      </c>
      <c r="AB6" s="2" t="str">
        <f>IF([1]AVG指令文档!E9&lt;&gt;0,[1]AVG指令文档!E9,"")</f>
        <v>avg_basic_story
【在编辑器中配置角色位置、摄像机位置、物体位置的地方】
Resources\avg\storys\prefabs\</v>
      </c>
      <c r="AC6" s="2" t="str">
        <f>IF([1]AVG指令文档!F9&lt;&gt;0,[1]AVG指令文档!F9,"")</f>
        <v>pos=0
【每一个增加一个位置都具有编号，位置提前在编辑器中配置好，此处只是调用】</v>
      </c>
      <c r="AD6" s="2" t="str">
        <f>IF([1]AVG指令文档!G9&lt;&gt;0,[1]AVG指令文档!G9,"")</f>
        <v/>
      </c>
      <c r="AE6" s="2" t="str">
        <f>IF([1]AVG指令文档!H9&lt;&gt;0,[1]AVG指令文档!H9,"")</f>
        <v>TRUE;TRUE;TRUE
【是否根据站位自动移动相机（默认TRUE）|是否自动转1，2位置的角度（默认TRUE）|是否半透明渐变出现（默认TRUE）】</v>
      </c>
      <c r="AF6" s="2" t="str">
        <f>IF([1]AVG指令文档!I9&lt;&gt;0,[1]AVG指令文档!I9,"")</f>
        <v/>
      </c>
      <c r="AG6" s="2" t="str">
        <f>IF([1]AVG指令文档!J9&lt;&gt;0,[1]AVG指令文档!J9,"")</f>
        <v/>
      </c>
      <c r="AH6" s="2" t="str">
        <f>IF([1]AVG指令文档!K9&lt;&gt;0,[1]AVG指令文档!K9,"")</f>
        <v/>
      </c>
      <c r="AI6" s="2" t="str">
        <f>IF([1]AVG指令文档!L9&lt;&gt;0,[1]AVG指令文档!L9,"")</f>
        <v/>
      </c>
      <c r="AJ6" s="2" t="str">
        <f>IF([1]AVG指令文档!M9&lt;&gt;0,[1]AVG指令文档!M9,"")</f>
        <v/>
      </c>
      <c r="AK6" s="2" t="str">
        <f>IF([1]AVG指令文档!N9&lt;&gt;0,[1]AVG指令文档!N9,"")</f>
        <v/>
      </c>
      <c r="AL6" s="2" t="str">
        <f>IF([1]AVG指令文档!O9&lt;&gt;0,[1]AVG指令文档!O9,"")</f>
        <v/>
      </c>
      <c r="AM6" s="2" t="str">
        <f>IF([1]AVG指令文档!P9&lt;&gt;0,[1]AVG指令文档!P9,"")</f>
        <v/>
      </c>
    </row>
    <row r="7" spans="1:39">
      <c r="A7" s="1">
        <v>2</v>
      </c>
      <c r="B7" s="1" t="str">
        <f>IF([1]AVG指令文档!D5&lt;&gt;0,[1]AVG指令文档!D5,"")</f>
        <v>系统-关闭界面</v>
      </c>
      <c r="D7" s="1" t="str">
        <f t="array" ref="D7">IFERROR(INDEX($B$6:$B$104,MATCH(0,COUNTIF(D$6:D6,$B$6:$B$104),0))&amp;"","")</f>
        <v>系统-打开界面</v>
      </c>
      <c r="AA7" s="2" t="str">
        <f>IF([1]AVG指令文档!D10&lt;&gt;0,[1]AVG指令文档!D10,"")</f>
        <v>设置角色</v>
      </c>
      <c r="AB7" s="2" t="str">
        <f>IF([1]AVG指令文档!E10&lt;&gt;0,[1]AVG指令文档!E10,"")</f>
        <v>npc_meiluni
【0号pos是中心特殊位置，当有1或2号pos角色进入时，0号位置会自动移开】
\Resources\avg\characters</v>
      </c>
      <c r="AC7" s="2" t="str">
        <f>IF([1]AVG指令文档!F10&lt;&gt;0,[1]AVG指令文档!F10,"")</f>
        <v>pos=0
【每一个增加一个位置都具有编号，位置提前在编辑器中配置好，此处只是调用】</v>
      </c>
      <c r="AD7" s="2" t="str">
        <f>IF([1]AVG指令文档!G10&lt;&gt;0,[1]AVG指令文档!G10,"")</f>
        <v/>
      </c>
      <c r="AE7" s="2" t="str">
        <f>IF([1]AVG指令文档!H10&lt;&gt;0,[1]AVG指令文档!H10,"")</f>
        <v>TRUE;TRUE;TRUE
【是否根据站位自动移动相机（默认TRUE）|是否自动转1，2位置的角度（默认TRUE）|是否半透明渐变出现（默认TRUE）】</v>
      </c>
      <c r="AF7" s="2" t="str">
        <f>IF([1]AVG指令文档!I10&lt;&gt;0,[1]AVG指令文档!I10,"")</f>
        <v/>
      </c>
      <c r="AG7" s="2" t="str">
        <f>IF([1]AVG指令文档!J10&lt;&gt;0,[1]AVG指令文档!J10,"")</f>
        <v/>
      </c>
      <c r="AH7" s="2" t="str">
        <f>IF([1]AVG指令文档!K10&lt;&gt;0,[1]AVG指令文档!K10,"")</f>
        <v/>
      </c>
      <c r="AI7" s="2" t="str">
        <f>IF([1]AVG指令文档!L10&lt;&gt;0,[1]AVG指令文档!L10,"")</f>
        <v/>
      </c>
      <c r="AJ7" s="2" t="str">
        <f>IF([1]AVG指令文档!M10&lt;&gt;0,[1]AVG指令文档!M10,"")</f>
        <v/>
      </c>
      <c r="AK7" s="2" t="str">
        <f>IF([1]AVG指令文档!N10&lt;&gt;0,[1]AVG指令文档!N10,"")</f>
        <v/>
      </c>
      <c r="AL7" s="2" t="str">
        <f>IF([1]AVG指令文档!O10&lt;&gt;0,[1]AVG指令文档!O10,"")</f>
        <v/>
      </c>
      <c r="AM7" s="2" t="str">
        <f>IF([1]AVG指令文档!P10&lt;&gt;0,[1]AVG指令文档!P10,"")</f>
        <v/>
      </c>
    </row>
    <row r="8" spans="1:39">
      <c r="A8" s="1">
        <v>3</v>
      </c>
      <c r="B8" s="1" t="str">
        <f>IF([1]AVG指令文档!D6&lt;&gt;0,[1]AVG指令文档!D6,"")</f>
        <v>特殊-转场效果</v>
      </c>
      <c r="D8" s="1" t="str">
        <f t="array" ref="D8">IFERROR(INDEX($B$6:$B$104,MATCH(0,COUNTIF(D$6:D7,$B$6:$B$104),0))&amp;"","")</f>
        <v>系统-关闭界面</v>
      </c>
      <c r="AA8" s="2" t="str">
        <f>IF([1]AVG指令文档!D11&lt;&gt;0,[1]AVG指令文档!D11,"")</f>
        <v>角色挂件</v>
      </c>
      <c r="AB8" s="2" t="str">
        <f>IF([1]AVG指令文档!E11&lt;&gt;0,[1]AVG指令文档!E11,"")</f>
        <v>npc_meiluni
【行为主体，NPC别名，在角色表中配置】</v>
      </c>
      <c r="AC8" s="2" t="str">
        <f>IF([1]AVG指令文档!F11&lt;&gt;0,[1]AVG指令文档!F11,"")</f>
        <v>mj_001;duijiangji02
【用分号隔开每个挂件的名字】</v>
      </c>
      <c r="AD8" s="2" t="str">
        <f>IF([1]AVG指令文档!G11&lt;&gt;0,[1]AVG指令文档!G11,"")</f>
        <v/>
      </c>
      <c r="AE8" s="2" t="str">
        <f>IF([1]AVG指令文档!H11&lt;&gt;0,[1]AVG指令文档!H11,"")</f>
        <v>FALSE;FALSE
【FALSE为不显示对应param填写的对应位置
的挂件，不填默认FALSE】</v>
      </c>
      <c r="AF8" s="2" t="str">
        <f>IF([1]AVG指令文档!I11&lt;&gt;0,[1]AVG指令文档!I11,"")</f>
        <v/>
      </c>
      <c r="AG8" s="2" t="str">
        <f>IF([1]AVG指令文档!J11&lt;&gt;0,[1]AVG指令文档!J11,"")</f>
        <v/>
      </c>
      <c r="AH8" s="2" t="str">
        <f>IF([1]AVG指令文档!K11&lt;&gt;0,[1]AVG指令文档!K11,"")</f>
        <v/>
      </c>
      <c r="AI8" s="2" t="str">
        <f>IF([1]AVG指令文档!L11&lt;&gt;0,[1]AVG指令文档!L11,"")</f>
        <v/>
      </c>
      <c r="AJ8" s="2" t="str">
        <f>IF([1]AVG指令文档!M11&lt;&gt;0,[1]AVG指令文档!M11,"")</f>
        <v/>
      </c>
      <c r="AK8" s="2" t="str">
        <f>IF([1]AVG指令文档!N11&lt;&gt;0,[1]AVG指令文档!N11,"")</f>
        <v/>
      </c>
      <c r="AL8" s="2" t="str">
        <f>IF([1]AVG指令文档!O11&lt;&gt;0,[1]AVG指令文档!O11,"")</f>
        <v/>
      </c>
      <c r="AM8" s="2" t="str">
        <f>IF([1]AVG指令文档!P11&lt;&gt;0,[1]AVG指令文档!P11,"")</f>
        <v/>
      </c>
    </row>
    <row r="9" spans="1:39">
      <c r="A9" s="1">
        <v>4</v>
      </c>
      <c r="B9" s="1" t="str">
        <f>IF([1]AVG指令文档!D7&lt;&gt;0,[1]AVG指令文档!D7,"")</f>
        <v>特殊-闪白效果</v>
      </c>
      <c r="D9" s="1" t="str">
        <f t="array" ref="D9">IFERROR(INDEX($B$6:$B$104,MATCH(0,COUNTIF(D$6:D8,$B$6:$B$104),0))&amp;"","")</f>
        <v>特殊-转场效果</v>
      </c>
      <c r="AA9" s="2" t="str">
        <f>IF([1]AVG指令文档!D12&lt;&gt;0,[1]AVG指令文档!D12,"")</f>
        <v>移除角色</v>
      </c>
      <c r="AB9" s="2" t="str">
        <f>IF([1]AVG指令文档!E12&lt;&gt;0,[1]AVG指令文档!E12,"")</f>
        <v>npc_aimeng</v>
      </c>
      <c r="AC9" s="2" t="str">
        <f>IF([1]AVG指令文档!F12&lt;&gt;0,[1]AVG指令文档!F12,"")</f>
        <v>0
UI_TypeWriter.touchCanSkipText=true</v>
      </c>
      <c r="AD9" s="2" t="str">
        <f>IF([1]AVG指令文档!G12&lt;&gt;0,[1]AVG指令文档!G12,"")</f>
        <v/>
      </c>
      <c r="AE9" s="2" t="str">
        <f>IF([1]AVG指令文档!H12&lt;&gt;0,[1]AVG指令文档!H12,"")</f>
        <v>TRUE;TRUE
【是否根据站位自动移动相机，默认TRUE|是否自动转1，2位置的角度（默认TRUE）|是否半透明渐变消失（默认TRUE）】</v>
      </c>
      <c r="AF9" s="2" t="str">
        <f>IF([1]AVG指令文档!I12&lt;&gt;0,[1]AVG指令文档!I12,"")</f>
        <v/>
      </c>
      <c r="AG9" s="2" t="str">
        <f>IF([1]AVG指令文档!J12&lt;&gt;0,[1]AVG指令文档!J12,"")</f>
        <v/>
      </c>
      <c r="AH9" s="2" t="str">
        <f>IF([1]AVG指令文档!K12&lt;&gt;0,[1]AVG指令文档!K12,"")</f>
        <v/>
      </c>
      <c r="AI9" s="2" t="str">
        <f>IF([1]AVG指令文档!L12&lt;&gt;0,[1]AVG指令文档!L12,"")</f>
        <v/>
      </c>
      <c r="AJ9" s="2" t="str">
        <f>IF([1]AVG指令文档!M12&lt;&gt;0,[1]AVG指令文档!M12,"")</f>
        <v/>
      </c>
      <c r="AK9" s="2" t="str">
        <f>IF([1]AVG指令文档!N12&lt;&gt;0,[1]AVG指令文档!N12,"")</f>
        <v/>
      </c>
      <c r="AL9" s="2" t="str">
        <f>IF([1]AVG指令文档!O12&lt;&gt;0,[1]AVG指令文档!O12,"")</f>
        <v/>
      </c>
      <c r="AM9" s="2" t="str">
        <f>IF([1]AVG指令文档!P12&lt;&gt;0,[1]AVG指令文档!P12,"")</f>
        <v/>
      </c>
    </row>
    <row r="10" spans="1:39">
      <c r="A10" s="1">
        <v>5</v>
      </c>
      <c r="B10" s="1" t="str">
        <f>IF([1]AVG指令文档!D8&lt;&gt;0,[1]AVG指令文档!D8,"")</f>
        <v>设置场号</v>
      </c>
      <c r="D10" s="1" t="str">
        <f t="array" ref="D10">IFERROR(INDEX($B$6:$B$104,MATCH(0,COUNTIF(D$6:D9,$B$6:$B$104),0))&amp;"","")</f>
        <v>特殊-闪白效果</v>
      </c>
      <c r="AA10" s="2" t="str">
        <f>IF([1]AVG指令文档!D13&lt;&gt;0,[1]AVG指令文档!D13,"")</f>
        <v>场景-执行脚本</v>
      </c>
      <c r="AB10" s="2" t="str">
        <f>IF([1]AVG指令文档!E13&lt;&gt;0,[1]AVG指令文档!E13,"")</f>
        <v>AvgManager:btn skip
【是否显示跳过按钮，0表示不显示】
AvgSetValue:style0
【对话框可点击跳过】</v>
      </c>
      <c r="AC10" s="2" t="str">
        <f>IF([1]AVG指令文档!F13&lt;&gt;0,[1]AVG指令文档!F13,"")</f>
        <v>0
UI_TypeWriter.touchCanSkipText=true</v>
      </c>
      <c r="AD10" s="2" t="str">
        <f>IF([1]AVG指令文档!G13&lt;&gt;0,[1]AVG指令文档!G13,"")</f>
        <v/>
      </c>
      <c r="AE10" s="2" t="str">
        <f>IF([1]AVG指令文档!H13&lt;&gt;0,[1]AVG指令文档!H13,"")</f>
        <v/>
      </c>
      <c r="AF10" s="2" t="str">
        <f>IF([1]AVG指令文档!I13&lt;&gt;0,[1]AVG指令文档!I13,"")</f>
        <v/>
      </c>
      <c r="AG10" s="2" t="str">
        <f>IF([1]AVG指令文档!J13&lt;&gt;0,[1]AVG指令文档!J13,"")</f>
        <v/>
      </c>
      <c r="AH10" s="2" t="str">
        <f>IF([1]AVG指令文档!K13&lt;&gt;0,[1]AVG指令文档!K13,"")</f>
        <v/>
      </c>
      <c r="AI10" s="2" t="str">
        <f>IF([1]AVG指令文档!L13&lt;&gt;0,[1]AVG指令文档!L13,"")</f>
        <v/>
      </c>
      <c r="AJ10" s="2" t="str">
        <f>IF([1]AVG指令文档!M13&lt;&gt;0,[1]AVG指令文档!M13,"")</f>
        <v/>
      </c>
      <c r="AK10" s="2" t="str">
        <f>IF([1]AVG指令文档!N13&lt;&gt;0,[1]AVG指令文档!N13,"")</f>
        <v/>
      </c>
      <c r="AL10" s="2" t="str">
        <f>IF([1]AVG指令文档!O13&lt;&gt;0,[1]AVG指令文档!O13,"")</f>
        <v/>
      </c>
      <c r="AM10" s="2" t="str">
        <f>IF([1]AVG指令文档!P13&lt;&gt;0,[1]AVG指令文档!P13,"")</f>
        <v/>
      </c>
    </row>
    <row r="11" spans="1:39">
      <c r="A11" s="1">
        <v>6</v>
      </c>
      <c r="B11" s="1" t="str">
        <f>IF([1]AVG指令文档!D9&lt;&gt;0,[1]AVG指令文档!D9,"")</f>
        <v>设置镜号</v>
      </c>
      <c r="D11" s="1" t="str">
        <f t="array" ref="D11">IFERROR(INDEX($B$6:$B$104,MATCH(0,COUNTIF(D$6:D10,$B$6:$B$104),0))&amp;"","")</f>
        <v>设置场号</v>
      </c>
      <c r="AA11" s="2" t="str">
        <f>IF([1]AVG指令文档!D14&lt;&gt;0,[1]AVG指令文档!D14,"")</f>
        <v>镜头移动</v>
      </c>
      <c r="AB11" s="2" t="str">
        <f>IF([1]AVG指令文档!E14&lt;&gt;0,[1]AVG指令文档!E14,"")</f>
        <v>camchar0/camchar1/camchar2
【镜头名称，在编辑器镜号中配置】
【命名规则：主线章节_小节_摄像机编号】</v>
      </c>
      <c r="AC11" s="2" t="str">
        <f>IF([1]AVG指令文档!F14&lt;&gt;0,[1]AVG指令文档!F14,"")</f>
        <v>3
【镜头从A移动到B一共需要的时间，默认时0】</v>
      </c>
      <c r="AD11" s="2" t="str">
        <f>IF([1]AVG指令文档!G14&lt;&gt;0,[1]AVG指令文档!G14,"")</f>
        <v>不填为1
【类型：从0到6，可不填，默认是1】
1.Cut 0.EaseInOut
2.EaseIn 3.EaseOut
4.HardIn 5.HardOut
6Linear</v>
      </c>
      <c r="AE11" s="2" t="str">
        <f>IF([1]AVG指令文档!H14&lt;&gt;0,[1]AVG指令文档!H14,"")</f>
        <v/>
      </c>
      <c r="AF11" s="2" t="str">
        <f>IF([1]AVG指令文档!I14&lt;&gt;0,[1]AVG指令文档!I14,"")</f>
        <v/>
      </c>
      <c r="AG11" s="2" t="str">
        <f>IF([1]AVG指令文档!J14&lt;&gt;0,[1]AVG指令文档!J14,"")</f>
        <v/>
      </c>
      <c r="AH11" s="2" t="str">
        <f>IF([1]AVG指令文档!K14&lt;&gt;0,[1]AVG指令文档!K14,"")</f>
        <v/>
      </c>
      <c r="AI11" s="2" t="str">
        <f>IF([1]AVG指令文档!L14&lt;&gt;0,[1]AVG指令文档!L14,"")</f>
        <v/>
      </c>
      <c r="AJ11" s="2" t="str">
        <f>IF([1]AVG指令文档!M14&lt;&gt;0,[1]AVG指令文档!M14,"")</f>
        <v/>
      </c>
      <c r="AK11" s="2" t="str">
        <f>IF([1]AVG指令文档!N14&lt;&gt;0,[1]AVG指令文档!N14,"")</f>
        <v/>
      </c>
      <c r="AL11" s="2" t="str">
        <f>IF([1]AVG指令文档!O14&lt;&gt;0,[1]AVG指令文档!O14,"")</f>
        <v/>
      </c>
      <c r="AM11" s="2" t="str">
        <f>IF([1]AVG指令文档!P14&lt;&gt;0,[1]AVG指令文档!P14,"")</f>
        <v/>
      </c>
    </row>
    <row r="12" spans="1:39">
      <c r="A12" s="1">
        <v>7</v>
      </c>
      <c r="B12" s="1" t="str">
        <f>IF([1]AVG指令文档!D10&lt;&gt;0,[1]AVG指令文档!D10,"")</f>
        <v>设置角色</v>
      </c>
      <c r="D12" s="1" t="str">
        <f t="array" ref="D12">IFERROR(INDEX($B$6:$B$104,MATCH(0,COUNTIF(D$6:D11,$B$6:$B$104),0))&amp;"","")</f>
        <v>设置镜号</v>
      </c>
      <c r="AA12" s="2" t="str">
        <f>IF([1]AVG指令文档!D15&lt;&gt;0,[1]AVG指令文档!D15,"")</f>
        <v>镜头移动</v>
      </c>
      <c r="AB12" s="2" t="str">
        <f>IF([1]AVG指令文档!E15&lt;&gt;0,[1]AVG指令文档!E15,"")</f>
        <v>camchar0/camchar1/camchar2
【镜头名称，在编辑器镜号中配置】
【命名规则：主线章节_小节_摄像机编号】</v>
      </c>
      <c r="AC12" s="2" t="str">
        <f>IF([1]AVG指令文档!F15&lt;&gt;0,[1]AVG指令文档!F15,"")</f>
        <v>3
【镜头从A移动到B一共需要的时间，默认时0】</v>
      </c>
      <c r="AD12" s="2" t="str">
        <f>IF([1]AVG指令文档!G15&lt;&gt;0,[1]AVG指令文档!G15,"")</f>
        <v>不填为1
【类型：从0到6，可不填，默认是1】
1.Cut 0.EaseInOut
2.EaseIn 3.EaseOut
4.HardIn 5.HardOut
6Linear</v>
      </c>
      <c r="AE12" s="2" t="str">
        <f>IF([1]AVG指令文档!H15&lt;&gt;0,[1]AVG指令文档!H15,"")</f>
        <v>2
【持续时间】</v>
      </c>
      <c r="AF12" s="2" t="str">
        <f>IF([1]AVG指令文档!I15&lt;&gt;0,[1]AVG指令文档!I15,"")</f>
        <v/>
      </c>
      <c r="AG12" s="2" t="str">
        <f>IF([1]AVG指令文档!J15&lt;&gt;0,[1]AVG指令文档!J15,"")</f>
        <v/>
      </c>
      <c r="AH12" s="2" t="str">
        <f>IF([1]AVG指令文档!K15&lt;&gt;0,[1]AVG指令文档!K15,"")</f>
        <v/>
      </c>
      <c r="AI12" s="2" t="str">
        <f>IF([1]AVG指令文档!L15&lt;&gt;0,[1]AVG指令文档!L15,"")</f>
        <v/>
      </c>
      <c r="AJ12" s="2" t="str">
        <f>IF([1]AVG指令文档!M15&lt;&gt;0,[1]AVG指令文档!M15,"")</f>
        <v/>
      </c>
      <c r="AK12" s="2" t="str">
        <f>IF([1]AVG指令文档!N15&lt;&gt;0,[1]AVG指令文档!N15,"")</f>
        <v/>
      </c>
      <c r="AL12" s="2" t="str">
        <f>IF([1]AVG指令文档!O15&lt;&gt;0,[1]AVG指令文档!O15,"")</f>
        <v/>
      </c>
      <c r="AM12" s="2" t="str">
        <f>IF([1]AVG指令文档!P15&lt;&gt;0,[1]AVG指令文档!P15,"")</f>
        <v/>
      </c>
    </row>
    <row r="13" spans="1:39">
      <c r="A13" s="1">
        <v>8</v>
      </c>
      <c r="B13" s="1" t="str">
        <f>IF([1]AVG指令文档!D11&lt;&gt;0,[1]AVG指令文档!D11,"")</f>
        <v>角色挂件</v>
      </c>
      <c r="D13" s="1" t="str">
        <f t="array" ref="D13">IFERROR(INDEX($B$6:$B$104,MATCH(0,COUNTIF(D$6:D12,$B$6:$B$104),0))&amp;"","")</f>
        <v>设置角色</v>
      </c>
      <c r="T13" s="2"/>
      <c r="AA13" s="2" t="str">
        <f>IF([1]AVG指令文档!D16&lt;&gt;0,[1]AVG指令文档!D16,"")</f>
        <v>镜头振动</v>
      </c>
      <c r="AB13" s="2" t="str">
        <f>IF([1]AVG指令文档!E16&lt;&gt;0,[1]AVG指令文档!E16,"")</f>
        <v>1
【类型，类型在编辑器中已经编好】</v>
      </c>
      <c r="AC13" s="2" t="str">
        <f>IF([1]AVG指令文档!F16&lt;&gt;0,[1]AVG指令文档!F16,"")</f>
        <v>1.5
【振幅，原编辑器震动编辑幅度的基础上，形成的倍数，可不填，若不填则读取编辑器参数】</v>
      </c>
      <c r="AD13" s="2" t="str">
        <f>IF([1]AVG指令文档!G16&lt;&gt;0,[1]AVG指令文档!G16,"")</f>
        <v>1.5
【频率，原编辑器震动编辑频率的基础上，形成的倍数。可不填，若不填则读取编辑器参数】</v>
      </c>
      <c r="AE13" s="2" t="str">
        <f>IF([1]AVG指令文档!H16&lt;&gt;0,[1]AVG指令文档!H16,"")</f>
        <v>2
【持续时间】</v>
      </c>
      <c r="AF13" s="2" t="str">
        <f>IF([1]AVG指令文档!I16&lt;&gt;0,[1]AVG指令文档!I16,"")</f>
        <v/>
      </c>
      <c r="AG13" s="2" t="str">
        <f>IF([1]AVG指令文档!J16&lt;&gt;0,[1]AVG指令文档!J16,"")</f>
        <v/>
      </c>
      <c r="AH13" s="2" t="str">
        <f>IF([1]AVG指令文档!K16&lt;&gt;0,[1]AVG指令文档!K16,"")</f>
        <v/>
      </c>
      <c r="AI13" s="2" t="str">
        <f>IF([1]AVG指令文档!L16&lt;&gt;0,[1]AVG指令文档!L16,"")</f>
        <v/>
      </c>
      <c r="AJ13" s="2" t="str">
        <f>IF([1]AVG指令文档!M16&lt;&gt;0,[1]AVG指令文档!M16,"")</f>
        <v/>
      </c>
      <c r="AK13" s="2" t="str">
        <f>IF([1]AVG指令文档!N16&lt;&gt;0,[1]AVG指令文档!N16,"")</f>
        <v/>
      </c>
      <c r="AL13" s="2" t="str">
        <f>IF([1]AVG指令文档!O16&lt;&gt;0,[1]AVG指令文档!O16,"")</f>
        <v/>
      </c>
      <c r="AM13" s="2" t="str">
        <f>IF([1]AVG指令文档!P16&lt;&gt;0,[1]AVG指令文档!P16,"")</f>
        <v/>
      </c>
    </row>
    <row r="14" spans="1:39">
      <c r="A14" s="1">
        <v>9</v>
      </c>
      <c r="B14" s="1" t="str">
        <f>IF([1]AVG指令文档!D12&lt;&gt;0,[1]AVG指令文档!D12,"")</f>
        <v>移除角色</v>
      </c>
      <c r="D14" s="1" t="str">
        <f t="array" ref="D14">IFERROR(INDEX($B$6:$B$104,MATCH(0,COUNTIF(D$6:D13,$B$6:$B$104),0))&amp;"","")</f>
        <v>角色挂件</v>
      </c>
      <c r="T14" s="2"/>
      <c r="AA14" s="2" t="str">
        <f>IF([1]AVG指令文档!D17&lt;&gt;0,[1]AVG指令文档!D17,"")</f>
        <v>镜头切换</v>
      </c>
      <c r="AB14" s="2" t="str">
        <f>IF([1]AVG指令文档!E17&lt;&gt;0,[1]AVG指令文档!E17,"")</f>
        <v>camchar0/camchar1/camchar2
【镜头编号，在编辑器镜号中配置】</v>
      </c>
      <c r="AC14" s="2" t="str">
        <f>IF([1]AVG指令文档!F17&lt;&gt;0,[1]AVG指令文档!F17,"")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4" s="2" t="str">
        <f>IF([1]AVG指令文档!G17&lt;&gt;0,[1]AVG指令文档!G17,"")</f>
        <v>rui_01
【语音文件的名字】</v>
      </c>
      <c r="AE14" s="2" t="str">
        <f>IF([1]AVG指令文档!H17&lt;&gt;0,[1]AVG指令文档!H17,"")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IF([1]AVG指令文档!I17&lt;&gt;0,[1]AVG指令文档!I17,"")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IF([1]AVG指令文档!J17&lt;&gt;0,[1]AVG指令文档!J17,"")</f>
        <v/>
      </c>
      <c r="AH14" s="2" t="str">
        <f>IF([1]AVG指令文档!K17&lt;&gt;0,[1]AVG指令文档!K17,"")</f>
        <v/>
      </c>
      <c r="AI14" s="2" t="str">
        <f>IF([1]AVG指令文档!L17&lt;&gt;0,[1]AVG指令文档!L17,"")</f>
        <v/>
      </c>
      <c r="AJ14" s="2" t="str">
        <f>IF([1]AVG指令文档!M17&lt;&gt;0,[1]AVG指令文档!M17,"")</f>
        <v/>
      </c>
      <c r="AK14" s="2" t="str">
        <f>IF([1]AVG指令文档!N17&lt;&gt;0,[1]AVG指令文档!N17,"")</f>
        <v/>
      </c>
      <c r="AL14" s="2" t="str">
        <f>IF([1]AVG指令文档!O17&lt;&gt;0,[1]AVG指令文档!O17,"")</f>
        <v/>
      </c>
      <c r="AM14" s="2" t="str">
        <f>IF([1]AVG指令文档!P17&lt;&gt;0,[1]AVG指令文档!P17,"")</f>
        <v/>
      </c>
    </row>
    <row r="15" spans="1:39">
      <c r="A15" s="1">
        <v>10</v>
      </c>
      <c r="B15" s="1" t="str">
        <f>IF([1]AVG指令文档!D13&lt;&gt;0,[1]AVG指令文档!D13,"")</f>
        <v>场景-执行脚本</v>
      </c>
      <c r="D15" s="1" t="str">
        <f t="array" ref="D15">IFERROR(INDEX($B$6:$B$104,MATCH(0,COUNTIF(D$6:D14,$B$6:$B$104),0))&amp;"","")</f>
        <v>移除角色</v>
      </c>
      <c r="AA15" s="2" t="str">
        <f>IF([1]AVG指令文档!D18&lt;&gt;0,[1]AVG指令文档!D18,"")</f>
        <v>角色台词</v>
      </c>
      <c r="AB15" s="2" t="str">
        <f>IF([1]AVG指令文档!E18&lt;&gt;0,[1]AVG指令文档!E18,"")</f>
        <v>npc_meiluni
【行为主体，NPC别名，在角色表中配置】</v>
      </c>
      <c r="AC15" s="2" t="str">
        <f>IF([1]AVG指令文档!F18&lt;&gt;0,[1]AVG指令文档!F18,"")</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5" s="2" t="str">
        <f>IF([1]AVG指令文档!G18&lt;&gt;0,[1]AVG指令文档!G18,"")</f>
        <v>rui_01
【语音文件的名字】</v>
      </c>
      <c r="AE15" s="2" t="str">
        <f>IF([1]AVG指令文档!H18&lt;&gt;0,[1]AVG指令文档!H18,"")</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5" s="2" t="str">
        <f>IF([1]AVG指令文档!I18&lt;&gt;0,[1]AVG指令文档!I18,"")</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5" s="2" t="str">
        <f>IF([1]AVG指令文档!J18&lt;&gt;0,[1]AVG指令文档!J18,"")</f>
        <v/>
      </c>
      <c r="AH15" s="2" t="str">
        <f>IF([1]AVG指令文档!K18&lt;&gt;0,[1]AVG指令文档!K18,"")</f>
        <v/>
      </c>
      <c r="AI15" s="2" t="str">
        <f>IF([1]AVG指令文档!L18&lt;&gt;0,[1]AVG指令文档!L18,"")</f>
        <v/>
      </c>
      <c r="AJ15" s="2" t="str">
        <f>IF([1]AVG指令文档!M18&lt;&gt;0,[1]AVG指令文档!M18,"")</f>
        <v/>
      </c>
      <c r="AK15" s="2" t="str">
        <f>IF([1]AVG指令文档!N18&lt;&gt;0,[1]AVG指令文档!N18,"")</f>
        <v/>
      </c>
      <c r="AL15" s="2" t="str">
        <f>IF([1]AVG指令文档!O18&lt;&gt;0,[1]AVG指令文档!O18,"")</f>
        <v/>
      </c>
      <c r="AM15" s="2" t="str">
        <f>IF([1]AVG指令文档!P18&lt;&gt;0,[1]AVG指令文档!P18,"")</f>
        <v/>
      </c>
    </row>
    <row r="16" spans="1:39">
      <c r="A16" s="1">
        <v>11</v>
      </c>
      <c r="B16" s="1" t="str">
        <f>IF([1]AVG指令文档!D14&lt;&gt;0,[1]AVG指令文档!D14,"")</f>
        <v>镜头移动</v>
      </c>
      <c r="D16" s="1" t="str">
        <f t="array" ref="D16">IFERROR(INDEX($B$6:$B$104,MATCH(0,COUNTIF(D$6:D15,$B$6:$B$104),0))&amp;"","")</f>
        <v>场景-执行脚本</v>
      </c>
      <c r="AA16" s="2" t="str">
        <f>IF([1]AVG指令文档!D19&lt;&gt;0,[1]AVG指令文档!D19,"")</f>
        <v>关闭气泡</v>
      </c>
      <c r="AB16" s="2" t="str">
        <f>IF([1]AVG指令文档!E19&lt;&gt;0,[1]AVG指令文档!E19,"")</f>
        <v>npc_meiluni
【行为主体】</v>
      </c>
      <c r="AC16" s="2" t="str">
        <f>IF([1]AVG指令文档!F19&lt;&gt;0,[1]AVG指令文档!F19,"")</f>
        <v>4002
【NPC动作，在编辑器animator中配置】
参 https://igsqvb4rme.feishu.cn/sheets/shtcn3L5rxbLkCqvyMHjcaH8KOc?sheet=14742d</v>
      </c>
      <c r="AD16" s="2" t="str">
        <f>IF([1]AVG指令文档!G19&lt;&gt;0,[1]AVG指令文档!G19,"")</f>
        <v/>
      </c>
      <c r="AE16" s="2" t="str">
        <f>IF([1]AVG指令文档!H19&lt;&gt;0,[1]AVG指令文档!H19,"")</f>
        <v/>
      </c>
      <c r="AF16" s="2" t="str">
        <f>IF([1]AVG指令文档!I19&lt;&gt;0,[1]AVG指令文档!I19,"")</f>
        <v/>
      </c>
      <c r="AG16" s="2" t="str">
        <f>IF([1]AVG指令文档!J19&lt;&gt;0,[1]AVG指令文档!J19,"")</f>
        <v/>
      </c>
      <c r="AH16" s="2" t="str">
        <f>IF([1]AVG指令文档!K19&lt;&gt;0,[1]AVG指令文档!K19,"")</f>
        <v/>
      </c>
      <c r="AI16" s="2" t="str">
        <f>IF([1]AVG指令文档!L19&lt;&gt;0,[1]AVG指令文档!L19,"")</f>
        <v/>
      </c>
      <c r="AJ16" s="2" t="str">
        <f>IF([1]AVG指令文档!M19&lt;&gt;0,[1]AVG指令文档!M19,"")</f>
        <v/>
      </c>
      <c r="AK16" s="2" t="str">
        <f>IF([1]AVG指令文档!N19&lt;&gt;0,[1]AVG指令文档!N19,"")</f>
        <v/>
      </c>
      <c r="AL16" s="2" t="str">
        <f>IF([1]AVG指令文档!O19&lt;&gt;0,[1]AVG指令文档!O19,"")</f>
        <v/>
      </c>
      <c r="AM16" s="2" t="str">
        <f>IF([1]AVG指令文档!P19&lt;&gt;0,[1]AVG指令文档!P19,"")</f>
        <v/>
      </c>
    </row>
    <row r="17" spans="1:39">
      <c r="A17" s="1">
        <v>12</v>
      </c>
      <c r="B17" s="1" t="str">
        <f>IF([1]AVG指令文档!D15&lt;&gt;0,[1]AVG指令文档!D15,"")</f>
        <v>镜头移动</v>
      </c>
      <c r="D17" s="1" t="str">
        <f t="array" ref="D17">IFERROR(INDEX($B$6:$B$104,MATCH(0,COUNTIF(D$6:D16,$B$6:$B$104),0))&amp;"","")</f>
        <v>镜头移动</v>
      </c>
      <c r="AA17" s="2" t="str">
        <f>IF([1]AVG指令文档!D20&lt;&gt;0,[1]AVG指令文档!D20,"")</f>
        <v>角色动作</v>
      </c>
      <c r="AB17" s="2" t="str">
        <f>IF([1]AVG指令文档!E20&lt;&gt;0,[1]AVG指令文档!E20,"")</f>
        <v>npc_meiluni
【行为主体】</v>
      </c>
      <c r="AC17" s="2" t="str">
        <f>IF([1]AVG指令文档!F20&lt;&gt;0,[1]AVG指令文档!F20,"")</f>
        <v>4002
【NPC动作，在编辑器animator中配置】
参 https://igsqvb4rme.feishu.cn/sheets/shtcn3L5rxbLkCqvyMHjcaH8KOc?sheet=14742d</v>
      </c>
      <c r="AD17" s="2" t="str">
        <f>IF([1]AVG指令文档!G20&lt;&gt;0,[1]AVG指令文档!G20,"")</f>
        <v>1
【镜头动画AnimStep】</v>
      </c>
      <c r="AE17" s="2" t="str">
        <f>IF([1]AVG指令文档!H20&lt;&gt;0,[1]AVG指令文档!H20,"")</f>
        <v/>
      </c>
      <c r="AF17" s="2" t="str">
        <f>IF([1]AVG指令文档!I20&lt;&gt;0,[1]AVG指令文档!I20,"")</f>
        <v/>
      </c>
      <c r="AG17" s="2" t="str">
        <f>IF([1]AVG指令文档!J20&lt;&gt;0,[1]AVG指令文档!J20,"")</f>
        <v/>
      </c>
      <c r="AH17" s="2" t="str">
        <f>IF([1]AVG指令文档!K20&lt;&gt;0,[1]AVG指令文档!K20,"")</f>
        <v/>
      </c>
      <c r="AI17" s="2" t="str">
        <f>IF([1]AVG指令文档!L20&lt;&gt;0,[1]AVG指令文档!L20,"")</f>
        <v/>
      </c>
      <c r="AJ17" s="2" t="str">
        <f>IF([1]AVG指令文档!M20&lt;&gt;0,[1]AVG指令文档!M20,"")</f>
        <v/>
      </c>
      <c r="AK17" s="2" t="str">
        <f>IF([1]AVG指令文档!N20&lt;&gt;0,[1]AVG指令文档!N20,"")</f>
        <v/>
      </c>
      <c r="AL17" s="2" t="str">
        <f>IF([1]AVG指令文档!O20&lt;&gt;0,[1]AVG指令文档!O20,"")</f>
        <v/>
      </c>
      <c r="AM17" s="2" t="str">
        <f>IF([1]AVG指令文档!P20&lt;&gt;0,[1]AVG指令文档!P20,"")</f>
        <v/>
      </c>
    </row>
    <row r="18" spans="1:39">
      <c r="A18" s="1">
        <v>13</v>
      </c>
      <c r="B18" s="1" t="str">
        <f>IF([1]AVG指令文档!D16&lt;&gt;0,[1]AVG指令文档!D16,"")</f>
        <v>镜头振动</v>
      </c>
      <c r="D18" s="1" t="str">
        <f t="array" ref="D18">IFERROR(INDEX($B$6:$B$104,MATCH(0,COUNTIF(D$6:D17,$B$6:$B$104),0))&amp;"","")</f>
        <v>镜头振动</v>
      </c>
      <c r="AA18" s="2" t="str">
        <f>IF([1]AVG指令文档!D21&lt;&gt;0,[1]AVG指令文档!D21,"")</f>
        <v>角色镜头</v>
      </c>
      <c r="AB18" s="2" t="str">
        <f>IF([1]AVG指令文档!E21&lt;&gt;0,[1]AVG指令文档!E21,"")</f>
        <v>填要是用角色镜头的角色名
如果不填，则默认为当前说话的人
【使用角色镜头必须加角色镜头关闭】</v>
      </c>
      <c r="AC18" s="2" t="str">
        <f>IF([1]AVG指令文档!F21&lt;&gt;0,[1]AVG指令文档!F21,"")</f>
        <v>CharacterCamera_1
【镜头组名称】角色专属镜头名字</v>
      </c>
      <c r="AD18" s="2" t="str">
        <f>IF([1]AVG指令文档!G21&lt;&gt;0,[1]AVG指令文档!G21,"")</f>
        <v>1
【镜头动画AnimStep】</v>
      </c>
      <c r="AE18" s="2" t="str">
        <f>IF([1]AVG指令文档!H21&lt;&gt;0,[1]AVG指令文档!H21,"")</f>
        <v>不填</v>
      </c>
      <c r="AF18" s="2" t="str">
        <f>IF([1]AVG指令文档!I21&lt;&gt;0,[1]AVG指令文档!I21,"")</f>
        <v/>
      </c>
      <c r="AG18" s="2" t="str">
        <f>IF([1]AVG指令文档!J21&lt;&gt;0,[1]AVG指令文档!J21,"")</f>
        <v/>
      </c>
      <c r="AH18" s="2" t="str">
        <f>IF([1]AVG指令文档!K21&lt;&gt;0,[1]AVG指令文档!K21,"")</f>
        <v/>
      </c>
      <c r="AI18" s="2" t="str">
        <f>IF([1]AVG指令文档!L21&lt;&gt;0,[1]AVG指令文档!L21,"")</f>
        <v/>
      </c>
      <c r="AJ18" s="2" t="str">
        <f>IF([1]AVG指令文档!M21&lt;&gt;0,[1]AVG指令文档!M21,"")</f>
        <v/>
      </c>
      <c r="AK18" s="2" t="str">
        <f>IF([1]AVG指令文档!N21&lt;&gt;0,[1]AVG指令文档!N21,"")</f>
        <v/>
      </c>
      <c r="AL18" s="2" t="str">
        <f>IF([1]AVG指令文档!O21&lt;&gt;0,[1]AVG指令文档!O21,"")</f>
        <v/>
      </c>
      <c r="AM18" s="2" t="str">
        <f>IF([1]AVG指令文档!P21&lt;&gt;0,[1]AVG指令文档!P21,"")</f>
        <v/>
      </c>
    </row>
    <row r="19" spans="1:39">
      <c r="A19" s="1">
        <v>14</v>
      </c>
      <c r="B19" s="1" t="str">
        <f>IF([1]AVG指令文档!D17&lt;&gt;0,[1]AVG指令文档!D17,"")</f>
        <v>镜头切换</v>
      </c>
      <c r="D19" s="1" t="str">
        <f t="array" ref="D19">IFERROR(INDEX($B$6:$B$104,MATCH(0,COUNTIF(D$6:D18,$B$6:$B$104),0))&amp;"","")</f>
        <v>镜头切换</v>
      </c>
      <c r="AA19" s="2" t="str">
        <f>IF([1]AVG指令文档!D22&lt;&gt;0,[1]AVG指令文档!D22,"")</f>
        <v>新角色镜头</v>
      </c>
      <c r="AB19" s="2" t="str">
        <f>IF([1]AVG指令文档!E22&lt;&gt;0,[1]AVG指令文档!E22,"")</f>
        <v>填要是用角色镜头的角色名
如果不填，则默认为当前说话的人
【使用角色镜头必须加角色镜头关闭】</v>
      </c>
      <c r="AC19" s="2" t="str">
        <f>IF([1]AVG指令文档!F22&lt;&gt;0,[1]AVG指令文档!F22,"")</f>
        <v>不填</v>
      </c>
      <c r="AD19" s="2" t="str">
        <f>IF([1]AVG指令文档!G22&lt;&gt;0,[1]AVG指令文档!G22,"")</f>
        <v>不填</v>
      </c>
      <c r="AE19" s="2" t="str">
        <f>IF([1]AVG指令文档!H22&lt;&gt;0,[1]AVG指令文档!H22,"")</f>
        <v>不填</v>
      </c>
      <c r="AF19" s="2" t="str">
        <f>IF([1]AVG指令文档!I22&lt;&gt;0,[1]AVG指令文档!I22,"")</f>
        <v/>
      </c>
      <c r="AG19" s="2" t="str">
        <f>IF([1]AVG指令文档!J22&lt;&gt;0,[1]AVG指令文档!J22,"")</f>
        <v/>
      </c>
      <c r="AH19" s="2" t="str">
        <f>IF([1]AVG指令文档!K22&lt;&gt;0,[1]AVG指令文档!K22,"")</f>
        <v/>
      </c>
      <c r="AI19" s="2" t="str">
        <f>IF([1]AVG指令文档!L22&lt;&gt;0,[1]AVG指令文档!L22,"")</f>
        <v/>
      </c>
      <c r="AJ19" s="2" t="str">
        <f>IF([1]AVG指令文档!M22&lt;&gt;0,[1]AVG指令文档!M22,"")</f>
        <v/>
      </c>
      <c r="AK19" s="2" t="str">
        <f>IF([1]AVG指令文档!N22&lt;&gt;0,[1]AVG指令文档!N22,"")</f>
        <v/>
      </c>
      <c r="AL19" s="2" t="str">
        <f>IF([1]AVG指令文档!O22&lt;&gt;0,[1]AVG指令文档!O22,"")</f>
        <v/>
      </c>
      <c r="AM19" s="2" t="str">
        <f>IF([1]AVG指令文档!P22&lt;&gt;0,[1]AVG指令文档!P22,"")</f>
        <v/>
      </c>
    </row>
    <row r="20" spans="1:39">
      <c r="A20" s="1">
        <v>15</v>
      </c>
      <c r="B20" s="1" t="str">
        <f>IF([1]AVG指令文档!D18&lt;&gt;0,[1]AVG指令文档!D18,"")</f>
        <v>角色台词</v>
      </c>
      <c r="D20" s="1" t="str">
        <f t="array" ref="D20">IFERROR(INDEX($B$6:$B$104,MATCH(0,COUNTIF(D$6:D19,$B$6:$B$104),0))&amp;"","")</f>
        <v>角色台词</v>
      </c>
      <c r="AA20" s="2" t="str">
        <f>IF([1]AVG指令文档!D23&lt;&gt;0,[1]AVG指令文档!D23,"")</f>
        <v>角色镜头关闭</v>
      </c>
      <c r="AB20" s="2" t="str">
        <f>IF([1]AVG指令文档!E23&lt;&gt;0,[1]AVG指令文档!E23,"")</f>
        <v>如果不填，则默认为当前说话的人</v>
      </c>
      <c r="AC20" s="2" t="str">
        <f>IF([1]AVG指令文档!F23&lt;&gt;0,[1]AVG指令文档!F23,"")</f>
        <v>liliu_characamTL
不填为使用旧版的角色镜头关闭
【填入TimeLine名字表示关闭指定的新版角色镜头】</v>
      </c>
      <c r="AD20" s="2" t="str">
        <f>IF([1]AVG指令文档!G23&lt;&gt;0,[1]AVG指令文档!G23,"")</f>
        <v>不填</v>
      </c>
      <c r="AE20" s="2" t="str">
        <f>IF([1]AVG指令文档!H23&lt;&gt;0,[1]AVG指令文档!H23,"")</f>
        <v>不填</v>
      </c>
      <c r="AF20" s="2" t="str">
        <f>IF([1]AVG指令文档!I23&lt;&gt;0,[1]AVG指令文档!I23,"")</f>
        <v/>
      </c>
      <c r="AG20" s="2" t="str">
        <f>IF([1]AVG指令文档!J23&lt;&gt;0,[1]AVG指令文档!J23,"")</f>
        <v/>
      </c>
      <c r="AH20" s="2" t="str">
        <f>IF([1]AVG指令文档!K23&lt;&gt;0,[1]AVG指令文档!K23,"")</f>
        <v/>
      </c>
      <c r="AI20" s="2" t="str">
        <f>IF([1]AVG指令文档!L23&lt;&gt;0,[1]AVG指令文档!L23,"")</f>
        <v/>
      </c>
      <c r="AJ20" s="2" t="str">
        <f>IF([1]AVG指令文档!M23&lt;&gt;0,[1]AVG指令文档!M23,"")</f>
        <v/>
      </c>
      <c r="AK20" s="2" t="str">
        <f>IF([1]AVG指令文档!N23&lt;&gt;0,[1]AVG指令文档!N23,"")</f>
        <v/>
      </c>
      <c r="AL20" s="2" t="str">
        <f>IF([1]AVG指令文档!O23&lt;&gt;0,[1]AVG指令文档!O23,"")</f>
        <v/>
      </c>
      <c r="AM20" s="2" t="str">
        <f>IF([1]AVG指令文档!P23&lt;&gt;0,[1]AVG指令文档!P23,"")</f>
        <v/>
      </c>
    </row>
    <row r="21" spans="1:39">
      <c r="A21" s="1">
        <v>16</v>
      </c>
      <c r="B21" s="1" t="str">
        <f>IF([1]AVG指令文档!D19&lt;&gt;0,[1]AVG指令文档!D19,"")</f>
        <v>关闭气泡</v>
      </c>
      <c r="D21" s="1" t="str">
        <f t="array" ref="D21">IFERROR(INDEX($B$6:$B$104,MATCH(0,COUNTIF(D$6:D20,$B$6:$B$104),0))&amp;"","")</f>
        <v>关闭气泡</v>
      </c>
      <c r="AA21" s="2" t="str">
        <f>IF([1]AVG指令文档!D24&lt;&gt;0,[1]AVG指令文档!D24,"")</f>
        <v>角色移动</v>
      </c>
      <c r="AB21" s="2" t="str">
        <f>IF([1]AVG指令文档!E24&lt;&gt;0,[1]AVG指令文档!E24,"")</f>
        <v>【使用角色镜头必须加角色镜头关闭】</v>
      </c>
      <c r="AC21" s="2" t="str">
        <f>IF([1]AVG指令文档!F24&lt;&gt;0,[1]AVG指令文档!F24,"")</f>
        <v>3
【到达的坐标点，在编辑器镜号中配置】
参 ???????</v>
      </c>
      <c r="AD21" s="2" t="str">
        <f>IF([1]AVG指令文档!G24&lt;&gt;0,[1]AVG指令文档!G24,"")</f>
        <v>2
【耗费的时间】</v>
      </c>
      <c r="AE21" s="2" t="str">
        <f>IF([1]AVG指令文档!H24&lt;&gt;0,[1]AVG指令文档!H24,"")</f>
        <v>FALSE;TRUE
【是否播放走路动画（默认FALSE）
|是否自动转角度（默认TRUE）】</v>
      </c>
      <c r="AF21" s="2" t="str">
        <f>IF([1]AVG指令文档!I24&lt;&gt;0,[1]AVG指令文档!I24,"")</f>
        <v/>
      </c>
      <c r="AG21" s="2" t="str">
        <f>IF([1]AVG指令文档!J24&lt;&gt;0,[1]AVG指令文档!J24,"")</f>
        <v/>
      </c>
      <c r="AH21" s="2" t="str">
        <f>IF([1]AVG指令文档!K24&lt;&gt;0,[1]AVG指令文档!K24,"")</f>
        <v/>
      </c>
      <c r="AI21" s="2" t="str">
        <f>IF([1]AVG指令文档!L24&lt;&gt;0,[1]AVG指令文档!L24,"")</f>
        <v/>
      </c>
      <c r="AJ21" s="2" t="str">
        <f>IF([1]AVG指令文档!M24&lt;&gt;0,[1]AVG指令文档!M24,"")</f>
        <v/>
      </c>
      <c r="AK21" s="2" t="str">
        <f>IF([1]AVG指令文档!N24&lt;&gt;0,[1]AVG指令文档!N24,"")</f>
        <v/>
      </c>
      <c r="AL21" s="2" t="str">
        <f>IF([1]AVG指令文档!O24&lt;&gt;0,[1]AVG指令文档!O24,"")</f>
        <v/>
      </c>
      <c r="AM21" s="2" t="str">
        <f>IF([1]AVG指令文档!P24&lt;&gt;0,[1]AVG指令文档!P24,"")</f>
        <v/>
      </c>
    </row>
    <row r="22" spans="1:39">
      <c r="A22" s="1">
        <v>17</v>
      </c>
      <c r="B22" s="1" t="str">
        <f>IF([1]AVG指令文档!D20&lt;&gt;0,[1]AVG指令文档!D20,"")</f>
        <v>角色动作</v>
      </c>
      <c r="D22" s="1" t="str">
        <f t="array" ref="D22">IFERROR(INDEX($B$6:$B$104,MATCH(0,COUNTIF(D$6:D21,$B$6:$B$104),0))&amp;"","")</f>
        <v>角色动作</v>
      </c>
      <c r="AA22" s="2" t="str">
        <f>IF([1]AVG指令文档!D25&lt;&gt;0,[1]AVG指令文档!D25,"")</f>
        <v>开始说话</v>
      </c>
      <c r="AB22" s="2" t="str">
        <f>IF([1]AVG指令文档!E25&lt;&gt;0,[1]AVG指令文档!E25,"")</f>
        <v>npc_meiluni
【行为主体】</v>
      </c>
      <c r="AC22" s="2" t="str">
        <f>IF([1]AVG指令文档!F25&lt;&gt;0,[1]AVG指令文档!F25,"")</f>
        <v>102102
【talkId(角色配置表里的id)】 
参 角色表talk页签</v>
      </c>
      <c r="AD22" s="2" t="str">
        <f>IF([1]AVG指令文档!G25&lt;&gt;0,[1]AVG指令文档!G25,"")</f>
        <v>0
【默认是0，说话时长，x秒后停止说话】</v>
      </c>
      <c r="AE22" s="2" t="str">
        <f>IF([1]AVG指令文档!H25&lt;&gt;0,[1]AVG指令文档!H25,"")</f>
        <v/>
      </c>
      <c r="AF22" s="2" t="str">
        <f>IF([1]AVG指令文档!I25&lt;&gt;0,[1]AVG指令文档!I25,"")</f>
        <v/>
      </c>
      <c r="AG22" s="2" t="str">
        <f>IF([1]AVG指令文档!J25&lt;&gt;0,[1]AVG指令文档!J25,"")</f>
        <v/>
      </c>
      <c r="AH22" s="2" t="str">
        <f>IF([1]AVG指令文档!K25&lt;&gt;0,[1]AVG指令文档!K25,"")</f>
        <v/>
      </c>
      <c r="AI22" s="2" t="str">
        <f>IF([1]AVG指令文档!L25&lt;&gt;0,[1]AVG指令文档!L25,"")</f>
        <v/>
      </c>
      <c r="AJ22" s="2" t="str">
        <f>IF([1]AVG指令文档!M25&lt;&gt;0,[1]AVG指令文档!M25,"")</f>
        <v/>
      </c>
      <c r="AK22" s="2" t="str">
        <f>IF([1]AVG指令文档!N25&lt;&gt;0,[1]AVG指令文档!N25,"")</f>
        <v/>
      </c>
      <c r="AL22" s="2" t="str">
        <f>IF([1]AVG指令文档!O25&lt;&gt;0,[1]AVG指令文档!O25,"")</f>
        <v/>
      </c>
      <c r="AM22" s="2" t="str">
        <f>IF([1]AVG指令文档!P25&lt;&gt;0,[1]AVG指令文档!P25,"")</f>
        <v/>
      </c>
    </row>
    <row r="23" spans="1:39">
      <c r="A23" s="1">
        <v>18</v>
      </c>
      <c r="B23" s="1" t="str">
        <f>IF([1]AVG指令文档!D21&lt;&gt;0,[1]AVG指令文档!D21,"")</f>
        <v>角色镜头</v>
      </c>
      <c r="D23" s="1" t="str">
        <f t="array" ref="D23">IFERROR(INDEX($B$6:$B$104,MATCH(0,COUNTIF(D$6:D22,$B$6:$B$104),0))&amp;"","")</f>
        <v>角色镜头</v>
      </c>
      <c r="AA23" s="2" t="str">
        <f>IF([1]AVG指令文档!D26&lt;&gt;0,[1]AVG指令文档!D26,"")</f>
        <v>停止说话</v>
      </c>
      <c r="AB23" s="2" t="str">
        <f>IF([1]AVG指令文档!E26&lt;&gt;0,[1]AVG指令文档!E26,"")</f>
        <v>npc_kaiselin
【行为主体】</v>
      </c>
      <c r="AC23" s="2" t="str">
        <f>IF([1]AVG指令文档!F26&lt;&gt;0,[1]AVG指令文档!F26,"")</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3" s="2" t="str">
        <f>IF([1]AVG指令文档!G26&lt;&gt;0,[1]AVG指令文档!G26,"")</f>
        <v/>
      </c>
      <c r="AE23" s="2" t="str">
        <f>IF([1]AVG指令文档!H26&lt;&gt;0,[1]AVG指令文档!H26,"")</f>
        <v/>
      </c>
      <c r="AF23" s="2" t="str">
        <f>IF([1]AVG指令文档!I26&lt;&gt;0,[1]AVG指令文档!I26,"")</f>
        <v/>
      </c>
      <c r="AG23" s="2" t="str">
        <f>IF([1]AVG指令文档!J26&lt;&gt;0,[1]AVG指令文档!J26,"")</f>
        <v/>
      </c>
      <c r="AH23" s="2" t="str">
        <f>IF([1]AVG指令文档!K26&lt;&gt;0,[1]AVG指令文档!K26,"")</f>
        <v/>
      </c>
      <c r="AI23" s="2" t="str">
        <f>IF([1]AVG指令文档!L26&lt;&gt;0,[1]AVG指令文档!L26,"")</f>
        <v/>
      </c>
      <c r="AJ23" s="2" t="str">
        <f>IF([1]AVG指令文档!M26&lt;&gt;0,[1]AVG指令文档!M26,"")</f>
        <v/>
      </c>
      <c r="AK23" s="2" t="str">
        <f>IF([1]AVG指令文档!N26&lt;&gt;0,[1]AVG指令文档!N26,"")</f>
        <v/>
      </c>
      <c r="AL23" s="2" t="str">
        <f>IF([1]AVG指令文档!O26&lt;&gt;0,[1]AVG指令文档!O26,"")</f>
        <v/>
      </c>
      <c r="AM23" s="2" t="str">
        <f>IF([1]AVG指令文档!P26&lt;&gt;0,[1]AVG指令文档!P26,"")</f>
        <v/>
      </c>
    </row>
    <row r="24" spans="1:39">
      <c r="A24" s="1">
        <v>19</v>
      </c>
      <c r="B24" s="1" t="str">
        <f>IF([1]AVG指令文档!D22&lt;&gt;0,[1]AVG指令文档!D22,"")</f>
        <v>新角色镜头</v>
      </c>
      <c r="D24" s="1" t="str">
        <f t="array" ref="D24">IFERROR(INDEX($B$6:$B$104,MATCH(0,COUNTIF(D$6:D23,$B$6:$B$104),0))&amp;"","")</f>
        <v>新角色镜头</v>
      </c>
      <c r="AA24" s="2" t="str">
        <f>IF([1]AVG指令文档!D27&lt;&gt;0,[1]AVG指令文档!D27,"")</f>
        <v>角色表情</v>
      </c>
      <c r="AB24" s="2" t="str">
        <f>IF([1]AVG指令文档!E27&lt;&gt;0,[1]AVG指令文档!E27,"")</f>
        <v>npc_meiluni
【行为主体】</v>
      </c>
      <c r="AC24" s="2" t="str">
        <f>IF([1]AVG指令文档!F27&lt;&gt;0,[1]AVG指令文档!F27,"")</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4" s="2" t="str">
        <f>IF([1]AVG指令文档!G27&lt;&gt;0,[1]AVG指令文档!G27,"")</f>
        <v/>
      </c>
      <c r="AE24" s="2" t="str">
        <f>IF([1]AVG指令文档!H27&lt;&gt;0,[1]AVG指令文档!H27,"")</f>
        <v/>
      </c>
      <c r="AF24" s="2" t="str">
        <f>IF([1]AVG指令文档!I27&lt;&gt;0,[1]AVG指令文档!I27,"")</f>
        <v/>
      </c>
      <c r="AG24" s="2" t="str">
        <f>IF([1]AVG指令文档!J27&lt;&gt;0,[1]AVG指令文档!J27,"")</f>
        <v/>
      </c>
      <c r="AH24" s="2" t="str">
        <f>IF([1]AVG指令文档!K27&lt;&gt;0,[1]AVG指令文档!K27,"")</f>
        <v/>
      </c>
      <c r="AI24" s="2" t="str">
        <f>IF([1]AVG指令文档!L27&lt;&gt;0,[1]AVG指令文档!L27,"")</f>
        <v/>
      </c>
      <c r="AJ24" s="2" t="str">
        <f>IF([1]AVG指令文档!M27&lt;&gt;0,[1]AVG指令文档!M27,"")</f>
        <v/>
      </c>
      <c r="AK24" s="2" t="str">
        <f>IF([1]AVG指令文档!N27&lt;&gt;0,[1]AVG指令文档!N27,"")</f>
        <v/>
      </c>
      <c r="AL24" s="2" t="str">
        <f>IF([1]AVG指令文档!O27&lt;&gt;0,[1]AVG指令文档!O27,"")</f>
        <v/>
      </c>
      <c r="AM24" s="2" t="str">
        <f>IF([1]AVG指令文档!P27&lt;&gt;0,[1]AVG指令文档!P27,"")</f>
        <v/>
      </c>
    </row>
    <row r="25" spans="1:39">
      <c r="A25" s="1">
        <v>20</v>
      </c>
      <c r="B25" s="1" t="str">
        <f>IF([1]AVG指令文档!D23&lt;&gt;0,[1]AVG指令文档!D23,"")</f>
        <v>角色镜头关闭</v>
      </c>
      <c r="D25" s="1" t="str">
        <f t="array" ref="D25">IFERROR(INDEX($B$6:$B$104,MATCH(0,COUNTIF(D$6:D24,$B$6:$B$104),0))&amp;"","")</f>
        <v>角色镜头关闭</v>
      </c>
      <c r="AA25" s="2" t="str">
        <f>IF([1]AVG指令文档!D28&lt;&gt;0,[1]AVG指令文档!D28,"")</f>
        <v>眨眼速度</v>
      </c>
      <c r="AB25" s="2" t="str">
        <f>IF([1]AVG指令文档!E28&lt;&gt;0,[1]AVG指令文档!E28,"")</f>
        <v>npc_meiluni
【行为主体】</v>
      </c>
      <c r="AC25" s="2" t="str">
        <f>IF([1]AVG指令文档!F28&lt;&gt;0,[1]AVG指令文档!F28,"")</f>
        <v>不填为1，(此项不填为1，不加此项特定表情默认眨眼) 
【值越大，频率越快】</v>
      </c>
      <c r="AD25" s="2" t="str">
        <f>IF([1]AVG指令文档!G28&lt;&gt;0,[1]AVG指令文档!G28,"")</f>
        <v>0.5
【耗费时间】</v>
      </c>
      <c r="AE25" s="2" t="str">
        <f>IF([1]AVG指令文档!H28&lt;&gt;0,[1]AVG指令文档!H28,"")</f>
        <v/>
      </c>
      <c r="AF25" s="2" t="str">
        <f>IF([1]AVG指令文档!I28&lt;&gt;0,[1]AVG指令文档!I28,"")</f>
        <v/>
      </c>
      <c r="AG25" s="2" t="str">
        <f>IF([1]AVG指令文档!J28&lt;&gt;0,[1]AVG指令文档!J28,"")</f>
        <v/>
      </c>
      <c r="AH25" s="2" t="str">
        <f>IF([1]AVG指令文档!K28&lt;&gt;0,[1]AVG指令文档!K28,"")</f>
        <v/>
      </c>
      <c r="AI25" s="2" t="str">
        <f>IF([1]AVG指令文档!L28&lt;&gt;0,[1]AVG指令文档!L28,"")</f>
        <v/>
      </c>
      <c r="AJ25" s="2" t="str">
        <f>IF([1]AVG指令文档!M28&lt;&gt;0,[1]AVG指令文档!M28,"")</f>
        <v/>
      </c>
      <c r="AK25" s="2" t="str">
        <f>IF([1]AVG指令文档!N28&lt;&gt;0,[1]AVG指令文档!N28,"")</f>
        <v/>
      </c>
      <c r="AL25" s="2" t="str">
        <f>IF([1]AVG指令文档!O28&lt;&gt;0,[1]AVG指令文档!O28,"")</f>
        <v/>
      </c>
      <c r="AM25" s="2" t="str">
        <f>IF([1]AVG指令文档!P28&lt;&gt;0,[1]AVG指令文档!P28,"")</f>
        <v/>
      </c>
    </row>
    <row r="26" spans="1:39">
      <c r="A26" s="1">
        <v>21</v>
      </c>
      <c r="B26" s="1" t="str">
        <f>IF([1]AVG指令文档!D24&lt;&gt;0,[1]AVG指令文档!D24,"")</f>
        <v>角色移动</v>
      </c>
      <c r="D26" s="1" t="str">
        <f t="array" ref="D26">IFERROR(INDEX($B$6:$B$104,MATCH(0,COUNTIF(D$6:D25,$B$6:$B$104),0))&amp;"","")</f>
        <v>角色移动</v>
      </c>
      <c r="AA26" s="2" t="str">
        <f>IF([1]AVG指令文档!D29&lt;&gt;0,[1]AVG指令文档!D29,"")</f>
        <v>角色转身</v>
      </c>
      <c r="AB26" s="2" t="str">
        <f>IF([1]AVG指令文档!E29&lt;&gt;0,[1]AVG指令文档!E29,"")</f>
        <v>npc_meiluni
【行为主体】</v>
      </c>
      <c r="AC26" s="2" t="str">
        <f>IF([1]AVG指令文档!F29&lt;&gt;0,[1]AVG指令文档!F29,"")</f>
        <v>-30
【角度，负数朝左、正数朝右
不填为恢复转身
】</v>
      </c>
      <c r="AD26" s="2" t="str">
        <f>IF([1]AVG指令文档!G29&lt;&gt;0,[1]AVG指令文档!G29,"")</f>
        <v>0.5
【耗费时间】</v>
      </c>
      <c r="AE26" s="2" t="str">
        <f>IF([1]AVG指令文档!H29&lt;&gt;0,[1]AVG指令文档!H29,"")</f>
        <v>0.5（耗费时间）</v>
      </c>
      <c r="AF26" s="2" t="str">
        <f>IF([1]AVG指令文档!I29&lt;&gt;0,[1]AVG指令文档!I29,"")</f>
        <v/>
      </c>
      <c r="AG26" s="2" t="str">
        <f>IF([1]AVG指令文档!J29&lt;&gt;0,[1]AVG指令文档!J29,"")</f>
        <v/>
      </c>
      <c r="AH26" s="2" t="str">
        <f>IF([1]AVG指令文档!K29&lt;&gt;0,[1]AVG指令文档!K29,"")</f>
        <v/>
      </c>
      <c r="AI26" s="2" t="str">
        <f>IF([1]AVG指令文档!L29&lt;&gt;0,[1]AVG指令文档!L29,"")</f>
        <v/>
      </c>
      <c r="AJ26" s="2" t="str">
        <f>IF([1]AVG指令文档!M29&lt;&gt;0,[1]AVG指令文档!M29,"")</f>
        <v/>
      </c>
      <c r="AK26" s="2" t="str">
        <f>IF([1]AVG指令文档!N29&lt;&gt;0,[1]AVG指令文档!N29,"")</f>
        <v/>
      </c>
      <c r="AL26" s="2" t="str">
        <f>IF([1]AVG指令文档!O29&lt;&gt;0,[1]AVG指令文档!O29,"")</f>
        <v/>
      </c>
      <c r="AM26" s="2" t="str">
        <f>IF([1]AVG指令文档!P29&lt;&gt;0,[1]AVG指令文档!P29,"")</f>
        <v/>
      </c>
    </row>
    <row r="27" spans="1:39">
      <c r="A27" s="1">
        <v>22</v>
      </c>
      <c r="B27" s="1" t="str">
        <f>IF([1]AVG指令文档!D25&lt;&gt;0,[1]AVG指令文档!D25,"")</f>
        <v>开始说话</v>
      </c>
      <c r="D27" s="1" t="str">
        <f t="array" ref="D27">IFERROR(INDEX($B$6:$B$104,MATCH(0,COUNTIF(D$6:D26,$B$6:$B$104),0))&amp;"","")</f>
        <v>开始说话</v>
      </c>
      <c r="AA27" s="2" t="str">
        <f>IF([1]AVG指令文档!D30&lt;&gt;0,[1]AVG指令文档!D30,"")</f>
        <v>角色转头</v>
      </c>
      <c r="AB27" s="2" t="str">
        <f>IF([1]AVG指令文档!E30&lt;&gt;0,[1]AVG指令文档!E30,"")</f>
        <v>npc_meiluni
【行为主体】</v>
      </c>
      <c r="AC27" s="2" t="str">
        <f>IF([1]AVG指令文档!F30&lt;&gt;0,[1]AVG指令文档!F30,"")</f>
        <v>左中上小      左上小（左中上小） 上小左中
【方向为左，右，上（抬），下（低）不填为不动
程度为小（微），中，大，极 由低到高，不填默认为中
方向填写“无”为恢复转头。{角色转头,,无}
】</v>
      </c>
      <c r="AD27" s="2" t="str">
        <f>IF([1]AVG指令文档!G30&lt;&gt;0,[1]AVG指令文档!G30,"")</f>
        <v>1
【加载的坐标，在编辑器镜号position中配置好】</v>
      </c>
      <c r="AE27" s="2" t="str">
        <f>IF([1]AVG指令文档!H30&lt;&gt;0,[1]AVG指令文档!H30,"")</f>
        <v>0.5（耗费时间）</v>
      </c>
      <c r="AF27" s="2" t="str">
        <f>IF([1]AVG指令文档!I30&lt;&gt;0,[1]AVG指令文档!I30,"")</f>
        <v/>
      </c>
      <c r="AG27" s="2" t="str">
        <f>IF([1]AVG指令文档!J30&lt;&gt;0,[1]AVG指令文档!J30,"")</f>
        <v/>
      </c>
      <c r="AH27" s="2" t="str">
        <f>IF([1]AVG指令文档!K30&lt;&gt;0,[1]AVG指令文档!K30,"")</f>
        <v/>
      </c>
      <c r="AI27" s="2" t="str">
        <f>IF([1]AVG指令文档!L30&lt;&gt;0,[1]AVG指令文档!L30,"")</f>
        <v/>
      </c>
      <c r="AJ27" s="2" t="str">
        <f>IF([1]AVG指令文档!M30&lt;&gt;0,[1]AVG指令文档!M30,"")</f>
        <v/>
      </c>
      <c r="AK27" s="2" t="str">
        <f>IF([1]AVG指令文档!N30&lt;&gt;0,[1]AVG指令文档!N30,"")</f>
        <v/>
      </c>
      <c r="AL27" s="2" t="str">
        <f>IF([1]AVG指令文档!O30&lt;&gt;0,[1]AVG指令文档!O30,"")</f>
        <v/>
      </c>
      <c r="AM27" s="2" t="str">
        <f>IF([1]AVG指令文档!P30&lt;&gt;0,[1]AVG指令文档!P30,"")</f>
        <v/>
      </c>
    </row>
    <row r="28" spans="1:39">
      <c r="A28" s="1">
        <v>23</v>
      </c>
      <c r="B28" s="1" t="str">
        <f>IF([1]AVG指令文档!D26&lt;&gt;0,[1]AVG指令文档!D26,"")</f>
        <v>停止说话</v>
      </c>
      <c r="D28" s="1" t="str">
        <f t="array" ref="D28">IFERROR(INDEX($B$6:$B$104,MATCH(0,COUNTIF(D$6:D27,$B$6:$B$104),0))&amp;"","")</f>
        <v>停止说话</v>
      </c>
      <c r="AA28" s="2" t="str">
        <f>IF([1]AVG指令文档!D31&lt;&gt;0,[1]AVG指令文档!D31,"")</f>
        <v>加载物体(废弃)</v>
      </c>
      <c r="AB28" s="2" t="str">
        <f>IF([1]AVG指令文档!E31&lt;&gt;0,[1]AVG指令文档!E31,"")</f>
        <v>火苗</v>
      </c>
      <c r="AC28" s="2" t="str">
        <f>IF([1]AVG指令文档!F31&lt;&gt;0,[1]AVG指令文档!F31,"")</f>
        <v>Effects/Magic_fire_pro_yellow
【特效路径】</v>
      </c>
      <c r="AD28" s="2" t="str">
        <f>IF([1]AVG指令文档!G31&lt;&gt;0,[1]AVG指令文档!G31,"")</f>
        <v>1
【加载的坐标，在编辑器镜号position中配置好】</v>
      </c>
      <c r="AE28" s="2" t="str">
        <f>IF([1]AVG指令文档!H31&lt;&gt;0,[1]AVG指令文档!H31,"")</f>
        <v/>
      </c>
      <c r="AF28" s="2" t="str">
        <f>IF([1]AVG指令文档!I31&lt;&gt;0,[1]AVG指令文档!I31,"")</f>
        <v/>
      </c>
      <c r="AG28" s="2" t="str">
        <f>IF([1]AVG指令文档!J31&lt;&gt;0,[1]AVG指令文档!J31,"")</f>
        <v/>
      </c>
      <c r="AH28" s="2" t="str">
        <f>IF([1]AVG指令文档!K31&lt;&gt;0,[1]AVG指令文档!K31,"")</f>
        <v/>
      </c>
      <c r="AI28" s="2" t="str">
        <f>IF([1]AVG指令文档!L31&lt;&gt;0,[1]AVG指令文档!L31,"")</f>
        <v/>
      </c>
      <c r="AJ28" s="2" t="str">
        <f>IF([1]AVG指令文档!M31&lt;&gt;0,[1]AVG指令文档!M31,"")</f>
        <v/>
      </c>
      <c r="AK28" s="2" t="str">
        <f>IF([1]AVG指令文档!N31&lt;&gt;0,[1]AVG指令文档!N31,"")</f>
        <v/>
      </c>
      <c r="AL28" s="2" t="str">
        <f>IF([1]AVG指令文档!O31&lt;&gt;0,[1]AVG指令文档!O31,"")</f>
        <v/>
      </c>
      <c r="AM28" s="2" t="str">
        <f>IF([1]AVG指令文档!P31&lt;&gt;0,[1]AVG指令文档!P31,"")</f>
        <v/>
      </c>
    </row>
    <row r="29" spans="1:39">
      <c r="A29" s="1">
        <v>24</v>
      </c>
      <c r="B29" s="1" t="str">
        <f>IF([1]AVG指令文档!D27&lt;&gt;0,[1]AVG指令文档!D27,"")</f>
        <v>角色表情</v>
      </c>
      <c r="D29" s="1" t="str">
        <f t="array" ref="D29">IFERROR(INDEX($B$6:$B$104,MATCH(0,COUNTIF(D$6:D28,$B$6:$B$104),0))&amp;"","")</f>
        <v>角色表情</v>
      </c>
      <c r="AA29" s="2" t="str">
        <f>IF([1]AVG指令文档!D32&lt;&gt;0,[1]AVG指令文档!D32,"")</f>
        <v>删除物体(废弃)</v>
      </c>
      <c r="AB29" s="2" t="str">
        <f>IF([1]AVG指令文档!E32&lt;&gt;0,[1]AVG指令文档!E32,"")</f>
        <v>火苗</v>
      </c>
      <c r="AC29" s="2" t="str">
        <f>IF([1]AVG指令文档!F32&lt;&gt;0,[1]AVG指令文档!F32,"")</f>
        <v>in;out;shake
【动画类型，一共有in(2帧),shake(1s),stay(2s),out(0.33s)四种，表示出现动画，shake动画，stay静止、消失动画，是否播放由配置决定】</v>
      </c>
      <c r="AD29" s="2" t="str">
        <f>IF([1]AVG指令文档!G32&lt;&gt;0,[1]AVG指令文档!G32,"")</f>
        <v>scale=0.3;offx=-0.6;offy=1.0
坐标为屏幕正方形基准下的坐标
如果想要上下全屏，则scale=400/图片像素高度</v>
      </c>
      <c r="AE29" s="2" t="str">
        <f>IF([1]AVG指令文档!H32&lt;&gt;0,[1]AVG指令文档!H32,"")</f>
        <v/>
      </c>
      <c r="AF29" s="2" t="str">
        <f>IF([1]AVG指令文档!I32&lt;&gt;0,[1]AVG指令文档!I32,"")</f>
        <v/>
      </c>
      <c r="AG29" s="2" t="str">
        <f>IF([1]AVG指令文档!J32&lt;&gt;0,[1]AVG指令文档!J32,"")</f>
        <v/>
      </c>
      <c r="AH29" s="2" t="str">
        <f>IF([1]AVG指令文档!K32&lt;&gt;0,[1]AVG指令文档!K32,"")</f>
        <v/>
      </c>
      <c r="AI29" s="2" t="str">
        <f>IF([1]AVG指令文档!L32&lt;&gt;0,[1]AVG指令文档!L32,"")</f>
        <v/>
      </c>
      <c r="AJ29" s="2" t="str">
        <f>IF([1]AVG指令文档!M32&lt;&gt;0,[1]AVG指令文档!M32,"")</f>
        <v/>
      </c>
      <c r="AK29" s="2" t="str">
        <f>IF([1]AVG指令文档!N32&lt;&gt;0,[1]AVG指令文档!N32,"")</f>
        <v/>
      </c>
      <c r="AL29" s="2" t="str">
        <f>IF([1]AVG指令文档!O32&lt;&gt;0,[1]AVG指令文档!O32,"")</f>
        <v/>
      </c>
      <c r="AM29" s="2" t="str">
        <f>IF([1]AVG指令文档!P32&lt;&gt;0,[1]AVG指令文档!P32,"")</f>
        <v/>
      </c>
    </row>
    <row r="30" spans="1:39">
      <c r="A30" s="1">
        <v>25</v>
      </c>
      <c r="B30" s="1" t="str">
        <f>IF([1]AVG指令文档!D28&lt;&gt;0,[1]AVG指令文档!D28,"")</f>
        <v>眨眼速度</v>
      </c>
      <c r="D30" s="1" t="str">
        <f t="array" ref="D30">IFERROR(INDEX($B$6:$B$104,MATCH(0,COUNTIF(D$6:D29,$B$6:$B$104),0))&amp;"","")</f>
        <v>眨眼速度</v>
      </c>
      <c r="AA30" s="2" t="str">
        <f>IF([1]AVG指令文档!D33&lt;&gt;0,[1]AVG指令文档!D33,"")</f>
        <v>放置3D片</v>
      </c>
      <c r="AB30" s="2" t="str">
        <f>IF([1]AVG指令文档!E33&lt;&gt;0,[1]AVG指令文档!E33,"")</f>
        <v>ST_BrokenHeart
【3D资源名称】</v>
      </c>
      <c r="AC30" s="2" t="str">
        <f>IF([1]AVG指令文档!F33&lt;&gt;0,[1]AVG指令文档!F33,"")</f>
        <v>in;out;shake
【动画类型，一共有in(2帧),shake(1s),stay(2s),out(0.33s)四种，表示出现动画，shake动画，stay静止、消失动画，是否播放由配置决定】</v>
      </c>
      <c r="AD30" s="2" t="str">
        <f>IF([1]AVG指令文档!G33&lt;&gt;0,[1]AVG指令文档!G33,"")</f>
        <v>scale=0.3;offx=-0.6;offy=1.0
坐标为屏幕正方形基准下的坐标
如果想要上下全屏，则scale=400/图片像素高度</v>
      </c>
      <c r="AE30" s="2" t="str">
        <f>IF([1]AVG指令文档!H33&lt;&gt;0,[1]AVG指令文档!H33,"")</f>
        <v/>
      </c>
      <c r="AF30" s="2" t="str">
        <f>IF([1]AVG指令文档!I33&lt;&gt;0,[1]AVG指令文档!I33,"")</f>
        <v/>
      </c>
      <c r="AG30" s="2" t="str">
        <f>IF([1]AVG指令文档!J33&lt;&gt;0,[1]AVG指令文档!J33,"")</f>
        <v/>
      </c>
      <c r="AH30" s="2" t="str">
        <f>IF([1]AVG指令文档!K33&lt;&gt;0,[1]AVG指令文档!K33,"")</f>
        <v/>
      </c>
      <c r="AI30" s="2" t="str">
        <f>IF([1]AVG指令文档!L33&lt;&gt;0,[1]AVG指令文档!L33,"")</f>
        <v/>
      </c>
      <c r="AJ30" s="2" t="str">
        <f>IF([1]AVG指令文档!M33&lt;&gt;0,[1]AVG指令文档!M33,"")</f>
        <v/>
      </c>
      <c r="AK30" s="2" t="str">
        <f>IF([1]AVG指令文档!N33&lt;&gt;0,[1]AVG指令文档!N33,"")</f>
        <v/>
      </c>
      <c r="AL30" s="2" t="str">
        <f>IF([1]AVG指令文档!O33&lt;&gt;0,[1]AVG指令文档!O33,"")</f>
        <v/>
      </c>
      <c r="AM30" s="2" t="str">
        <f>IF([1]AVG指令文档!P33&lt;&gt;0,[1]AVG指令文档!P33,"")</f>
        <v/>
      </c>
    </row>
    <row r="31" spans="1:39">
      <c r="A31" s="1">
        <v>26</v>
      </c>
      <c r="B31" s="1" t="str">
        <f>IF([1]AVG指令文档!D29&lt;&gt;0,[1]AVG指令文档!D29,"")</f>
        <v>角色转身</v>
      </c>
      <c r="D31" s="1" t="str">
        <f t="array" ref="D31">IFERROR(INDEX($B$6:$B$104,MATCH(0,COUNTIF(D$6:D30,$B$6:$B$104),0))&amp;"","")</f>
        <v>角色转身</v>
      </c>
      <c r="AA31" s="2" t="str">
        <f>IF([1]AVG指令文档!D34&lt;&gt;0,[1]AVG指令文档!D34,"")</f>
        <v>播放音效</v>
      </c>
      <c r="AB31" s="2" t="str">
        <f>IF([1]AVG指令文档!E34&lt;&gt;0,[1]AVG指令文档!E34,"")</f>
        <v>sound_test
【音效名称】
音乐路径:Resources/avg/audios</v>
      </c>
      <c r="AC31" s="2" t="str">
        <f>IF([1]AVG指令文档!F34&lt;&gt;0,[1]AVG指令文档!F34,"")</f>
        <v>TRUE
【是否循环，默认false】</v>
      </c>
      <c r="AD31" s="2" t="str">
        <f>IF([1]AVG指令文档!G34&lt;&gt;0,[1]AVG指令文档!G34,"")</f>
        <v/>
      </c>
      <c r="AE31" s="2" t="str">
        <f>IF([1]AVG指令文档!H34&lt;&gt;0,[1]AVG指令文档!H34,"")</f>
        <v/>
      </c>
      <c r="AF31" s="2" t="str">
        <f>IF([1]AVG指令文档!I34&lt;&gt;0,[1]AVG指令文档!I34,"")</f>
        <v/>
      </c>
      <c r="AG31" s="2" t="str">
        <f>IF([1]AVG指令文档!J34&lt;&gt;0,[1]AVG指令文档!J34,"")</f>
        <v/>
      </c>
      <c r="AH31" s="2" t="str">
        <f>IF([1]AVG指令文档!K34&lt;&gt;0,[1]AVG指令文档!K34,"")</f>
        <v/>
      </c>
      <c r="AI31" s="2" t="str">
        <f>IF([1]AVG指令文档!L34&lt;&gt;0,[1]AVG指令文档!L34,"")</f>
        <v/>
      </c>
      <c r="AJ31" s="2" t="str">
        <f>IF([1]AVG指令文档!M34&lt;&gt;0,[1]AVG指令文档!M34,"")</f>
        <v/>
      </c>
      <c r="AK31" s="2" t="str">
        <f>IF([1]AVG指令文档!N34&lt;&gt;0,[1]AVG指令文档!N34,"")</f>
        <v/>
      </c>
      <c r="AL31" s="2" t="str">
        <f>IF([1]AVG指令文档!O34&lt;&gt;0,[1]AVG指令文档!O34,"")</f>
        <v/>
      </c>
      <c r="AM31" s="2" t="str">
        <f>IF([1]AVG指令文档!P34&lt;&gt;0,[1]AVG指令文档!P34,"")</f>
        <v/>
      </c>
    </row>
    <row r="32" spans="1:39">
      <c r="A32" s="1">
        <v>27</v>
      </c>
      <c r="B32" s="1" t="str">
        <f>IF([1]AVG指令文档!D30&lt;&gt;0,[1]AVG指令文档!D30,"")</f>
        <v>角色转头</v>
      </c>
      <c r="D32" s="1" t="str">
        <f t="array" ref="D32">IFERROR(INDEX($B$6:$B$104,MATCH(0,COUNTIF(D$6:D31,$B$6:$B$104),0))&amp;"","")</f>
        <v>角色转头</v>
      </c>
      <c r="AA32" s="2" t="str">
        <f>IF([1]AVG指令文档!D35&lt;&gt;0,[1]AVG指令文档!D35,"")</f>
        <v>停止音效</v>
      </c>
      <c r="AB32" s="2" t="str">
        <f>IF([1]AVG指令文档!E35&lt;&gt;0,[1]AVG指令文档!E35,"")</f>
        <v>bgm_1001
【音乐名称】
音乐路径:Resources/avg/audios</v>
      </c>
      <c r="AC32" s="2" t="str">
        <f>IF([1]AVG指令文档!F35&lt;&gt;0,[1]AVG指令文档!F35,"")</f>
        <v>TRUE
【是否循环，默认false】</v>
      </c>
      <c r="AD32" s="2" t="str">
        <f>IF([1]AVG指令文档!G35&lt;&gt;0,[1]AVG指令文档!G35,"")</f>
        <v/>
      </c>
      <c r="AE32" s="2" t="str">
        <f>IF([1]AVG指令文档!H35&lt;&gt;0,[1]AVG指令文档!H35,"")</f>
        <v/>
      </c>
      <c r="AF32" s="2" t="str">
        <f>IF([1]AVG指令文档!I35&lt;&gt;0,[1]AVG指令文档!I35,"")</f>
        <v/>
      </c>
      <c r="AG32" s="2" t="str">
        <f>IF([1]AVG指令文档!J35&lt;&gt;0,[1]AVG指令文档!J35,"")</f>
        <v/>
      </c>
      <c r="AH32" s="2" t="str">
        <f>IF([1]AVG指令文档!K35&lt;&gt;0,[1]AVG指令文档!K35,"")</f>
        <v/>
      </c>
      <c r="AI32" s="2" t="str">
        <f>IF([1]AVG指令文档!L35&lt;&gt;0,[1]AVG指令文档!L35,"")</f>
        <v/>
      </c>
      <c r="AJ32" s="2" t="str">
        <f>IF([1]AVG指令文档!M35&lt;&gt;0,[1]AVG指令文档!M35,"")</f>
        <v/>
      </c>
      <c r="AK32" s="2" t="str">
        <f>IF([1]AVG指令文档!N35&lt;&gt;0,[1]AVG指令文档!N35,"")</f>
        <v/>
      </c>
      <c r="AL32" s="2" t="str">
        <f>IF([1]AVG指令文档!O35&lt;&gt;0,[1]AVG指令文档!O35,"")</f>
        <v/>
      </c>
      <c r="AM32" s="2" t="str">
        <f>IF([1]AVG指令文档!P35&lt;&gt;0,[1]AVG指令文档!P35,"")</f>
        <v/>
      </c>
    </row>
    <row r="33" spans="1:39">
      <c r="A33" s="1">
        <v>28</v>
      </c>
      <c r="B33" s="1" t="str">
        <f>IF([1]AVG指令文档!D31&lt;&gt;0,[1]AVG指令文档!D31,"")</f>
        <v>加载物体(废弃)</v>
      </c>
      <c r="D33" s="1" t="str">
        <f t="array" ref="D33">IFERROR(INDEX($B$6:$B$104,MATCH(0,COUNTIF(D$6:D32,$B$6:$B$104),0))&amp;"","")</f>
        <v>加载物体(废弃)</v>
      </c>
      <c r="AA33" s="2" t="str">
        <f>IF([1]AVG指令文档!D36&lt;&gt;0,[1]AVG指令文档!D36,"")</f>
        <v>播放音乐</v>
      </c>
      <c r="AB33" s="2" t="str">
        <f>IF([1]AVG指令文档!E36&lt;&gt;0,[1]AVG指令文档!E36,"")</f>
        <v>bgm_1001
【音乐名称】
音乐路径:Resources/avg/audios</v>
      </c>
      <c r="AC33" s="2" t="str">
        <f>IF([1]AVG指令文档!F36&lt;&gt;0,[1]AVG指令文档!F36,"")</f>
        <v>TRUE
【是否循环，默认false】</v>
      </c>
      <c r="AD33" s="2" t="str">
        <f>IF([1]AVG指令文档!G36&lt;&gt;0,[1]AVG指令文档!G36,"")</f>
        <v>1|1
【渐入时间|渐出时间】</v>
      </c>
      <c r="AE33" s="2" t="str">
        <f>IF([1]AVG指令文档!H36&lt;&gt;0,[1]AVG指令文档!H36,"")</f>
        <v/>
      </c>
      <c r="AF33" s="2" t="str">
        <f>IF([1]AVG指令文档!I36&lt;&gt;0,[1]AVG指令文档!I36,"")</f>
        <v/>
      </c>
      <c r="AG33" s="2" t="str">
        <f>IF([1]AVG指令文档!J36&lt;&gt;0,[1]AVG指令文档!J36,"")</f>
        <v/>
      </c>
      <c r="AH33" s="2" t="str">
        <f>IF([1]AVG指令文档!K36&lt;&gt;0,[1]AVG指令文档!K36,"")</f>
        <v/>
      </c>
      <c r="AI33" s="2" t="str">
        <f>IF([1]AVG指令文档!L36&lt;&gt;0,[1]AVG指令文档!L36,"")</f>
        <v/>
      </c>
      <c r="AJ33" s="2" t="str">
        <f>IF([1]AVG指令文档!M36&lt;&gt;0,[1]AVG指令文档!M36,"")</f>
        <v/>
      </c>
      <c r="AK33" s="2" t="str">
        <f>IF([1]AVG指令文档!N36&lt;&gt;0,[1]AVG指令文档!N36,"")</f>
        <v/>
      </c>
      <c r="AL33" s="2" t="str">
        <f>IF([1]AVG指令文档!O36&lt;&gt;0,[1]AVG指令文档!O36,"")</f>
        <v/>
      </c>
      <c r="AM33" s="2" t="str">
        <f>IF([1]AVG指令文档!P36&lt;&gt;0,[1]AVG指令文档!P36,"")</f>
        <v/>
      </c>
    </row>
    <row r="34" spans="1:39">
      <c r="A34" s="1">
        <v>29</v>
      </c>
      <c r="B34" s="1" t="str">
        <f>IF([1]AVG指令文档!D32&lt;&gt;0,[1]AVG指令文档!D32,"")</f>
        <v>删除物体(废弃)</v>
      </c>
      <c r="D34" s="1" t="str">
        <f t="array" ref="D34">IFERROR(INDEX($B$6:$B$104,MATCH(0,COUNTIF(D$6:D33,$B$6:$B$104),0))&amp;"","")</f>
        <v>删除物体(废弃)</v>
      </c>
      <c r="AA34" s="2" t="str">
        <f>IF([1]AVG指令文档!D37&lt;&gt;0,[1]AVG指令文档!D37,"")</f>
        <v>停止音乐</v>
      </c>
      <c r="AB34" s="2" t="str">
        <f>IF([1]AVG指令文档!E37&lt;&gt;0,[1]AVG指令文档!E37,"")</f>
        <v>video_1001
【视频名称】</v>
      </c>
      <c r="AC34" s="2" t="str">
        <f>IF([1]AVG指令文档!F37&lt;&gt;0,[1]AVG指令文档!F37,"")</f>
        <v/>
      </c>
      <c r="AD34" s="2" t="str">
        <f>IF([1]AVG指令文档!G37&lt;&gt;0,[1]AVG指令文档!G37,"")</f>
        <v/>
      </c>
      <c r="AE34" s="2" t="str">
        <f>IF([1]AVG指令文档!H37&lt;&gt;0,[1]AVG指令文档!H37,"")</f>
        <v/>
      </c>
      <c r="AF34" s="2" t="str">
        <f>IF([1]AVG指令文档!I37&lt;&gt;0,[1]AVG指令文档!I37,"")</f>
        <v/>
      </c>
      <c r="AG34" s="2" t="str">
        <f>IF([1]AVG指令文档!J37&lt;&gt;0,[1]AVG指令文档!J37,"")</f>
        <v/>
      </c>
      <c r="AH34" s="2" t="str">
        <f>IF([1]AVG指令文档!K37&lt;&gt;0,[1]AVG指令文档!K37,"")</f>
        <v/>
      </c>
      <c r="AI34" s="2" t="str">
        <f>IF([1]AVG指令文档!L37&lt;&gt;0,[1]AVG指令文档!L37,"")</f>
        <v/>
      </c>
      <c r="AJ34" s="2" t="str">
        <f>IF([1]AVG指令文档!M37&lt;&gt;0,[1]AVG指令文档!M37,"")</f>
        <v/>
      </c>
      <c r="AK34" s="2" t="str">
        <f>IF([1]AVG指令文档!N37&lt;&gt;0,[1]AVG指令文档!N37,"")</f>
        <v/>
      </c>
      <c r="AL34" s="2" t="str">
        <f>IF([1]AVG指令文档!O37&lt;&gt;0,[1]AVG指令文档!O37,"")</f>
        <v/>
      </c>
      <c r="AM34" s="2" t="str">
        <f>IF([1]AVG指令文档!P37&lt;&gt;0,[1]AVG指令文档!P37,"")</f>
        <v/>
      </c>
    </row>
    <row r="35" spans="1:39">
      <c r="A35" s="1">
        <v>30</v>
      </c>
      <c r="B35" s="1" t="str">
        <f>IF([1]AVG指令文档!D33&lt;&gt;0,[1]AVG指令文档!D33,"")</f>
        <v>放置3D片</v>
      </c>
      <c r="D35" s="1" t="str">
        <f t="array" ref="D35">IFERROR(INDEX($B$6:$B$104,MATCH(0,COUNTIF(D$6:D34,$B$6:$B$104),0))&amp;"","")</f>
        <v>放置3D片</v>
      </c>
      <c r="AA35" s="2" t="str">
        <f>IF([1]AVG指令文档!D38&lt;&gt;0,[1]AVG指令文档!D38,"")</f>
        <v>播放视频</v>
      </c>
      <c r="AB35" s="2" t="str">
        <f>IF([1]AVG指令文档!E38&lt;&gt;0,[1]AVG指令文档!E38,"")</f>
        <v>video_1001
【视频名称】</v>
      </c>
      <c r="AC35" s="2" t="str">
        <f>IF([1]AVG指令文档!F38&lt;&gt;0,[1]AVG指令文档!F38,"")</f>
        <v/>
      </c>
      <c r="AD35" s="2" t="str">
        <f>IF([1]AVG指令文档!G38&lt;&gt;0,[1]AVG指令文档!G38,"")</f>
        <v/>
      </c>
      <c r="AE35" s="2" t="str">
        <f>IF([1]AVG指令文档!H38&lt;&gt;0,[1]AVG指令文档!H38,"")</f>
        <v/>
      </c>
      <c r="AF35" s="2" t="str">
        <f>IF([1]AVG指令文档!I38&lt;&gt;0,[1]AVG指令文档!I38,"")</f>
        <v/>
      </c>
      <c r="AG35" s="2" t="str">
        <f>IF([1]AVG指令文档!J38&lt;&gt;0,[1]AVG指令文档!J38,"")</f>
        <v/>
      </c>
      <c r="AH35" s="2" t="str">
        <f>IF([1]AVG指令文档!K38&lt;&gt;0,[1]AVG指令文档!K38,"")</f>
        <v/>
      </c>
      <c r="AI35" s="2" t="str">
        <f>IF([1]AVG指令文档!L38&lt;&gt;0,[1]AVG指令文档!L38,"")</f>
        <v/>
      </c>
      <c r="AJ35" s="2" t="str">
        <f>IF([1]AVG指令文档!M38&lt;&gt;0,[1]AVG指令文档!M38,"")</f>
        <v/>
      </c>
      <c r="AK35" s="2" t="str">
        <f>IF([1]AVG指令文档!N38&lt;&gt;0,[1]AVG指令文档!N38,"")</f>
        <v/>
      </c>
      <c r="AL35" s="2" t="str">
        <f>IF([1]AVG指令文档!O38&lt;&gt;0,[1]AVG指令文档!O38,"")</f>
        <v/>
      </c>
      <c r="AM35" s="2" t="str">
        <f>IF([1]AVG指令文档!P38&lt;&gt;0,[1]AVG指令文档!P38,"")</f>
        <v/>
      </c>
    </row>
    <row r="36" spans="1:39">
      <c r="A36" s="1">
        <v>31</v>
      </c>
      <c r="B36" s="1" t="str">
        <f>IF([1]AVG指令文档!D34&lt;&gt;0,[1]AVG指令文档!D34,"")</f>
        <v>播放音效</v>
      </c>
      <c r="D36" s="1" t="str">
        <f t="array" ref="D36">IFERROR(INDEX($B$6:$B$104,MATCH(0,COUNTIF(D$6:D35,$B$6:$B$104),0))&amp;"","")</f>
        <v>播放音效</v>
      </c>
      <c r="AA36" s="2" t="str">
        <f>IF([1]AVG指令文档!D39&lt;&gt;0,[1]AVG指令文档!D39,"")</f>
        <v>播放timeline</v>
      </c>
      <c r="AB36" s="2" t="str">
        <f>IF([1]AVG指令文档!E39&lt;&gt;0,[1]AVG指令文档!E39,"")</f>
        <v>playableName
【场景内playable名称】</v>
      </c>
      <c r="AC36" s="2" t="str">
        <f>IF([1]AVG指令文档!F39&lt;&gt;0,[1]AVG指令文档!F39,"")</f>
        <v>TRUE
【等待时是否可点击，默认true】</v>
      </c>
      <c r="AD36" s="2" t="str">
        <f>IF([1]AVG指令文档!G39&lt;&gt;0,[1]AVG指令文档!G39,"")</f>
        <v/>
      </c>
      <c r="AE36" s="2" t="str">
        <f>IF([1]AVG指令文档!H39&lt;&gt;0,[1]AVG指令文档!H39,"")</f>
        <v/>
      </c>
      <c r="AF36" s="2" t="str">
        <f>IF([1]AVG指令文档!I39&lt;&gt;0,[1]AVG指令文档!I39,"")</f>
        <v/>
      </c>
      <c r="AG36" s="2" t="str">
        <f>IF([1]AVG指令文档!J39&lt;&gt;0,[1]AVG指令文档!J39,"")</f>
        <v/>
      </c>
      <c r="AH36" s="2" t="str">
        <f>IF([1]AVG指令文档!K39&lt;&gt;0,[1]AVG指令文档!K39,"")</f>
        <v/>
      </c>
      <c r="AI36" s="2" t="str">
        <f>IF([1]AVG指令文档!L39&lt;&gt;0,[1]AVG指令文档!L39,"")</f>
        <v/>
      </c>
      <c r="AJ36" s="2" t="str">
        <f>IF([1]AVG指令文档!M39&lt;&gt;0,[1]AVG指令文档!M39,"")</f>
        <v/>
      </c>
      <c r="AK36" s="2" t="str">
        <f>IF([1]AVG指令文档!N39&lt;&gt;0,[1]AVG指令文档!N39,"")</f>
        <v/>
      </c>
      <c r="AL36" s="2" t="str">
        <f>IF([1]AVG指令文档!O39&lt;&gt;0,[1]AVG指令文档!O39,"")</f>
        <v/>
      </c>
      <c r="AM36" s="2" t="str">
        <f>IF([1]AVG指令文档!P39&lt;&gt;0,[1]AVG指令文档!P39,"")</f>
        <v/>
      </c>
    </row>
    <row r="37" spans="1:39">
      <c r="A37" s="1">
        <v>32</v>
      </c>
      <c r="B37" s="1" t="str">
        <f>IF([1]AVG指令文档!D35&lt;&gt;0,[1]AVG指令文档!D35,"")</f>
        <v>停止音效</v>
      </c>
      <c r="D37" s="1" t="str">
        <f t="array" ref="D37">IFERROR(INDEX($B$6:$B$104,MATCH(0,COUNTIF(D$6:D36,$B$6:$B$104),0))&amp;"","")</f>
        <v>停止音效</v>
      </c>
      <c r="AA37" s="2" t="str">
        <f>IF([1]AVG指令文档!D40&lt;&gt;0,[1]AVG指令文档!D40,"")</f>
        <v>等待几秒</v>
      </c>
      <c r="AB37" s="2" t="str">
        <f>IF([1]AVG指令文档!E40&lt;&gt;0,[1]AVG指令文档!E40,"")</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7" s="2" t="str">
        <f>IF([1]AVG指令文档!F40&lt;&gt;0,[1]AVG指令文档!F40,"")</f>
        <v>TRUE
【等待时是否可点击，默认true】</v>
      </c>
      <c r="AD37" s="2" t="str">
        <f>IF([1]AVG指令文档!G40&lt;&gt;0,[1]AVG指令文档!G40,"")</f>
        <v/>
      </c>
      <c r="AE37" s="2" t="str">
        <f>IF([1]AVG指令文档!H40&lt;&gt;0,[1]AVG指令文档!H40,"")</f>
        <v/>
      </c>
      <c r="AF37" s="2" t="str">
        <f>IF([1]AVG指令文档!I40&lt;&gt;0,[1]AVG指令文档!I40,"")</f>
        <v/>
      </c>
      <c r="AG37" s="2" t="str">
        <f>IF([1]AVG指令文档!J40&lt;&gt;0,[1]AVG指令文档!J40,"")</f>
        <v/>
      </c>
      <c r="AH37" s="2" t="str">
        <f>IF([1]AVG指令文档!K40&lt;&gt;0,[1]AVG指令文档!K40,"")</f>
        <v/>
      </c>
      <c r="AI37" s="2" t="str">
        <f>IF([1]AVG指令文档!L40&lt;&gt;0,[1]AVG指令文档!L40,"")</f>
        <v/>
      </c>
      <c r="AJ37" s="2" t="str">
        <f>IF([1]AVG指令文档!M40&lt;&gt;0,[1]AVG指令文档!M40,"")</f>
        <v/>
      </c>
      <c r="AK37" s="2" t="str">
        <f>IF([1]AVG指令文档!N40&lt;&gt;0,[1]AVG指令文档!N40,"")</f>
        <v/>
      </c>
      <c r="AL37" s="2" t="str">
        <f>IF([1]AVG指令文档!O40&lt;&gt;0,[1]AVG指令文档!O40,"")</f>
        <v/>
      </c>
      <c r="AM37" s="2" t="str">
        <f>IF([1]AVG指令文档!P40&lt;&gt;0,[1]AVG指令文档!P40,"")</f>
        <v/>
      </c>
    </row>
    <row r="38" spans="1:39">
      <c r="A38" s="1">
        <v>33</v>
      </c>
      <c r="B38" s="1" t="str">
        <f>IF([1]AVG指令文档!D36&lt;&gt;0,[1]AVG指令文档!D36,"")</f>
        <v>播放音乐</v>
      </c>
      <c r="D38" s="1" t="str">
        <f t="array" ref="D38">IFERROR(INDEX($B$6:$B$104,MATCH(0,COUNTIF(D$6:D37,$B$6:$B$104),0))&amp;"","")</f>
        <v>播放音乐</v>
      </c>
      <c r="AA38" s="2" t="str">
        <f>IF([1]AVG指令文档!D41&lt;&gt;0,[1]AVG指令文档!D41,"")</f>
        <v>画面特效效果</v>
      </c>
      <c r="AB38" s="2" t="str">
        <f>IF([1]AVG指令文档!E41&lt;&gt;0,[1]AVG指令文档!E41,"")</f>
        <v>0
【效果类型，0变灰度，1变黑】
摄像机后处理</v>
      </c>
      <c r="AC38" s="2" t="str">
        <f>IF([1]AVG指令文档!F41&lt;&gt;0,[1]AVG指令文档!F41,"")</f>
        <v>不填为0.5秒
【变化需要的时间】</v>
      </c>
      <c r="AD38" s="2" t="str">
        <f>IF([1]AVG指令文档!G41&lt;&gt;0,[1]AVG指令文档!G41,"")</f>
        <v/>
      </c>
      <c r="AE38" s="2" t="str">
        <f>IF([1]AVG指令文档!H41&lt;&gt;0,[1]AVG指令文档!H41,"")</f>
        <v/>
      </c>
      <c r="AF38" s="2" t="str">
        <f>IF([1]AVG指令文档!I41&lt;&gt;0,[1]AVG指令文档!I41,"")</f>
        <v/>
      </c>
      <c r="AG38" s="2" t="str">
        <f>IF([1]AVG指令文档!J41&lt;&gt;0,[1]AVG指令文档!J41,"")</f>
        <v/>
      </c>
      <c r="AH38" s="2" t="str">
        <f>IF([1]AVG指令文档!K41&lt;&gt;0,[1]AVG指令文档!K41,"")</f>
        <v/>
      </c>
      <c r="AI38" s="2" t="str">
        <f>IF([1]AVG指令文档!L41&lt;&gt;0,[1]AVG指令文档!L41,"")</f>
        <v/>
      </c>
      <c r="AJ38" s="2" t="str">
        <f>IF([1]AVG指令文档!M41&lt;&gt;0,[1]AVG指令文档!M41,"")</f>
        <v/>
      </c>
      <c r="AK38" s="2" t="str">
        <f>IF([1]AVG指令文档!N41&lt;&gt;0,[1]AVG指令文档!N41,"")</f>
        <v/>
      </c>
      <c r="AL38" s="2" t="str">
        <f>IF([1]AVG指令文档!O41&lt;&gt;0,[1]AVG指令文档!O41,"")</f>
        <v/>
      </c>
      <c r="AM38" s="2" t="str">
        <f>IF([1]AVG指令文档!P41&lt;&gt;0,[1]AVG指令文档!P41,"")</f>
        <v/>
      </c>
    </row>
    <row r="39" spans="1:39">
      <c r="A39" s="1">
        <v>34</v>
      </c>
      <c r="B39" s="1" t="str">
        <f>IF([1]AVG指令文档!D37&lt;&gt;0,[1]AVG指令文档!D37,"")</f>
        <v>停止音乐</v>
      </c>
      <c r="D39" s="1" t="str">
        <f t="array" ref="D39">IFERROR(INDEX($B$6:$B$104,MATCH(0,COUNTIF(D$6:D38,$B$6:$B$104),0))&amp;"","")</f>
        <v>停止音乐</v>
      </c>
      <c r="AA39" s="2" t="str">
        <f>IF([1]AVG指令文档!D42&lt;&gt;0,[1]AVG指令文档!D42,"")</f>
        <v>画面特效移除</v>
      </c>
      <c r="AB39" s="2" t="str">
        <f>IF([1]AVG指令文档!E42&lt;&gt;0,[1]AVG指令文档!E42,"")</f>
        <v>空值表示经典样式，填1表示新样式</v>
      </c>
      <c r="AC39" s="2" t="str">
        <f>IF([1]AVG指令文档!F42&lt;&gt;0,[1]AVG指令文档!F42,"")</f>
        <v>暗度陈仓$$1.0
莫名其妙$$1.0
【文本+$$+显示时间，单位为秒】
新样式的格式为两行文本，
第一行表示章节数   ： 03，05之类的两位数字
第二行表示章节名（标题） 正常文本即可</v>
      </c>
      <c r="AD39" s="2" t="str">
        <f>IF([1]AVG指令文档!G42&lt;&gt;0,[1]AVG指令文档!G42,"")</f>
        <v/>
      </c>
      <c r="AE39" s="2" t="str">
        <f>IF([1]AVG指令文档!H42&lt;&gt;0,[1]AVG指令文档!H42,"")</f>
        <v/>
      </c>
      <c r="AF39" s="2" t="str">
        <f>IF([1]AVG指令文档!I42&lt;&gt;0,[1]AVG指令文档!I42,"")</f>
        <v/>
      </c>
      <c r="AG39" s="2" t="str">
        <f>IF([1]AVG指令文档!J42&lt;&gt;0,[1]AVG指令文档!J42,"")</f>
        <v/>
      </c>
      <c r="AH39" s="2" t="str">
        <f>IF([1]AVG指令文档!K42&lt;&gt;0,[1]AVG指令文档!K42,"")</f>
        <v/>
      </c>
      <c r="AI39" s="2" t="str">
        <f>IF([1]AVG指令文档!L42&lt;&gt;0,[1]AVG指令文档!L42,"")</f>
        <v/>
      </c>
      <c r="AJ39" s="2" t="str">
        <f>IF([1]AVG指令文档!M42&lt;&gt;0,[1]AVG指令文档!M42,"")</f>
        <v/>
      </c>
      <c r="AK39" s="2" t="str">
        <f>IF([1]AVG指令文档!N42&lt;&gt;0,[1]AVG指令文档!N42,"")</f>
        <v/>
      </c>
      <c r="AL39" s="2" t="str">
        <f>IF([1]AVG指令文档!O42&lt;&gt;0,[1]AVG指令文档!O42,"")</f>
        <v/>
      </c>
      <c r="AM39" s="2" t="str">
        <f>IF([1]AVG指令文档!P42&lt;&gt;0,[1]AVG指令文档!P42,"")</f>
        <v/>
      </c>
    </row>
    <row r="40" spans="1:39">
      <c r="A40" s="1">
        <v>35</v>
      </c>
      <c r="B40" s="1" t="str">
        <f>IF([1]AVG指令文档!D38&lt;&gt;0,[1]AVG指令文档!D38,"")</f>
        <v>播放视频</v>
      </c>
      <c r="D40" s="1" t="str">
        <f t="array" ref="D40">IFERROR(INDEX($B$6:$B$104,MATCH(0,COUNTIF(D$6:D39,$B$6:$B$104),0))&amp;"","")</f>
        <v>播放视频</v>
      </c>
      <c r="AA40" s="2" t="str">
        <f>IF([1]AVG指令文档!D43&lt;&gt;0,[1]AVG指令文档!D43,"")</f>
        <v>故事板</v>
      </c>
      <c r="AB40" s="2" t="str">
        <f>IF([1]AVG指令文档!E43&lt;&gt;0,[1]AVG指令文档!E43,"")</f>
        <v>空值表示经典样式，填1表示新样式</v>
      </c>
      <c r="AC40" s="2" t="str">
        <f>IF([1]AVG指令文档!F43&lt;&gt;0,[1]AVG指令文档!F43,"")</f>
        <v>暗度陈仓$$1.0
莫名其妙$$1.0
【文本+$$+显示时间，单位为秒】
新样式的格式为两行文本，
第一行表示章节数   ： 03，05之类的两位数字
第二行表示章节名（标题） 正常文本即可</v>
      </c>
      <c r="AD40" s="2" t="str">
        <f>IF([1]AVG指令文档!G43&lt;&gt;0,[1]AVG指令文档!G43,"")</f>
        <v>FALSE【是否使用动画，默认为FALSE】</v>
      </c>
      <c r="AE40" s="2" t="str">
        <f>IF([1]AVG指令文档!H43&lt;&gt;0,[1]AVG指令文档!H43,"")</f>
        <v>offx=0.5;offy=0.2
【offx,offy坐标偏移比例】</v>
      </c>
      <c r="AF40" s="2" t="str">
        <f>IF([1]AVG指令文档!I43&lt;&gt;0,[1]AVG指令文档!I43,"")</f>
        <v/>
      </c>
      <c r="AG40" s="2" t="str">
        <f>IF([1]AVG指令文档!J43&lt;&gt;0,[1]AVG指令文档!J43,"")</f>
        <v/>
      </c>
      <c r="AH40" s="2" t="str">
        <f>IF([1]AVG指令文档!K43&lt;&gt;0,[1]AVG指令文档!K43,"")</f>
        <v/>
      </c>
      <c r="AI40" s="2" t="str">
        <f>IF([1]AVG指令文档!L43&lt;&gt;0,[1]AVG指令文档!L43,"")</f>
        <v/>
      </c>
      <c r="AJ40" s="2" t="str">
        <f>IF([1]AVG指令文档!M43&lt;&gt;0,[1]AVG指令文档!M43,"")</f>
        <v/>
      </c>
      <c r="AK40" s="2" t="str">
        <f>IF([1]AVG指令文档!N43&lt;&gt;0,[1]AVG指令文档!N43,"")</f>
        <v/>
      </c>
      <c r="AL40" s="2" t="str">
        <f>IF([1]AVG指令文档!O43&lt;&gt;0,[1]AVG指令文档!O43,"")</f>
        <v/>
      </c>
      <c r="AM40" s="2" t="str">
        <f>IF([1]AVG指令文档!P43&lt;&gt;0,[1]AVG指令文档!P43,"")</f>
        <v/>
      </c>
    </row>
    <row r="41" spans="1:39">
      <c r="A41" s="1">
        <v>36</v>
      </c>
      <c r="B41" s="1" t="str">
        <f>IF([1]AVG指令文档!D39&lt;&gt;0,[1]AVG指令文档!D39,"")</f>
        <v>播放timeline</v>
      </c>
      <c r="D41" s="1" t="str">
        <f t="array" ref="D41">IFERROR(INDEX($B$6:$B$104,MATCH(0,COUNTIF(D$6:D40,$B$6:$B$104),0))&amp;"","")</f>
        <v>播放timeline</v>
      </c>
      <c r="AA41" s="2" t="str">
        <f>IF([1]AVG指令文档!D44&lt;&gt;0,[1]AVG指令文档!D44,"")</f>
        <v>打开插画</v>
      </c>
      <c r="AB41" s="2" t="str">
        <f>IF([1]AVG指令文档!E44&lt;&gt;0,[1]AVG指令文档!E44,"")</f>
        <v>bgName
【背景图名称】
默认有0.5秒渐变变化，请注意</v>
      </c>
      <c r="AC41" s="2" t="str">
        <f>IF([1]AVG指令文档!F44&lt;&gt;0,[1]AVG指令文档!F44,"")</f>
        <v>TRUE
【是否使用全屏，默认TRUE】</v>
      </c>
      <c r="AD41" s="2" t="str">
        <f>IF([1]AVG指令文档!G44&lt;&gt;0,[1]AVG指令文档!G44,"")</f>
        <v>FALSE【是否使用动画，默认为FALSE】</v>
      </c>
      <c r="AE41" s="2" t="str">
        <f>IF([1]AVG指令文档!H44&lt;&gt;0,[1]AVG指令文档!H44,"")</f>
        <v>offx=0.5;offy=0.2
【offx,offy坐标偏移比例】</v>
      </c>
      <c r="AF41" s="2" t="str">
        <f>IF([1]AVG指令文档!I44&lt;&gt;0,[1]AVG指令文档!I44,"")</f>
        <v/>
      </c>
      <c r="AG41" s="2" t="str">
        <f>IF([1]AVG指令文档!J44&lt;&gt;0,[1]AVG指令文档!J44,"")</f>
        <v/>
      </c>
      <c r="AH41" s="2" t="str">
        <f>IF([1]AVG指令文档!K44&lt;&gt;0,[1]AVG指令文档!K44,"")</f>
        <v/>
      </c>
      <c r="AI41" s="2" t="str">
        <f>IF([1]AVG指令文档!L44&lt;&gt;0,[1]AVG指令文档!L44,"")</f>
        <v/>
      </c>
      <c r="AJ41" s="2" t="str">
        <f>IF([1]AVG指令文档!M44&lt;&gt;0,[1]AVG指令文档!M44,"")</f>
        <v/>
      </c>
      <c r="AK41" s="2" t="str">
        <f>IF([1]AVG指令文档!N44&lt;&gt;0,[1]AVG指令文档!N44,"")</f>
        <v/>
      </c>
      <c r="AL41" s="2" t="str">
        <f>IF([1]AVG指令文档!O44&lt;&gt;0,[1]AVG指令文档!O44,"")</f>
        <v/>
      </c>
      <c r="AM41" s="2" t="str">
        <f>IF([1]AVG指令文档!P44&lt;&gt;0,[1]AVG指令文档!P44,"")</f>
        <v/>
      </c>
    </row>
    <row r="42" spans="1:39">
      <c r="A42" s="1">
        <v>37</v>
      </c>
      <c r="B42" s="1" t="str">
        <f>IF([1]AVG指令文档!D40&lt;&gt;0,[1]AVG指令文档!D40,"")</f>
        <v>等待几秒</v>
      </c>
      <c r="D42" s="1" t="str">
        <f t="array" ref="D42">IFERROR(INDEX($B$6:$B$104,MATCH(0,COUNTIF(D$6:D41,$B$6:$B$104),0))&amp;"","")</f>
        <v>等待几秒</v>
      </c>
      <c r="AA42" s="2" t="str">
        <f>IF([1]AVG指令文档!D45&lt;&gt;0,[1]AVG指令文档!D45,"")</f>
        <v>关闭插画</v>
      </c>
      <c r="AB42" s="2" t="str">
        <f>IF([1]AVG指令文档!E45&lt;&gt;0,[1]AVG指令文档!E45,"")</f>
        <v/>
      </c>
      <c r="AC42" s="2" t="str">
        <f>IF([1]AVG指令文档!F45&lt;&gt;0,[1]AVG指令文档!F45,"")</f>
        <v>boardBgName
【特效背景板图片名称，可不填】
Assets\Resources\avg\effectboard\images</v>
      </c>
      <c r="AD42" s="2" t="str">
        <f>IF([1]AVG指令文档!G45&lt;&gt;0,[1]AVG指令文档!G45,"")</f>
        <v>effectName
【挂在特效板上的粒子特效名，可不填】
Assets\Resources\avg\effectboard\prefabs\</v>
      </c>
      <c r="AE42" s="2" t="str">
        <f>IF([1]AVG指令文档!H45&lt;&gt;0,[1]AVG指令文档!H45,"")</f>
        <v/>
      </c>
      <c r="AF42" s="2" t="str">
        <f>IF([1]AVG指令文档!I45&lt;&gt;0,[1]AVG指令文档!I45,"")</f>
        <v/>
      </c>
      <c r="AG42" s="2" t="str">
        <f>IF([1]AVG指令文档!J45&lt;&gt;0,[1]AVG指令文档!J45,"")</f>
        <v/>
      </c>
      <c r="AH42" s="2" t="str">
        <f>IF([1]AVG指令文档!K45&lt;&gt;0,[1]AVG指令文档!K45,"")</f>
        <v/>
      </c>
      <c r="AI42" s="2" t="str">
        <f>IF([1]AVG指令文档!L45&lt;&gt;0,[1]AVG指令文档!L45,"")</f>
        <v/>
      </c>
      <c r="AJ42" s="2" t="str">
        <f>IF([1]AVG指令文档!M45&lt;&gt;0,[1]AVG指令文档!M45,"")</f>
        <v/>
      </c>
      <c r="AK42" s="2" t="str">
        <f>IF([1]AVG指令文档!N45&lt;&gt;0,[1]AVG指令文档!N45,"")</f>
        <v/>
      </c>
      <c r="AL42" s="2" t="str">
        <f>IF([1]AVG指令文档!O45&lt;&gt;0,[1]AVG指令文档!O45,"")</f>
        <v/>
      </c>
      <c r="AM42" s="2" t="str">
        <f>IF([1]AVG指令文档!P45&lt;&gt;0,[1]AVG指令文档!P45,"")</f>
        <v/>
      </c>
    </row>
    <row r="43" spans="1:39">
      <c r="A43" s="1">
        <v>38</v>
      </c>
      <c r="B43" s="1" t="str">
        <f>IF([1]AVG指令文档!D41&lt;&gt;0,[1]AVG指令文档!D41,"")</f>
        <v>画面特效效果</v>
      </c>
      <c r="D43" s="1" t="str">
        <f t="array" ref="D43">IFERROR(INDEX($B$6:$B$104,MATCH(0,COUNTIF(D$6:D42,$B$6:$B$104),0))&amp;"","")</f>
        <v>画面特效效果</v>
      </c>
      <c r="AA43" s="2" t="str">
        <f>IF([1]AVG指令文档!D46&lt;&gt;0,[1]AVG指令文档!D46,"")</f>
        <v>打开特效板</v>
      </c>
      <c r="AB43" s="2" t="str">
        <f>IF([1]AVG指令文档!E46&lt;&gt;0,[1]AVG指令文档!E46,"")</f>
        <v/>
      </c>
      <c r="AC43" s="2" t="str">
        <f>IF([1]AVG指令文档!F46&lt;&gt;0,[1]AVG指令文档!F46,"")</f>
        <v>boardBgName
【特效背景板图片名称，可不填】
Assets\Resources\avg\effectboard\images</v>
      </c>
      <c r="AD43" s="2" t="str">
        <f>IF([1]AVG指令文档!G46&lt;&gt;0,[1]AVG指令文档!G46,"")</f>
        <v>effectName
Assets\Resources\avg\effectboard\prefabs\</v>
      </c>
      <c r="AE43" s="2" t="str">
        <f>IF([1]AVG指令文档!H46&lt;&gt;0,[1]AVG指令文档!H46,"")</f>
        <v>actionName
动作名字(特指在effectName这个prefab上的animator的trigger名)</v>
      </c>
      <c r="AF43" s="2" t="str">
        <f>IF([1]AVG指令文档!I46&lt;&gt;0,[1]AVG指令文档!I46,"")</f>
        <v/>
      </c>
      <c r="AG43" s="2" t="str">
        <f>IF([1]AVG指令文档!J46&lt;&gt;0,[1]AVG指令文档!J46,"")</f>
        <v/>
      </c>
      <c r="AH43" s="2" t="str">
        <f>IF([1]AVG指令文档!K46&lt;&gt;0,[1]AVG指令文档!K46,"")</f>
        <v/>
      </c>
      <c r="AI43" s="2" t="str">
        <f>IF([1]AVG指令文档!L46&lt;&gt;0,[1]AVG指令文档!L46,"")</f>
        <v/>
      </c>
      <c r="AJ43" s="2" t="str">
        <f>IF([1]AVG指令文档!M46&lt;&gt;0,[1]AVG指令文档!M46,"")</f>
        <v/>
      </c>
      <c r="AK43" s="2" t="str">
        <f>IF([1]AVG指令文档!N46&lt;&gt;0,[1]AVG指令文档!N46,"")</f>
        <v/>
      </c>
      <c r="AL43" s="2" t="str">
        <f>IF([1]AVG指令文档!O46&lt;&gt;0,[1]AVG指令文档!O46,"")</f>
        <v/>
      </c>
      <c r="AM43" s="2" t="str">
        <f>IF([1]AVG指令文档!P46&lt;&gt;0,[1]AVG指令文档!P46,"")</f>
        <v/>
      </c>
    </row>
    <row r="44" spans="1:39">
      <c r="A44" s="1">
        <v>39</v>
      </c>
      <c r="B44" s="1" t="str">
        <f>IF([1]AVG指令文档!D42&lt;&gt;0,[1]AVG指令文档!D42,"")</f>
        <v>画面特效移除</v>
      </c>
      <c r="D44" s="1" t="str">
        <f t="array" ref="D44">IFERROR(INDEX($B$6:$B$104,MATCH(0,COUNTIF(D$6:D43,$B$6:$B$104),0))&amp;"","")</f>
        <v>画面特效移除</v>
      </c>
      <c r="AA44" s="2" t="str">
        <f>IF([1]AVG指令文档!D47&lt;&gt;0,[1]AVG指令文档!D47,"")</f>
        <v>特效板动作</v>
      </c>
      <c r="AB44" s="2" t="str">
        <f>IF([1]AVG指令文档!E47&lt;&gt;0,[1]AVG指令文档!E47,"")</f>
        <v/>
      </c>
      <c r="AC44" s="2" t="str">
        <f>IF([1]AVG指令文档!F47&lt;&gt;0,[1]AVG指令文档!F47,"")</f>
        <v/>
      </c>
      <c r="AD44" s="2" t="str">
        <f>IF([1]AVG指令文档!G47&lt;&gt;0,[1]AVG指令文档!G47,"")</f>
        <v>effectName
Assets\Resources\avg\effectboard\prefabs\</v>
      </c>
      <c r="AE44" s="2" t="str">
        <f>IF([1]AVG指令文档!H47&lt;&gt;0,[1]AVG指令文档!H47,"")</f>
        <v>actionName
动作名字(特指在effectName这个prefab上的animator的trigger名)</v>
      </c>
      <c r="AF44" s="2" t="str">
        <f>IF([1]AVG指令文档!I47&lt;&gt;0,[1]AVG指令文档!I47,"")</f>
        <v/>
      </c>
      <c r="AG44" s="2" t="str">
        <f>IF([1]AVG指令文档!J47&lt;&gt;0,[1]AVG指令文档!J47,"")</f>
        <v/>
      </c>
      <c r="AH44" s="2" t="str">
        <f>IF([1]AVG指令文档!K47&lt;&gt;0,[1]AVG指令文档!K47,"")</f>
        <v/>
      </c>
      <c r="AI44" s="2" t="str">
        <f>IF([1]AVG指令文档!L47&lt;&gt;0,[1]AVG指令文档!L47,"")</f>
        <v/>
      </c>
      <c r="AJ44" s="2" t="str">
        <f>IF([1]AVG指令文档!M47&lt;&gt;0,[1]AVG指令文档!M47,"")</f>
        <v/>
      </c>
      <c r="AK44" s="2" t="str">
        <f>IF([1]AVG指令文档!N47&lt;&gt;0,[1]AVG指令文档!N47,"")</f>
        <v/>
      </c>
      <c r="AL44" s="2" t="str">
        <f>IF([1]AVG指令文档!O47&lt;&gt;0,[1]AVG指令文档!O47,"")</f>
        <v/>
      </c>
      <c r="AM44" s="2" t="str">
        <f>IF([1]AVG指令文档!P47&lt;&gt;0,[1]AVG指令文档!P47,"")</f>
        <v/>
      </c>
    </row>
    <row r="45" spans="1:39">
      <c r="A45" s="1">
        <v>40</v>
      </c>
      <c r="B45" s="1" t="str">
        <f>IF([1]AVG指令文档!D43&lt;&gt;0,[1]AVG指令文档!D43,"")</f>
        <v>故事板</v>
      </c>
      <c r="D45" s="1" t="str">
        <f t="array" ref="D45">IFERROR(INDEX($B$6:$B$104,MATCH(0,COUNTIF(D$6:D44,$B$6:$B$104),0))&amp;"","")</f>
        <v>故事板</v>
      </c>
      <c r="AA45" s="2" t="str">
        <f>IF([1]AVG指令文档!D48&lt;&gt;0,[1]AVG指令文档!D48,"")</f>
        <v>关闭特效板</v>
      </c>
      <c r="AB45" s="2" t="str">
        <f>IF([1]AVG指令文档!E48&lt;&gt;0,[1]AVG指令文档!E48,"")</f>
        <v/>
      </c>
      <c r="AC45" s="2" t="str">
        <f>IF([1]AVG指令文档!F48&lt;&gt;0,[1]AVG指令文档!F48,"")</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5" s="2" t="str">
        <f>IF([1]AVG指令文档!G48&lt;&gt;0,[1]AVG指令文档!G48,"")</f>
        <v>effectName
【挂在特效板上的粒子特效名，可不填，若不填就关闭整个板子】</v>
      </c>
      <c r="AE45" s="2" t="str">
        <f>IF([1]AVG指令文档!H48&lt;&gt;0,[1]AVG指令文档!H48,"")</f>
        <v>type=0
【type表示类型，默认0是普通选择框，1是推理选择框，2是手机下的可选对话框】</v>
      </c>
      <c r="AF45" s="2" t="str">
        <f>IF([1]AVG指令文档!I48&lt;&gt;0,[1]AVG指令文档!I48,"")</f>
        <v/>
      </c>
      <c r="AG45" s="2" t="str">
        <f>IF([1]AVG指令文档!J48&lt;&gt;0,[1]AVG指令文档!J48,"")</f>
        <v/>
      </c>
      <c r="AH45" s="2" t="str">
        <f>IF([1]AVG指令文档!K48&lt;&gt;0,[1]AVG指令文档!K48,"")</f>
        <v/>
      </c>
      <c r="AI45" s="2" t="str">
        <f>IF([1]AVG指令文档!L48&lt;&gt;0,[1]AVG指令文档!L48,"")</f>
        <v/>
      </c>
      <c r="AJ45" s="2" t="str">
        <f>IF([1]AVG指令文档!M48&lt;&gt;0,[1]AVG指令文档!M48,"")</f>
        <v/>
      </c>
      <c r="AK45" s="2" t="str">
        <f>IF([1]AVG指令文档!N48&lt;&gt;0,[1]AVG指令文档!N48,"")</f>
        <v/>
      </c>
      <c r="AL45" s="2" t="str">
        <f>IF([1]AVG指令文档!O48&lt;&gt;0,[1]AVG指令文档!O48,"")</f>
        <v/>
      </c>
      <c r="AM45" s="2" t="str">
        <f>IF([1]AVG指令文档!P48&lt;&gt;0,[1]AVG指令文档!P48,"")</f>
        <v/>
      </c>
    </row>
    <row r="46" spans="1:39">
      <c r="A46" s="1">
        <v>41</v>
      </c>
      <c r="B46" s="1" t="str">
        <f>IF([1]AVG指令文档!D44&lt;&gt;0,[1]AVG指令文档!D44,"")</f>
        <v>打开插画</v>
      </c>
      <c r="D46" s="1" t="str">
        <f t="array" ref="D46">IFERROR(INDEX($B$6:$B$104,MATCH(0,COUNTIF(D$6:D45,$B$6:$B$104),0))&amp;"","")</f>
        <v>打开插画</v>
      </c>
      <c r="AA46" s="2" t="str">
        <f>IF([1]AVG指令文档!D49&lt;&gt;0,[1]AVG指令文档!D49,"")</f>
        <v>可选对话框</v>
      </c>
      <c r="AB46" s="2" t="str">
        <f>IF([1]AVG指令文档!E49&lt;&gt;0,[1]AVG指令文档!E49,"")</f>
        <v>这里填代表相关系统的数字:
0(或不填) 错误
1. todo..</v>
      </c>
      <c r="AC46" s="2" t="str">
        <f>IF([1]AVG指令文档!F49&lt;&gt;0,[1]AVG指令文档!F49,"")</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6" s="2" t="str">
        <f>IF([1]AVG指令文档!G49&lt;&gt;0,[1]AVG指令文档!G49,"")</f>
        <v>如果不填且param3不填，则已读选项有已读标识
如果填1，则已读选项和※的规则无效</v>
      </c>
      <c r="AE46" s="2" t="str">
        <f>IF([1]AVG指令文档!H49&lt;&gt;0,[1]AVG指令文档!H49,"")</f>
        <v>type=0
【type表示类型，默认0是普通选择框，1是推理选择框，2是手机下的可选对话框】</v>
      </c>
      <c r="AF46" s="2" t="str">
        <f>IF([1]AVG指令文档!I49&lt;&gt;0,[1]AVG指令文档!I49,"")</f>
        <v/>
      </c>
      <c r="AG46" s="2" t="str">
        <f>IF([1]AVG指令文档!J49&lt;&gt;0,[1]AVG指令文档!J49,"")</f>
        <v/>
      </c>
      <c r="AH46" s="2" t="str">
        <f>IF([1]AVG指令文档!K49&lt;&gt;0,[1]AVG指令文档!K49,"")</f>
        <v/>
      </c>
      <c r="AI46" s="2" t="str">
        <f>IF([1]AVG指令文档!L49&lt;&gt;0,[1]AVG指令文档!L49,"")</f>
        <v/>
      </c>
      <c r="AJ46" s="2" t="str">
        <f>IF([1]AVG指令文档!M49&lt;&gt;0,[1]AVG指令文档!M49,"")</f>
        <v/>
      </c>
      <c r="AK46" s="2" t="str">
        <f>IF([1]AVG指令文档!N49&lt;&gt;0,[1]AVG指令文档!N49,"")</f>
        <v/>
      </c>
      <c r="AL46" s="2" t="str">
        <f>IF([1]AVG指令文档!O49&lt;&gt;0,[1]AVG指令文档!O49,"")</f>
        <v/>
      </c>
      <c r="AM46" s="2" t="str">
        <f>IF([1]AVG指令文档!P49&lt;&gt;0,[1]AVG指令文档!P49,"")</f>
        <v/>
      </c>
    </row>
    <row r="47" spans="1:39">
      <c r="A47" s="1">
        <v>42</v>
      </c>
      <c r="B47" s="1" t="str">
        <f>IF([1]AVG指令文档!D45&lt;&gt;0,[1]AVG指令文档!D45,"")</f>
        <v>关闭插画</v>
      </c>
      <c r="D47" s="1" t="str">
        <f t="array" ref="D47">IFERROR(INDEX($B$6:$B$104,MATCH(0,COUNTIF(D$6:D46,$B$6:$B$104),0))&amp;"","")</f>
        <v>关闭插画</v>
      </c>
      <c r="AA47" s="2" t="str">
        <f>IF([1]AVG指令文档!D50&lt;&gt;0,[1]AVG指令文档!D50,"")</f>
        <v>可选对话框_系统</v>
      </c>
      <c r="AB47" s="2" t="str">
        <f>IF([1]AVG指令文档!E50&lt;&gt;0,[1]AVG指令文档!E50,"")</f>
        <v>这里填代表相关系统的数字:
0(或不填) 错误
1. todo..</v>
      </c>
      <c r="AC47" s="2" t="str">
        <f>IF([1]AVG指令文档!F50&lt;&gt;0,[1]AVG指令文档!F50,"")</f>
        <v>根据相关系统，填写参数
系统=1时： todo
系统=2时:  todo</v>
      </c>
      <c r="AD47" s="2" t="str">
        <f>IF([1]AVG指令文档!G50&lt;&gt;0,[1]AVG指令文档!G50,"")</f>
        <v>根据相关系统，填写参数
系统=1时： todo
系统=2时:  todo</v>
      </c>
      <c r="AE47" s="2" t="str">
        <f>IF([1]AVG指令文档!H50&lt;&gt;0,[1]AVG指令文档!H50,"")</f>
        <v>type=0
【type表示类型，(不填为0)0是普通选择框，(不可填1)，2是手机下的可选对话框】</v>
      </c>
      <c r="AF47" s="2" t="str">
        <f>IF([1]AVG指令文档!I50&lt;&gt;0,[1]AVG指令文档!I50,"")</f>
        <v/>
      </c>
      <c r="AG47" s="2" t="str">
        <f>IF([1]AVG指令文档!J50&lt;&gt;0,[1]AVG指令文档!J50,"")</f>
        <v/>
      </c>
      <c r="AH47" s="2" t="str">
        <f>IF([1]AVG指令文档!K50&lt;&gt;0,[1]AVG指令文档!K50,"")</f>
        <v/>
      </c>
      <c r="AI47" s="2" t="str">
        <f>IF([1]AVG指令文档!L50&lt;&gt;0,[1]AVG指令文档!L50,"")</f>
        <v/>
      </c>
      <c r="AJ47" s="2" t="str">
        <f>IF([1]AVG指令文档!M50&lt;&gt;0,[1]AVG指令文档!M50,"")</f>
        <v/>
      </c>
      <c r="AK47" s="2" t="str">
        <f>IF([1]AVG指令文档!N50&lt;&gt;0,[1]AVG指令文档!N50,"")</f>
        <v/>
      </c>
      <c r="AL47" s="2" t="str">
        <f>IF([1]AVG指令文档!O50&lt;&gt;0,[1]AVG指令文档!O50,"")</f>
        <v/>
      </c>
      <c r="AM47" s="2" t="str">
        <f>IF([1]AVG指令文档!P50&lt;&gt;0,[1]AVG指令文档!P50,"")</f>
        <v/>
      </c>
    </row>
    <row r="48" spans="1:39">
      <c r="A48" s="1">
        <v>43</v>
      </c>
      <c r="B48" s="1" t="str">
        <f>IF([1]AVG指令文档!D46&lt;&gt;0,[1]AVG指令文档!D46,"")</f>
        <v>打开特效板</v>
      </c>
      <c r="D48" s="1" t="str">
        <f t="array" ref="D48">IFERROR(INDEX($B$6:$B$104,MATCH(0,COUNTIF(D$6:D47,$B$6:$B$104),0))&amp;"","")</f>
        <v>打开特效板</v>
      </c>
      <c r="AA48" s="2" t="str">
        <f>IF([1]AVG指令文档!D51&lt;&gt;0,[1]AVG指令文档!D51,"")</f>
        <v>语法-数值</v>
      </c>
      <c r="AB48" s="2" t="str">
        <f>IF([1]AVG指令文档!E51&lt;&gt;0,[1]AVG指令文档!E51,"")</f>
        <v>自定义临时变量: test_aaa+=1;
添加线索：ri_线索名称+=1;
获取父任务: QUEST_父任务别名=1;
获取子任务：rqs_任务名称=1;
子任务完成：rqs_任务名称=2;
子任务进度：rqp_任务名称+=1;
(表示任务进度加一）</v>
      </c>
      <c r="AC48" s="2" t="str">
        <f>IF([1]AVG指令文档!F51&lt;&gt;0,[1]AVG指令文档!F51,"")</f>
        <v>不填</v>
      </c>
      <c r="AD48" s="2" t="str">
        <f>IF([1]AVG指令文档!G51&lt;&gt;0,[1]AVG指令文档!G51,"")</f>
        <v>不填</v>
      </c>
      <c r="AE48" s="2" t="str">
        <f>IF([1]AVG指令文档!H51&lt;&gt;0,[1]AVG指令文档!H51,"")</f>
        <v>不填</v>
      </c>
      <c r="AF48" s="2" t="str">
        <f>IF([1]AVG指令文档!I51&lt;&gt;0,[1]AVG指令文档!I51,"")</f>
        <v/>
      </c>
      <c r="AG48" s="2" t="str">
        <f>IF([1]AVG指令文档!J51&lt;&gt;0,[1]AVG指令文档!J51,"")</f>
        <v/>
      </c>
      <c r="AH48" s="2" t="str">
        <f>IF([1]AVG指令文档!K51&lt;&gt;0,[1]AVG指令文档!K51,"")</f>
        <v/>
      </c>
      <c r="AI48" s="2" t="str">
        <f>IF([1]AVG指令文档!L51&lt;&gt;0,[1]AVG指令文档!L51,"")</f>
        <v/>
      </c>
      <c r="AJ48" s="2" t="str">
        <f>IF([1]AVG指令文档!M51&lt;&gt;0,[1]AVG指令文档!M51,"")</f>
        <v/>
      </c>
      <c r="AK48" s="2" t="str">
        <f>IF([1]AVG指令文档!N51&lt;&gt;0,[1]AVG指令文档!N51,"")</f>
        <v/>
      </c>
      <c r="AL48" s="2" t="str">
        <f>IF([1]AVG指令文档!O51&lt;&gt;0,[1]AVG指令文档!O51,"")</f>
        <v/>
      </c>
      <c r="AM48" s="2" t="str">
        <f>IF([1]AVG指令文档!P51&lt;&gt;0,[1]AVG指令文档!P51,"")</f>
        <v/>
      </c>
    </row>
    <row r="49" spans="1:39">
      <c r="A49" s="1">
        <v>44</v>
      </c>
      <c r="B49" s="1" t="str">
        <f>IF([1]AVG指令文档!D47&lt;&gt;0,[1]AVG指令文档!D47,"")</f>
        <v>特效板动作</v>
      </c>
      <c r="D49" s="1" t="str">
        <f t="array" ref="D49">IFERROR(INDEX($B$6:$B$104,MATCH(0,COUNTIF(D$6:D48,$B$6:$B$104),0))&amp;"","")</f>
        <v>特效板动作</v>
      </c>
      <c r="AA49" s="2" t="str">
        <f>IF([1]AVG指令文档!D52&lt;&gt;0,[1]AVG指令文档!D52,"")</f>
        <v>跳转-标签</v>
      </c>
      <c r="AB49" s="2" t="str">
        <f>IF([1]AVG指令文档!E52&lt;&gt;0,[1]AVG指令文档!E52,"")</f>
        <v>ri_线索名==1     ri_线索名&gt;1
逻辑组合写法：
【或】：【||】
【且】：【&amp;&amp;】
例如a&gt;b&amp;&amp;b==2||c&gt;0</v>
      </c>
      <c r="AC49" s="2" t="str">
        <f>IF([1]AVG指令文档!F52&lt;&gt;0,[1]AVG指令文档!F52,"")</f>
        <v>LabelName
S3_C2.LabelName
【跳转命令不仅可以跳转当前标签，还可以跳转到Excel中的任意一个页签的某标签】
注：页签必须是英文，中文命名的页签在工具中不导出数据，可以用作备份</v>
      </c>
      <c r="AD49" s="2" t="str">
        <f>IF([1]AVG指令文档!G52&lt;&gt;0,[1]AVG指令文档!G52,"")</f>
        <v/>
      </c>
      <c r="AE49" s="2" t="str">
        <f>IF([1]AVG指令文档!H52&lt;&gt;0,[1]AVG指令文档!H52,"")</f>
        <v/>
      </c>
      <c r="AF49" s="2" t="str">
        <f>IF([1]AVG指令文档!I52&lt;&gt;0,[1]AVG指令文档!I52,"")</f>
        <v/>
      </c>
      <c r="AG49" s="2" t="str">
        <f>IF([1]AVG指令文档!J52&lt;&gt;0,[1]AVG指令文档!J52,"")</f>
        <v/>
      </c>
      <c r="AH49" s="2" t="str">
        <f>IF([1]AVG指令文档!K52&lt;&gt;0,[1]AVG指令文档!K52,"")</f>
        <v/>
      </c>
      <c r="AI49" s="2" t="str">
        <f>IF([1]AVG指令文档!L52&lt;&gt;0,[1]AVG指令文档!L52,"")</f>
        <v/>
      </c>
      <c r="AJ49" s="2" t="str">
        <f>IF([1]AVG指令文档!M52&lt;&gt;0,[1]AVG指令文档!M52,"")</f>
        <v/>
      </c>
      <c r="AK49" s="2" t="str">
        <f>IF([1]AVG指令文档!N52&lt;&gt;0,[1]AVG指令文档!N52,"")</f>
        <v/>
      </c>
      <c r="AL49" s="2" t="str">
        <f>IF([1]AVG指令文档!O52&lt;&gt;0,[1]AVG指令文档!O52,"")</f>
        <v/>
      </c>
      <c r="AM49" s="2" t="str">
        <f>IF([1]AVG指令文档!P52&lt;&gt;0,[1]AVG指令文档!P52,"")</f>
        <v/>
      </c>
    </row>
    <row r="50" spans="1:39">
      <c r="A50" s="1">
        <v>45</v>
      </c>
      <c r="B50" s="1" t="str">
        <f>IF([1]AVG指令文档!D48&lt;&gt;0,[1]AVG指令文档!D48,"")</f>
        <v>关闭特效板</v>
      </c>
      <c r="D50" s="1" t="str">
        <f t="array" ref="D50">IFERROR(INDEX($B$6:$B$104,MATCH(0,COUNTIF(D$6:D49,$B$6:$B$104),0))&amp;"","")</f>
        <v>关闭特效板</v>
      </c>
      <c r="AA50" s="2" t="str">
        <f>IF([1]AVG指令文档!D53&lt;&gt;0,[1]AVG指令文档!D53,"")</f>
        <v>显示任务目标</v>
      </c>
      <c r="AB50" s="2" t="str">
        <f>IF([1]AVG指令文档!E53&lt;&gt;0,[1]AVG指令文档!E53,"")</f>
        <v>quest_xxx
【显示rpg任务目标，RPGQuest name项】</v>
      </c>
      <c r="AC50" s="2" t="str">
        <f>IF([1]AVG指令文档!F53&lt;&gt;0,[1]AVG指令文档!F53,"")</f>
        <v/>
      </c>
      <c r="AD50" s="2" t="str">
        <f>IF([1]AVG指令文档!G53&lt;&gt;0,[1]AVG指令文档!G53,"")</f>
        <v/>
      </c>
      <c r="AE50" s="2" t="str">
        <f>IF([1]AVG指令文档!H53&lt;&gt;0,[1]AVG指令文档!H53,"")</f>
        <v/>
      </c>
      <c r="AF50" s="2" t="str">
        <f>IF([1]AVG指令文档!I53&lt;&gt;0,[1]AVG指令文档!I53,"")</f>
        <v/>
      </c>
      <c r="AG50" s="2" t="str">
        <f>IF([1]AVG指令文档!J53&lt;&gt;0,[1]AVG指令文档!J53,"")</f>
        <v/>
      </c>
      <c r="AH50" s="2" t="str">
        <f>IF([1]AVG指令文档!K53&lt;&gt;0,[1]AVG指令文档!K53,"")</f>
        <v/>
      </c>
      <c r="AI50" s="2" t="str">
        <f>IF([1]AVG指令文档!L53&lt;&gt;0,[1]AVG指令文档!L53,"")</f>
        <v/>
      </c>
      <c r="AJ50" s="2" t="str">
        <f>IF([1]AVG指令文档!M53&lt;&gt;0,[1]AVG指令文档!M53,"")</f>
        <v/>
      </c>
      <c r="AK50" s="2" t="str">
        <f>IF([1]AVG指令文档!N53&lt;&gt;0,[1]AVG指令文档!N53,"")</f>
        <v/>
      </c>
      <c r="AL50" s="2" t="str">
        <f>IF([1]AVG指令文档!O53&lt;&gt;0,[1]AVG指令文档!O53,"")</f>
        <v/>
      </c>
      <c r="AM50" s="2" t="str">
        <f>IF([1]AVG指令文档!P53&lt;&gt;0,[1]AVG指令文档!P53,"")</f>
        <v/>
      </c>
    </row>
    <row r="51" spans="1:39">
      <c r="A51" s="1">
        <v>46</v>
      </c>
      <c r="B51" s="1" t="str">
        <f>IF([1]AVG指令文档!D49&lt;&gt;0,[1]AVG指令文档!D49,"")</f>
        <v>可选对话框</v>
      </c>
      <c r="D51" s="1" t="str">
        <f t="array" ref="D51">IFERROR(INDEX($B$6:$B$104,MATCH(0,COUNTIF(D$6:D50,$B$6:$B$104),0))&amp;"","")</f>
        <v>可选对话框</v>
      </c>
      <c r="AA51" s="2" t="str">
        <f>IF([1]AVG指令文档!D54&lt;&gt;0,[1]AVG指令文档!D54,"")</f>
        <v>关闭任务目标</v>
      </c>
      <c r="AB51" s="2" t="str">
        <f>IF([1]AVG指令文档!E54&lt;&gt;0,[1]AVG指令文档!E54,"")</f>
        <v>quest_xxx
【关闭rpg任务目标，RPGQuest name项】</v>
      </c>
      <c r="AC51" s="2" t="str">
        <f>IF([1]AVG指令文档!F54&lt;&gt;0,[1]AVG指令文档!F54,"")</f>
        <v>不填为0
PLAY = 0, ACTIVE = 1,  DEACTIVE = 2,  START = 100, END = 101, CUSTOM = 150,
【active】为出现
【deactive】为隐藏</v>
      </c>
      <c r="AD51" s="2" t="str">
        <f>IF([1]AVG指令文档!G54&lt;&gt;0,[1]AVG指令文档!G54,"")</f>
        <v>不填为""
如果param为150, 此处写自定义动作的名字</v>
      </c>
      <c r="AE51" s="2" t="str">
        <f>IF([1]AVG指令文档!H54&lt;&gt;0,[1]AVG指令文档!H54,"")</f>
        <v/>
      </c>
      <c r="AF51" s="2" t="str">
        <f>IF([1]AVG指令文档!I54&lt;&gt;0,[1]AVG指令文档!I54,"")</f>
        <v/>
      </c>
      <c r="AG51" s="2" t="str">
        <f>IF([1]AVG指令文档!J54&lt;&gt;0,[1]AVG指令文档!J54,"")</f>
        <v/>
      </c>
      <c r="AH51" s="2" t="str">
        <f>IF([1]AVG指令文档!K54&lt;&gt;0,[1]AVG指令文档!K54,"")</f>
        <v/>
      </c>
      <c r="AI51" s="2" t="str">
        <f>IF([1]AVG指令文档!L54&lt;&gt;0,[1]AVG指令文档!L54,"")</f>
        <v/>
      </c>
      <c r="AJ51" s="2" t="str">
        <f>IF([1]AVG指令文档!M54&lt;&gt;0,[1]AVG指令文档!M54,"")</f>
        <v/>
      </c>
      <c r="AK51" s="2" t="str">
        <f>IF([1]AVG指令文档!N54&lt;&gt;0,[1]AVG指令文档!N54,"")</f>
        <v/>
      </c>
      <c r="AL51" s="2" t="str">
        <f>IF([1]AVG指令文档!O54&lt;&gt;0,[1]AVG指令文档!O54,"")</f>
        <v/>
      </c>
      <c r="AM51" s="2" t="str">
        <f>IF([1]AVG指令文档!P54&lt;&gt;0,[1]AVG指令文档!P54,"")</f>
        <v/>
      </c>
    </row>
    <row r="52" spans="1:39">
      <c r="A52" s="1">
        <v>47</v>
      </c>
      <c r="B52" s="1" t="str">
        <f>IF([1]AVG指令文档!D50&lt;&gt;0,[1]AVG指令文档!D50,"")</f>
        <v>可选对话框_系统</v>
      </c>
      <c r="D52" s="1" t="str">
        <f t="array" ref="D52">IFERROR(INDEX($B$6:$B$104,MATCH(0,COUNTIF(D$6:D51,$B$6:$B$104),0))&amp;"","")</f>
        <v>可选对话框_系统</v>
      </c>
      <c r="AA52" s="2" t="str">
        <f>IF([1]AVG指令文档!D55&lt;&gt;0,[1]AVG指令文档!D55,"")</f>
        <v>RPGActor</v>
      </c>
      <c r="AB52" s="2" t="str">
        <f>IF([1]AVG指令文档!E55&lt;&gt;0,[1]AVG指令文档!E55,"")</f>
        <v>actor_xxx
【RPG系统中的Actor项】</v>
      </c>
      <c r="AC52" s="2" t="str">
        <f>IF([1]AVG指令文档!F55&lt;&gt;0,[1]AVG指令文档!F55,"")</f>
        <v>不填为0
PLAY = 0, ACTIVE = 1,  DEACTIVE = 2,  START = 100, END = 101, CUSTOM = 150,
【active】为出现
【deactive】为隐藏</v>
      </c>
      <c r="AD52" s="2" t="str">
        <f>IF([1]AVG指令文档!G55&lt;&gt;0,[1]AVG指令文档!G55,"")</f>
        <v>不填为""
如果param为150, 此处写自定义动作的名字</v>
      </c>
      <c r="AE52" s="2" t="str">
        <f>IF([1]AVG指令文档!H55&lt;&gt;0,[1]AVG指令文档!H55,"")</f>
        <v/>
      </c>
      <c r="AF52" s="2" t="str">
        <f>IF([1]AVG指令文档!I55&lt;&gt;0,[1]AVG指令文档!I55,"")</f>
        <v/>
      </c>
      <c r="AG52" s="2" t="str">
        <f>IF([1]AVG指令文档!J55&lt;&gt;0,[1]AVG指令文档!J55,"")</f>
        <v/>
      </c>
      <c r="AH52" s="2" t="str">
        <f>IF([1]AVG指令文档!K55&lt;&gt;0,[1]AVG指令文档!K55,"")</f>
        <v/>
      </c>
      <c r="AI52" s="2" t="str">
        <f>IF([1]AVG指令文档!L55&lt;&gt;0,[1]AVG指令文档!L55,"")</f>
        <v/>
      </c>
      <c r="AJ52" s="2" t="str">
        <f>IF([1]AVG指令文档!M55&lt;&gt;0,[1]AVG指令文档!M55,"")</f>
        <v/>
      </c>
      <c r="AK52" s="2" t="str">
        <f>IF([1]AVG指令文档!N55&lt;&gt;0,[1]AVG指令文档!N55,"")</f>
        <v/>
      </c>
      <c r="AL52" s="2" t="str">
        <f>IF([1]AVG指令文档!O55&lt;&gt;0,[1]AVG指令文档!O55,"")</f>
        <v/>
      </c>
      <c r="AM52" s="2" t="str">
        <f>IF([1]AVG指令文档!P55&lt;&gt;0,[1]AVG指令文档!P55,"")</f>
        <v/>
      </c>
    </row>
    <row r="53" spans="1:39">
      <c r="A53" s="1">
        <v>48</v>
      </c>
      <c r="B53" s="1" t="str">
        <f>IF([1]AVG指令文档!D51&lt;&gt;0,[1]AVG指令文档!D51,"")</f>
        <v>语法-数值</v>
      </c>
      <c r="D53" s="1" t="str">
        <f t="array" ref="D53">IFERROR(INDEX($B$6:$B$104,MATCH(0,COUNTIF(D$6:D52,$B$6:$B$104),0))&amp;"","")</f>
        <v>语法-数值</v>
      </c>
      <c r="AA53" s="2" t="str">
        <f>IF([1]AVG指令文档!D56&lt;&gt;0,[1]AVG指令文档!D56,"")</f>
        <v>RPGGoL2</v>
      </c>
      <c r="AB53" s="2" t="str">
        <f>IF([1]AVG指令文档!E56&lt;&gt;0,[1]AVG指令文档!E56,"")</f>
        <v>xxx
【L1中的InspectorUnit（L2）名字】</v>
      </c>
      <c r="AC53" s="2" t="str">
        <f>IF([1]AVG指令文档!F56&lt;&gt;0,[1]AVG指令文档!F56,"")</f>
        <v>infoName
【角色、SCP、词条的中文名】</v>
      </c>
      <c r="AD53" s="2" t="str">
        <f>IF([1]AVG指令文档!G56&lt;&gt;0,[1]AVG指令文档!G56,"")</f>
        <v>infoIndex
【记录索引，默认-1】</v>
      </c>
      <c r="AE53" s="2" t="str">
        <f>IF([1]AVG指令文档!H56&lt;&gt;0,[1]AVG指令文档!H56,"")</f>
        <v/>
      </c>
      <c r="AF53" s="2" t="str">
        <f>IF([1]AVG指令文档!I56&lt;&gt;0,[1]AVG指令文档!I56,"")</f>
        <v/>
      </c>
      <c r="AG53" s="2" t="str">
        <f>IF([1]AVG指令文档!J56&lt;&gt;0,[1]AVG指令文档!J56,"")</f>
        <v/>
      </c>
      <c r="AH53" s="2" t="str">
        <f>IF([1]AVG指令文档!K56&lt;&gt;0,[1]AVG指令文档!K56,"")</f>
        <v/>
      </c>
      <c r="AI53" s="2" t="str">
        <f>IF([1]AVG指令文档!L56&lt;&gt;0,[1]AVG指令文档!L56,"")</f>
        <v/>
      </c>
      <c r="AJ53" s="2" t="str">
        <f>IF([1]AVG指令文档!M56&lt;&gt;0,[1]AVG指令文档!M56,"")</f>
        <v/>
      </c>
      <c r="AK53" s="2" t="str">
        <f>IF([1]AVG指令文档!N56&lt;&gt;0,[1]AVG指令文档!N56,"")</f>
        <v/>
      </c>
      <c r="AL53" s="2" t="str">
        <f>IF([1]AVG指令文档!O56&lt;&gt;0,[1]AVG指令文档!O56,"")</f>
        <v/>
      </c>
      <c r="AM53" s="2" t="str">
        <f>IF([1]AVG指令文档!P56&lt;&gt;0,[1]AVG指令文档!P56,"")</f>
        <v/>
      </c>
    </row>
    <row r="54" spans="1:39">
      <c r="A54" s="1">
        <v>49</v>
      </c>
      <c r="B54" s="1" t="str">
        <f>IF([1]AVG指令文档!D52&lt;&gt;0,[1]AVG指令文档!D52,"")</f>
        <v>跳转-标签</v>
      </c>
      <c r="D54" s="1" t="str">
        <f t="array" ref="D54">IFERROR(INDEX($B$6:$B$104,MATCH(0,COUNTIF(D$6:D53,$B$6:$B$104),0))&amp;"","")</f>
        <v>跳转-标签</v>
      </c>
      <c r="AA54" s="2" t="str">
        <f>IF([1]AVG指令文档!D57&lt;&gt;0,[1]AVG指令文档!D57,"")</f>
        <v>RPGGoL3</v>
      </c>
      <c r="AB54" s="2" t="str">
        <f>IF([1]AVG指令文档!E57&lt;&gt;0,[1]AVG指令文档!E57,"")</f>
        <v>itemId
【线索道具id】</v>
      </c>
      <c r="AC54" s="2" t="str">
        <f>IF([1]AVG指令文档!F57&lt;&gt;0,[1]AVG指令文档!F57,"")</f>
        <v>TRUE【TRUE为显示，FALSE为不显示】</v>
      </c>
      <c r="AD54" s="2" t="str">
        <f>IF([1]AVG指令文档!G57&lt;&gt;0,[1]AVG指令文档!G57,"")</f>
        <v>不填</v>
      </c>
      <c r="AE54" s="2" t="str">
        <f>IF([1]AVG指令文档!H57&lt;&gt;0,[1]AVG指令文档!H57,"")</f>
        <v>offx=0.5
【offx坐标偏移比例】</v>
      </c>
      <c r="AF54" s="2" t="str">
        <f>IF([1]AVG指令文档!I57&lt;&gt;0,[1]AVG指令文档!I57,"")</f>
        <v/>
      </c>
      <c r="AG54" s="2" t="str">
        <f>IF([1]AVG指令文档!J57&lt;&gt;0,[1]AVG指令文档!J57,"")</f>
        <v/>
      </c>
      <c r="AH54" s="2" t="str">
        <f>IF([1]AVG指令文档!K57&lt;&gt;0,[1]AVG指令文档!K57,"")</f>
        <v/>
      </c>
      <c r="AI54" s="2" t="str">
        <f>IF([1]AVG指令文档!L57&lt;&gt;0,[1]AVG指令文档!L57,"")</f>
        <v/>
      </c>
      <c r="AJ54" s="2" t="str">
        <f>IF([1]AVG指令文档!M57&lt;&gt;0,[1]AVG指令文档!M57,"")</f>
        <v/>
      </c>
      <c r="AK54" s="2" t="str">
        <f>IF([1]AVG指令文档!N57&lt;&gt;0,[1]AVG指令文档!N57,"")</f>
        <v/>
      </c>
      <c r="AL54" s="2" t="str">
        <f>IF([1]AVG指令文档!O57&lt;&gt;0,[1]AVG指令文档!O57,"")</f>
        <v/>
      </c>
      <c r="AM54" s="2" t="str">
        <f>IF([1]AVG指令文档!P57&lt;&gt;0,[1]AVG指令文档!P57,"")</f>
        <v/>
      </c>
    </row>
    <row r="55" spans="1:39">
      <c r="A55" s="1">
        <v>50</v>
      </c>
      <c r="B55" s="1" t="str">
        <f>IF([1]AVG指令文档!D53&lt;&gt;0,[1]AVG指令文档!D53,"")</f>
        <v>显示任务目标</v>
      </c>
      <c r="D55" s="1" t="str">
        <f t="array" ref="D55">IFERROR(INDEX($B$6:$B$104,MATCH(0,COUNTIF(D$6:D54,$B$6:$B$104),0))&amp;"","")</f>
        <v>显示任务目标</v>
      </c>
      <c r="AA55" s="2" t="str">
        <f>IF([1]AVG指令文档!D58&lt;&gt;0,[1]AVG指令文档!D58,"")</f>
        <v>RPGLeaveL3</v>
      </c>
      <c r="AB55" s="2" t="str">
        <f>IF([1]AVG指令文档!E58&lt;&gt;0,[1]AVG指令文档!E58,"")</f>
        <v>不填</v>
      </c>
      <c r="AC55" s="2" t="str">
        <f>IF([1]AVG指令文档!F58&lt;&gt;0,[1]AVG指令文档!F58,"")</f>
        <v>不填</v>
      </c>
      <c r="AD55" s="2" t="str">
        <f>IF([1]AVG指令文档!G58&lt;&gt;0,[1]AVG指令文档!G58,"")</f>
        <v>不填</v>
      </c>
      <c r="AE55" s="2" t="str">
        <f>IF([1]AVG指令文档!H58&lt;&gt;0,[1]AVG指令文档!H58,"")</f>
        <v>playername
【显示的人名】</v>
      </c>
      <c r="AF55" s="2" t="str">
        <f>IF([1]AVG指令文档!I58&lt;&gt;0,[1]AVG指令文档!I58,"")</f>
        <v/>
      </c>
      <c r="AG55" s="2" t="str">
        <f>IF([1]AVG指令文档!J58&lt;&gt;0,[1]AVG指令文档!J58,"")</f>
        <v/>
      </c>
      <c r="AH55" s="2" t="str">
        <f>IF([1]AVG指令文档!K58&lt;&gt;0,[1]AVG指令文档!K58,"")</f>
        <v/>
      </c>
      <c r="AI55" s="2" t="str">
        <f>IF([1]AVG指令文档!L58&lt;&gt;0,[1]AVG指令文档!L58,"")</f>
        <v/>
      </c>
      <c r="AJ55" s="2" t="str">
        <f>IF([1]AVG指令文档!M58&lt;&gt;0,[1]AVG指令文档!M58,"")</f>
        <v/>
      </c>
      <c r="AK55" s="2" t="str">
        <f>IF([1]AVG指令文档!N58&lt;&gt;0,[1]AVG指令文档!N58,"")</f>
        <v/>
      </c>
      <c r="AL55" s="2" t="str">
        <f>IF([1]AVG指令文档!O58&lt;&gt;0,[1]AVG指令文档!O58,"")</f>
        <v/>
      </c>
      <c r="AM55" s="2" t="str">
        <f>IF([1]AVG指令文档!P58&lt;&gt;0,[1]AVG指令文档!P58,"")</f>
        <v/>
      </c>
    </row>
    <row r="56" spans="1:39">
      <c r="A56" s="1">
        <v>51</v>
      </c>
      <c r="B56" s="1" t="str">
        <f>IF([1]AVG指令文档!D54&lt;&gt;0,[1]AVG指令文档!D54,"")</f>
        <v>关闭任务目标</v>
      </c>
      <c r="D56" s="1" t="str">
        <f t="array" ref="D56">IFERROR(INDEX($B$6:$B$104,MATCH(0,COUNTIF(D$6:D55,$B$6:$B$104),0))&amp;"","")</f>
        <v>关闭任务目标</v>
      </c>
      <c r="AA56" s="2" t="str">
        <f>IF([1]AVG指令文档!D59&lt;&gt;0,[1]AVG指令文档!D59,"")</f>
        <v>RPGInfo</v>
      </c>
      <c r="AB56" s="2" t="str">
        <f>IF([1]AVG指令文档!E59&lt;&gt;0,[1]AVG指令文档!E59,"")</f>
        <v>0
【记录类型，0角色，1SCP，2词条】</v>
      </c>
      <c r="AC56" s="2" t="str">
        <f>IF([1]AVG指令文档!F59&lt;&gt;0,[1]AVG指令文档!F59,"")</f>
        <v>infoName
【角色、SCP、词条的中文名】</v>
      </c>
      <c r="AD56" s="2" t="str">
        <f>IF([1]AVG指令文档!G59&lt;&gt;0,[1]AVG指令文档!G59,"")</f>
        <v>infoIndex
【记录索引，默认-1】</v>
      </c>
      <c r="AE56" s="2" t="str">
        <f>IF([1]AVG指令文档!H59&lt;&gt;0,[1]AVG指令文档!H59,"")</f>
        <v/>
      </c>
      <c r="AF56" s="2" t="str">
        <f>IF([1]AVG指令文档!I59&lt;&gt;0,[1]AVG指令文档!I59,"")</f>
        <v>PS：简易配置方式{&amp;涂凌}</v>
      </c>
      <c r="AG56" s="2" t="str">
        <f>IF([1]AVG指令文档!J59&lt;&gt;0,[1]AVG指令文档!J59,"")</f>
        <v/>
      </c>
      <c r="AH56" s="2" t="str">
        <f>IF([1]AVG指令文档!K59&lt;&gt;0,[1]AVG指令文档!K59,"")</f>
        <v/>
      </c>
      <c r="AI56" s="2" t="str">
        <f>IF([1]AVG指令文档!L59&lt;&gt;0,[1]AVG指令文档!L59,"")</f>
        <v/>
      </c>
      <c r="AJ56" s="2" t="str">
        <f>IF([1]AVG指令文档!M59&lt;&gt;0,[1]AVG指令文档!M59,"")</f>
        <v/>
      </c>
      <c r="AK56" s="2" t="str">
        <f>IF([1]AVG指令文档!N59&lt;&gt;0,[1]AVG指令文档!N59,"")</f>
        <v/>
      </c>
      <c r="AL56" s="2" t="str">
        <f>IF([1]AVG指令文档!O59&lt;&gt;0,[1]AVG指令文档!O59,"")</f>
        <v/>
      </c>
      <c r="AM56" s="2" t="str">
        <f>IF([1]AVG指令文档!P59&lt;&gt;0,[1]AVG指令文档!P59,"")</f>
        <v/>
      </c>
    </row>
    <row r="57" spans="1:39">
      <c r="A57" s="1">
        <v>52</v>
      </c>
      <c r="B57" s="1" t="str">
        <f>IF([1]AVG指令文档!D55&lt;&gt;0,[1]AVG指令文档!D55,"")</f>
        <v>RPGActor</v>
      </c>
      <c r="D57" s="1" t="str">
        <f t="array" ref="D57">IFERROR(INDEX($B$6:$B$104,MATCH(0,COUNTIF(D$6:D56,$B$6:$B$104),0))&amp;"","")</f>
        <v>RPGActor</v>
      </c>
      <c r="AA57" s="2" t="str">
        <f>IF([1]AVG指令文档!D60&lt;&gt;0,[1]AVG指令文档!D60,"")</f>
        <v>手机开关</v>
      </c>
      <c r="AB57" s="2" t="str">
        <f>IF([1]AVG指令文档!E60&lt;&gt;0,[1]AVG指令文档!E60,"")</f>
        <v>TRUE
【TRUE显示，FALSE关闭，默认false】</v>
      </c>
      <c r="AC57" s="2" t="str">
        <f>IF([1]AVG指令文档!F60&lt;&gt;0,[1]AVG指令文档!F60,"")</f>
        <v>talkTarget
【交谈对象名】</v>
      </c>
      <c r="AD57" s="2" t="str">
        <f>IF([1]AVG指令文档!G60&lt;&gt;0,[1]AVG指令文档!G60,"")</f>
        <v/>
      </c>
      <c r="AE57" s="2" t="str">
        <f>IF([1]AVG指令文档!H60&lt;&gt;0,[1]AVG指令文档!H60,"")</f>
        <v>offx=0.5
【offx坐标偏移比例】</v>
      </c>
      <c r="AF57" s="2" t="str">
        <f>IF([1]AVG指令文档!I60&lt;&gt;0,[1]AVG指令文档!I60,"")</f>
        <v>PS：简易配置方式{&amp;涂凌}</v>
      </c>
      <c r="AG57" s="2" t="str">
        <f>IF([1]AVG指令文档!J60&lt;&gt;0,[1]AVG指令文档!J60,"")</f>
        <v/>
      </c>
      <c r="AH57" s="2" t="str">
        <f>IF([1]AVG指令文档!K60&lt;&gt;0,[1]AVG指令文档!K60,"")</f>
        <v/>
      </c>
      <c r="AI57" s="2" t="str">
        <f>IF([1]AVG指令文档!L60&lt;&gt;0,[1]AVG指令文档!L60,"")</f>
        <v/>
      </c>
      <c r="AJ57" s="2" t="str">
        <f>IF([1]AVG指令文档!M60&lt;&gt;0,[1]AVG指令文档!M60,"")</f>
        <v/>
      </c>
      <c r="AK57" s="2" t="str">
        <f>IF([1]AVG指令文档!N60&lt;&gt;0,[1]AVG指令文档!N60,"")</f>
        <v/>
      </c>
      <c r="AL57" s="2" t="str">
        <f>IF([1]AVG指令文档!O60&lt;&gt;0,[1]AVG指令文档!O60,"")</f>
        <v/>
      </c>
      <c r="AM57" s="2" t="str">
        <f>IF([1]AVG指令文档!P60&lt;&gt;0,[1]AVG指令文档!P60,"")</f>
        <v/>
      </c>
    </row>
    <row r="58" spans="1:39">
      <c r="A58" s="1">
        <v>53</v>
      </c>
      <c r="B58" s="1" t="str">
        <f>IF([1]AVG指令文档!D56&lt;&gt;0,[1]AVG指令文档!D56,"")</f>
        <v>RPGGoL2</v>
      </c>
      <c r="D58" s="1" t="str">
        <f t="array" ref="D58">IFERROR(INDEX($B$6:$B$104,MATCH(0,COUNTIF(D$6:D57,$B$6:$B$104),0))&amp;"","")</f>
        <v>RPGGoL2</v>
      </c>
      <c r="AA58" s="2" t="str">
        <f>IF([1]AVG指令文档!D61&lt;&gt;0,[1]AVG指令文档!D61,"")</f>
        <v>手机对话</v>
      </c>
      <c r="AB58" s="2" t="str">
        <f>IF([1]AVG指令文档!E61&lt;&gt;0,[1]AVG指令文档!E61,"")</f>
        <v>type
【type为0是左对话，1是右对话】</v>
      </c>
      <c r="AC58" s="2" t="str">
        <f>IF([1]AVG指令文档!F61&lt;&gt;0,[1]AVG指令文档!F61,"")</f>
        <v>chat_str
【对话内容】</v>
      </c>
      <c r="AD58" s="2" t="str">
        <f>IF([1]AVG指令文档!G61&lt;&gt;0,[1]AVG指令文档!G61,"")</f>
        <v>icon
【显示的图标名】</v>
      </c>
      <c r="AE58" s="2" t="str">
        <f>IF([1]AVG指令文档!H61&lt;&gt;0,[1]AVG指令文档!H61,"")</f>
        <v>playername
【显示的人名】</v>
      </c>
      <c r="AF58" s="2" t="str">
        <f>IF([1]AVG指令文档!I61&lt;&gt;0,[1]AVG指令文档!I61,"")</f>
        <v>PS：简易配置方式{&amp;涂凌}</v>
      </c>
      <c r="AG58" s="2" t="str">
        <f>IF([1]AVG指令文档!J61&lt;&gt;0,[1]AVG指令文档!J61,"")</f>
        <v/>
      </c>
      <c r="AH58" s="2" t="str">
        <f>IF([1]AVG指令文档!K61&lt;&gt;0,[1]AVG指令文档!K61,"")</f>
        <v/>
      </c>
      <c r="AI58" s="2" t="str">
        <f>IF([1]AVG指令文档!L61&lt;&gt;0,[1]AVG指令文档!L61,"")</f>
        <v/>
      </c>
      <c r="AJ58" s="2" t="str">
        <f>IF([1]AVG指令文档!M61&lt;&gt;0,[1]AVG指令文档!M61,"")</f>
        <v/>
      </c>
      <c r="AK58" s="2" t="str">
        <f>IF([1]AVG指令文档!N61&lt;&gt;0,[1]AVG指令文档!N61,"")</f>
        <v/>
      </c>
      <c r="AL58" s="2" t="str">
        <f>IF([1]AVG指令文档!O61&lt;&gt;0,[1]AVG指令文档!O61,"")</f>
        <v/>
      </c>
      <c r="AM58" s="2" t="str">
        <f>IF([1]AVG指令文档!P61&lt;&gt;0,[1]AVG指令文档!P61,"")</f>
        <v/>
      </c>
    </row>
    <row r="59" spans="1:39">
      <c r="A59" s="1">
        <v>54</v>
      </c>
      <c r="B59" s="1" t="str">
        <f>IF([1]AVG指令文档!D57&lt;&gt;0,[1]AVG指令文档!D57,"")</f>
        <v>RPGGoL3</v>
      </c>
      <c r="D59" s="1" t="str">
        <f t="array" ref="D59">IFERROR(INDEX($B$6:$B$104,MATCH(0,COUNTIF(D$6:D58,$B$6:$B$104),0))&amp;"","")</f>
        <v>RPGGoL3</v>
      </c>
      <c r="AA59" s="2" t="str">
        <f>IF([1]AVG指令文档!D62&lt;&gt;0,[1]AVG指令文档!D62,"")</f>
        <v>撤回某句</v>
      </c>
      <c r="AB59" s="2" t="str">
        <f>IF([1]AVG指令文档!E62&lt;&gt;0,[1]AVG指令文档!E62,"")</f>
        <v>备注：战斗完成后触发avg由场景内的【start trigger】控制，在【start trigger】增加关于关于两个trriger，触发时机为进入L1start时，触发条件为战斗胜利/失败，触发行为为播放avg，在对应位置填上avg的名称即可。</v>
      </c>
      <c r="AC59" s="2" t="str">
        <f>IF([1]AVG指令文档!F62&lt;&gt;0,[1]AVG指令文档!F62,"")</f>
        <v>cancelStr
【撤回内容描述】</v>
      </c>
      <c r="AD59" s="2" t="str">
        <f>IF([1]AVG指令文档!G62&lt;&gt;0,[1]AVG指令文档!G62,"")</f>
        <v/>
      </c>
      <c r="AE59" s="2" t="str">
        <f>IF([1]AVG指令文档!H62&lt;&gt;0,[1]AVG指令文档!H62,"")</f>
        <v>offx=0.5
【offx坐标偏移比例】</v>
      </c>
      <c r="AF59" s="2" t="str">
        <f>IF([1]AVG指令文档!I62&lt;&gt;0,[1]AVG指令文档!I62,"")</f>
        <v/>
      </c>
      <c r="AG59" s="2" t="str">
        <f>IF([1]AVG指令文档!J62&lt;&gt;0,[1]AVG指令文档!J62,"")</f>
        <v/>
      </c>
      <c r="AH59" s="2" t="str">
        <f>IF([1]AVG指令文档!K62&lt;&gt;0,[1]AVG指令文档!K62,"")</f>
        <v/>
      </c>
      <c r="AI59" s="2" t="str">
        <f>IF([1]AVG指令文档!L62&lt;&gt;0,[1]AVG指令文档!L62,"")</f>
        <v/>
      </c>
      <c r="AJ59" s="2" t="str">
        <f>IF([1]AVG指令文档!M62&lt;&gt;0,[1]AVG指令文档!M62,"")</f>
        <v/>
      </c>
      <c r="AK59" s="2" t="str">
        <f>IF([1]AVG指令文档!N62&lt;&gt;0,[1]AVG指令文档!N62,"")</f>
        <v/>
      </c>
      <c r="AL59" s="2" t="str">
        <f>IF([1]AVG指令文档!O62&lt;&gt;0,[1]AVG指令文档!O62,"")</f>
        <v/>
      </c>
      <c r="AM59" s="2" t="str">
        <f>IF([1]AVG指令文档!P62&lt;&gt;0,[1]AVG指令文档!P62,"")</f>
        <v/>
      </c>
    </row>
    <row r="60" spans="1:39">
      <c r="A60" s="1">
        <v>55</v>
      </c>
      <c r="B60" s="1" t="str">
        <f>IF([1]AVG指令文档!D58&lt;&gt;0,[1]AVG指令文档!D58,"")</f>
        <v>RPGLeaveL3</v>
      </c>
      <c r="D60" s="1" t="str">
        <f t="array" ref="D60">IFERROR(INDEX($B$6:$B$104,MATCH(0,COUNTIF(D$6:D59,$B$6:$B$104),0))&amp;"","")</f>
        <v>RPGLeaveL3</v>
      </c>
      <c r="AA60" s="2" t="str">
        <f>IF([1]AVG指令文档!D63&lt;&gt;0,[1]AVG指令文档!D63,"")</f>
        <v>切换场景</v>
      </c>
      <c r="AB60" s="2" t="str">
        <f>IF([1]AVG指令文档!E63&lt;&gt;0,[1]AVG指令文档!E63,"")</f>
        <v>scenename
【要切换的场景名】
prev_scene:返回上一场景</v>
      </c>
      <c r="AC60" s="2" t="str">
        <f>IF([1]AVG指令文档!F63&lt;&gt;0,[1]AVG指令文档!F63,"")</f>
        <v>pointname
【rpg系统可以填写一个目的点，不填为startpoint】
prev_pos:返回上一场景位置</v>
      </c>
      <c r="AD60" s="2" t="str">
        <f>IF([1]AVG指令文档!G63&lt;&gt;0,[1]AVG指令文档!G63,"")</f>
        <v>icon
【显示的图标名】</v>
      </c>
      <c r="AE60" s="2" t="str">
        <f>IF([1]AVG指令文档!H63&lt;&gt;0,[1]AVG指令文档!H63,"")</f>
        <v>playername
【显示的人名】</v>
      </c>
      <c r="AF60" s="2" t="str">
        <f>IF([1]AVG指令文档!I63&lt;&gt;0,[1]AVG指令文档!I63,"")</f>
        <v/>
      </c>
      <c r="AG60" s="2" t="str">
        <f>IF([1]AVG指令文档!J63&lt;&gt;0,[1]AVG指令文档!J63,"")</f>
        <v/>
      </c>
      <c r="AH60" s="2" t="str">
        <f>IF([1]AVG指令文档!K63&lt;&gt;0,[1]AVG指令文档!K63,"")</f>
        <v/>
      </c>
      <c r="AI60" s="2" t="str">
        <f>IF([1]AVG指令文档!L63&lt;&gt;0,[1]AVG指令文档!L63,"")</f>
        <v/>
      </c>
      <c r="AJ60" s="2" t="str">
        <f>IF([1]AVG指令文档!M63&lt;&gt;0,[1]AVG指令文档!M63,"")</f>
        <v/>
      </c>
      <c r="AK60" s="2" t="str">
        <f>IF([1]AVG指令文档!N63&lt;&gt;0,[1]AVG指令文档!N63,"")</f>
        <v/>
      </c>
      <c r="AL60" s="2" t="str">
        <f>IF([1]AVG指令文档!O63&lt;&gt;0,[1]AVG指令文档!O63,"")</f>
        <v/>
      </c>
      <c r="AM60" s="2" t="str">
        <f>IF([1]AVG指令文档!P63&lt;&gt;0,[1]AVG指令文档!P63,"")</f>
        <v/>
      </c>
    </row>
    <row r="61" spans="1:39">
      <c r="A61" s="1">
        <v>56</v>
      </c>
      <c r="B61" s="1" t="str">
        <f>IF([1]AVG指令文档!D59&lt;&gt;0,[1]AVG指令文档!D59,"")</f>
        <v>RPGInfo</v>
      </c>
      <c r="D61" s="1" t="str">
        <f t="array" ref="D61">IFERROR(INDEX($B$6:$B$104,MATCH(0,COUNTIF(D$6:D60,$B$6:$B$104),0))&amp;"","")</f>
        <v>RPGInfo</v>
      </c>
      <c r="AA61" s="2" t="str">
        <f>IF([1]AVG指令文档!D64&lt;&gt;0,[1]AVG指令文档!D64,"")</f>
        <v>进战斗</v>
      </c>
      <c r="AB61" s="2" t="str">
        <f>IF([1]AVG指令文档!E64&lt;&gt;0,[1]AVG指令文档!E64,"")</f>
        <v>1
【关卡ID】</v>
      </c>
      <c r="AC61" s="2" t="str">
        <f>IF([1]AVG指令文档!F64&lt;&gt;0,[1]AVG指令文档!F64,"")</f>
        <v>推理场景</v>
      </c>
      <c r="AD61" s="2" t="str">
        <f>IF([1]AVG指令文档!G64&lt;&gt;0,[1]AVG指令文档!G64,"")</f>
        <v/>
      </c>
      <c r="AE61" s="2" t="str">
        <f>IF([1]AVG指令文档!H64&lt;&gt;0,[1]AVG指令文档!H64,"")</f>
        <v/>
      </c>
      <c r="AF61" s="2" t="str">
        <f>IF([1]AVG指令文档!I64&lt;&gt;0,[1]AVG指令文档!I64,"")</f>
        <v/>
      </c>
      <c r="AG61" s="2" t="str">
        <f>IF([1]AVG指令文档!J64&lt;&gt;0,[1]AVG指令文档!J64,"")</f>
        <v/>
      </c>
      <c r="AH61" s="2" t="str">
        <f>IF([1]AVG指令文档!K64&lt;&gt;0,[1]AVG指令文档!K64,"")</f>
        <v/>
      </c>
      <c r="AI61" s="2" t="str">
        <f>IF([1]AVG指令文档!L64&lt;&gt;0,[1]AVG指令文档!L64,"")</f>
        <v/>
      </c>
      <c r="AJ61" s="2" t="str">
        <f>IF([1]AVG指令文档!M64&lt;&gt;0,[1]AVG指令文档!M64,"")</f>
        <v/>
      </c>
      <c r="AK61" s="2" t="str">
        <f>IF([1]AVG指令文档!N64&lt;&gt;0,[1]AVG指令文档!N64,"")</f>
        <v/>
      </c>
      <c r="AL61" s="2" t="str">
        <f>IF([1]AVG指令文档!O64&lt;&gt;0,[1]AVG指令文档!O64,"")</f>
        <v/>
      </c>
      <c r="AM61" s="2" t="str">
        <f>IF([1]AVG指令文档!P64&lt;&gt;0,[1]AVG指令文档!P64,"")</f>
        <v/>
      </c>
    </row>
    <row r="62" spans="1:39">
      <c r="A62" s="1">
        <v>57</v>
      </c>
      <c r="B62" s="1" t="str">
        <f>IF([1]AVG指令文档!D60&lt;&gt;0,[1]AVG指令文档!D60,"")</f>
        <v>手机开关</v>
      </c>
      <c r="D62" s="1" t="str">
        <f t="array" ref="D62">IFERROR(INDEX($B$6:$B$104,MATCH(0,COUNTIF(D$6:D61,$B$6:$B$104),0))&amp;"","")</f>
        <v>手机开关</v>
      </c>
      <c r="AA62" s="2" t="str">
        <f>IF([1]AVG指令文档!D65&lt;&gt;0,[1]AVG指令文档!D65,"")</f>
        <v>完成推理</v>
      </c>
      <c r="AB62" s="2" t="str">
        <f>IF([1]AVG指令文档!E65&lt;&gt;0,[1]AVG指令文档!E65,"")</f>
        <v>备注：战斗完成后触发avg由场景内的【start trigger】控制，在【start trigger】增加关于关于两个trriger，触发时机为进入L1start时，触发条件为战斗胜利/失败，触发行为为播放avg，在对应位置填上avg的名称即可。</v>
      </c>
      <c r="AC62" s="2" t="str">
        <f>IF([1]AVG指令文档!F65&lt;&gt;0,[1]AVG指令文档!F65,"")</f>
        <v>pointname
【rpg系统可以填写一个目的点，不填为startpoint】
prev_pos:返回上一场景位置</v>
      </c>
      <c r="AD62" s="2" t="str">
        <f>IF([1]AVG指令文档!G65&lt;&gt;0,[1]AVG指令文档!G65,"")</f>
        <v/>
      </c>
      <c r="AE62" s="2" t="str">
        <f>IF([1]AVG指令文档!H65&lt;&gt;0,[1]AVG指令文档!H65,"")</f>
        <v/>
      </c>
      <c r="AF62" s="2" t="str">
        <f>IF([1]AVG指令文档!I65&lt;&gt;0,[1]AVG指令文档!I65,"")</f>
        <v/>
      </c>
      <c r="AG62" s="2" t="str">
        <f>IF([1]AVG指令文档!J65&lt;&gt;0,[1]AVG指令文档!J65,"")</f>
        <v/>
      </c>
      <c r="AH62" s="2" t="str">
        <f>IF([1]AVG指令文档!K65&lt;&gt;0,[1]AVG指令文档!K65,"")</f>
        <v/>
      </c>
      <c r="AI62" s="2" t="str">
        <f>IF([1]AVG指令文档!L65&lt;&gt;0,[1]AVG指令文档!L65,"")</f>
        <v/>
      </c>
      <c r="AJ62" s="2" t="str">
        <f>IF([1]AVG指令文档!M65&lt;&gt;0,[1]AVG指令文档!M65,"")</f>
        <v/>
      </c>
      <c r="AK62" s="2" t="str">
        <f>IF([1]AVG指令文档!N65&lt;&gt;0,[1]AVG指令文档!N65,"")</f>
        <v/>
      </c>
      <c r="AL62" s="2" t="str">
        <f>IF([1]AVG指令文档!O65&lt;&gt;0,[1]AVG指令文档!O65,"")</f>
        <v/>
      </c>
      <c r="AM62" s="2" t="str">
        <f>IF([1]AVG指令文档!P65&lt;&gt;0,[1]AVG指令文档!P65,"")</f>
        <v/>
      </c>
    </row>
    <row r="63" spans="1:39">
      <c r="A63" s="1">
        <v>58</v>
      </c>
      <c r="B63" s="1" t="str">
        <f>IF([1]AVG指令文档!D61&lt;&gt;0,[1]AVG指令文档!D61,"")</f>
        <v>手机对话</v>
      </c>
      <c r="D63" s="1" t="str">
        <f t="array" ref="D63">IFERROR(INDEX($B$6:$B$104,MATCH(0,COUNTIF(D$6:D62,$B$6:$B$104),0))&amp;"","")</f>
        <v>手机对话</v>
      </c>
      <c r="AA63" s="2" t="str">
        <f>IF([1]AVG指令文档!D66&lt;&gt;0,[1]AVG指令文档!D66,"")</f>
        <v>系统-执行接口</v>
      </c>
      <c r="AB63" s="2" t="str">
        <f>IF([1]AVG指令文档!E66&lt;&gt;0,[1]AVG指令文档!E66,"")</f>
        <v>接口方法名
【TestMethod】</v>
      </c>
      <c r="AC63" s="2" t="str">
        <f>IF([1]AVG指令文档!F66&lt;&gt;0,[1]AVG指令文档!F66,"")</f>
        <v>参数
【int=1123|float=2.324|string=test】</v>
      </c>
      <c r="AD63" s="2" t="str">
        <f>IF([1]AVG指令文档!G66&lt;&gt;0,[1]AVG指令文档!G66,"")</f>
        <v/>
      </c>
      <c r="AE63" s="2" t="str">
        <f>IF([1]AVG指令文档!H66&lt;&gt;0,[1]AVG指令文档!H66,"")</f>
        <v/>
      </c>
      <c r="AF63" s="2" t="str">
        <f>IF([1]AVG指令文档!I66&lt;&gt;0,[1]AVG指令文档!I66,"")</f>
        <v/>
      </c>
      <c r="AG63" s="2" t="str">
        <f>IF([1]AVG指令文档!J66&lt;&gt;0,[1]AVG指令文档!J66,"")</f>
        <v/>
      </c>
      <c r="AH63" s="2" t="str">
        <f>IF([1]AVG指令文档!K66&lt;&gt;0,[1]AVG指令文档!K66,"")</f>
        <v/>
      </c>
      <c r="AI63" s="2" t="str">
        <f>IF([1]AVG指令文档!L66&lt;&gt;0,[1]AVG指令文档!L66,"")</f>
        <v/>
      </c>
      <c r="AJ63" s="2" t="str">
        <f>IF([1]AVG指令文档!M66&lt;&gt;0,[1]AVG指令文档!M66,"")</f>
        <v/>
      </c>
      <c r="AK63" s="2" t="str">
        <f>IF([1]AVG指令文档!N66&lt;&gt;0,[1]AVG指令文档!N66,"")</f>
        <v/>
      </c>
      <c r="AL63" s="2" t="str">
        <f>IF([1]AVG指令文档!O66&lt;&gt;0,[1]AVG指令文档!O66,"")</f>
        <v/>
      </c>
      <c r="AM63" s="2" t="str">
        <f>IF([1]AVG指令文档!P66&lt;&gt;0,[1]AVG指令文档!P66,"")</f>
        <v/>
      </c>
    </row>
    <row r="64" spans="1:39">
      <c r="A64" s="1">
        <v>59</v>
      </c>
      <c r="B64" s="1" t="str">
        <f>IF([1]AVG指令文档!D62&lt;&gt;0,[1]AVG指令文档!D62,"")</f>
        <v>撤回某句</v>
      </c>
      <c r="D64" s="1" t="str">
        <f t="array" ref="D64">IFERROR(INDEX($B$6:$B$104,MATCH(0,COUNTIF(D$6:D63,$B$6:$B$104),0))&amp;"","")</f>
        <v>撤回某句</v>
      </c>
      <c r="AA64" s="2" t="str">
        <f>IF([1]AVG指令文档!D67&lt;&gt;0,[1]AVG指令文档!D67,"")</f>
        <v>开启推理</v>
      </c>
      <c r="AB64" s="2" t="str">
        <f>IF([1]AVG指令文档!E67&lt;&gt;0,[1]AVG指令文档!E67,"")</f>
        <v>备注：战斗完成后触发avg由场景内的【start trigger】控制，在【start trigger】增加关于关于两个trriger，触发时机为进入L1start时，触发条件为战斗胜利/失败，触发行为为播放avg，在对应位置填上avg的名称即可。</v>
      </c>
      <c r="AC64" s="2" t="str">
        <f>IF([1]AVG指令文档!F67&lt;&gt;0,[1]AVG指令文档!F67,"")</f>
        <v>推理场景</v>
      </c>
      <c r="AD64" s="2" t="str">
        <f>IF([1]AVG指令文档!G67&lt;&gt;0,[1]AVG指令文档!G67,"")</f>
        <v/>
      </c>
      <c r="AE64" s="2" t="str">
        <f>IF([1]AVG指令文档!H67&lt;&gt;0,[1]AVG指令文档!H67,"")</f>
        <v/>
      </c>
      <c r="AF64" s="2" t="str">
        <f>IF([1]AVG指令文档!I67&lt;&gt;0,[1]AVG指令文档!I67,"")</f>
        <v/>
      </c>
      <c r="AG64" s="2" t="str">
        <f>IF([1]AVG指令文档!J67&lt;&gt;0,[1]AVG指令文档!J67,"")</f>
        <v/>
      </c>
      <c r="AH64" s="2" t="str">
        <f>IF([1]AVG指令文档!K67&lt;&gt;0,[1]AVG指令文档!K67,"")</f>
        <v/>
      </c>
      <c r="AI64" s="2" t="str">
        <f>IF([1]AVG指令文档!L67&lt;&gt;0,[1]AVG指令文档!L67,"")</f>
        <v/>
      </c>
      <c r="AJ64" s="2" t="str">
        <f>IF([1]AVG指令文档!M67&lt;&gt;0,[1]AVG指令文档!M67,"")</f>
        <v/>
      </c>
      <c r="AK64" s="2" t="str">
        <f>IF([1]AVG指令文档!N67&lt;&gt;0,[1]AVG指令文档!N67,"")</f>
        <v/>
      </c>
      <c r="AL64" s="2" t="str">
        <f>IF([1]AVG指令文档!O67&lt;&gt;0,[1]AVG指令文档!O67,"")</f>
        <v/>
      </c>
      <c r="AM64" s="2" t="str">
        <f>IF([1]AVG指令文档!P67&lt;&gt;0,[1]AVG指令文档!P67,"")</f>
        <v/>
      </c>
    </row>
    <row r="65" spans="1:39">
      <c r="A65" s="1">
        <v>60</v>
      </c>
      <c r="B65" s="1" t="str">
        <f>IF([1]AVG指令文档!D63&lt;&gt;0,[1]AVG指令文档!D63,"")</f>
        <v>切换场景</v>
      </c>
      <c r="D65" s="1" t="str">
        <f t="array" ref="D65">IFERROR(INDEX($B$6:$B$104,MATCH(0,COUNTIF(D$6:D64,$B$6:$B$104),0))&amp;"","")</f>
        <v>切换场景</v>
      </c>
      <c r="AA65" s="2" t="str">
        <f>IF([1]AVG指令文档!D68&lt;&gt;0,[1]AVG指令文档!D68,"")</f>
        <v>完成推理</v>
      </c>
      <c r="AB65" s="2" t="str">
        <f>IF([1]AVG指令文档!E68&lt;&gt;0,[1]AVG指令文档!E68,"")</f>
        <v>macro_莉琉测试
【宏名字】
要求完整名
使用指令宏后，该行会替换为指令宏表中对应的指令集合并解析添加到avg脚本中</v>
      </c>
      <c r="AC65" s="2" t="str">
        <f>IF([1]AVG指令文档!F68&lt;&gt;0,[1]AVG指令文档!F68,"")</f>
        <v>参数
【int=1123|float=2.324|string=test】</v>
      </c>
      <c r="AD65" s="2" t="str">
        <f>IF([1]AVG指令文档!G68&lt;&gt;0,[1]AVG指令文档!G68,"")</f>
        <v/>
      </c>
      <c r="AE65" s="2" t="str">
        <f>IF([1]AVG指令文档!H68&lt;&gt;0,[1]AVG指令文档!H68,"")</f>
        <v/>
      </c>
      <c r="AF65" s="2" t="str">
        <f>IF([1]AVG指令文档!I68&lt;&gt;0,[1]AVG指令文档!I68,"")</f>
        <v/>
      </c>
      <c r="AG65" s="2" t="str">
        <f>IF([1]AVG指令文档!J68&lt;&gt;0,[1]AVG指令文档!J68,"")</f>
        <v/>
      </c>
      <c r="AH65" s="2" t="str">
        <f>IF([1]AVG指令文档!K68&lt;&gt;0,[1]AVG指令文档!K68,"")</f>
        <v/>
      </c>
      <c r="AI65" s="2" t="str">
        <f>IF([1]AVG指令文档!L68&lt;&gt;0,[1]AVG指令文档!L68,"")</f>
        <v/>
      </c>
      <c r="AJ65" s="2" t="str">
        <f>IF([1]AVG指令文档!M68&lt;&gt;0,[1]AVG指令文档!M68,"")</f>
        <v/>
      </c>
      <c r="AK65" s="2" t="str">
        <f>IF([1]AVG指令文档!N68&lt;&gt;0,[1]AVG指令文档!N68,"")</f>
        <v/>
      </c>
      <c r="AL65" s="2" t="str">
        <f>IF([1]AVG指令文档!O68&lt;&gt;0,[1]AVG指令文档!O68,"")</f>
        <v/>
      </c>
      <c r="AM65" s="2" t="str">
        <f>IF([1]AVG指令文档!P68&lt;&gt;0,[1]AVG指令文档!P68,"")</f>
        <v/>
      </c>
    </row>
    <row r="66" spans="1:39">
      <c r="A66" s="1">
        <v>61</v>
      </c>
      <c r="B66" s="1" t="str">
        <f>IF([1]AVG指令文档!D64&lt;&gt;0,[1]AVG指令文档!D64,"")</f>
        <v>进战斗</v>
      </c>
      <c r="D66" s="1" t="str">
        <f t="array" ref="D66">IFERROR(INDEX($B$6:$B$104,MATCH(0,COUNTIF(D$6:D65,$B$6:$B$104),0))&amp;"","")</f>
        <v>进战斗</v>
      </c>
      <c r="AA66" s="2" t="str">
        <f>IF([1]AVG指令文档!D69&lt;&gt;0,[1]AVG指令文档!D69,"")</f>
        <v>开启舌战</v>
      </c>
      <c r="AB66" s="2" t="str">
        <f>IF([1]AVG指令文档!E69&lt;&gt;0,[1]AVG指令文档!E69,"")</f>
        <v>舌战脚本</v>
      </c>
      <c r="AC66" s="2" t="str">
        <f>IF([1]AVG指令文档!F69&lt;&gt;0,[1]AVG指令文档!F69,"")</f>
        <v>推理场景</v>
      </c>
      <c r="AD66" s="2" t="str">
        <f>IF([1]AVG指令文档!G69&lt;&gt;0,[1]AVG指令文档!G69,"")</f>
        <v/>
      </c>
      <c r="AE66" s="2" t="str">
        <f>IF([1]AVG指令文档!H69&lt;&gt;0,[1]AVG指令文档!H69,"")</f>
        <v/>
      </c>
      <c r="AF66" s="2" t="str">
        <f>IF([1]AVG指令文档!I69&lt;&gt;0,[1]AVG指令文档!I69,"")</f>
        <v/>
      </c>
      <c r="AG66" s="2" t="str">
        <f>IF([1]AVG指令文档!J69&lt;&gt;0,[1]AVG指令文档!J69,"")</f>
        <v/>
      </c>
      <c r="AH66" s="2" t="str">
        <f>IF([1]AVG指令文档!K69&lt;&gt;0,[1]AVG指令文档!K69,"")</f>
        <v/>
      </c>
      <c r="AI66" s="2" t="str">
        <f>IF([1]AVG指令文档!L69&lt;&gt;0,[1]AVG指令文档!L69,"")</f>
        <v/>
      </c>
      <c r="AJ66" s="2" t="str">
        <f>IF([1]AVG指令文档!M69&lt;&gt;0,[1]AVG指令文档!M69,"")</f>
        <v/>
      </c>
      <c r="AK66" s="2" t="str">
        <f>IF([1]AVG指令文档!N69&lt;&gt;0,[1]AVG指令文档!N69,"")</f>
        <v/>
      </c>
      <c r="AL66" s="2" t="str">
        <f>IF([1]AVG指令文档!O69&lt;&gt;0,[1]AVG指令文档!O69,"")</f>
        <v/>
      </c>
      <c r="AM66" s="2" t="str">
        <f>IF([1]AVG指令文档!P69&lt;&gt;0,[1]AVG指令文档!P69,"")</f>
        <v/>
      </c>
    </row>
    <row r="67" spans="1:39">
      <c r="A67" s="1">
        <v>62</v>
      </c>
      <c r="B67" s="1" t="str">
        <f>IF([1]AVG指令文档!D65&lt;&gt;0,[1]AVG指令文档!D65,"")</f>
        <v>完成推理</v>
      </c>
      <c r="D67" s="1" t="str">
        <f t="array" ref="D67">IFERROR(INDEX($B$6:$B$104,MATCH(0,COUNTIF(D$6:D66,$B$6:$B$104),0))&amp;"","")</f>
        <v>完成推理</v>
      </c>
      <c r="AA67" s="2" t="str">
        <f>IF([1]AVG指令文档!D70&lt;&gt;0,[1]AVG指令文档!D70,"")</f>
        <v>舌战减血</v>
      </c>
      <c r="AB67" s="2" t="str">
        <f>IF([1]AVG指令文档!E70&lt;&gt;0,[1]AVG指令文档!E70,"")</f>
        <v>角色昵称"wo"或"kaiselin"等</v>
      </c>
      <c r="AC67" s="2" t="str">
        <f>IF([1]AVG指令文档!F70&lt;&gt;0,[1]AVG指令文档!F70,"")</f>
        <v/>
      </c>
      <c r="AD67" s="2" t="str">
        <f>IF([1]AVG指令文档!G70&lt;&gt;0,[1]AVG指令文档!G70,"")</f>
        <v/>
      </c>
      <c r="AE67" s="2" t="str">
        <f>IF([1]AVG指令文档!H70&lt;&gt;0,[1]AVG指令文档!H70,"")</f>
        <v/>
      </c>
      <c r="AF67" s="2" t="str">
        <f>IF([1]AVG指令文档!I70&lt;&gt;0,[1]AVG指令文档!I70,"")</f>
        <v/>
      </c>
      <c r="AG67" s="2" t="str">
        <f>IF([1]AVG指令文档!J70&lt;&gt;0,[1]AVG指令文档!J70,"")</f>
        <v/>
      </c>
      <c r="AH67" s="2" t="str">
        <f>IF([1]AVG指令文档!K70&lt;&gt;0,[1]AVG指令文档!K70,"")</f>
        <v/>
      </c>
      <c r="AI67" s="2" t="str">
        <f>IF([1]AVG指令文档!L70&lt;&gt;0,[1]AVG指令文档!L70,"")</f>
        <v/>
      </c>
      <c r="AJ67" s="2" t="str">
        <f>IF([1]AVG指令文档!M70&lt;&gt;0,[1]AVG指令文档!M70,"")</f>
        <v/>
      </c>
      <c r="AK67" s="2" t="str">
        <f>IF([1]AVG指令文档!N70&lt;&gt;0,[1]AVG指令文档!N70,"")</f>
        <v/>
      </c>
      <c r="AL67" s="2" t="str">
        <f>IF([1]AVG指令文档!O70&lt;&gt;0,[1]AVG指令文档!O70,"")</f>
        <v/>
      </c>
      <c r="AM67" s="2" t="str">
        <f>IF([1]AVG指令文档!P70&lt;&gt;0,[1]AVG指令文档!P70,"")</f>
        <v/>
      </c>
    </row>
    <row r="68" spans="1:39">
      <c r="A68" s="1">
        <v>63</v>
      </c>
      <c r="B68" s="1" t="str">
        <f>IF([1]AVG指令文档!D66&lt;&gt;0,[1]AVG指令文档!D66,"")</f>
        <v>系统-执行接口</v>
      </c>
      <c r="D68" s="1" t="str">
        <f t="array" ref="D68">IFERROR(INDEX($B$6:$B$104,MATCH(0,COUNTIF(D$6:D67,$B$6:$B$104),0))&amp;"","")</f>
        <v>系统-执行接口</v>
      </c>
      <c r="AA68" s="2" t="str">
        <f>IF([1]AVG指令文档!D71&lt;&gt;0,[1]AVG指令文档!D71,"")</f>
        <v>舌战镜头特写</v>
      </c>
      <c r="AB68" s="2" t="str">
        <f>IF([1]AVG指令文档!E71&lt;&gt;0,[1]AVG指令文档!E71,"")</f>
        <v>玩家特写
【主要，玩家特写，敌对特写，敌对正面特写，玩家正面特写，玩家过肩特写，敌对过肩特写】</v>
      </c>
      <c r="AC68" s="2" t="str">
        <f>IF([1]AVG指令文档!F71&lt;&gt;0,[1]AVG指令文档!F71,"")</f>
        <v/>
      </c>
      <c r="AD68" s="2" t="str">
        <f>IF([1]AVG指令文档!G71&lt;&gt;0,[1]AVG指令文档!G71,"")</f>
        <v/>
      </c>
      <c r="AE68" s="2" t="str">
        <f>IF([1]AVG指令文档!H71&lt;&gt;0,[1]AVG指令文档!H71,"")</f>
        <v/>
      </c>
      <c r="AF68" s="2" t="str">
        <f>IF([1]AVG指令文档!I71&lt;&gt;0,[1]AVG指令文档!I71,"")</f>
        <v/>
      </c>
      <c r="AG68" s="2" t="str">
        <f>IF([1]AVG指令文档!J71&lt;&gt;0,[1]AVG指令文档!J71,"")</f>
        <v/>
      </c>
      <c r="AH68" s="2" t="str">
        <f>IF([1]AVG指令文档!K71&lt;&gt;0,[1]AVG指令文档!K71,"")</f>
        <v/>
      </c>
      <c r="AI68" s="2" t="str">
        <f>IF([1]AVG指令文档!L71&lt;&gt;0,[1]AVG指令文档!L71,"")</f>
        <v/>
      </c>
      <c r="AJ68" s="2" t="str">
        <f>IF([1]AVG指令文档!M71&lt;&gt;0,[1]AVG指令文档!M71,"")</f>
        <v/>
      </c>
      <c r="AK68" s="2" t="str">
        <f>IF([1]AVG指令文档!N71&lt;&gt;0,[1]AVG指令文档!N71,"")</f>
        <v/>
      </c>
      <c r="AL68" s="2" t="str">
        <f>IF([1]AVG指令文档!O71&lt;&gt;0,[1]AVG指令文档!O71,"")</f>
        <v/>
      </c>
      <c r="AM68" s="2" t="str">
        <f>IF([1]AVG指令文档!P71&lt;&gt;0,[1]AVG指令文档!P71,"")</f>
        <v/>
      </c>
    </row>
    <row r="69" spans="1:39">
      <c r="A69" s="1">
        <v>64</v>
      </c>
      <c r="B69" s="1" t="str">
        <f>IF([1]AVG指令文档!D67&lt;&gt;0,[1]AVG指令文档!D67,"")</f>
        <v>开启推理</v>
      </c>
      <c r="D69" s="1" t="str">
        <f t="array" ref="D69">IFERROR(INDEX($B$6:$B$104,MATCH(0,COUNTIF(D$6:D68,$B$6:$B$104),0))&amp;"","")</f>
        <v>开启推理</v>
      </c>
      <c r="AA69" s="2" t="str">
        <f>IF([1]AVG指令文档!D72&lt;&gt;0,[1]AVG指令文档!D72,"")</f>
        <v>单人推理</v>
      </c>
      <c r="AB69" s="2" t="str">
        <f>IF([1]AVG指令文档!E72&lt;&gt;0,[1]AVG指令文档!E72,"")</f>
        <v>角色昵称"wo"或"kaiselin"等</v>
      </c>
      <c r="AC69" s="2" t="str">
        <f>IF([1]AVG指令文档!F72&lt;&gt;0,[1]AVG指令文档!F72,"")</f>
        <v>参数【int=单人推理表ID】</v>
      </c>
      <c r="AD69" s="2" t="str">
        <f>IF([1]AVG指令文档!G72&lt;&gt;0,[1]AVG指令文档!G72,"")</f>
        <v/>
      </c>
      <c r="AE69" s="2" t="str">
        <f>IF([1]AVG指令文档!H72&lt;&gt;0,[1]AVG指令文档!H72,"")</f>
        <v/>
      </c>
      <c r="AF69" s="2" t="str">
        <f>IF([1]AVG指令文档!I72&lt;&gt;0,[1]AVG指令文档!I72,"")</f>
        <v/>
      </c>
      <c r="AG69" s="2" t="str">
        <f>IF([1]AVG指令文档!J72&lt;&gt;0,[1]AVG指令文档!J72,"")</f>
        <v/>
      </c>
      <c r="AH69" s="2" t="str">
        <f>IF([1]AVG指令文档!K72&lt;&gt;0,[1]AVG指令文档!K72,"")</f>
        <v/>
      </c>
      <c r="AI69" s="2" t="str">
        <f>IF([1]AVG指令文档!L72&lt;&gt;0,[1]AVG指令文档!L72,"")</f>
        <v/>
      </c>
      <c r="AJ69" s="2" t="str">
        <f>IF([1]AVG指令文档!M72&lt;&gt;0,[1]AVG指令文档!M72,"")</f>
        <v/>
      </c>
      <c r="AK69" s="2" t="str">
        <f>IF([1]AVG指令文档!N72&lt;&gt;0,[1]AVG指令文档!N72,"")</f>
        <v/>
      </c>
      <c r="AL69" s="2" t="str">
        <f>IF([1]AVG指令文档!O72&lt;&gt;0,[1]AVG指令文档!O72,"")</f>
        <v/>
      </c>
      <c r="AM69" s="2" t="str">
        <f>IF([1]AVG指令文档!P72&lt;&gt;0,[1]AVG指令文档!P72,"")</f>
        <v/>
      </c>
    </row>
    <row r="70" spans="1:39">
      <c r="A70" s="1">
        <v>65</v>
      </c>
      <c r="B70" s="1" t="str">
        <f>IF([1]AVG指令文档!D68&lt;&gt;0,[1]AVG指令文档!D68,"")</f>
        <v>完成推理</v>
      </c>
      <c r="D70" s="1" t="str">
        <f t="array" ref="D70">IFERROR(INDEX($B$6:$B$104,MATCH(0,COUNTIF(D$6:D69,$B$6:$B$104),0))&amp;"","")</f>
        <v>开启舌战</v>
      </c>
      <c r="AA70" s="2" t="str">
        <f>IF([1]AVG指令文档!D73&lt;&gt;0,[1]AVG指令文档!D73,"")</f>
        <v>指令宏</v>
      </c>
      <c r="AB70" s="2" t="str">
        <f>IF([1]AVG指令文档!E73&lt;&gt;0,[1]AVG指令文档!E73,"")</f>
        <v>macro_莉琉测试
【宏名字】
要求完整名
使用指令宏后，该行会替换为指令宏表中对应的指令集合并解析添加到avg脚本中</v>
      </c>
      <c r="AC70" s="2" t="str">
        <f>IF([1]AVG指令文档!F73&lt;&gt;0,[1]AVG指令文档!F73,"")</f>
        <v/>
      </c>
      <c r="AD70" s="2" t="str">
        <f>IF([1]AVG指令文档!G73&lt;&gt;0,[1]AVG指令文档!G73,"")</f>
        <v/>
      </c>
      <c r="AE70" s="2" t="str">
        <f>IF([1]AVG指令文档!H73&lt;&gt;0,[1]AVG指令文档!H73,"")</f>
        <v/>
      </c>
      <c r="AF70" s="2" t="str">
        <f>IF([1]AVG指令文档!I73&lt;&gt;0,[1]AVG指令文档!I73,"")</f>
        <v/>
      </c>
      <c r="AG70" s="2" t="str">
        <f>IF([1]AVG指令文档!J73&lt;&gt;0,[1]AVG指令文档!J73,"")</f>
        <v/>
      </c>
      <c r="AH70" s="2" t="str">
        <f>IF([1]AVG指令文档!K73&lt;&gt;0,[1]AVG指令文档!K73,"")</f>
        <v/>
      </c>
      <c r="AI70" s="2" t="str">
        <f>IF([1]AVG指令文档!L73&lt;&gt;0,[1]AVG指令文档!L73,"")</f>
        <v/>
      </c>
      <c r="AJ70" s="2" t="str">
        <f>IF([1]AVG指令文档!M73&lt;&gt;0,[1]AVG指令文档!M73,"")</f>
        <v/>
      </c>
      <c r="AK70" s="2" t="str">
        <f>IF([1]AVG指令文档!N73&lt;&gt;0,[1]AVG指令文档!N73,"")</f>
        <v/>
      </c>
      <c r="AL70" s="2" t="str">
        <f>IF([1]AVG指令文档!O73&lt;&gt;0,[1]AVG指令文档!O73,"")</f>
        <v/>
      </c>
      <c r="AM70" s="2" t="str">
        <f>IF([1]AVG指令文档!P73&lt;&gt;0,[1]AVG指令文档!P73,"")</f>
        <v/>
      </c>
    </row>
    <row r="71" spans="1:39">
      <c r="A71" s="1">
        <v>66</v>
      </c>
      <c r="B71" s="1" t="str">
        <f>IF([1]AVG指令文档!D69&lt;&gt;0,[1]AVG指令文档!D69,"")</f>
        <v>开启舌战</v>
      </c>
      <c r="D71" s="1" t="str">
        <f t="array" ref="D71">IFERROR(INDEX($B$6:$B$104,MATCH(0,COUNTIF(D$6:D70,$B$6:$B$104),0))&amp;"","")</f>
        <v>舌战减血</v>
      </c>
      <c r="AA71" s="2" t="str">
        <f>IF([1]AVG指令文档!D74&lt;&gt;0,[1]AVG指令文档!D74,"")</f>
        <v>单人推理</v>
      </c>
      <c r="AB71" s="2" t="str">
        <f>IF([1]AVG指令文档!E74&lt;&gt;0,[1]AVG指令文档!E74,"")</f>
        <v/>
      </c>
      <c r="AC71" s="2" t="str">
        <f>IF([1]AVG指令文档!F74&lt;&gt;0,[1]AVG指令文档!F74,"")</f>
        <v>参数【int=单人推理表ID】</v>
      </c>
      <c r="AD71" s="2" t="str">
        <f>IF([1]AVG指令文档!G74&lt;&gt;0,[1]AVG指令文档!G74,"")</f>
        <v/>
      </c>
      <c r="AE71" s="2" t="str">
        <f>IF([1]AVG指令文档!H74&lt;&gt;0,[1]AVG指令文档!H74,"")</f>
        <v/>
      </c>
      <c r="AF71" s="2" t="str">
        <f>IF([1]AVG指令文档!I74&lt;&gt;0,[1]AVG指令文档!I74,"")</f>
        <v/>
      </c>
      <c r="AG71" s="2" t="str">
        <f>IF([1]AVG指令文档!J74&lt;&gt;0,[1]AVG指令文档!J74,"")</f>
        <v/>
      </c>
      <c r="AH71" s="2" t="str">
        <f>IF([1]AVG指令文档!K74&lt;&gt;0,[1]AVG指令文档!K74,"")</f>
        <v/>
      </c>
      <c r="AI71" s="2" t="str">
        <f>IF([1]AVG指令文档!L74&lt;&gt;0,[1]AVG指令文档!L74,"")</f>
        <v/>
      </c>
      <c r="AJ71" s="2" t="str">
        <f>IF([1]AVG指令文档!M74&lt;&gt;0,[1]AVG指令文档!M74,"")</f>
        <v/>
      </c>
      <c r="AK71" s="2" t="str">
        <f>IF([1]AVG指令文档!N74&lt;&gt;0,[1]AVG指令文档!N74,"")</f>
        <v/>
      </c>
      <c r="AL71" s="2" t="str">
        <f>IF([1]AVG指令文档!O74&lt;&gt;0,[1]AVG指令文档!O74,"")</f>
        <v/>
      </c>
      <c r="AM71" s="2" t="str">
        <f>IF([1]AVG指令文档!P74&lt;&gt;0,[1]AVG指令文档!P74,"")</f>
        <v/>
      </c>
    </row>
    <row r="72" spans="1:39">
      <c r="A72" s="1">
        <v>67</v>
      </c>
      <c r="B72" s="1" t="str">
        <f>IF([1]AVG指令文档!D70&lt;&gt;0,[1]AVG指令文档!D70,"")</f>
        <v>舌战减血</v>
      </c>
      <c r="D72" s="1" t="str">
        <f t="array" ref="D72">IFERROR(INDEX($B$6:$B$104,MATCH(0,COUNTIF(D$6:D71,$B$6:$B$104),0))&amp;"","")</f>
        <v>舌战镜头特写</v>
      </c>
      <c r="AA72" s="2" t="str">
        <f>IF([1]AVG指令文档!D75&lt;&gt;0,[1]AVG指令文档!D75,"")</f>
        <v>指令宏</v>
      </c>
      <c r="AB72" s="2" t="str">
        <f>IF([1]AVG指令文档!E75&lt;&gt;0,[1]AVG指令文档!E75,"")</f>
        <v>macro_莉琉测试
【宏名字】
要求完整名
使用指令宏后，该行会替换为指令宏表中对应的指令集合并解析添加到avg脚本中
</v>
      </c>
      <c r="AC72" s="2" t="str">
        <f>IF([1]AVG指令文档!F75&lt;&gt;0,[1]AVG指令文档!F75,"")</f>
        <v/>
      </c>
      <c r="AD72" s="2" t="str">
        <f>IF([1]AVG指令文档!G75&lt;&gt;0,[1]AVG指令文档!G75,"")</f>
        <v/>
      </c>
      <c r="AE72" s="2" t="str">
        <f>IF([1]AVG指令文档!H75&lt;&gt;0,[1]AVG指令文档!H75,"")</f>
        <v/>
      </c>
      <c r="AF72" s="2" t="str">
        <f>IF([1]AVG指令文档!I75&lt;&gt;0,[1]AVG指令文档!I75,"")</f>
        <v/>
      </c>
      <c r="AG72" s="2" t="str">
        <f>IF([1]AVG指令文档!J75&lt;&gt;0,[1]AVG指令文档!J75,"")</f>
        <v/>
      </c>
      <c r="AH72" s="2" t="str">
        <f>IF([1]AVG指令文档!K75&lt;&gt;0,[1]AVG指令文档!K75,"")</f>
        <v/>
      </c>
      <c r="AI72" s="2" t="str">
        <f>IF([1]AVG指令文档!L75&lt;&gt;0,[1]AVG指令文档!L75,"")</f>
        <v/>
      </c>
      <c r="AJ72" s="2" t="str">
        <f>IF([1]AVG指令文档!M75&lt;&gt;0,[1]AVG指令文档!M75,"")</f>
        <v/>
      </c>
      <c r="AK72" s="2" t="str">
        <f>IF([1]AVG指令文档!N75&lt;&gt;0,[1]AVG指令文档!N75,"")</f>
        <v/>
      </c>
      <c r="AL72" s="2" t="str">
        <f>IF([1]AVG指令文档!O75&lt;&gt;0,[1]AVG指令文档!O75,"")</f>
        <v/>
      </c>
      <c r="AM72" s="2" t="str">
        <f>IF([1]AVG指令文档!P75&lt;&gt;0,[1]AVG指令文档!P75,"")</f>
        <v/>
      </c>
    </row>
    <row r="73" spans="1:39">
      <c r="A73" s="1">
        <v>68</v>
      </c>
      <c r="B73" s="1" t="str">
        <f>IF([1]AVG指令文档!D71&lt;&gt;0,[1]AVG指令文档!D71,"")</f>
        <v>舌战镜头特写</v>
      </c>
      <c r="D73" s="1" t="str">
        <f t="array" ref="D73">IFERROR(INDEX($B$6:$B$104,MATCH(0,COUNTIF(D$6:D72,$B$6:$B$104),0))&amp;"","")</f>
        <v>单人推理</v>
      </c>
      <c r="AA73" s="2" t="str">
        <f>IF([1]AVG指令文档!D76&lt;&gt;0,[1]AVG指令文档!D76,"")</f>
        <v/>
      </c>
      <c r="AB73" s="2" t="str">
        <f>IF([1]AVG指令文档!E76&lt;&gt;0,[1]AVG指令文档!E76,"")</f>
        <v/>
      </c>
      <c r="AC73" s="2" t="str">
        <f>IF([1]AVG指令文档!F76&lt;&gt;0,[1]AVG指令文档!F76,"")</f>
        <v/>
      </c>
      <c r="AD73" s="2" t="str">
        <f>IF([1]AVG指令文档!G76&lt;&gt;0,[1]AVG指令文档!G76,"")</f>
        <v/>
      </c>
      <c r="AE73" s="2" t="str">
        <f>IF([1]AVG指令文档!H76&lt;&gt;0,[1]AVG指令文档!H76,"")</f>
        <v/>
      </c>
      <c r="AF73" s="2" t="str">
        <f>IF([1]AVG指令文档!I76&lt;&gt;0,[1]AVG指令文档!I76,"")</f>
        <v/>
      </c>
      <c r="AG73" s="2" t="str">
        <f>IF([1]AVG指令文档!J76&lt;&gt;0,[1]AVG指令文档!J76,"")</f>
        <v/>
      </c>
      <c r="AH73" s="2" t="str">
        <f>IF([1]AVG指令文档!K76&lt;&gt;0,[1]AVG指令文档!K76,"")</f>
        <v/>
      </c>
      <c r="AI73" s="2" t="str">
        <f>IF([1]AVG指令文档!L76&lt;&gt;0,[1]AVG指令文档!L76,"")</f>
        <v/>
      </c>
      <c r="AJ73" s="2" t="str">
        <f>IF([1]AVG指令文档!M76&lt;&gt;0,[1]AVG指令文档!M76,"")</f>
        <v/>
      </c>
      <c r="AK73" s="2" t="str">
        <f>IF([1]AVG指令文档!N76&lt;&gt;0,[1]AVG指令文档!N76,"")</f>
        <v/>
      </c>
      <c r="AL73" s="2" t="str">
        <f>IF([1]AVG指令文档!O76&lt;&gt;0,[1]AVG指令文档!O76,"")</f>
        <v/>
      </c>
      <c r="AM73" s="2" t="str">
        <f>IF([1]AVG指令文档!P76&lt;&gt;0,[1]AVG指令文档!P76,"")</f>
        <v/>
      </c>
    </row>
    <row r="74" spans="1:39">
      <c r="A74" s="1">
        <v>69</v>
      </c>
      <c r="B74" s="1" t="str">
        <f>IF([1]AVG指令文档!D72&lt;&gt;0,[1]AVG指令文档!D72,"")</f>
        <v>单人推理</v>
      </c>
      <c r="D74" s="1" t="str">
        <f t="array" ref="D74">IFERROR(INDEX($B$6:$B$104,MATCH(0,COUNTIF(D$6:D73,$B$6:$B$104),0))&amp;"","")</f>
        <v>指令宏</v>
      </c>
      <c r="AA74" s="2" t="str">
        <f>IF([1]AVG指令文档!D77&lt;&gt;0,[1]AVG指令文档!D77,"")</f>
        <v/>
      </c>
      <c r="AB74" s="2" t="str">
        <f>IF([1]AVG指令文档!E77&lt;&gt;0,[1]AVG指令文档!E77,"")</f>
        <v/>
      </c>
      <c r="AC74" s="2" t="str">
        <f>IF([1]AVG指令文档!F77&lt;&gt;0,[1]AVG指令文档!F77,"")</f>
        <v/>
      </c>
      <c r="AD74" s="2" t="str">
        <f>IF([1]AVG指令文档!G77&lt;&gt;0,[1]AVG指令文档!G77,"")</f>
        <v/>
      </c>
      <c r="AE74" s="2" t="str">
        <f>IF([1]AVG指令文档!H77&lt;&gt;0,[1]AVG指令文档!H77,"")</f>
        <v/>
      </c>
      <c r="AF74" s="2" t="str">
        <f>IF([1]AVG指令文档!I77&lt;&gt;0,[1]AVG指令文档!I77,"")</f>
        <v/>
      </c>
      <c r="AG74" s="2" t="str">
        <f>IF([1]AVG指令文档!J77&lt;&gt;0,[1]AVG指令文档!J77,"")</f>
        <v/>
      </c>
      <c r="AH74" s="2" t="str">
        <f>IF([1]AVG指令文档!K77&lt;&gt;0,[1]AVG指令文档!K77,"")</f>
        <v/>
      </c>
      <c r="AI74" s="2" t="str">
        <f>IF([1]AVG指令文档!L77&lt;&gt;0,[1]AVG指令文档!L77,"")</f>
        <v/>
      </c>
      <c r="AJ74" s="2" t="str">
        <f>IF([1]AVG指令文档!M77&lt;&gt;0,[1]AVG指令文档!M77,"")</f>
        <v/>
      </c>
      <c r="AK74" s="2" t="str">
        <f>IF([1]AVG指令文档!N77&lt;&gt;0,[1]AVG指令文档!N77,"")</f>
        <v/>
      </c>
      <c r="AL74" s="2" t="str">
        <f>IF([1]AVG指令文档!O77&lt;&gt;0,[1]AVG指令文档!O77,"")</f>
        <v/>
      </c>
      <c r="AM74" s="2" t="str">
        <f>IF([1]AVG指令文档!P77&lt;&gt;0,[1]AVG指令文档!P77,"")</f>
        <v/>
      </c>
    </row>
    <row r="75" spans="1:39">
      <c r="A75" s="1">
        <v>70</v>
      </c>
      <c r="B75" s="1" t="str">
        <f>IF([1]AVG指令文档!D73&lt;&gt;0,[1]AVG指令文档!D73,"")</f>
        <v>指令宏</v>
      </c>
      <c r="D75" s="1" t="str">
        <f t="array" ref="D75">IFERROR(INDEX($B$6:$B$104,MATCH(0,COUNTIF(D$6:D74,$B$6:$B$104),0))&amp;"","")</f>
        <v/>
      </c>
      <c r="AA75" s="2" t="str">
        <f>IF([1]AVG指令文档!D78&lt;&gt;0,[1]AVG指令文档!D78,"")</f>
        <v/>
      </c>
      <c r="AB75" s="2" t="str">
        <f>IF([1]AVG指令文档!E78&lt;&gt;0,[1]AVG指令文档!E78,"")</f>
        <v/>
      </c>
      <c r="AC75" s="2" t="str">
        <f>IF([1]AVG指令文档!F78&lt;&gt;0,[1]AVG指令文档!F78,"")</f>
        <v/>
      </c>
      <c r="AD75" s="2" t="str">
        <f>IF([1]AVG指令文档!G78&lt;&gt;0,[1]AVG指令文档!G78,"")</f>
        <v/>
      </c>
      <c r="AE75" s="2" t="str">
        <f>IF([1]AVG指令文档!H78&lt;&gt;0,[1]AVG指令文档!H78,"")</f>
        <v/>
      </c>
      <c r="AF75" s="2" t="str">
        <f>IF([1]AVG指令文档!I78&lt;&gt;0,[1]AVG指令文档!I78,"")</f>
        <v/>
      </c>
      <c r="AG75" s="2" t="str">
        <f>IF([1]AVG指令文档!J78&lt;&gt;0,[1]AVG指令文档!J78,"")</f>
        <v/>
      </c>
      <c r="AH75" s="2" t="str">
        <f>IF([1]AVG指令文档!K78&lt;&gt;0,[1]AVG指令文档!K78,"")</f>
        <v/>
      </c>
      <c r="AI75" s="2" t="str">
        <f>IF([1]AVG指令文档!L78&lt;&gt;0,[1]AVG指令文档!L78,"")</f>
        <v/>
      </c>
      <c r="AJ75" s="2" t="str">
        <f>IF([1]AVG指令文档!M78&lt;&gt;0,[1]AVG指令文档!M78,"")</f>
        <v/>
      </c>
      <c r="AK75" s="2" t="str">
        <f>IF([1]AVG指令文档!N78&lt;&gt;0,[1]AVG指令文档!N78,"")</f>
        <v/>
      </c>
      <c r="AL75" s="2" t="str">
        <f>IF([1]AVG指令文档!O78&lt;&gt;0,[1]AVG指令文档!O78,"")</f>
        <v/>
      </c>
      <c r="AM75" s="2" t="str">
        <f>IF([1]AVG指令文档!P78&lt;&gt;0,[1]AVG指令文档!P78,"")</f>
        <v/>
      </c>
    </row>
    <row r="76" spans="1:39">
      <c r="A76" s="1">
        <v>71</v>
      </c>
      <c r="B76" s="1" t="str">
        <f>IF([1]AVG指令文档!D74&lt;&gt;0,[1]AVG指令文档!D74,"")</f>
        <v>单人推理</v>
      </c>
      <c r="D76" s="1" t="str">
        <f t="array" ref="D76">IFERROR(INDEX($B$6:$B$104,MATCH(0,COUNTIF(D$6:D75,$B$6:$B$104),0))&amp;"","")</f>
        <v/>
      </c>
      <c r="AA76" s="2" t="str">
        <f>IF([1]AVG指令文档!D79&lt;&gt;0,[1]AVG指令文档!D79,"")</f>
        <v/>
      </c>
      <c r="AB76" s="2" t="str">
        <f>IF([1]AVG指令文档!E79&lt;&gt;0,[1]AVG指令文档!E79,"")</f>
        <v/>
      </c>
      <c r="AC76" s="2" t="str">
        <f>IF([1]AVG指令文档!F79&lt;&gt;0,[1]AVG指令文档!F79,"")</f>
        <v/>
      </c>
      <c r="AD76" s="2" t="str">
        <f>IF([1]AVG指令文档!G79&lt;&gt;0,[1]AVG指令文档!G79,"")</f>
        <v/>
      </c>
      <c r="AE76" s="2" t="str">
        <f>IF([1]AVG指令文档!H79&lt;&gt;0,[1]AVG指令文档!H79,"")</f>
        <v/>
      </c>
      <c r="AF76" s="2" t="str">
        <f>IF([1]AVG指令文档!I79&lt;&gt;0,[1]AVG指令文档!I79,"")</f>
        <v/>
      </c>
      <c r="AG76" s="2" t="str">
        <f>IF([1]AVG指令文档!J79&lt;&gt;0,[1]AVG指令文档!J79,"")</f>
        <v/>
      </c>
      <c r="AH76" s="2" t="str">
        <f>IF([1]AVG指令文档!K79&lt;&gt;0,[1]AVG指令文档!K79,"")</f>
        <v/>
      </c>
      <c r="AI76" s="2" t="str">
        <f>IF([1]AVG指令文档!L79&lt;&gt;0,[1]AVG指令文档!L79,"")</f>
        <v/>
      </c>
      <c r="AJ76" s="2" t="str">
        <f>IF([1]AVG指令文档!M79&lt;&gt;0,[1]AVG指令文档!M79,"")</f>
        <v/>
      </c>
      <c r="AK76" s="2" t="str">
        <f>IF([1]AVG指令文档!N79&lt;&gt;0,[1]AVG指令文档!N79,"")</f>
        <v/>
      </c>
      <c r="AL76" s="2" t="str">
        <f>IF([1]AVG指令文档!O79&lt;&gt;0,[1]AVG指令文档!O79,"")</f>
        <v/>
      </c>
      <c r="AM76" s="2" t="str">
        <f>IF([1]AVG指令文档!P79&lt;&gt;0,[1]AVG指令文档!P79,"")</f>
        <v/>
      </c>
    </row>
    <row r="77" spans="1:39">
      <c r="A77" s="1">
        <v>72</v>
      </c>
      <c r="B77" s="1" t="str">
        <f>IF([1]AVG指令文档!D75&lt;&gt;0,[1]AVG指令文档!D75,"")</f>
        <v>指令宏</v>
      </c>
      <c r="D77" s="1" t="str">
        <f t="array" ref="D77">IFERROR(INDEX($B$6:$B$104,MATCH(0,COUNTIF(D$6:D76,$B$6:$B$104),0))&amp;"","")</f>
        <v/>
      </c>
      <c r="AA77" s="2" t="str">
        <f>IF([1]AVG指令文档!D80&lt;&gt;0,[1]AVG指令文档!D80,"")</f>
        <v/>
      </c>
      <c r="AB77" s="2" t="str">
        <f>IF([1]AVG指令文档!E80&lt;&gt;0,[1]AVG指令文档!E80,"")</f>
        <v/>
      </c>
      <c r="AC77" s="2" t="str">
        <f>IF([1]AVG指令文档!F80&lt;&gt;0,[1]AVG指令文档!F80,"")</f>
        <v/>
      </c>
      <c r="AD77" s="2" t="str">
        <f>IF([1]AVG指令文档!G80&lt;&gt;0,[1]AVG指令文档!G80,"")</f>
        <v/>
      </c>
      <c r="AE77" s="2" t="str">
        <f>IF([1]AVG指令文档!H80&lt;&gt;0,[1]AVG指令文档!H80,"")</f>
        <v/>
      </c>
      <c r="AF77" s="2" t="str">
        <f>IF([1]AVG指令文档!I80&lt;&gt;0,[1]AVG指令文档!I80,"")</f>
        <v/>
      </c>
      <c r="AG77" s="2" t="str">
        <f>IF([1]AVG指令文档!J80&lt;&gt;0,[1]AVG指令文档!J80,"")</f>
        <v/>
      </c>
      <c r="AH77" s="2" t="str">
        <f>IF([1]AVG指令文档!K80&lt;&gt;0,[1]AVG指令文档!K80,"")</f>
        <v/>
      </c>
      <c r="AI77" s="2" t="str">
        <f>IF([1]AVG指令文档!L80&lt;&gt;0,[1]AVG指令文档!L80,"")</f>
        <v/>
      </c>
      <c r="AJ77" s="2" t="str">
        <f>IF([1]AVG指令文档!M80&lt;&gt;0,[1]AVG指令文档!M80,"")</f>
        <v/>
      </c>
      <c r="AK77" s="2" t="str">
        <f>IF([1]AVG指令文档!N80&lt;&gt;0,[1]AVG指令文档!N80,"")</f>
        <v/>
      </c>
      <c r="AL77" s="2" t="str">
        <f>IF([1]AVG指令文档!O80&lt;&gt;0,[1]AVG指令文档!O80,"")</f>
        <v/>
      </c>
      <c r="AM77" s="2" t="str">
        <f>IF([1]AVG指令文档!P80&lt;&gt;0,[1]AVG指令文档!P80,"")</f>
        <v/>
      </c>
    </row>
    <row r="78" spans="1:39">
      <c r="A78" s="1">
        <v>73</v>
      </c>
      <c r="B78" s="1" t="str">
        <f>IF([1]AVG指令文档!D76&lt;&gt;0,[1]AVG指令文档!D76,"")</f>
        <v/>
      </c>
      <c r="D78" s="1" t="str">
        <f t="array" ref="D78">IFERROR(INDEX($B$6:$B$104,MATCH(0,COUNTIF(D$6:D77,$B$6:$B$104),0))&amp;"","")</f>
        <v/>
      </c>
      <c r="AA78" s="2" t="str">
        <f>IF([1]AVG指令文档!D81&lt;&gt;0,[1]AVG指令文档!D81,"")</f>
        <v/>
      </c>
      <c r="AB78" s="2" t="str">
        <f>IF([1]AVG指令文档!E81&lt;&gt;0,[1]AVG指令文档!E81,"")</f>
        <v/>
      </c>
      <c r="AC78" s="2" t="str">
        <f>IF([1]AVG指令文档!F81&lt;&gt;0,[1]AVG指令文档!F81,"")</f>
        <v/>
      </c>
      <c r="AD78" s="2" t="str">
        <f>IF([1]AVG指令文档!G81&lt;&gt;0,[1]AVG指令文档!G81,"")</f>
        <v/>
      </c>
      <c r="AE78" s="2" t="str">
        <f>IF([1]AVG指令文档!H81&lt;&gt;0,[1]AVG指令文档!H81,"")</f>
        <v/>
      </c>
      <c r="AF78" s="2" t="str">
        <f>IF([1]AVG指令文档!I81&lt;&gt;0,[1]AVG指令文档!I81,"")</f>
        <v/>
      </c>
      <c r="AG78" s="2" t="str">
        <f>IF([1]AVG指令文档!J81&lt;&gt;0,[1]AVG指令文档!J81,"")</f>
        <v/>
      </c>
      <c r="AH78" s="2" t="str">
        <f>IF([1]AVG指令文档!K81&lt;&gt;0,[1]AVG指令文档!K81,"")</f>
        <v/>
      </c>
      <c r="AI78" s="2" t="str">
        <f>IF([1]AVG指令文档!L81&lt;&gt;0,[1]AVG指令文档!L81,"")</f>
        <v/>
      </c>
      <c r="AJ78" s="2" t="str">
        <f>IF([1]AVG指令文档!M81&lt;&gt;0,[1]AVG指令文档!M81,"")</f>
        <v/>
      </c>
      <c r="AK78" s="2" t="str">
        <f>IF([1]AVG指令文档!N81&lt;&gt;0,[1]AVG指令文档!N81,"")</f>
        <v/>
      </c>
      <c r="AL78" s="2" t="str">
        <f>IF([1]AVG指令文档!O81&lt;&gt;0,[1]AVG指令文档!O81,"")</f>
        <v/>
      </c>
      <c r="AM78" s="2" t="str">
        <f>IF([1]AVG指令文档!P81&lt;&gt;0,[1]AVG指令文档!P81,"")</f>
        <v/>
      </c>
    </row>
    <row r="79" spans="1:39">
      <c r="A79" s="1">
        <v>74</v>
      </c>
      <c r="B79" s="1" t="str">
        <f>IF([1]AVG指令文档!D77&lt;&gt;0,[1]AVG指令文档!D77,"")</f>
        <v/>
      </c>
      <c r="D79" s="1" t="str">
        <f t="array" ref="D79">IFERROR(INDEX($B$6:$B$104,MATCH(0,COUNTIF(D$6:D78,$B$6:$B$104),0))&amp;"","")</f>
        <v/>
      </c>
      <c r="AA79" s="2" t="str">
        <f>IF([1]AVG指令文档!D82&lt;&gt;0,[1]AVG指令文档!D82,"")</f>
        <v/>
      </c>
      <c r="AB79" s="2" t="str">
        <f>IF([1]AVG指令文档!E82&lt;&gt;0,[1]AVG指令文档!E82,"")</f>
        <v/>
      </c>
      <c r="AC79" s="2" t="str">
        <f>IF([1]AVG指令文档!F82&lt;&gt;0,[1]AVG指令文档!F82,"")</f>
        <v/>
      </c>
      <c r="AD79" s="2" t="str">
        <f>IF([1]AVG指令文档!G82&lt;&gt;0,[1]AVG指令文档!G82,"")</f>
        <v/>
      </c>
      <c r="AE79" s="2" t="str">
        <f>IF([1]AVG指令文档!H82&lt;&gt;0,[1]AVG指令文档!H82,"")</f>
        <v/>
      </c>
      <c r="AF79" s="2" t="str">
        <f>IF([1]AVG指令文档!I82&lt;&gt;0,[1]AVG指令文档!I82,"")</f>
        <v/>
      </c>
      <c r="AG79" s="2" t="str">
        <f>IF([1]AVG指令文档!J82&lt;&gt;0,[1]AVG指令文档!J82,"")</f>
        <v/>
      </c>
      <c r="AH79" s="2" t="str">
        <f>IF([1]AVG指令文档!K82&lt;&gt;0,[1]AVG指令文档!K82,"")</f>
        <v/>
      </c>
      <c r="AI79" s="2" t="str">
        <f>IF([1]AVG指令文档!L82&lt;&gt;0,[1]AVG指令文档!L82,"")</f>
        <v/>
      </c>
      <c r="AJ79" s="2" t="str">
        <f>IF([1]AVG指令文档!M82&lt;&gt;0,[1]AVG指令文档!M82,"")</f>
        <v/>
      </c>
      <c r="AK79" s="2" t="str">
        <f>IF([1]AVG指令文档!N82&lt;&gt;0,[1]AVG指令文档!N82,"")</f>
        <v/>
      </c>
      <c r="AL79" s="2" t="str">
        <f>IF([1]AVG指令文档!O82&lt;&gt;0,[1]AVG指令文档!O82,"")</f>
        <v/>
      </c>
      <c r="AM79" s="2" t="str">
        <f>IF([1]AVG指令文档!P82&lt;&gt;0,[1]AVG指令文档!P82,"")</f>
        <v/>
      </c>
    </row>
    <row r="80" spans="1:39">
      <c r="A80" s="1">
        <v>75</v>
      </c>
      <c r="B80" s="1" t="str">
        <f>IF([1]AVG指令文档!D78&lt;&gt;0,[1]AVG指令文档!D78,"")</f>
        <v/>
      </c>
      <c r="D80" s="1" t="str">
        <f t="array" ref="D80">IFERROR(INDEX($B$6:$B$104,MATCH(0,COUNTIF(D$6:D79,$B$6:$B$104),0))&amp;"","")</f>
        <v/>
      </c>
      <c r="AA80" s="2" t="str">
        <f>IF([1]AVG指令文档!D83&lt;&gt;0,[1]AVG指令文档!D83,"")</f>
        <v/>
      </c>
      <c r="AB80" s="2" t="str">
        <f>IF([1]AVG指令文档!E83&lt;&gt;0,[1]AVG指令文档!E83,"")</f>
        <v/>
      </c>
      <c r="AC80" s="2" t="str">
        <f>IF([1]AVG指令文档!F83&lt;&gt;0,[1]AVG指令文档!F83,"")</f>
        <v/>
      </c>
      <c r="AD80" s="2" t="str">
        <f>IF([1]AVG指令文档!G83&lt;&gt;0,[1]AVG指令文档!G83,"")</f>
        <v/>
      </c>
      <c r="AE80" s="2" t="str">
        <f>IF([1]AVG指令文档!H83&lt;&gt;0,[1]AVG指令文档!H83,"")</f>
        <v/>
      </c>
      <c r="AF80" s="2" t="str">
        <f>IF([1]AVG指令文档!I83&lt;&gt;0,[1]AVG指令文档!I83,"")</f>
        <v/>
      </c>
      <c r="AG80" s="2" t="str">
        <f>IF([1]AVG指令文档!J83&lt;&gt;0,[1]AVG指令文档!J83,"")</f>
        <v/>
      </c>
      <c r="AH80" s="2" t="str">
        <f>IF([1]AVG指令文档!K83&lt;&gt;0,[1]AVG指令文档!K83,"")</f>
        <v/>
      </c>
      <c r="AI80" s="2" t="str">
        <f>IF([1]AVG指令文档!L83&lt;&gt;0,[1]AVG指令文档!L83,"")</f>
        <v/>
      </c>
      <c r="AJ80" s="2" t="str">
        <f>IF([1]AVG指令文档!M83&lt;&gt;0,[1]AVG指令文档!M83,"")</f>
        <v/>
      </c>
      <c r="AK80" s="2" t="str">
        <f>IF([1]AVG指令文档!N83&lt;&gt;0,[1]AVG指令文档!N83,"")</f>
        <v/>
      </c>
      <c r="AL80" s="2" t="str">
        <f>IF([1]AVG指令文档!O83&lt;&gt;0,[1]AVG指令文档!O83,"")</f>
        <v/>
      </c>
      <c r="AM80" s="2" t="str">
        <f>IF([1]AVG指令文档!P83&lt;&gt;0,[1]AVG指令文档!P83,"")</f>
        <v/>
      </c>
    </row>
    <row r="81" spans="1:39">
      <c r="A81" s="1">
        <v>76</v>
      </c>
      <c r="B81" s="1" t="str">
        <f>IF([1]AVG指令文档!D79&lt;&gt;0,[1]AVG指令文档!D79,"")</f>
        <v/>
      </c>
      <c r="D81" s="1" t="str">
        <f t="array" ref="D81">IFERROR(INDEX($B$6:$B$104,MATCH(0,COUNTIF(D$6:D80,$B$6:$B$104),0))&amp;"","")</f>
        <v/>
      </c>
      <c r="AA81" s="2" t="str">
        <f>IF([1]AVG指令文档!D84&lt;&gt;0,[1]AVG指令文档!D84,"")</f>
        <v/>
      </c>
      <c r="AB81" s="2" t="str">
        <f>IF([1]AVG指令文档!E84&lt;&gt;0,[1]AVG指令文档!E84,"")</f>
        <v/>
      </c>
      <c r="AC81" s="2" t="str">
        <f>IF([1]AVG指令文档!F84&lt;&gt;0,[1]AVG指令文档!F84,"")</f>
        <v/>
      </c>
      <c r="AD81" s="2" t="str">
        <f>IF([1]AVG指令文档!G84&lt;&gt;0,[1]AVG指令文档!G84,"")</f>
        <v/>
      </c>
      <c r="AE81" s="2" t="str">
        <f>IF([1]AVG指令文档!H84&lt;&gt;0,[1]AVG指令文档!H84,"")</f>
        <v/>
      </c>
      <c r="AF81" s="2" t="str">
        <f>IF([1]AVG指令文档!I84&lt;&gt;0,[1]AVG指令文档!I84,"")</f>
        <v/>
      </c>
      <c r="AG81" s="2" t="str">
        <f>IF([1]AVG指令文档!J84&lt;&gt;0,[1]AVG指令文档!J84,"")</f>
        <v/>
      </c>
      <c r="AH81" s="2" t="str">
        <f>IF([1]AVG指令文档!K84&lt;&gt;0,[1]AVG指令文档!K84,"")</f>
        <v/>
      </c>
      <c r="AI81" s="2" t="str">
        <f>IF([1]AVG指令文档!L84&lt;&gt;0,[1]AVG指令文档!L84,"")</f>
        <v/>
      </c>
      <c r="AJ81" s="2" t="str">
        <f>IF([1]AVG指令文档!M84&lt;&gt;0,[1]AVG指令文档!M84,"")</f>
        <v/>
      </c>
      <c r="AK81" s="2" t="str">
        <f>IF([1]AVG指令文档!N84&lt;&gt;0,[1]AVG指令文档!N84,"")</f>
        <v/>
      </c>
      <c r="AL81" s="2" t="str">
        <f>IF([1]AVG指令文档!O84&lt;&gt;0,[1]AVG指令文档!O84,"")</f>
        <v/>
      </c>
      <c r="AM81" s="2" t="str">
        <f>IF([1]AVG指令文档!P84&lt;&gt;0,[1]AVG指令文档!P84,"")</f>
        <v/>
      </c>
    </row>
    <row r="82" spans="1:39">
      <c r="A82" s="1">
        <v>77</v>
      </c>
      <c r="B82" s="1" t="str">
        <f>IF([1]AVG指令文档!D80&lt;&gt;0,[1]AVG指令文档!D80,"")</f>
        <v/>
      </c>
      <c r="D82" s="1" t="str">
        <f t="array" ref="D82">IFERROR(INDEX($B$6:$B$104,MATCH(0,COUNTIF(D$6:D81,$B$6:$B$104),0))&amp;"","")</f>
        <v/>
      </c>
      <c r="AA82" s="2" t="str">
        <f>IF([1]AVG指令文档!D85&lt;&gt;0,[1]AVG指令文档!D85,"")</f>
        <v/>
      </c>
      <c r="AB82" s="2" t="str">
        <f>IF([1]AVG指令文档!E85&lt;&gt;0,[1]AVG指令文档!E85,"")</f>
        <v/>
      </c>
      <c r="AC82" s="2" t="str">
        <f>IF([1]AVG指令文档!F85&lt;&gt;0,[1]AVG指令文档!F85,"")</f>
        <v/>
      </c>
      <c r="AD82" s="2" t="str">
        <f>IF([1]AVG指令文档!G85&lt;&gt;0,[1]AVG指令文档!G85,"")</f>
        <v/>
      </c>
      <c r="AE82" s="2" t="str">
        <f>IF([1]AVG指令文档!H85&lt;&gt;0,[1]AVG指令文档!H85,"")</f>
        <v/>
      </c>
      <c r="AF82" s="2" t="str">
        <f>IF([1]AVG指令文档!I85&lt;&gt;0,[1]AVG指令文档!I85,"")</f>
        <v/>
      </c>
      <c r="AG82" s="2" t="str">
        <f>IF([1]AVG指令文档!J85&lt;&gt;0,[1]AVG指令文档!J85,"")</f>
        <v/>
      </c>
      <c r="AH82" s="2" t="str">
        <f>IF([1]AVG指令文档!K85&lt;&gt;0,[1]AVG指令文档!K85,"")</f>
        <v/>
      </c>
      <c r="AI82" s="2" t="str">
        <f>IF([1]AVG指令文档!L85&lt;&gt;0,[1]AVG指令文档!L85,"")</f>
        <v/>
      </c>
      <c r="AJ82" s="2" t="str">
        <f>IF([1]AVG指令文档!M85&lt;&gt;0,[1]AVG指令文档!M85,"")</f>
        <v/>
      </c>
      <c r="AK82" s="2" t="str">
        <f>IF([1]AVG指令文档!N85&lt;&gt;0,[1]AVG指令文档!N85,"")</f>
        <v/>
      </c>
      <c r="AL82" s="2" t="str">
        <f>IF([1]AVG指令文档!O85&lt;&gt;0,[1]AVG指令文档!O85,"")</f>
        <v/>
      </c>
      <c r="AM82" s="2" t="str">
        <f>IF([1]AVG指令文档!P85&lt;&gt;0,[1]AVG指令文档!P85,"")</f>
        <v/>
      </c>
    </row>
    <row r="83" spans="1:39">
      <c r="A83" s="1">
        <v>78</v>
      </c>
      <c r="B83" s="1" t="str">
        <f>IF([1]AVG指令文档!D81&lt;&gt;0,[1]AVG指令文档!D81,"")</f>
        <v/>
      </c>
      <c r="D83" s="1" t="str">
        <f t="array" ref="D83">IFERROR(INDEX($B$6:$B$104,MATCH(0,COUNTIF(D$6:D82,$B$6:$B$104),0))&amp;"","")</f>
        <v/>
      </c>
      <c r="AA83" s="2" t="str">
        <f>IF([1]AVG指令文档!D86&lt;&gt;0,[1]AVG指令文档!D86,"")</f>
        <v/>
      </c>
      <c r="AB83" s="2" t="str">
        <f>IF([1]AVG指令文档!E86&lt;&gt;0,[1]AVG指令文档!E86,"")</f>
        <v/>
      </c>
      <c r="AC83" s="2" t="str">
        <f>IF([1]AVG指令文档!F86&lt;&gt;0,[1]AVG指令文档!F86,"")</f>
        <v/>
      </c>
      <c r="AD83" s="2" t="str">
        <f>IF([1]AVG指令文档!G86&lt;&gt;0,[1]AVG指令文档!G86,"")</f>
        <v/>
      </c>
      <c r="AE83" s="2" t="str">
        <f>IF([1]AVG指令文档!H86&lt;&gt;0,[1]AVG指令文档!H86,"")</f>
        <v/>
      </c>
      <c r="AF83" s="2" t="str">
        <f>IF([1]AVG指令文档!I86&lt;&gt;0,[1]AVG指令文档!I86,"")</f>
        <v/>
      </c>
      <c r="AG83" s="2" t="str">
        <f>IF([1]AVG指令文档!J86&lt;&gt;0,[1]AVG指令文档!J86,"")</f>
        <v/>
      </c>
      <c r="AH83" s="2" t="str">
        <f>IF([1]AVG指令文档!K86&lt;&gt;0,[1]AVG指令文档!K86,"")</f>
        <v/>
      </c>
      <c r="AI83" s="2" t="str">
        <f>IF([1]AVG指令文档!L86&lt;&gt;0,[1]AVG指令文档!L86,"")</f>
        <v/>
      </c>
      <c r="AJ83" s="2" t="str">
        <f>IF([1]AVG指令文档!M86&lt;&gt;0,[1]AVG指令文档!M86,"")</f>
        <v/>
      </c>
      <c r="AK83" s="2" t="str">
        <f>IF([1]AVG指令文档!N86&lt;&gt;0,[1]AVG指令文档!N86,"")</f>
        <v/>
      </c>
      <c r="AL83" s="2" t="str">
        <f>IF([1]AVG指令文档!O86&lt;&gt;0,[1]AVG指令文档!O86,"")</f>
        <v/>
      </c>
      <c r="AM83" s="2" t="str">
        <f>IF([1]AVG指令文档!P86&lt;&gt;0,[1]AVG指令文档!P86,"")</f>
        <v/>
      </c>
    </row>
    <row r="84" spans="1:39">
      <c r="A84" s="1">
        <v>79</v>
      </c>
      <c r="B84" s="1" t="str">
        <f>IF([1]AVG指令文档!D82&lt;&gt;0,[1]AVG指令文档!D82,"")</f>
        <v/>
      </c>
      <c r="D84" s="1" t="str">
        <f t="array" ref="D84">IFERROR(INDEX($B$6:$B$104,MATCH(0,COUNTIF(D$6:D83,$B$6:$B$104),0))&amp;"","")</f>
        <v/>
      </c>
      <c r="AA84" s="2" t="str">
        <f>IF([1]AVG指令文档!D87&lt;&gt;0,[1]AVG指令文档!D87,"")</f>
        <v/>
      </c>
      <c r="AB84" s="2" t="str">
        <f>IF([1]AVG指令文档!E87&lt;&gt;0,[1]AVG指令文档!E87,"")</f>
        <v/>
      </c>
      <c r="AC84" s="2" t="str">
        <f>IF([1]AVG指令文档!F87&lt;&gt;0,[1]AVG指令文档!F87,"")</f>
        <v/>
      </c>
      <c r="AD84" s="2" t="str">
        <f>IF([1]AVG指令文档!G87&lt;&gt;0,[1]AVG指令文档!G87,"")</f>
        <v/>
      </c>
      <c r="AE84" s="2" t="str">
        <f>IF([1]AVG指令文档!H87&lt;&gt;0,[1]AVG指令文档!H87,"")</f>
        <v/>
      </c>
      <c r="AF84" s="2" t="str">
        <f>IF([1]AVG指令文档!I87&lt;&gt;0,[1]AVG指令文档!I87,"")</f>
        <v/>
      </c>
      <c r="AG84" s="2" t="str">
        <f>IF([1]AVG指令文档!J87&lt;&gt;0,[1]AVG指令文档!J87,"")</f>
        <v/>
      </c>
      <c r="AH84" s="2" t="str">
        <f>IF([1]AVG指令文档!K87&lt;&gt;0,[1]AVG指令文档!K87,"")</f>
        <v/>
      </c>
      <c r="AI84" s="2" t="str">
        <f>IF([1]AVG指令文档!L87&lt;&gt;0,[1]AVG指令文档!L87,"")</f>
        <v/>
      </c>
      <c r="AJ84" s="2" t="str">
        <f>IF([1]AVG指令文档!M87&lt;&gt;0,[1]AVG指令文档!M87,"")</f>
        <v/>
      </c>
      <c r="AK84" s="2" t="str">
        <f>IF([1]AVG指令文档!N87&lt;&gt;0,[1]AVG指令文档!N87,"")</f>
        <v/>
      </c>
      <c r="AL84" s="2" t="str">
        <f>IF([1]AVG指令文档!O87&lt;&gt;0,[1]AVG指令文档!O87,"")</f>
        <v/>
      </c>
      <c r="AM84" s="2" t="str">
        <f>IF([1]AVG指令文档!P87&lt;&gt;0,[1]AVG指令文档!P87,"")</f>
        <v/>
      </c>
    </row>
    <row r="85" spans="1:39">
      <c r="A85" s="1">
        <v>80</v>
      </c>
      <c r="B85" s="1" t="str">
        <f>IF([1]AVG指令文档!D83&lt;&gt;0,[1]AVG指令文档!D83,"")</f>
        <v/>
      </c>
      <c r="D85" s="1" t="str">
        <f t="array" ref="D85">IFERROR(INDEX($B$6:$B$104,MATCH(0,COUNTIF(D$6:D84,$B$6:$B$104),0))&amp;"","")</f>
        <v/>
      </c>
      <c r="AA85" s="2" t="str">
        <f>IF([1]AVG指令文档!D88&lt;&gt;0,[1]AVG指令文档!D88,"")</f>
        <v/>
      </c>
      <c r="AB85" s="2" t="str">
        <f>IF([1]AVG指令文档!E88&lt;&gt;0,[1]AVG指令文档!E88,"")</f>
        <v/>
      </c>
      <c r="AC85" s="2" t="str">
        <f>IF([1]AVG指令文档!F88&lt;&gt;0,[1]AVG指令文档!F88,"")</f>
        <v/>
      </c>
      <c r="AD85" s="2" t="str">
        <f>IF([1]AVG指令文档!G88&lt;&gt;0,[1]AVG指令文档!G88,"")</f>
        <v/>
      </c>
      <c r="AE85" s="2" t="str">
        <f>IF([1]AVG指令文档!H88&lt;&gt;0,[1]AVG指令文档!H88,"")</f>
        <v/>
      </c>
      <c r="AF85" s="2" t="str">
        <f>IF([1]AVG指令文档!I88&lt;&gt;0,[1]AVG指令文档!I88,"")</f>
        <v/>
      </c>
      <c r="AG85" s="2" t="str">
        <f>IF([1]AVG指令文档!J88&lt;&gt;0,[1]AVG指令文档!J88,"")</f>
        <v/>
      </c>
      <c r="AH85" s="2" t="str">
        <f>IF([1]AVG指令文档!K88&lt;&gt;0,[1]AVG指令文档!K88,"")</f>
        <v/>
      </c>
      <c r="AI85" s="2" t="str">
        <f>IF([1]AVG指令文档!L88&lt;&gt;0,[1]AVG指令文档!L88,"")</f>
        <v/>
      </c>
      <c r="AJ85" s="2" t="str">
        <f>IF([1]AVG指令文档!M88&lt;&gt;0,[1]AVG指令文档!M88,"")</f>
        <v/>
      </c>
      <c r="AK85" s="2" t="str">
        <f>IF([1]AVG指令文档!N88&lt;&gt;0,[1]AVG指令文档!N88,"")</f>
        <v/>
      </c>
      <c r="AL85" s="2" t="str">
        <f>IF([1]AVG指令文档!O88&lt;&gt;0,[1]AVG指令文档!O88,"")</f>
        <v/>
      </c>
      <c r="AM85" s="2" t="str">
        <f>IF([1]AVG指令文档!P88&lt;&gt;0,[1]AVG指令文档!P88,"")</f>
        <v/>
      </c>
    </row>
    <row r="86" spans="1:39">
      <c r="A86" s="1">
        <v>81</v>
      </c>
      <c r="B86" s="1" t="str">
        <f>IF([1]AVG指令文档!D84&lt;&gt;0,[1]AVG指令文档!D84,"")</f>
        <v/>
      </c>
      <c r="D86" s="1" t="str">
        <f t="array" ref="D86">IFERROR(INDEX($B$6:$B$104,MATCH(0,COUNTIF(D$6:D85,$B$6:$B$104),0))&amp;"","")</f>
        <v/>
      </c>
      <c r="AA86" s="2" t="str">
        <f>IF([1]AVG指令文档!D89&lt;&gt;0,[1]AVG指令文档!D89,"")</f>
        <v/>
      </c>
      <c r="AB86" s="2" t="str">
        <f>IF([1]AVG指令文档!E89&lt;&gt;0,[1]AVG指令文档!E89,"")</f>
        <v/>
      </c>
      <c r="AC86" s="2" t="str">
        <f>IF([1]AVG指令文档!F89&lt;&gt;0,[1]AVG指令文档!F89,"")</f>
        <v/>
      </c>
      <c r="AD86" s="2" t="str">
        <f>IF([1]AVG指令文档!G89&lt;&gt;0,[1]AVG指令文档!G89,"")</f>
        <v/>
      </c>
      <c r="AE86" s="2" t="str">
        <f>IF([1]AVG指令文档!H89&lt;&gt;0,[1]AVG指令文档!H89,"")</f>
        <v/>
      </c>
      <c r="AF86" s="2" t="str">
        <f>IF([1]AVG指令文档!I89&lt;&gt;0,[1]AVG指令文档!I89,"")</f>
        <v/>
      </c>
      <c r="AG86" s="2" t="str">
        <f>IF([1]AVG指令文档!J89&lt;&gt;0,[1]AVG指令文档!J89,"")</f>
        <v/>
      </c>
      <c r="AH86" s="2" t="str">
        <f>IF([1]AVG指令文档!K89&lt;&gt;0,[1]AVG指令文档!K89,"")</f>
        <v/>
      </c>
      <c r="AI86" s="2" t="str">
        <f>IF([1]AVG指令文档!L89&lt;&gt;0,[1]AVG指令文档!L89,"")</f>
        <v/>
      </c>
      <c r="AJ86" s="2" t="str">
        <f>IF([1]AVG指令文档!M89&lt;&gt;0,[1]AVG指令文档!M89,"")</f>
        <v/>
      </c>
      <c r="AK86" s="2" t="str">
        <f>IF([1]AVG指令文档!N89&lt;&gt;0,[1]AVG指令文档!N89,"")</f>
        <v/>
      </c>
      <c r="AL86" s="2" t="str">
        <f>IF([1]AVG指令文档!O89&lt;&gt;0,[1]AVG指令文档!O89,"")</f>
        <v/>
      </c>
      <c r="AM86" s="2" t="str">
        <f>IF([1]AVG指令文档!P89&lt;&gt;0,[1]AVG指令文档!P89,"")</f>
        <v/>
      </c>
    </row>
    <row r="87" spans="1:39">
      <c r="A87" s="1">
        <v>82</v>
      </c>
      <c r="B87" s="1" t="str">
        <f>IF([1]AVG指令文档!D85&lt;&gt;0,[1]AVG指令文档!D85,"")</f>
        <v/>
      </c>
      <c r="D87" s="1" t="str">
        <f t="array" ref="D87">IFERROR(INDEX($B$6:$B$104,MATCH(0,COUNTIF(D$6:D86,$B$6:$B$104),0))&amp;"","")</f>
        <v/>
      </c>
      <c r="AA87" s="2" t="str">
        <f>IF([1]AVG指令文档!D90&lt;&gt;0,[1]AVG指令文档!D90,"")</f>
        <v/>
      </c>
      <c r="AB87" s="2" t="str">
        <f>IF([1]AVG指令文档!E90&lt;&gt;0,[1]AVG指令文档!E90,"")</f>
        <v/>
      </c>
      <c r="AC87" s="2" t="str">
        <f>IF([1]AVG指令文档!F90&lt;&gt;0,[1]AVG指令文档!F90,"")</f>
        <v/>
      </c>
      <c r="AD87" s="2" t="str">
        <f>IF([1]AVG指令文档!G90&lt;&gt;0,[1]AVG指令文档!G90,"")</f>
        <v/>
      </c>
      <c r="AE87" s="2" t="str">
        <f>IF([1]AVG指令文档!H90&lt;&gt;0,[1]AVG指令文档!H90,"")</f>
        <v/>
      </c>
      <c r="AF87" s="2" t="str">
        <f>IF([1]AVG指令文档!I90&lt;&gt;0,[1]AVG指令文档!I90,"")</f>
        <v/>
      </c>
      <c r="AG87" s="2" t="str">
        <f>IF([1]AVG指令文档!J90&lt;&gt;0,[1]AVG指令文档!J90,"")</f>
        <v/>
      </c>
      <c r="AH87" s="2" t="str">
        <f>IF([1]AVG指令文档!K90&lt;&gt;0,[1]AVG指令文档!K90,"")</f>
        <v/>
      </c>
      <c r="AI87" s="2" t="str">
        <f>IF([1]AVG指令文档!L90&lt;&gt;0,[1]AVG指令文档!L90,"")</f>
        <v/>
      </c>
      <c r="AJ87" s="2" t="str">
        <f>IF([1]AVG指令文档!M90&lt;&gt;0,[1]AVG指令文档!M90,"")</f>
        <v/>
      </c>
      <c r="AK87" s="2" t="str">
        <f>IF([1]AVG指令文档!N90&lt;&gt;0,[1]AVG指令文档!N90,"")</f>
        <v/>
      </c>
      <c r="AL87" s="2" t="str">
        <f>IF([1]AVG指令文档!O90&lt;&gt;0,[1]AVG指令文档!O90,"")</f>
        <v/>
      </c>
      <c r="AM87" s="2" t="str">
        <f>IF([1]AVG指令文档!P90&lt;&gt;0,[1]AVG指令文档!P90,"")</f>
        <v/>
      </c>
    </row>
    <row r="88" spans="1:39">
      <c r="A88" s="1">
        <v>83</v>
      </c>
      <c r="B88" s="1" t="str">
        <f>IF([1]AVG指令文档!D86&lt;&gt;0,[1]AVG指令文档!D86,"")</f>
        <v/>
      </c>
      <c r="D88" s="1" t="str">
        <f t="array" ref="D88">IFERROR(INDEX($B$6:$B$104,MATCH(0,COUNTIF(D$6:D87,$B$6:$B$104),0))&amp;"","")</f>
        <v/>
      </c>
      <c r="AA88" s="2" t="str">
        <f>IF([1]AVG指令文档!D91&lt;&gt;0,[1]AVG指令文档!D91,"")</f>
        <v/>
      </c>
      <c r="AB88" s="2" t="str">
        <f>IF([1]AVG指令文档!E91&lt;&gt;0,[1]AVG指令文档!E91,"")</f>
        <v/>
      </c>
      <c r="AC88" s="2" t="str">
        <f>IF([1]AVG指令文档!F91&lt;&gt;0,[1]AVG指令文档!F91,"")</f>
        <v/>
      </c>
      <c r="AD88" s="2" t="str">
        <f>IF([1]AVG指令文档!G91&lt;&gt;0,[1]AVG指令文档!G91,"")</f>
        <v/>
      </c>
      <c r="AE88" s="2" t="str">
        <f>IF([1]AVG指令文档!H91&lt;&gt;0,[1]AVG指令文档!H91,"")</f>
        <v/>
      </c>
      <c r="AF88" s="2" t="str">
        <f>IF([1]AVG指令文档!I91&lt;&gt;0,[1]AVG指令文档!I91,"")</f>
        <v/>
      </c>
      <c r="AG88" s="2" t="str">
        <f>IF([1]AVG指令文档!J91&lt;&gt;0,[1]AVG指令文档!J91,"")</f>
        <v/>
      </c>
      <c r="AH88" s="2" t="str">
        <f>IF([1]AVG指令文档!K91&lt;&gt;0,[1]AVG指令文档!K91,"")</f>
        <v/>
      </c>
      <c r="AI88" s="2" t="str">
        <f>IF([1]AVG指令文档!L91&lt;&gt;0,[1]AVG指令文档!L91,"")</f>
        <v/>
      </c>
      <c r="AJ88" s="2" t="str">
        <f>IF([1]AVG指令文档!M91&lt;&gt;0,[1]AVG指令文档!M91,"")</f>
        <v/>
      </c>
      <c r="AK88" s="2" t="str">
        <f>IF([1]AVG指令文档!N91&lt;&gt;0,[1]AVG指令文档!N91,"")</f>
        <v/>
      </c>
      <c r="AL88" s="2" t="str">
        <f>IF([1]AVG指令文档!O91&lt;&gt;0,[1]AVG指令文档!O91,"")</f>
        <v/>
      </c>
      <c r="AM88" s="2" t="str">
        <f>IF([1]AVG指令文档!P91&lt;&gt;0,[1]AVG指令文档!P91,"")</f>
        <v/>
      </c>
    </row>
    <row r="89" spans="1:39">
      <c r="A89" s="1">
        <v>84</v>
      </c>
      <c r="B89" s="1" t="str">
        <f>IF([1]AVG指令文档!D87&lt;&gt;0,[1]AVG指令文档!D87,"")</f>
        <v/>
      </c>
      <c r="D89" s="1" t="str">
        <f t="array" ref="D89">IFERROR(INDEX($B$6:$B$104,MATCH(0,COUNTIF(D$6:D88,$B$6:$B$104),0))&amp;"","")</f>
        <v/>
      </c>
      <c r="AA89" s="2" t="str">
        <f>IF([1]AVG指令文档!D92&lt;&gt;0,[1]AVG指令文档!D92,"")</f>
        <v/>
      </c>
      <c r="AB89" s="2" t="str">
        <f>IF([1]AVG指令文档!E92&lt;&gt;0,[1]AVG指令文档!E92,"")</f>
        <v/>
      </c>
      <c r="AC89" s="2" t="str">
        <f>IF([1]AVG指令文档!F92&lt;&gt;0,[1]AVG指令文档!F92,"")</f>
        <v/>
      </c>
      <c r="AD89" s="2" t="str">
        <f>IF([1]AVG指令文档!G92&lt;&gt;0,[1]AVG指令文档!G92,"")</f>
        <v/>
      </c>
      <c r="AE89" s="2" t="str">
        <f>IF([1]AVG指令文档!H92&lt;&gt;0,[1]AVG指令文档!H92,"")</f>
        <v/>
      </c>
      <c r="AF89" s="2" t="str">
        <f>IF([1]AVG指令文档!I92&lt;&gt;0,[1]AVG指令文档!I92,"")</f>
        <v/>
      </c>
      <c r="AG89" s="2" t="str">
        <f>IF([1]AVG指令文档!J92&lt;&gt;0,[1]AVG指令文档!J92,"")</f>
        <v/>
      </c>
      <c r="AH89" s="2" t="str">
        <f>IF([1]AVG指令文档!K92&lt;&gt;0,[1]AVG指令文档!K92,"")</f>
        <v/>
      </c>
      <c r="AI89" s="2" t="str">
        <f>IF([1]AVG指令文档!L92&lt;&gt;0,[1]AVG指令文档!L92,"")</f>
        <v/>
      </c>
      <c r="AJ89" s="2" t="str">
        <f>IF([1]AVG指令文档!M92&lt;&gt;0,[1]AVG指令文档!M92,"")</f>
        <v/>
      </c>
      <c r="AK89" s="2" t="str">
        <f>IF([1]AVG指令文档!N92&lt;&gt;0,[1]AVG指令文档!N92,"")</f>
        <v/>
      </c>
      <c r="AL89" s="2" t="str">
        <f>IF([1]AVG指令文档!O92&lt;&gt;0,[1]AVG指令文档!O92,"")</f>
        <v/>
      </c>
      <c r="AM89" s="2" t="str">
        <f>IF([1]AVG指令文档!P92&lt;&gt;0,[1]AVG指令文档!P92,"")</f>
        <v/>
      </c>
    </row>
    <row r="90" spans="1:39">
      <c r="A90" s="1">
        <v>85</v>
      </c>
      <c r="B90" s="1" t="str">
        <f>IF([1]AVG指令文档!D88&lt;&gt;0,[1]AVG指令文档!D88,"")</f>
        <v/>
      </c>
      <c r="D90" s="1" t="str">
        <f t="array" ref="D90">IFERROR(INDEX($B$6:$B$104,MATCH(0,COUNTIF(D$6:D89,$B$6:$B$104),0))&amp;"","")</f>
        <v/>
      </c>
      <c r="AA90" s="2" t="str">
        <f>IF([1]AVG指令文档!D93&lt;&gt;0,[1]AVG指令文档!D93,"")</f>
        <v/>
      </c>
      <c r="AB90" s="2" t="str">
        <f>IF([1]AVG指令文档!E93&lt;&gt;0,[1]AVG指令文档!E93,"")</f>
        <v/>
      </c>
      <c r="AC90" s="2" t="str">
        <f>IF([1]AVG指令文档!F93&lt;&gt;0,[1]AVG指令文档!F93,"")</f>
        <v/>
      </c>
      <c r="AD90" s="2" t="str">
        <f>IF([1]AVG指令文档!G93&lt;&gt;0,[1]AVG指令文档!G93,"")</f>
        <v/>
      </c>
      <c r="AE90" s="2" t="str">
        <f>IF([1]AVG指令文档!H93&lt;&gt;0,[1]AVG指令文档!H93,"")</f>
        <v/>
      </c>
      <c r="AF90" s="2" t="str">
        <f>IF([1]AVG指令文档!I93&lt;&gt;0,[1]AVG指令文档!I93,"")</f>
        <v/>
      </c>
      <c r="AG90" s="2" t="str">
        <f>IF([1]AVG指令文档!J93&lt;&gt;0,[1]AVG指令文档!J93,"")</f>
        <v/>
      </c>
      <c r="AH90" s="2" t="str">
        <f>IF([1]AVG指令文档!K93&lt;&gt;0,[1]AVG指令文档!K93,"")</f>
        <v/>
      </c>
      <c r="AI90" s="2" t="str">
        <f>IF([1]AVG指令文档!L93&lt;&gt;0,[1]AVG指令文档!L93,"")</f>
        <v/>
      </c>
      <c r="AJ90" s="2" t="str">
        <f>IF([1]AVG指令文档!M93&lt;&gt;0,[1]AVG指令文档!M93,"")</f>
        <v/>
      </c>
      <c r="AK90" s="2" t="str">
        <f>IF([1]AVG指令文档!N93&lt;&gt;0,[1]AVG指令文档!N93,"")</f>
        <v/>
      </c>
      <c r="AL90" s="2" t="str">
        <f>IF([1]AVG指令文档!O93&lt;&gt;0,[1]AVG指令文档!O93,"")</f>
        <v/>
      </c>
      <c r="AM90" s="2" t="str">
        <f>IF([1]AVG指令文档!P93&lt;&gt;0,[1]AVG指令文档!P93,"")</f>
        <v/>
      </c>
    </row>
    <row r="91" spans="1:39">
      <c r="A91" s="1">
        <v>86</v>
      </c>
      <c r="B91" s="1" t="str">
        <f>IF([1]AVG指令文档!D89&lt;&gt;0,[1]AVG指令文档!D89,"")</f>
        <v/>
      </c>
      <c r="D91" s="1" t="str">
        <f t="array" ref="D91">IFERROR(INDEX($B$6:$B$104,MATCH(0,COUNTIF(D$6:D90,$B$6:$B$104),0))&amp;"","")</f>
        <v/>
      </c>
      <c r="AA91" s="2" t="str">
        <f>IF([1]AVG指令文档!D94&lt;&gt;0,[1]AVG指令文档!D94,"")</f>
        <v/>
      </c>
      <c r="AB91" s="2" t="str">
        <f>IF([1]AVG指令文档!E94&lt;&gt;0,[1]AVG指令文档!E94,"")</f>
        <v/>
      </c>
      <c r="AC91" s="2" t="str">
        <f>IF([1]AVG指令文档!F94&lt;&gt;0,[1]AVG指令文档!F94,"")</f>
        <v/>
      </c>
      <c r="AD91" s="2" t="str">
        <f>IF([1]AVG指令文档!G94&lt;&gt;0,[1]AVG指令文档!G94,"")</f>
        <v/>
      </c>
      <c r="AE91" s="2" t="str">
        <f>IF([1]AVG指令文档!H94&lt;&gt;0,[1]AVG指令文档!H94,"")</f>
        <v/>
      </c>
      <c r="AF91" s="2" t="str">
        <f>IF([1]AVG指令文档!I94&lt;&gt;0,[1]AVG指令文档!I94,"")</f>
        <v/>
      </c>
      <c r="AG91" s="2" t="str">
        <f>IF([1]AVG指令文档!J94&lt;&gt;0,[1]AVG指令文档!J94,"")</f>
        <v/>
      </c>
      <c r="AH91" s="2" t="str">
        <f>IF([1]AVG指令文档!K94&lt;&gt;0,[1]AVG指令文档!K94,"")</f>
        <v/>
      </c>
      <c r="AI91" s="2" t="str">
        <f>IF([1]AVG指令文档!L94&lt;&gt;0,[1]AVG指令文档!L94,"")</f>
        <v/>
      </c>
      <c r="AJ91" s="2" t="str">
        <f>IF([1]AVG指令文档!M94&lt;&gt;0,[1]AVG指令文档!M94,"")</f>
        <v/>
      </c>
      <c r="AK91" s="2" t="str">
        <f>IF([1]AVG指令文档!N94&lt;&gt;0,[1]AVG指令文档!N94,"")</f>
        <v/>
      </c>
      <c r="AL91" s="2" t="str">
        <f>IF([1]AVG指令文档!O94&lt;&gt;0,[1]AVG指令文档!O94,"")</f>
        <v/>
      </c>
      <c r="AM91" s="2" t="str">
        <f>IF([1]AVG指令文档!P94&lt;&gt;0,[1]AVG指令文档!P94,"")</f>
        <v/>
      </c>
    </row>
    <row r="92" spans="1:39">
      <c r="A92" s="1">
        <v>87</v>
      </c>
      <c r="B92" s="1" t="str">
        <f>IF([1]AVG指令文档!D90&lt;&gt;0,[1]AVG指令文档!D90,"")</f>
        <v/>
      </c>
      <c r="D92" s="1" t="str">
        <f t="array" ref="D92">IFERROR(INDEX($B$6:$B$104,MATCH(0,COUNTIF(D$6:D91,$B$6:$B$104),0))&amp;"","")</f>
        <v/>
      </c>
      <c r="AA92" s="2" t="str">
        <f>IF([1]AVG指令文档!D95&lt;&gt;0,[1]AVG指令文档!D95,"")</f>
        <v/>
      </c>
      <c r="AB92" s="2" t="str">
        <f>IF([1]AVG指令文档!E95&lt;&gt;0,[1]AVG指令文档!E95,"")</f>
        <v/>
      </c>
      <c r="AC92" s="2" t="str">
        <f>IF([1]AVG指令文档!F95&lt;&gt;0,[1]AVG指令文档!F95,"")</f>
        <v/>
      </c>
      <c r="AD92" s="2" t="str">
        <f>IF([1]AVG指令文档!G95&lt;&gt;0,[1]AVG指令文档!G95,"")</f>
        <v/>
      </c>
      <c r="AE92" s="2" t="str">
        <f>IF([1]AVG指令文档!H95&lt;&gt;0,[1]AVG指令文档!H95,"")</f>
        <v/>
      </c>
      <c r="AF92" s="2" t="str">
        <f>IF([1]AVG指令文档!I95&lt;&gt;0,[1]AVG指令文档!I95,"")</f>
        <v/>
      </c>
      <c r="AG92" s="2" t="str">
        <f>IF([1]AVG指令文档!J95&lt;&gt;0,[1]AVG指令文档!J95,"")</f>
        <v/>
      </c>
      <c r="AH92" s="2" t="str">
        <f>IF([1]AVG指令文档!K95&lt;&gt;0,[1]AVG指令文档!K95,"")</f>
        <v/>
      </c>
      <c r="AI92" s="2" t="str">
        <f>IF([1]AVG指令文档!L95&lt;&gt;0,[1]AVG指令文档!L95,"")</f>
        <v/>
      </c>
      <c r="AJ92" s="2" t="str">
        <f>IF([1]AVG指令文档!M95&lt;&gt;0,[1]AVG指令文档!M95,"")</f>
        <v/>
      </c>
      <c r="AK92" s="2" t="str">
        <f>IF([1]AVG指令文档!N95&lt;&gt;0,[1]AVG指令文档!N95,"")</f>
        <v/>
      </c>
      <c r="AL92" s="2" t="str">
        <f>IF([1]AVG指令文档!O95&lt;&gt;0,[1]AVG指令文档!O95,"")</f>
        <v/>
      </c>
      <c r="AM92" s="2" t="str">
        <f>IF([1]AVG指令文档!P95&lt;&gt;0,[1]AVG指令文档!P95,"")</f>
        <v/>
      </c>
    </row>
    <row r="93" spans="1:39">
      <c r="A93" s="1">
        <v>88</v>
      </c>
      <c r="B93" s="1" t="str">
        <f>IF([1]AVG指令文档!D91&lt;&gt;0,[1]AVG指令文档!D91,"")</f>
        <v/>
      </c>
      <c r="D93" s="1" t="str">
        <f t="array" ref="D93">IFERROR(INDEX($B$6:$B$104,MATCH(0,COUNTIF(D$6:D92,$B$6:$B$104),0))&amp;"","")</f>
        <v/>
      </c>
      <c r="AA93" s="2" t="str">
        <f>IF([1]AVG指令文档!D96&lt;&gt;0,[1]AVG指令文档!D96,"")</f>
        <v/>
      </c>
      <c r="AB93" s="2" t="str">
        <f>IF([1]AVG指令文档!E96&lt;&gt;0,[1]AVG指令文档!E96,"")</f>
        <v/>
      </c>
      <c r="AC93" s="2" t="str">
        <f>IF([1]AVG指令文档!F96&lt;&gt;0,[1]AVG指令文档!F96,"")</f>
        <v/>
      </c>
      <c r="AD93" s="2" t="str">
        <f>IF([1]AVG指令文档!G96&lt;&gt;0,[1]AVG指令文档!G96,"")</f>
        <v/>
      </c>
      <c r="AE93" s="2" t="str">
        <f>IF([1]AVG指令文档!H96&lt;&gt;0,[1]AVG指令文档!H96,"")</f>
        <v/>
      </c>
      <c r="AF93" s="2" t="str">
        <f>IF([1]AVG指令文档!I96&lt;&gt;0,[1]AVG指令文档!I96,"")</f>
        <v/>
      </c>
      <c r="AG93" s="2" t="str">
        <f>IF([1]AVG指令文档!J96&lt;&gt;0,[1]AVG指令文档!J96,"")</f>
        <v/>
      </c>
      <c r="AH93" s="2" t="str">
        <f>IF([1]AVG指令文档!K96&lt;&gt;0,[1]AVG指令文档!K96,"")</f>
        <v/>
      </c>
      <c r="AI93" s="2" t="str">
        <f>IF([1]AVG指令文档!L96&lt;&gt;0,[1]AVG指令文档!L96,"")</f>
        <v/>
      </c>
      <c r="AJ93" s="2" t="str">
        <f>IF([1]AVG指令文档!M96&lt;&gt;0,[1]AVG指令文档!M96,"")</f>
        <v/>
      </c>
      <c r="AK93" s="2" t="str">
        <f>IF([1]AVG指令文档!N96&lt;&gt;0,[1]AVG指令文档!N96,"")</f>
        <v/>
      </c>
      <c r="AL93" s="2" t="str">
        <f>IF([1]AVG指令文档!O96&lt;&gt;0,[1]AVG指令文档!O96,"")</f>
        <v/>
      </c>
      <c r="AM93" s="2" t="str">
        <f>IF([1]AVG指令文档!P96&lt;&gt;0,[1]AVG指令文档!P96,"")</f>
        <v/>
      </c>
    </row>
    <row r="94" spans="1:39">
      <c r="A94" s="1">
        <v>89</v>
      </c>
      <c r="B94" s="1" t="str">
        <f>IF([1]AVG指令文档!D92&lt;&gt;0,[1]AVG指令文档!D92,"")</f>
        <v/>
      </c>
      <c r="D94" s="1" t="str">
        <f t="array" ref="D94">IFERROR(INDEX($B$6:$B$104,MATCH(0,COUNTIF(D$6:D93,$B$6:$B$104),0))&amp;"","")</f>
        <v/>
      </c>
      <c r="AA94" s="2" t="str">
        <f>IF([1]AVG指令文档!D97&lt;&gt;0,[1]AVG指令文档!D97,"")</f>
        <v/>
      </c>
      <c r="AB94" s="2" t="str">
        <f>IF([1]AVG指令文档!E97&lt;&gt;0,[1]AVG指令文档!E97,"")</f>
        <v/>
      </c>
      <c r="AC94" s="2" t="str">
        <f>IF([1]AVG指令文档!F97&lt;&gt;0,[1]AVG指令文档!F97,"")</f>
        <v/>
      </c>
      <c r="AD94" s="2" t="str">
        <f>IF([1]AVG指令文档!G97&lt;&gt;0,[1]AVG指令文档!G97,"")</f>
        <v/>
      </c>
      <c r="AE94" s="2" t="str">
        <f>IF([1]AVG指令文档!H97&lt;&gt;0,[1]AVG指令文档!H97,"")</f>
        <v/>
      </c>
      <c r="AF94" s="2" t="str">
        <f>IF([1]AVG指令文档!I97&lt;&gt;0,[1]AVG指令文档!I97,"")</f>
        <v/>
      </c>
      <c r="AG94" s="2" t="str">
        <f>IF([1]AVG指令文档!J97&lt;&gt;0,[1]AVG指令文档!J97,"")</f>
        <v/>
      </c>
      <c r="AH94" s="2" t="str">
        <f>IF([1]AVG指令文档!K97&lt;&gt;0,[1]AVG指令文档!K97,"")</f>
        <v/>
      </c>
      <c r="AI94" s="2" t="str">
        <f>IF([1]AVG指令文档!L97&lt;&gt;0,[1]AVG指令文档!L97,"")</f>
        <v/>
      </c>
      <c r="AJ94" s="2" t="str">
        <f>IF([1]AVG指令文档!M97&lt;&gt;0,[1]AVG指令文档!M97,"")</f>
        <v/>
      </c>
      <c r="AK94" s="2" t="str">
        <f>IF([1]AVG指令文档!N97&lt;&gt;0,[1]AVG指令文档!N97,"")</f>
        <v/>
      </c>
      <c r="AL94" s="2" t="str">
        <f>IF([1]AVG指令文档!O97&lt;&gt;0,[1]AVG指令文档!O97,"")</f>
        <v/>
      </c>
      <c r="AM94" s="2" t="str">
        <f>IF([1]AVG指令文档!P97&lt;&gt;0,[1]AVG指令文档!P97,"")</f>
        <v/>
      </c>
    </row>
    <row r="95" spans="1:39">
      <c r="A95" s="1">
        <v>90</v>
      </c>
      <c r="B95" s="1" t="str">
        <f>IF([1]AVG指令文档!D93&lt;&gt;0,[1]AVG指令文档!D93,"")</f>
        <v/>
      </c>
      <c r="D95" s="1" t="str">
        <f t="array" ref="D95">IFERROR(INDEX($B$6:$B$104,MATCH(0,COUNTIF(D$6:D94,$B$6:$B$104),0))&amp;"","")</f>
        <v/>
      </c>
      <c r="AA95" s="2" t="str">
        <f>IF([1]AVG指令文档!D98&lt;&gt;0,[1]AVG指令文档!D98,"")</f>
        <v/>
      </c>
      <c r="AB95" s="2" t="str">
        <f>IF([1]AVG指令文档!E98&lt;&gt;0,[1]AVG指令文档!E98,"")</f>
        <v/>
      </c>
      <c r="AC95" s="2" t="str">
        <f>IF([1]AVG指令文档!F98&lt;&gt;0,[1]AVG指令文档!F98,"")</f>
        <v/>
      </c>
      <c r="AD95" s="2" t="str">
        <f>IF([1]AVG指令文档!G98&lt;&gt;0,[1]AVG指令文档!G98,"")</f>
        <v/>
      </c>
      <c r="AE95" s="2" t="str">
        <f>IF([1]AVG指令文档!H98&lt;&gt;0,[1]AVG指令文档!H98,"")</f>
        <v/>
      </c>
      <c r="AF95" s="2" t="str">
        <f>IF([1]AVG指令文档!I98&lt;&gt;0,[1]AVG指令文档!I98,"")</f>
        <v/>
      </c>
      <c r="AG95" s="2" t="str">
        <f>IF([1]AVG指令文档!J98&lt;&gt;0,[1]AVG指令文档!J98,"")</f>
        <v/>
      </c>
      <c r="AH95" s="2" t="str">
        <f>IF([1]AVG指令文档!K98&lt;&gt;0,[1]AVG指令文档!K98,"")</f>
        <v/>
      </c>
      <c r="AI95" s="2" t="str">
        <f>IF([1]AVG指令文档!L98&lt;&gt;0,[1]AVG指令文档!L98,"")</f>
        <v/>
      </c>
      <c r="AJ95" s="2" t="str">
        <f>IF([1]AVG指令文档!M98&lt;&gt;0,[1]AVG指令文档!M98,"")</f>
        <v/>
      </c>
      <c r="AK95" s="2" t="str">
        <f>IF([1]AVG指令文档!N98&lt;&gt;0,[1]AVG指令文档!N98,"")</f>
        <v/>
      </c>
      <c r="AL95" s="2" t="str">
        <f>IF([1]AVG指令文档!O98&lt;&gt;0,[1]AVG指令文档!O98,"")</f>
        <v/>
      </c>
      <c r="AM95" s="2" t="str">
        <f>IF([1]AVG指令文档!P98&lt;&gt;0,[1]AVG指令文档!P98,"")</f>
        <v/>
      </c>
    </row>
    <row r="96" spans="1:39">
      <c r="A96" s="1">
        <v>91</v>
      </c>
      <c r="B96" s="1" t="str">
        <f>IF([1]AVG指令文档!D94&lt;&gt;0,[1]AVG指令文档!D94,"")</f>
        <v/>
      </c>
      <c r="D96" s="1" t="str">
        <f t="array" ref="D96">IFERROR(INDEX($B$6:$B$104,MATCH(0,COUNTIF(D$6:D95,$B$6:$B$104),0))&amp;"","")</f>
        <v/>
      </c>
      <c r="AA96" s="2" t="str">
        <f>IF([1]AVG指令文档!D99&lt;&gt;0,[1]AVG指令文档!D99,"")</f>
        <v/>
      </c>
      <c r="AB96" s="2" t="str">
        <f>IF([1]AVG指令文档!E99&lt;&gt;0,[1]AVG指令文档!E99,"")</f>
        <v/>
      </c>
      <c r="AC96" s="2" t="str">
        <f>IF([1]AVG指令文档!F99&lt;&gt;0,[1]AVG指令文档!F99,"")</f>
        <v/>
      </c>
      <c r="AD96" s="2" t="str">
        <f>IF([1]AVG指令文档!G99&lt;&gt;0,[1]AVG指令文档!G99,"")</f>
        <v/>
      </c>
      <c r="AE96" s="2" t="str">
        <f>IF([1]AVG指令文档!H99&lt;&gt;0,[1]AVG指令文档!H99,"")</f>
        <v/>
      </c>
      <c r="AF96" s="2" t="str">
        <f>IF([1]AVG指令文档!I99&lt;&gt;0,[1]AVG指令文档!I99,"")</f>
        <v/>
      </c>
      <c r="AG96" s="2" t="str">
        <f>IF([1]AVG指令文档!J99&lt;&gt;0,[1]AVG指令文档!J99,"")</f>
        <v/>
      </c>
      <c r="AH96" s="2" t="str">
        <f>IF([1]AVG指令文档!K99&lt;&gt;0,[1]AVG指令文档!K99,"")</f>
        <v/>
      </c>
      <c r="AI96" s="2" t="str">
        <f>IF([1]AVG指令文档!L99&lt;&gt;0,[1]AVG指令文档!L99,"")</f>
        <v/>
      </c>
      <c r="AJ96" s="2" t="str">
        <f>IF([1]AVG指令文档!M99&lt;&gt;0,[1]AVG指令文档!M99,"")</f>
        <v/>
      </c>
      <c r="AK96" s="2" t="str">
        <f>IF([1]AVG指令文档!N99&lt;&gt;0,[1]AVG指令文档!N99,"")</f>
        <v/>
      </c>
      <c r="AL96" s="2" t="str">
        <f>IF([1]AVG指令文档!O99&lt;&gt;0,[1]AVG指令文档!O99,"")</f>
        <v/>
      </c>
      <c r="AM96" s="2" t="str">
        <f>IF([1]AVG指令文档!P99&lt;&gt;0,[1]AVG指令文档!P99,"")</f>
        <v/>
      </c>
    </row>
    <row r="97" spans="1:39">
      <c r="A97" s="1">
        <v>92</v>
      </c>
      <c r="B97" s="1" t="str">
        <f>IF([1]AVG指令文档!D95&lt;&gt;0,[1]AVG指令文档!D95,"")</f>
        <v/>
      </c>
      <c r="D97" s="1" t="str">
        <f t="array" ref="D97">IFERROR(INDEX($B$6:$B$104,MATCH(0,COUNTIF(D$6:D96,$B$6:$B$104),0))&amp;"","")</f>
        <v/>
      </c>
      <c r="AA97" s="2" t="str">
        <f>IF([1]AVG指令文档!D100&lt;&gt;0,[1]AVG指令文档!D100,"")</f>
        <v/>
      </c>
      <c r="AB97" s="2" t="str">
        <f>IF([1]AVG指令文档!E100&lt;&gt;0,[1]AVG指令文档!E100,"")</f>
        <v/>
      </c>
      <c r="AC97" s="2" t="str">
        <f>IF([1]AVG指令文档!F100&lt;&gt;0,[1]AVG指令文档!F100,"")</f>
        <v/>
      </c>
      <c r="AD97" s="2" t="str">
        <f>IF([1]AVG指令文档!G100&lt;&gt;0,[1]AVG指令文档!G100,"")</f>
        <v/>
      </c>
      <c r="AE97" s="2" t="str">
        <f>IF([1]AVG指令文档!H100&lt;&gt;0,[1]AVG指令文档!H100,"")</f>
        <v/>
      </c>
      <c r="AF97" s="2" t="str">
        <f>IF([1]AVG指令文档!I100&lt;&gt;0,[1]AVG指令文档!I100,"")</f>
        <v/>
      </c>
      <c r="AG97" s="2" t="str">
        <f>IF([1]AVG指令文档!J100&lt;&gt;0,[1]AVG指令文档!J100,"")</f>
        <v/>
      </c>
      <c r="AH97" s="2" t="str">
        <f>IF([1]AVG指令文档!K100&lt;&gt;0,[1]AVG指令文档!K100,"")</f>
        <v/>
      </c>
      <c r="AI97" s="2" t="str">
        <f>IF([1]AVG指令文档!L100&lt;&gt;0,[1]AVG指令文档!L100,"")</f>
        <v/>
      </c>
      <c r="AJ97" s="2" t="str">
        <f>IF([1]AVG指令文档!M100&lt;&gt;0,[1]AVG指令文档!M100,"")</f>
        <v/>
      </c>
      <c r="AK97" s="2" t="str">
        <f>IF([1]AVG指令文档!N100&lt;&gt;0,[1]AVG指令文档!N100,"")</f>
        <v/>
      </c>
      <c r="AL97" s="2" t="str">
        <f>IF([1]AVG指令文档!O100&lt;&gt;0,[1]AVG指令文档!O100,"")</f>
        <v/>
      </c>
      <c r="AM97" s="2" t="str">
        <f>IF([1]AVG指令文档!P100&lt;&gt;0,[1]AVG指令文档!P100,"")</f>
        <v/>
      </c>
    </row>
    <row r="98" spans="1:39">
      <c r="A98" s="1">
        <v>93</v>
      </c>
      <c r="B98" s="1" t="str">
        <f>IF([1]AVG指令文档!D96&lt;&gt;0,[1]AVG指令文档!D96,"")</f>
        <v/>
      </c>
      <c r="D98" s="1" t="str">
        <f t="array" ref="D98">IFERROR(INDEX($B$6:$B$104,MATCH(0,COUNTIF(D$6:D97,$B$6:$B$104),0))&amp;"","")</f>
        <v/>
      </c>
      <c r="AA98" s="2" t="str">
        <f>IF([1]AVG指令文档!D101&lt;&gt;0,[1]AVG指令文档!D101,"")</f>
        <v/>
      </c>
      <c r="AB98" s="2" t="str">
        <f>IF([1]AVG指令文档!E101&lt;&gt;0,[1]AVG指令文档!E101,"")</f>
        <v/>
      </c>
      <c r="AC98" s="2" t="str">
        <f>IF([1]AVG指令文档!F101&lt;&gt;0,[1]AVG指令文档!F101,"")</f>
        <v/>
      </c>
      <c r="AD98" s="2" t="str">
        <f>IF([1]AVG指令文档!G101&lt;&gt;0,[1]AVG指令文档!G101,"")</f>
        <v/>
      </c>
      <c r="AE98" s="2" t="str">
        <f>IF([1]AVG指令文档!H101&lt;&gt;0,[1]AVG指令文档!H101,"")</f>
        <v/>
      </c>
      <c r="AF98" s="2" t="str">
        <f>IF([1]AVG指令文档!I101&lt;&gt;0,[1]AVG指令文档!I101,"")</f>
        <v/>
      </c>
      <c r="AG98" s="2" t="str">
        <f>IF([1]AVG指令文档!J101&lt;&gt;0,[1]AVG指令文档!J101,"")</f>
        <v/>
      </c>
      <c r="AH98" s="2" t="str">
        <f>IF([1]AVG指令文档!K101&lt;&gt;0,[1]AVG指令文档!K101,"")</f>
        <v/>
      </c>
      <c r="AI98" s="2" t="str">
        <f>IF([1]AVG指令文档!L101&lt;&gt;0,[1]AVG指令文档!L101,"")</f>
        <v/>
      </c>
      <c r="AJ98" s="2" t="str">
        <f>IF([1]AVG指令文档!M101&lt;&gt;0,[1]AVG指令文档!M101,"")</f>
        <v/>
      </c>
      <c r="AK98" s="2" t="str">
        <f>IF([1]AVG指令文档!N101&lt;&gt;0,[1]AVG指令文档!N101,"")</f>
        <v/>
      </c>
      <c r="AL98" s="2" t="str">
        <f>IF([1]AVG指令文档!O101&lt;&gt;0,[1]AVG指令文档!O101,"")</f>
        <v/>
      </c>
      <c r="AM98" s="2" t="str">
        <f>IF([1]AVG指令文档!P101&lt;&gt;0,[1]AVG指令文档!P101,"")</f>
        <v/>
      </c>
    </row>
    <row r="99" spans="1:39">
      <c r="A99" s="1">
        <v>94</v>
      </c>
      <c r="B99" s="1" t="str">
        <f>IF([1]AVG指令文档!D97&lt;&gt;0,[1]AVG指令文档!D97,"")</f>
        <v/>
      </c>
      <c r="D99" s="1" t="str">
        <f t="array" ref="D99">IFERROR(INDEX($B$6:$B$104,MATCH(0,COUNTIF(D$6:D98,$B$6:$B$104),0))&amp;"","")</f>
        <v/>
      </c>
      <c r="AA99" s="2" t="str">
        <f>IF([1]AVG指令文档!D102&lt;&gt;0,[1]AVG指令文档!D102,"")</f>
        <v/>
      </c>
      <c r="AB99" s="2" t="str">
        <f>IF([1]AVG指令文档!E102&lt;&gt;0,[1]AVG指令文档!E102,"")</f>
        <v/>
      </c>
      <c r="AC99" s="2" t="str">
        <f>IF([1]AVG指令文档!F102&lt;&gt;0,[1]AVG指令文档!F102,"")</f>
        <v/>
      </c>
      <c r="AD99" s="2" t="str">
        <f>IF([1]AVG指令文档!G102&lt;&gt;0,[1]AVG指令文档!G102,"")</f>
        <v/>
      </c>
      <c r="AE99" s="2" t="str">
        <f>IF([1]AVG指令文档!H102&lt;&gt;0,[1]AVG指令文档!H102,"")</f>
        <v/>
      </c>
      <c r="AF99" s="2" t="str">
        <f>IF([1]AVG指令文档!I102&lt;&gt;0,[1]AVG指令文档!I102,"")</f>
        <v/>
      </c>
      <c r="AG99" s="2" t="str">
        <f>IF([1]AVG指令文档!J102&lt;&gt;0,[1]AVG指令文档!J102,"")</f>
        <v/>
      </c>
      <c r="AH99" s="2" t="str">
        <f>IF([1]AVG指令文档!K102&lt;&gt;0,[1]AVG指令文档!K102,"")</f>
        <v/>
      </c>
      <c r="AI99" s="2" t="str">
        <f>IF([1]AVG指令文档!L102&lt;&gt;0,[1]AVG指令文档!L102,"")</f>
        <v/>
      </c>
      <c r="AJ99" s="2" t="str">
        <f>IF([1]AVG指令文档!M102&lt;&gt;0,[1]AVG指令文档!M102,"")</f>
        <v/>
      </c>
      <c r="AK99" s="2" t="str">
        <f>IF([1]AVG指令文档!N102&lt;&gt;0,[1]AVG指令文档!N102,"")</f>
        <v/>
      </c>
      <c r="AL99" s="2" t="str">
        <f>IF([1]AVG指令文档!O102&lt;&gt;0,[1]AVG指令文档!O102,"")</f>
        <v/>
      </c>
      <c r="AM99" s="2" t="str">
        <f>IF([1]AVG指令文档!P102&lt;&gt;0,[1]AVG指令文档!P102,"")</f>
        <v/>
      </c>
    </row>
    <row r="100" spans="1:39">
      <c r="A100" s="1">
        <v>95</v>
      </c>
      <c r="B100" s="1" t="str">
        <f>IF([1]AVG指令文档!D98&lt;&gt;0,[1]AVG指令文档!D98,"")</f>
        <v/>
      </c>
      <c r="D100" s="1" t="str">
        <f t="array" ref="D100">IFERROR(INDEX($B$6:$B$104,MATCH(0,COUNTIF(D$6:D99,$B$6:$B$104),0))&amp;"","")</f>
        <v/>
      </c>
      <c r="AA100" s="2" t="str">
        <f>IF([1]AVG指令文档!D103&lt;&gt;0,[1]AVG指令文档!D103,"")</f>
        <v/>
      </c>
      <c r="AB100" s="2" t="str">
        <f>IF([1]AVG指令文档!E103&lt;&gt;0,[1]AVG指令文档!E103,"")</f>
        <v/>
      </c>
      <c r="AC100" s="2" t="str">
        <f>IF([1]AVG指令文档!F103&lt;&gt;0,[1]AVG指令文档!F103,"")</f>
        <v/>
      </c>
      <c r="AD100" s="2" t="str">
        <f>IF([1]AVG指令文档!G103&lt;&gt;0,[1]AVG指令文档!G103,"")</f>
        <v/>
      </c>
      <c r="AE100" s="2" t="str">
        <f>IF([1]AVG指令文档!H103&lt;&gt;0,[1]AVG指令文档!H103,"")</f>
        <v/>
      </c>
      <c r="AF100" s="2" t="str">
        <f>IF([1]AVG指令文档!I103&lt;&gt;0,[1]AVG指令文档!I103,"")</f>
        <v/>
      </c>
      <c r="AG100" s="2" t="str">
        <f>IF([1]AVG指令文档!J103&lt;&gt;0,[1]AVG指令文档!J103,"")</f>
        <v/>
      </c>
      <c r="AH100" s="2" t="str">
        <f>IF([1]AVG指令文档!K103&lt;&gt;0,[1]AVG指令文档!K103,"")</f>
        <v/>
      </c>
      <c r="AI100" s="2" t="str">
        <f>IF([1]AVG指令文档!L103&lt;&gt;0,[1]AVG指令文档!L103,"")</f>
        <v/>
      </c>
      <c r="AJ100" s="2" t="str">
        <f>IF([1]AVG指令文档!M103&lt;&gt;0,[1]AVG指令文档!M103,"")</f>
        <v/>
      </c>
      <c r="AK100" s="2" t="str">
        <f>IF([1]AVG指令文档!N103&lt;&gt;0,[1]AVG指令文档!N103,"")</f>
        <v/>
      </c>
      <c r="AL100" s="2" t="str">
        <f>IF([1]AVG指令文档!O103&lt;&gt;0,[1]AVG指令文档!O103,"")</f>
        <v/>
      </c>
      <c r="AM100" s="2" t="str">
        <f>IF([1]AVG指令文档!P103&lt;&gt;0,[1]AVG指令文档!P103,"")</f>
        <v/>
      </c>
    </row>
    <row r="101" spans="1:39">
      <c r="A101" s="1">
        <v>96</v>
      </c>
      <c r="B101" s="1" t="str">
        <f>IF([1]AVG指令文档!D99&lt;&gt;0,[1]AVG指令文档!D99,"")</f>
        <v/>
      </c>
      <c r="D101" s="1" t="str">
        <f t="array" ref="D101">IFERROR(INDEX($B$6:$B$104,MATCH(0,COUNTIF(D$6:D100,$B$6:$B$104),0))&amp;"","")</f>
        <v/>
      </c>
      <c r="AA101" s="2" t="str">
        <f>IF([1]AVG指令文档!D104&lt;&gt;0,[1]AVG指令文档!D104,"")</f>
        <v/>
      </c>
      <c r="AB101" s="2" t="str">
        <f>IF([1]AVG指令文档!E104&lt;&gt;0,[1]AVG指令文档!E104,"")</f>
        <v/>
      </c>
      <c r="AC101" s="2" t="str">
        <f>IF([1]AVG指令文档!F104&lt;&gt;0,[1]AVG指令文档!F104,"")</f>
        <v/>
      </c>
      <c r="AD101" s="2" t="str">
        <f>IF([1]AVG指令文档!G104&lt;&gt;0,[1]AVG指令文档!G104,"")</f>
        <v/>
      </c>
      <c r="AE101" s="2" t="str">
        <f>IF([1]AVG指令文档!H104&lt;&gt;0,[1]AVG指令文档!H104,"")</f>
        <v/>
      </c>
      <c r="AF101" s="2" t="str">
        <f>IF([1]AVG指令文档!I104&lt;&gt;0,[1]AVG指令文档!I104,"")</f>
        <v/>
      </c>
      <c r="AG101" s="2" t="str">
        <f>IF([1]AVG指令文档!J104&lt;&gt;0,[1]AVG指令文档!J104,"")</f>
        <v/>
      </c>
      <c r="AH101" s="2" t="str">
        <f>IF([1]AVG指令文档!K104&lt;&gt;0,[1]AVG指令文档!K104,"")</f>
        <v/>
      </c>
      <c r="AI101" s="2" t="str">
        <f>IF([1]AVG指令文档!L104&lt;&gt;0,[1]AVG指令文档!L104,"")</f>
        <v/>
      </c>
      <c r="AJ101" s="2" t="str">
        <f>IF([1]AVG指令文档!M104&lt;&gt;0,[1]AVG指令文档!M104,"")</f>
        <v/>
      </c>
      <c r="AK101" s="2" t="str">
        <f>IF([1]AVG指令文档!N104&lt;&gt;0,[1]AVG指令文档!N104,"")</f>
        <v/>
      </c>
      <c r="AL101" s="2" t="str">
        <f>IF([1]AVG指令文档!O104&lt;&gt;0,[1]AVG指令文档!O104,"")</f>
        <v/>
      </c>
      <c r="AM101" s="2" t="str">
        <f>IF([1]AVG指令文档!P104&lt;&gt;0,[1]AVG指令文档!P104,"")</f>
        <v/>
      </c>
    </row>
    <row r="102" spans="1:39">
      <c r="A102" s="1">
        <v>97</v>
      </c>
      <c r="B102" s="1" t="str">
        <f>IF([1]AVG指令文档!D100&lt;&gt;0,[1]AVG指令文档!D100,"")</f>
        <v/>
      </c>
      <c r="D102" s="1" t="str">
        <f t="array" ref="D102">IFERROR(INDEX($B$6:$B$104,MATCH(0,COUNTIF(D$6:D101,$B$6:$B$104),0))&amp;"","")</f>
        <v/>
      </c>
      <c r="AA102" s="2" t="str">
        <f>IF([1]AVG指令文档!D105&lt;&gt;0,[1]AVG指令文档!D105,"")</f>
        <v/>
      </c>
      <c r="AB102" s="2" t="str">
        <f>IF([1]AVG指令文档!E105&lt;&gt;0,[1]AVG指令文档!E105,"")</f>
        <v/>
      </c>
      <c r="AC102" s="2" t="str">
        <f>IF([1]AVG指令文档!F105&lt;&gt;0,[1]AVG指令文档!F105,"")</f>
        <v/>
      </c>
      <c r="AD102" s="2" t="str">
        <f>IF([1]AVG指令文档!G105&lt;&gt;0,[1]AVG指令文档!G105,"")</f>
        <v/>
      </c>
      <c r="AE102" s="2" t="str">
        <f>IF([1]AVG指令文档!H105&lt;&gt;0,[1]AVG指令文档!H105,"")</f>
        <v/>
      </c>
      <c r="AF102" s="2" t="str">
        <f>IF([1]AVG指令文档!I105&lt;&gt;0,[1]AVG指令文档!I105,"")</f>
        <v/>
      </c>
      <c r="AG102" s="2" t="str">
        <f>IF([1]AVG指令文档!J105&lt;&gt;0,[1]AVG指令文档!J105,"")</f>
        <v/>
      </c>
      <c r="AH102" s="2" t="str">
        <f>IF([1]AVG指令文档!K105&lt;&gt;0,[1]AVG指令文档!K105,"")</f>
        <v/>
      </c>
      <c r="AI102" s="2" t="str">
        <f>IF([1]AVG指令文档!L105&lt;&gt;0,[1]AVG指令文档!L105,"")</f>
        <v/>
      </c>
      <c r="AJ102" s="2" t="str">
        <f>IF([1]AVG指令文档!M105&lt;&gt;0,[1]AVG指令文档!M105,"")</f>
        <v/>
      </c>
      <c r="AK102" s="2" t="str">
        <f>IF([1]AVG指令文档!N105&lt;&gt;0,[1]AVG指令文档!N105,"")</f>
        <v/>
      </c>
      <c r="AL102" s="2" t="str">
        <f>IF([1]AVG指令文档!O105&lt;&gt;0,[1]AVG指令文档!O105,"")</f>
        <v/>
      </c>
      <c r="AM102" s="2" t="str">
        <f>IF([1]AVG指令文档!P105&lt;&gt;0,[1]AVG指令文档!P105,"")</f>
        <v/>
      </c>
    </row>
    <row r="103" spans="1:39">
      <c r="A103" s="1">
        <v>98</v>
      </c>
      <c r="B103" s="1" t="str">
        <f>IF([1]AVG指令文档!D101&lt;&gt;0,[1]AVG指令文档!D101,"")</f>
        <v/>
      </c>
      <c r="D103" s="1" t="str">
        <f t="array" ref="D103">IFERROR(INDEX($B$6:$B$104,MATCH(0,COUNTIF(D$6:D102,$B$6:$B$104),0))&amp;"","")</f>
        <v/>
      </c>
      <c r="AA103" s="2" t="str">
        <f>IF([1]AVG指令文档!D106&lt;&gt;0,[1]AVG指令文档!D106,"")</f>
        <v/>
      </c>
      <c r="AB103" s="2" t="str">
        <f>IF([1]AVG指令文档!E106&lt;&gt;0,[1]AVG指令文档!E106,"")</f>
        <v/>
      </c>
      <c r="AC103" s="2" t="str">
        <f>IF([1]AVG指令文档!F106&lt;&gt;0,[1]AVG指令文档!F106,"")</f>
        <v/>
      </c>
      <c r="AD103" s="2" t="str">
        <f>IF([1]AVG指令文档!G106&lt;&gt;0,[1]AVG指令文档!G106,"")</f>
        <v/>
      </c>
      <c r="AE103" s="2" t="str">
        <f>IF([1]AVG指令文档!H106&lt;&gt;0,[1]AVG指令文档!H106,"")</f>
        <v/>
      </c>
      <c r="AF103" s="2" t="str">
        <f>IF([1]AVG指令文档!I106&lt;&gt;0,[1]AVG指令文档!I106,"")</f>
        <v/>
      </c>
      <c r="AG103" s="2" t="str">
        <f>IF([1]AVG指令文档!J106&lt;&gt;0,[1]AVG指令文档!J106,"")</f>
        <v/>
      </c>
      <c r="AH103" s="2" t="str">
        <f>IF([1]AVG指令文档!K106&lt;&gt;0,[1]AVG指令文档!K106,"")</f>
        <v/>
      </c>
      <c r="AI103" s="2" t="str">
        <f>IF([1]AVG指令文档!L106&lt;&gt;0,[1]AVG指令文档!L106,"")</f>
        <v/>
      </c>
      <c r="AJ103" s="2" t="str">
        <f>IF([1]AVG指令文档!M106&lt;&gt;0,[1]AVG指令文档!M106,"")</f>
        <v/>
      </c>
      <c r="AK103" s="2" t="str">
        <f>IF([1]AVG指令文档!N106&lt;&gt;0,[1]AVG指令文档!N106,"")</f>
        <v/>
      </c>
      <c r="AL103" s="2" t="str">
        <f>IF([1]AVG指令文档!O106&lt;&gt;0,[1]AVG指令文档!O106,"")</f>
        <v/>
      </c>
      <c r="AM103" s="2" t="str">
        <f>IF([1]AVG指令文档!P106&lt;&gt;0,[1]AVG指令文档!P106,"")</f>
        <v/>
      </c>
    </row>
    <row r="104" spans="1:39">
      <c r="A104" s="1">
        <v>99</v>
      </c>
      <c r="B104" s="1" t="str">
        <f>IF([1]AVG指令文档!D102&lt;&gt;0,[1]AVG指令文档!D102,"")</f>
        <v/>
      </c>
      <c r="D104" s="1" t="str">
        <f t="array" ref="D104">IFERROR(INDEX($B$6:$B$104,MATCH(0,COUNTIF(D$6:D103,$B$6:$B$104),0))&amp;"","")</f>
        <v/>
      </c>
      <c r="AA104" s="2" t="str">
        <f>IF([1]AVG指令文档!D107&lt;&gt;0,[1]AVG指令文档!D107,"")</f>
        <v/>
      </c>
      <c r="AB104" s="2" t="str">
        <f>IF([1]AVG指令文档!E107&lt;&gt;0,[1]AVG指令文档!E107,"")</f>
        <v/>
      </c>
      <c r="AC104" s="2" t="str">
        <f>IF([1]AVG指令文档!F107&lt;&gt;0,[1]AVG指令文档!F107,"")</f>
        <v/>
      </c>
      <c r="AD104" s="2" t="str">
        <f>IF([1]AVG指令文档!G107&lt;&gt;0,[1]AVG指令文档!G107,"")</f>
        <v/>
      </c>
      <c r="AE104" s="2" t="str">
        <f>IF([1]AVG指令文档!H107&lt;&gt;0,[1]AVG指令文档!H107,"")</f>
        <v/>
      </c>
      <c r="AF104" s="2" t="str">
        <f>IF([1]AVG指令文档!I107&lt;&gt;0,[1]AVG指令文档!I107,"")</f>
        <v/>
      </c>
      <c r="AG104" s="2" t="str">
        <f>IF([1]AVG指令文档!J107&lt;&gt;0,[1]AVG指令文档!J107,"")</f>
        <v/>
      </c>
      <c r="AH104" s="2" t="str">
        <f>IF([1]AVG指令文档!K107&lt;&gt;0,[1]AVG指令文档!K107,"")</f>
        <v/>
      </c>
      <c r="AI104" s="2" t="str">
        <f>IF([1]AVG指令文档!L107&lt;&gt;0,[1]AVG指令文档!L107,"")</f>
        <v/>
      </c>
      <c r="AJ104" s="2" t="str">
        <f>IF([1]AVG指令文档!M107&lt;&gt;0,[1]AVG指令文档!M107,"")</f>
        <v/>
      </c>
      <c r="AK104" s="2" t="str">
        <f>IF([1]AVG指令文档!N107&lt;&gt;0,[1]AVG指令文档!N107,"")</f>
        <v/>
      </c>
      <c r="AL104" s="2" t="str">
        <f>IF([1]AVG指令文档!O107&lt;&gt;0,[1]AVG指令文档!O107,"")</f>
        <v/>
      </c>
      <c r="AM104" s="2" t="str">
        <f>IF([1]AVG指令文档!P107&lt;&gt;0,[1]AVG指令文档!P107,"")</f>
        <v/>
      </c>
    </row>
    <row r="105" spans="1:39">
      <c r="A105" s="1">
        <v>100</v>
      </c>
      <c r="B105" s="1" t="str">
        <f>IF([1]AVG指令文档!D103&lt;&gt;0,[1]AVG指令文档!D103,"")</f>
        <v/>
      </c>
      <c r="D105" s="1" t="str">
        <f t="array" ref="D105">IFERROR(INDEX($B$6:$B$104,MATCH(0,COUNTIF(D$6:D104,$B$6:$B$104),0))&amp;"","")</f>
        <v/>
      </c>
      <c r="AA105" s="2" t="str">
        <f>IF([1]AVG指令文档!D108&lt;&gt;0,[1]AVG指令文档!D108,"")</f>
        <v/>
      </c>
      <c r="AB105" s="2" t="str">
        <f>IF([1]AVG指令文档!E108&lt;&gt;0,[1]AVG指令文档!E108,"")</f>
        <v/>
      </c>
      <c r="AC105" s="2" t="str">
        <f>IF([1]AVG指令文档!F108&lt;&gt;0,[1]AVG指令文档!F108,"")</f>
        <v/>
      </c>
      <c r="AD105" s="2" t="str">
        <f>IF([1]AVG指令文档!G108&lt;&gt;0,[1]AVG指令文档!G108,"")</f>
        <v/>
      </c>
      <c r="AE105" s="2" t="str">
        <f>IF([1]AVG指令文档!H108&lt;&gt;0,[1]AVG指令文档!H108,"")</f>
        <v/>
      </c>
      <c r="AF105" s="2" t="str">
        <f>IF([1]AVG指令文档!I108&lt;&gt;0,[1]AVG指令文档!I108,"")</f>
        <v/>
      </c>
      <c r="AG105" s="2" t="str">
        <f>IF([1]AVG指令文档!J108&lt;&gt;0,[1]AVG指令文档!J108,"")</f>
        <v/>
      </c>
      <c r="AH105" s="2" t="str">
        <f>IF([1]AVG指令文档!K108&lt;&gt;0,[1]AVG指令文档!K108,"")</f>
        <v/>
      </c>
      <c r="AI105" s="2" t="str">
        <f>IF([1]AVG指令文档!L108&lt;&gt;0,[1]AVG指令文档!L108,"")</f>
        <v/>
      </c>
      <c r="AJ105" s="2" t="str">
        <f>IF([1]AVG指令文档!M108&lt;&gt;0,[1]AVG指令文档!M108,"")</f>
        <v/>
      </c>
      <c r="AK105" s="2" t="str">
        <f>IF([1]AVG指令文档!N108&lt;&gt;0,[1]AVG指令文档!N108,"")</f>
        <v/>
      </c>
      <c r="AL105" s="2" t="str">
        <f>IF([1]AVG指令文档!O108&lt;&gt;0,[1]AVG指令文档!O108,"")</f>
        <v/>
      </c>
      <c r="AM105" s="2" t="str">
        <f>IF([1]AVG指令文档!P108&lt;&gt;0,[1]AVG指令文档!P108,"")</f>
        <v/>
      </c>
    </row>
    <row r="106" spans="1:39">
      <c r="A106" s="1">
        <v>101</v>
      </c>
      <c r="B106" s="1" t="str">
        <f>IF([1]AVG指令文档!D104&lt;&gt;0,[1]AVG指令文档!D104,"")</f>
        <v/>
      </c>
      <c r="D106" s="1" t="str">
        <f t="array" ref="D106">IFERROR(INDEX($B$6:$B$104,MATCH(0,COUNTIF(D$6:D105,$B$6:$B$104),0))&amp;"","")</f>
        <v/>
      </c>
      <c r="AA106" s="2" t="str">
        <f>IF([1]AVG指令文档!D109&lt;&gt;0,[1]AVG指令文档!D109,"")</f>
        <v/>
      </c>
      <c r="AB106" s="2" t="str">
        <f>IF([1]AVG指令文档!E109&lt;&gt;0,[1]AVG指令文档!E109,"")</f>
        <v/>
      </c>
      <c r="AC106" s="2" t="str">
        <f>IF([1]AVG指令文档!F109&lt;&gt;0,[1]AVG指令文档!F109,"")</f>
        <v/>
      </c>
      <c r="AD106" s="2" t="str">
        <f>IF([1]AVG指令文档!G109&lt;&gt;0,[1]AVG指令文档!G109,"")</f>
        <v/>
      </c>
      <c r="AE106" s="2" t="str">
        <f>IF([1]AVG指令文档!H109&lt;&gt;0,[1]AVG指令文档!H109,"")</f>
        <v/>
      </c>
      <c r="AF106" s="2" t="str">
        <f>IF([1]AVG指令文档!I109&lt;&gt;0,[1]AVG指令文档!I109,"")</f>
        <v/>
      </c>
      <c r="AG106" s="2" t="str">
        <f>IF([1]AVG指令文档!J109&lt;&gt;0,[1]AVG指令文档!J109,"")</f>
        <v/>
      </c>
      <c r="AH106" s="2" t="str">
        <f>IF([1]AVG指令文档!K109&lt;&gt;0,[1]AVG指令文档!K109,"")</f>
        <v/>
      </c>
      <c r="AI106" s="2" t="str">
        <f>IF([1]AVG指令文档!L109&lt;&gt;0,[1]AVG指令文档!L109,"")</f>
        <v/>
      </c>
      <c r="AJ106" s="2" t="str">
        <f>IF([1]AVG指令文档!M109&lt;&gt;0,[1]AVG指令文档!M109,"")</f>
        <v/>
      </c>
      <c r="AK106" s="2" t="str">
        <f>IF([1]AVG指令文档!N109&lt;&gt;0,[1]AVG指令文档!N109,"")</f>
        <v/>
      </c>
      <c r="AL106" s="2" t="str">
        <f>IF([1]AVG指令文档!O109&lt;&gt;0,[1]AVG指令文档!O109,"")</f>
        <v/>
      </c>
      <c r="AM106" s="2" t="str">
        <f>IF([1]AVG指令文档!P109&lt;&gt;0,[1]AVG指令文档!P109,"")</f>
        <v/>
      </c>
    </row>
    <row r="107" spans="1:39">
      <c r="A107" s="1">
        <v>102</v>
      </c>
      <c r="B107" s="1" t="str">
        <f>IF([1]AVG指令文档!D105&lt;&gt;0,[1]AVG指令文档!D105,"")</f>
        <v/>
      </c>
      <c r="D107" s="1" t="str">
        <f t="array" ref="D107">IFERROR(INDEX($B$6:$B$104,MATCH(0,COUNTIF(D$6:D106,$B$6:$B$104),0))&amp;"","")</f>
        <v/>
      </c>
      <c r="AA107" s="2" t="str">
        <f>IF([1]AVG指令文档!D110&lt;&gt;0,[1]AVG指令文档!D110,"")</f>
        <v/>
      </c>
      <c r="AB107" s="2" t="str">
        <f>IF([1]AVG指令文档!E110&lt;&gt;0,[1]AVG指令文档!E110,"")</f>
        <v/>
      </c>
      <c r="AC107" s="2" t="str">
        <f>IF([1]AVG指令文档!F110&lt;&gt;0,[1]AVG指令文档!F110,"")</f>
        <v/>
      </c>
      <c r="AD107" s="2" t="str">
        <f>IF([1]AVG指令文档!G110&lt;&gt;0,[1]AVG指令文档!G110,"")</f>
        <v/>
      </c>
      <c r="AE107" s="2" t="str">
        <f>IF([1]AVG指令文档!H110&lt;&gt;0,[1]AVG指令文档!H110,"")</f>
        <v/>
      </c>
      <c r="AF107" s="2" t="str">
        <f>IF([1]AVG指令文档!I110&lt;&gt;0,[1]AVG指令文档!I110,"")</f>
        <v/>
      </c>
      <c r="AG107" s="2" t="str">
        <f>IF([1]AVG指令文档!J110&lt;&gt;0,[1]AVG指令文档!J110,"")</f>
        <v/>
      </c>
      <c r="AH107" s="2" t="str">
        <f>IF([1]AVG指令文档!K110&lt;&gt;0,[1]AVG指令文档!K110,"")</f>
        <v/>
      </c>
      <c r="AI107" s="2" t="str">
        <f>IF([1]AVG指令文档!L110&lt;&gt;0,[1]AVG指令文档!L110,"")</f>
        <v/>
      </c>
      <c r="AJ107" s="2" t="str">
        <f>IF([1]AVG指令文档!M110&lt;&gt;0,[1]AVG指令文档!M110,"")</f>
        <v/>
      </c>
      <c r="AK107" s="2" t="str">
        <f>IF([1]AVG指令文档!N110&lt;&gt;0,[1]AVG指令文档!N110,"")</f>
        <v/>
      </c>
      <c r="AL107" s="2" t="str">
        <f>IF([1]AVG指令文档!O110&lt;&gt;0,[1]AVG指令文档!O110,"")</f>
        <v/>
      </c>
      <c r="AM107" s="2" t="str">
        <f>IF([1]AVG指令文档!P110&lt;&gt;0,[1]AVG指令文档!P110,"")</f>
        <v/>
      </c>
    </row>
    <row r="108" spans="1:39">
      <c r="A108" s="1">
        <v>103</v>
      </c>
      <c r="B108" s="1" t="str">
        <f>IF([1]AVG指令文档!D106&lt;&gt;0,[1]AVG指令文档!D106,"")</f>
        <v/>
      </c>
      <c r="D108" s="1" t="str">
        <f t="array" ref="D108">IFERROR(INDEX($B$6:$B$104,MATCH(0,COUNTIF(D$6:D107,$B$6:$B$104),0))&amp;"","")</f>
        <v/>
      </c>
      <c r="AA108" s="2" t="str">
        <f>IF([1]AVG指令文档!D111&lt;&gt;0,[1]AVG指令文档!D111,"")</f>
        <v/>
      </c>
      <c r="AB108" s="2" t="str">
        <f>IF([1]AVG指令文档!E111&lt;&gt;0,[1]AVG指令文档!E111,"")</f>
        <v/>
      </c>
      <c r="AC108" s="2" t="str">
        <f>IF([1]AVG指令文档!F111&lt;&gt;0,[1]AVG指令文档!F111,"")</f>
        <v/>
      </c>
      <c r="AD108" s="2" t="str">
        <f>IF([1]AVG指令文档!G111&lt;&gt;0,[1]AVG指令文档!G111,"")</f>
        <v/>
      </c>
      <c r="AE108" s="2" t="str">
        <f>IF([1]AVG指令文档!H111&lt;&gt;0,[1]AVG指令文档!H111,"")</f>
        <v/>
      </c>
      <c r="AF108" s="2" t="str">
        <f>IF([1]AVG指令文档!I111&lt;&gt;0,[1]AVG指令文档!I111,"")</f>
        <v/>
      </c>
      <c r="AG108" s="2" t="str">
        <f>IF([1]AVG指令文档!J111&lt;&gt;0,[1]AVG指令文档!J111,"")</f>
        <v/>
      </c>
      <c r="AH108" s="2" t="str">
        <f>IF([1]AVG指令文档!K111&lt;&gt;0,[1]AVG指令文档!K111,"")</f>
        <v/>
      </c>
      <c r="AI108" s="2" t="str">
        <f>IF([1]AVG指令文档!L111&lt;&gt;0,[1]AVG指令文档!L111,"")</f>
        <v/>
      </c>
      <c r="AJ108" s="2" t="str">
        <f>IF([1]AVG指令文档!M111&lt;&gt;0,[1]AVG指令文档!M111,"")</f>
        <v/>
      </c>
      <c r="AK108" s="2" t="str">
        <f>IF([1]AVG指令文档!N111&lt;&gt;0,[1]AVG指令文档!N111,"")</f>
        <v/>
      </c>
      <c r="AL108" s="2" t="str">
        <f>IF([1]AVG指令文档!O111&lt;&gt;0,[1]AVG指令文档!O111,"")</f>
        <v/>
      </c>
      <c r="AM108" s="2" t="str">
        <f>IF([1]AVG指令文档!P111&lt;&gt;0,[1]AVG指令文档!P111,"")</f>
        <v/>
      </c>
    </row>
    <row r="109" spans="1:39">
      <c r="A109" s="1">
        <v>104</v>
      </c>
      <c r="B109" s="1" t="str">
        <f>IF([1]AVG指令文档!D107&lt;&gt;0,[1]AVG指令文档!D107,"")</f>
        <v/>
      </c>
      <c r="D109" s="1" t="str">
        <f t="array" ref="D109">IFERROR(INDEX($B$6:$B$104,MATCH(0,COUNTIF(D$6:D108,$B$6:$B$104),0))&amp;"","")</f>
        <v/>
      </c>
      <c r="AA109" s="2" t="str">
        <f>IF([1]AVG指令文档!D112&lt;&gt;0,[1]AVG指令文档!D112,"")</f>
        <v/>
      </c>
      <c r="AB109" s="2" t="str">
        <f>IF([1]AVG指令文档!E112&lt;&gt;0,[1]AVG指令文档!E112,"")</f>
        <v/>
      </c>
      <c r="AC109" s="2" t="str">
        <f>IF([1]AVG指令文档!F112&lt;&gt;0,[1]AVG指令文档!F112,"")</f>
        <v/>
      </c>
      <c r="AD109" s="2" t="str">
        <f>IF([1]AVG指令文档!G112&lt;&gt;0,[1]AVG指令文档!G112,"")</f>
        <v/>
      </c>
      <c r="AE109" s="2" t="str">
        <f>IF([1]AVG指令文档!H112&lt;&gt;0,[1]AVG指令文档!H112,"")</f>
        <v/>
      </c>
      <c r="AF109" s="2" t="str">
        <f>IF([1]AVG指令文档!I112&lt;&gt;0,[1]AVG指令文档!I112,"")</f>
        <v/>
      </c>
      <c r="AG109" s="2" t="str">
        <f>IF([1]AVG指令文档!J112&lt;&gt;0,[1]AVG指令文档!J112,"")</f>
        <v/>
      </c>
      <c r="AH109" s="2" t="str">
        <f>IF([1]AVG指令文档!K112&lt;&gt;0,[1]AVG指令文档!K112,"")</f>
        <v/>
      </c>
      <c r="AI109" s="2" t="str">
        <f>IF([1]AVG指令文档!L112&lt;&gt;0,[1]AVG指令文档!L112,"")</f>
        <v/>
      </c>
      <c r="AJ109" s="2" t="str">
        <f>IF([1]AVG指令文档!M112&lt;&gt;0,[1]AVG指令文档!M112,"")</f>
        <v/>
      </c>
      <c r="AK109" s="2" t="str">
        <f>IF([1]AVG指令文档!N112&lt;&gt;0,[1]AVG指令文档!N112,"")</f>
        <v/>
      </c>
      <c r="AL109" s="2" t="str">
        <f>IF([1]AVG指令文档!O112&lt;&gt;0,[1]AVG指令文档!O112,"")</f>
        <v/>
      </c>
      <c r="AM109" s="2" t="str">
        <f>IF([1]AVG指令文档!P112&lt;&gt;0,[1]AVG指令文档!P112,"")</f>
        <v/>
      </c>
    </row>
    <row r="110" spans="1:39">
      <c r="A110" s="1">
        <v>105</v>
      </c>
      <c r="B110" s="1" t="str">
        <f>IF([1]AVG指令文档!D108&lt;&gt;0,[1]AVG指令文档!D108,"")</f>
        <v/>
      </c>
      <c r="D110" s="1" t="str">
        <f t="array" ref="D110">IFERROR(INDEX($B$6:$B$104,MATCH(0,COUNTIF(D$6:D109,$B$6:$B$104),0))&amp;"","")</f>
        <v/>
      </c>
      <c r="AA110" s="2" t="str">
        <f>IF([1]AVG指令文档!D113&lt;&gt;0,[1]AVG指令文档!D113,"")</f>
        <v/>
      </c>
      <c r="AB110" s="2" t="str">
        <f>IF([1]AVG指令文档!E113&lt;&gt;0,[1]AVG指令文档!E113,"")</f>
        <v/>
      </c>
      <c r="AC110" s="2" t="str">
        <f>IF([1]AVG指令文档!F113&lt;&gt;0,[1]AVG指令文档!F113,"")</f>
        <v/>
      </c>
      <c r="AD110" s="2" t="str">
        <f>IF([1]AVG指令文档!G113&lt;&gt;0,[1]AVG指令文档!G113,"")</f>
        <v/>
      </c>
      <c r="AE110" s="2" t="str">
        <f>IF([1]AVG指令文档!H113&lt;&gt;0,[1]AVG指令文档!H113,"")</f>
        <v/>
      </c>
      <c r="AF110" s="2" t="str">
        <f>IF([1]AVG指令文档!I113&lt;&gt;0,[1]AVG指令文档!I113,"")</f>
        <v/>
      </c>
      <c r="AG110" s="2" t="str">
        <f>IF([1]AVG指令文档!J113&lt;&gt;0,[1]AVG指令文档!J113,"")</f>
        <v/>
      </c>
      <c r="AH110" s="2" t="str">
        <f>IF([1]AVG指令文档!K113&lt;&gt;0,[1]AVG指令文档!K113,"")</f>
        <v/>
      </c>
      <c r="AI110" s="2" t="str">
        <f>IF([1]AVG指令文档!L113&lt;&gt;0,[1]AVG指令文档!L113,"")</f>
        <v/>
      </c>
      <c r="AJ110" s="2" t="str">
        <f>IF([1]AVG指令文档!M113&lt;&gt;0,[1]AVG指令文档!M113,"")</f>
        <v/>
      </c>
      <c r="AK110" s="2" t="str">
        <f>IF([1]AVG指令文档!N113&lt;&gt;0,[1]AVG指令文档!N113,"")</f>
        <v/>
      </c>
      <c r="AL110" s="2" t="str">
        <f>IF([1]AVG指令文档!O113&lt;&gt;0,[1]AVG指令文档!O113,"")</f>
        <v/>
      </c>
      <c r="AM110" s="2" t="str">
        <f>IF([1]AVG指令文档!P113&lt;&gt;0,[1]AVG指令文档!P113,"")</f>
        <v/>
      </c>
    </row>
    <row r="111" spans="1:39">
      <c r="A111" s="1">
        <v>106</v>
      </c>
      <c r="B111" s="1" t="str">
        <f>IF([1]AVG指令文档!D109&lt;&gt;0,[1]AVG指令文档!D109,"")</f>
        <v/>
      </c>
      <c r="D111" s="1" t="str">
        <f t="array" ref="D111">IFERROR(INDEX($B$6:$B$104,MATCH(0,COUNTIF(D$6:D110,$B$6:$B$104),0))&amp;"","")</f>
        <v/>
      </c>
      <c r="AA111" s="2" t="str">
        <f>IF([1]AVG指令文档!D114&lt;&gt;0,[1]AVG指令文档!D114,"")</f>
        <v/>
      </c>
      <c r="AB111" s="2" t="str">
        <f>IF([1]AVG指令文档!E114&lt;&gt;0,[1]AVG指令文档!E114,"")</f>
        <v/>
      </c>
      <c r="AC111" s="2" t="str">
        <f>IF([1]AVG指令文档!F114&lt;&gt;0,[1]AVG指令文档!F114,"")</f>
        <v/>
      </c>
      <c r="AD111" s="2" t="str">
        <f>IF([1]AVG指令文档!G114&lt;&gt;0,[1]AVG指令文档!G114,"")</f>
        <v/>
      </c>
      <c r="AE111" s="2" t="str">
        <f>IF([1]AVG指令文档!H114&lt;&gt;0,[1]AVG指令文档!H114,"")</f>
        <v/>
      </c>
      <c r="AF111" s="2" t="str">
        <f>IF([1]AVG指令文档!I114&lt;&gt;0,[1]AVG指令文档!I114,"")</f>
        <v/>
      </c>
      <c r="AG111" s="2" t="str">
        <f>IF([1]AVG指令文档!J114&lt;&gt;0,[1]AVG指令文档!J114,"")</f>
        <v/>
      </c>
      <c r="AH111" s="2" t="str">
        <f>IF([1]AVG指令文档!K114&lt;&gt;0,[1]AVG指令文档!K114,"")</f>
        <v/>
      </c>
      <c r="AI111" s="2" t="str">
        <f>IF([1]AVG指令文档!L114&lt;&gt;0,[1]AVG指令文档!L114,"")</f>
        <v/>
      </c>
      <c r="AJ111" s="2" t="str">
        <f>IF([1]AVG指令文档!M114&lt;&gt;0,[1]AVG指令文档!M114,"")</f>
        <v/>
      </c>
      <c r="AK111" s="2" t="str">
        <f>IF([1]AVG指令文档!N114&lt;&gt;0,[1]AVG指令文档!N114,"")</f>
        <v/>
      </c>
      <c r="AL111" s="2" t="str">
        <f>IF([1]AVG指令文档!O114&lt;&gt;0,[1]AVG指令文档!O114,"")</f>
        <v/>
      </c>
      <c r="AM111" s="2" t="str">
        <f>IF([1]AVG指令文档!P114&lt;&gt;0,[1]AVG指令文档!P114,"")</f>
        <v/>
      </c>
    </row>
    <row r="112" spans="1:39">
      <c r="A112" s="1">
        <v>107</v>
      </c>
      <c r="B112" s="1" t="str">
        <f>IF([1]AVG指令文档!D110&lt;&gt;0,[1]AVG指令文档!D110,"")</f>
        <v/>
      </c>
      <c r="D112" s="1" t="str">
        <f t="array" ref="D112">IFERROR(INDEX($B$6:$B$104,MATCH(0,COUNTIF(D$6:D111,$B$6:$B$104),0))&amp;"","")</f>
        <v/>
      </c>
      <c r="AA112" s="2" t="str">
        <f>IF([1]AVG指令文档!D115&lt;&gt;0,[1]AVG指令文档!D115,"")</f>
        <v/>
      </c>
      <c r="AB112" s="2" t="str">
        <f>IF([1]AVG指令文档!E115&lt;&gt;0,[1]AVG指令文档!E115,"")</f>
        <v/>
      </c>
      <c r="AC112" s="2" t="str">
        <f>IF([1]AVG指令文档!F115&lt;&gt;0,[1]AVG指令文档!F115,"")</f>
        <v/>
      </c>
      <c r="AD112" s="2" t="str">
        <f>IF([1]AVG指令文档!G115&lt;&gt;0,[1]AVG指令文档!G115,"")</f>
        <v/>
      </c>
      <c r="AE112" s="2" t="str">
        <f>IF([1]AVG指令文档!H115&lt;&gt;0,[1]AVG指令文档!H115,"")</f>
        <v/>
      </c>
      <c r="AF112" s="2" t="str">
        <f>IF([1]AVG指令文档!I115&lt;&gt;0,[1]AVG指令文档!I115,"")</f>
        <v/>
      </c>
      <c r="AG112" s="2" t="str">
        <f>IF([1]AVG指令文档!J115&lt;&gt;0,[1]AVG指令文档!J115,"")</f>
        <v/>
      </c>
      <c r="AH112" s="2" t="str">
        <f>IF([1]AVG指令文档!K115&lt;&gt;0,[1]AVG指令文档!K115,"")</f>
        <v/>
      </c>
      <c r="AI112" s="2" t="str">
        <f>IF([1]AVG指令文档!L115&lt;&gt;0,[1]AVG指令文档!L115,"")</f>
        <v/>
      </c>
      <c r="AJ112" s="2" t="str">
        <f>IF([1]AVG指令文档!M115&lt;&gt;0,[1]AVG指令文档!M115,"")</f>
        <v/>
      </c>
      <c r="AK112" s="2" t="str">
        <f>IF([1]AVG指令文档!N115&lt;&gt;0,[1]AVG指令文档!N115,"")</f>
        <v/>
      </c>
      <c r="AL112" s="2" t="str">
        <f>IF([1]AVG指令文档!O115&lt;&gt;0,[1]AVG指令文档!O115,"")</f>
        <v/>
      </c>
      <c r="AM112" s="2" t="str">
        <f>IF([1]AVG指令文档!P115&lt;&gt;0,[1]AVG指令文档!P115,"")</f>
        <v/>
      </c>
    </row>
    <row r="113" spans="1:39">
      <c r="A113" s="1">
        <v>108</v>
      </c>
      <c r="B113" s="1" t="str">
        <f>IF([1]AVG指令文档!D111&lt;&gt;0,[1]AVG指令文档!D111,"")</f>
        <v/>
      </c>
      <c r="D113" s="1" t="str">
        <f t="array" ref="D113">IFERROR(INDEX($B$6:$B$104,MATCH(0,COUNTIF(D$6:D112,$B$6:$B$104),0))&amp;"","")</f>
        <v/>
      </c>
      <c r="AA113" s="2" t="str">
        <f>IF([1]AVG指令文档!D116&lt;&gt;0,[1]AVG指令文档!D116,"")</f>
        <v/>
      </c>
      <c r="AB113" s="2" t="str">
        <f>IF([1]AVG指令文档!E116&lt;&gt;0,[1]AVG指令文档!E116,"")</f>
        <v/>
      </c>
      <c r="AC113" s="2" t="str">
        <f>IF([1]AVG指令文档!F116&lt;&gt;0,[1]AVG指令文档!F116,"")</f>
        <v/>
      </c>
      <c r="AD113" s="2" t="str">
        <f>IF([1]AVG指令文档!G116&lt;&gt;0,[1]AVG指令文档!G116,"")</f>
        <v/>
      </c>
      <c r="AE113" s="2" t="str">
        <f>IF([1]AVG指令文档!H116&lt;&gt;0,[1]AVG指令文档!H116,"")</f>
        <v/>
      </c>
      <c r="AF113" s="2" t="str">
        <f>IF([1]AVG指令文档!I116&lt;&gt;0,[1]AVG指令文档!I116,"")</f>
        <v/>
      </c>
      <c r="AG113" s="2" t="str">
        <f>IF([1]AVG指令文档!J116&lt;&gt;0,[1]AVG指令文档!J116,"")</f>
        <v/>
      </c>
      <c r="AH113" s="2" t="str">
        <f>IF([1]AVG指令文档!K116&lt;&gt;0,[1]AVG指令文档!K116,"")</f>
        <v/>
      </c>
      <c r="AI113" s="2" t="str">
        <f>IF([1]AVG指令文档!L116&lt;&gt;0,[1]AVG指令文档!L116,"")</f>
        <v/>
      </c>
      <c r="AJ113" s="2" t="str">
        <f>IF([1]AVG指令文档!M116&lt;&gt;0,[1]AVG指令文档!M116,"")</f>
        <v/>
      </c>
      <c r="AK113" s="2" t="str">
        <f>IF([1]AVG指令文档!N116&lt;&gt;0,[1]AVG指令文档!N116,"")</f>
        <v/>
      </c>
      <c r="AL113" s="2" t="str">
        <f>IF([1]AVG指令文档!O116&lt;&gt;0,[1]AVG指令文档!O116,"")</f>
        <v/>
      </c>
      <c r="AM113" s="2" t="str">
        <f>IF([1]AVG指令文档!P116&lt;&gt;0,[1]AVG指令文档!P116,"")</f>
        <v/>
      </c>
    </row>
    <row r="114" spans="1:39">
      <c r="A114" s="1">
        <v>109</v>
      </c>
      <c r="B114" s="1" t="str">
        <f>IF([1]AVG指令文档!D112&lt;&gt;0,[1]AVG指令文档!D112,"")</f>
        <v/>
      </c>
      <c r="D114" s="1" t="str">
        <f t="array" ref="D114">IFERROR(INDEX($B$6:$B$104,MATCH(0,COUNTIF(D$6:D113,$B$6:$B$104),0))&amp;"","")</f>
        <v/>
      </c>
      <c r="AA114" s="2" t="str">
        <f>IF([1]AVG指令文档!D117&lt;&gt;0,[1]AVG指令文档!D117,"")</f>
        <v/>
      </c>
      <c r="AB114" s="2" t="str">
        <f>IF([1]AVG指令文档!E117&lt;&gt;0,[1]AVG指令文档!E117,"")</f>
        <v/>
      </c>
      <c r="AC114" s="2" t="str">
        <f>IF([1]AVG指令文档!F117&lt;&gt;0,[1]AVG指令文档!F117,"")</f>
        <v/>
      </c>
      <c r="AD114" s="2" t="str">
        <f>IF([1]AVG指令文档!G117&lt;&gt;0,[1]AVG指令文档!G117,"")</f>
        <v/>
      </c>
      <c r="AE114" s="2" t="str">
        <f>IF([1]AVG指令文档!H117&lt;&gt;0,[1]AVG指令文档!H117,"")</f>
        <v/>
      </c>
      <c r="AF114" s="2" t="str">
        <f>IF([1]AVG指令文档!I117&lt;&gt;0,[1]AVG指令文档!I117,"")</f>
        <v/>
      </c>
      <c r="AG114" s="2" t="str">
        <f>IF([1]AVG指令文档!J117&lt;&gt;0,[1]AVG指令文档!J117,"")</f>
        <v/>
      </c>
      <c r="AH114" s="2" t="str">
        <f>IF([1]AVG指令文档!K117&lt;&gt;0,[1]AVG指令文档!K117,"")</f>
        <v/>
      </c>
      <c r="AI114" s="2" t="str">
        <f>IF([1]AVG指令文档!L117&lt;&gt;0,[1]AVG指令文档!L117,"")</f>
        <v/>
      </c>
      <c r="AJ114" s="2" t="str">
        <f>IF([1]AVG指令文档!M117&lt;&gt;0,[1]AVG指令文档!M117,"")</f>
        <v/>
      </c>
      <c r="AK114" s="2" t="str">
        <f>IF([1]AVG指令文档!N117&lt;&gt;0,[1]AVG指令文档!N117,"")</f>
        <v/>
      </c>
      <c r="AL114" s="2" t="str">
        <f>IF([1]AVG指令文档!O117&lt;&gt;0,[1]AVG指令文档!O117,"")</f>
        <v/>
      </c>
      <c r="AM114" s="2" t="str">
        <f>IF([1]AVG指令文档!P117&lt;&gt;0,[1]AVG指令文档!P117,"")</f>
        <v/>
      </c>
    </row>
    <row r="115" spans="1:39">
      <c r="A115" s="1">
        <v>110</v>
      </c>
      <c r="B115" s="1" t="str">
        <f>IF([1]AVG指令文档!D113&lt;&gt;0,[1]AVG指令文档!D113,"")</f>
        <v/>
      </c>
      <c r="D115" s="1" t="str">
        <f t="array" ref="D115">IFERROR(INDEX($B$6:$B$104,MATCH(0,COUNTIF(D$6:D114,$B$6:$B$104),0))&amp;"","")</f>
        <v/>
      </c>
      <c r="AA115" s="2" t="str">
        <f>IF([1]AVG指令文档!D118&lt;&gt;0,[1]AVG指令文档!D118,"")</f>
        <v/>
      </c>
      <c r="AB115" s="2" t="str">
        <f>IF([1]AVG指令文档!E118&lt;&gt;0,[1]AVG指令文档!E118,"")</f>
        <v/>
      </c>
      <c r="AC115" s="2" t="str">
        <f>IF([1]AVG指令文档!F118&lt;&gt;0,[1]AVG指令文档!F118,"")</f>
        <v/>
      </c>
      <c r="AD115" s="2" t="str">
        <f>IF([1]AVG指令文档!G118&lt;&gt;0,[1]AVG指令文档!G118,"")</f>
        <v/>
      </c>
      <c r="AE115" s="2" t="str">
        <f>IF([1]AVG指令文档!H118&lt;&gt;0,[1]AVG指令文档!H118,"")</f>
        <v/>
      </c>
      <c r="AF115" s="2" t="str">
        <f>IF([1]AVG指令文档!I118&lt;&gt;0,[1]AVG指令文档!I118,"")</f>
        <v/>
      </c>
      <c r="AG115" s="2" t="str">
        <f>IF([1]AVG指令文档!J118&lt;&gt;0,[1]AVG指令文档!J118,"")</f>
        <v/>
      </c>
      <c r="AH115" s="2" t="str">
        <f>IF([1]AVG指令文档!K118&lt;&gt;0,[1]AVG指令文档!K118,"")</f>
        <v/>
      </c>
      <c r="AI115" s="2" t="str">
        <f>IF([1]AVG指令文档!L118&lt;&gt;0,[1]AVG指令文档!L118,"")</f>
        <v/>
      </c>
      <c r="AJ115" s="2" t="str">
        <f>IF([1]AVG指令文档!M118&lt;&gt;0,[1]AVG指令文档!M118,"")</f>
        <v/>
      </c>
      <c r="AK115" s="2" t="str">
        <f>IF([1]AVG指令文档!N118&lt;&gt;0,[1]AVG指令文档!N118,"")</f>
        <v/>
      </c>
      <c r="AL115" s="2" t="str">
        <f>IF([1]AVG指令文档!O118&lt;&gt;0,[1]AVG指令文档!O118,"")</f>
        <v/>
      </c>
      <c r="AM115" s="2" t="str">
        <f>IF([1]AVG指令文档!P118&lt;&gt;0,[1]AVG指令文档!P118,"")</f>
        <v/>
      </c>
    </row>
    <row r="116" spans="1:39">
      <c r="A116" s="1">
        <v>111</v>
      </c>
      <c r="B116" s="1" t="str">
        <f>IF([1]AVG指令文档!D114&lt;&gt;0,[1]AVG指令文档!D114,"")</f>
        <v/>
      </c>
      <c r="D116" s="1" t="str">
        <f t="array" ref="D116">IFERROR(INDEX($B$6:$B$104,MATCH(0,COUNTIF(D$6:D115,$B$6:$B$104),0))&amp;"","")</f>
        <v/>
      </c>
      <c r="AA116" s="2" t="str">
        <f>IF([1]AVG指令文档!D119&lt;&gt;0,[1]AVG指令文档!D119,"")</f>
        <v/>
      </c>
      <c r="AB116" s="2" t="str">
        <f>IF([1]AVG指令文档!E119&lt;&gt;0,[1]AVG指令文档!E119,"")</f>
        <v/>
      </c>
      <c r="AC116" s="2" t="str">
        <f>IF([1]AVG指令文档!F119&lt;&gt;0,[1]AVG指令文档!F119,"")</f>
        <v/>
      </c>
      <c r="AD116" s="2" t="str">
        <f>IF([1]AVG指令文档!G119&lt;&gt;0,[1]AVG指令文档!G119,"")</f>
        <v/>
      </c>
      <c r="AE116" s="2" t="str">
        <f>IF([1]AVG指令文档!H119&lt;&gt;0,[1]AVG指令文档!H119,"")</f>
        <v/>
      </c>
      <c r="AF116" s="2" t="str">
        <f>IF([1]AVG指令文档!I119&lt;&gt;0,[1]AVG指令文档!I119,"")</f>
        <v/>
      </c>
      <c r="AG116" s="2" t="str">
        <f>IF([1]AVG指令文档!J119&lt;&gt;0,[1]AVG指令文档!J119,"")</f>
        <v/>
      </c>
      <c r="AH116" s="2" t="str">
        <f>IF([1]AVG指令文档!K119&lt;&gt;0,[1]AVG指令文档!K119,"")</f>
        <v/>
      </c>
      <c r="AI116" s="2" t="str">
        <f>IF([1]AVG指令文档!L119&lt;&gt;0,[1]AVG指令文档!L119,"")</f>
        <v/>
      </c>
      <c r="AJ116" s="2" t="str">
        <f>IF([1]AVG指令文档!M119&lt;&gt;0,[1]AVG指令文档!M119,"")</f>
        <v/>
      </c>
      <c r="AK116" s="2" t="str">
        <f>IF([1]AVG指令文档!N119&lt;&gt;0,[1]AVG指令文档!N119,"")</f>
        <v/>
      </c>
      <c r="AL116" s="2" t="str">
        <f>IF([1]AVG指令文档!O119&lt;&gt;0,[1]AVG指令文档!O119,"")</f>
        <v/>
      </c>
      <c r="AM116" s="2" t="str">
        <f>IF([1]AVG指令文档!P119&lt;&gt;0,[1]AVG指令文档!P119,"")</f>
        <v/>
      </c>
    </row>
    <row r="117" spans="1:39">
      <c r="A117" s="1">
        <v>112</v>
      </c>
      <c r="B117" s="1" t="str">
        <f>IF([1]AVG指令文档!D115&lt;&gt;0,[1]AVG指令文档!D115,"")</f>
        <v/>
      </c>
      <c r="D117" s="1" t="str">
        <f t="array" ref="D117">IFERROR(INDEX($B$6:$B$104,MATCH(0,COUNTIF(D$6:D116,$B$6:$B$104),0))&amp;"","")</f>
        <v/>
      </c>
      <c r="AA117" s="2" t="str">
        <f>IF([1]AVG指令文档!D120&lt;&gt;0,[1]AVG指令文档!D120,"")</f>
        <v/>
      </c>
      <c r="AB117" s="2" t="str">
        <f>IF([1]AVG指令文档!E120&lt;&gt;0,[1]AVG指令文档!E120,"")</f>
        <v/>
      </c>
      <c r="AC117" s="2" t="str">
        <f>IF([1]AVG指令文档!F120&lt;&gt;0,[1]AVG指令文档!F120,"")</f>
        <v/>
      </c>
      <c r="AD117" s="2" t="str">
        <f>IF([1]AVG指令文档!G120&lt;&gt;0,[1]AVG指令文档!G120,"")</f>
        <v/>
      </c>
      <c r="AE117" s="2" t="str">
        <f>IF([1]AVG指令文档!H120&lt;&gt;0,[1]AVG指令文档!H120,"")</f>
        <v/>
      </c>
      <c r="AF117" s="2" t="str">
        <f>IF([1]AVG指令文档!I120&lt;&gt;0,[1]AVG指令文档!I120,"")</f>
        <v/>
      </c>
      <c r="AG117" s="2" t="str">
        <f>IF([1]AVG指令文档!J120&lt;&gt;0,[1]AVG指令文档!J120,"")</f>
        <v/>
      </c>
      <c r="AH117" s="2" t="str">
        <f>IF([1]AVG指令文档!K120&lt;&gt;0,[1]AVG指令文档!K120,"")</f>
        <v/>
      </c>
      <c r="AI117" s="2" t="str">
        <f>IF([1]AVG指令文档!L120&lt;&gt;0,[1]AVG指令文档!L120,"")</f>
        <v/>
      </c>
      <c r="AJ117" s="2" t="str">
        <f>IF([1]AVG指令文档!M120&lt;&gt;0,[1]AVG指令文档!M120,"")</f>
        <v/>
      </c>
      <c r="AK117" s="2" t="str">
        <f>IF([1]AVG指令文档!N120&lt;&gt;0,[1]AVG指令文档!N120,"")</f>
        <v/>
      </c>
      <c r="AL117" s="2" t="str">
        <f>IF([1]AVG指令文档!O120&lt;&gt;0,[1]AVG指令文档!O120,"")</f>
        <v/>
      </c>
      <c r="AM117" s="2" t="str">
        <f>IF([1]AVG指令文档!P120&lt;&gt;0,[1]AVG指令文档!P120,"")</f>
        <v/>
      </c>
    </row>
    <row r="118" spans="1:39">
      <c r="A118" s="1">
        <v>113</v>
      </c>
      <c r="B118" s="1" t="str">
        <f>IF([1]AVG指令文档!D116&lt;&gt;0,[1]AVG指令文档!D116,"")</f>
        <v/>
      </c>
      <c r="D118" s="1" t="str">
        <f t="array" ref="D118">IFERROR(INDEX($B$6:$B$104,MATCH(0,COUNTIF(D$6:D117,$B$6:$B$104),0))&amp;"","")</f>
        <v/>
      </c>
      <c r="AA118" s="2" t="str">
        <f>IF([1]AVG指令文档!D121&lt;&gt;0,[1]AVG指令文档!D121,"")</f>
        <v/>
      </c>
      <c r="AB118" s="2" t="str">
        <f>IF([1]AVG指令文档!E121&lt;&gt;0,[1]AVG指令文档!E121,"")</f>
        <v/>
      </c>
      <c r="AC118" s="2" t="str">
        <f>IF([1]AVG指令文档!F121&lt;&gt;0,[1]AVG指令文档!F121,"")</f>
        <v/>
      </c>
      <c r="AD118" s="2" t="str">
        <f>IF([1]AVG指令文档!G121&lt;&gt;0,[1]AVG指令文档!G121,"")</f>
        <v/>
      </c>
      <c r="AE118" s="2" t="str">
        <f>IF([1]AVG指令文档!H121&lt;&gt;0,[1]AVG指令文档!H121,"")</f>
        <v/>
      </c>
      <c r="AF118" s="2" t="str">
        <f>IF([1]AVG指令文档!I121&lt;&gt;0,[1]AVG指令文档!I121,"")</f>
        <v/>
      </c>
      <c r="AG118" s="2" t="str">
        <f>IF([1]AVG指令文档!J121&lt;&gt;0,[1]AVG指令文档!J121,"")</f>
        <v/>
      </c>
      <c r="AH118" s="2" t="str">
        <f>IF([1]AVG指令文档!K121&lt;&gt;0,[1]AVG指令文档!K121,"")</f>
        <v/>
      </c>
      <c r="AI118" s="2" t="str">
        <f>IF([1]AVG指令文档!L121&lt;&gt;0,[1]AVG指令文档!L121,"")</f>
        <v/>
      </c>
      <c r="AJ118" s="2" t="str">
        <f>IF([1]AVG指令文档!M121&lt;&gt;0,[1]AVG指令文档!M121,"")</f>
        <v/>
      </c>
      <c r="AK118" s="2" t="str">
        <f>IF([1]AVG指令文档!N121&lt;&gt;0,[1]AVG指令文档!N121,"")</f>
        <v/>
      </c>
      <c r="AL118" s="2" t="str">
        <f>IF([1]AVG指令文档!O121&lt;&gt;0,[1]AVG指令文档!O121,"")</f>
        <v/>
      </c>
      <c r="AM118" s="2" t="str">
        <f>IF([1]AVG指令文档!P121&lt;&gt;0,[1]AVG指令文档!P121,"")</f>
        <v/>
      </c>
    </row>
    <row r="119" spans="1:39">
      <c r="A119" s="1">
        <v>114</v>
      </c>
      <c r="B119" s="1" t="str">
        <f>IF([1]AVG指令文档!D117&lt;&gt;0,[1]AVG指令文档!D117,"")</f>
        <v/>
      </c>
      <c r="D119" s="1" t="str">
        <f t="array" ref="D119">IFERROR(INDEX($B$6:$B$104,MATCH(0,COUNTIF(D$6:D118,$B$6:$B$104),0))&amp;"","")</f>
        <v/>
      </c>
      <c r="AA119" s="2" t="str">
        <f>IF([1]AVG指令文档!D122&lt;&gt;0,[1]AVG指令文档!D122,"")</f>
        <v/>
      </c>
      <c r="AB119" s="2" t="str">
        <f>IF([1]AVG指令文档!E122&lt;&gt;0,[1]AVG指令文档!E122,"")</f>
        <v/>
      </c>
      <c r="AC119" s="2" t="str">
        <f>IF([1]AVG指令文档!F122&lt;&gt;0,[1]AVG指令文档!F122,"")</f>
        <v/>
      </c>
      <c r="AD119" s="2" t="str">
        <f>IF([1]AVG指令文档!G122&lt;&gt;0,[1]AVG指令文档!G122,"")</f>
        <v/>
      </c>
      <c r="AE119" s="2" t="str">
        <f>IF([1]AVG指令文档!H122&lt;&gt;0,[1]AVG指令文档!H122,"")</f>
        <v/>
      </c>
      <c r="AF119" s="2" t="str">
        <f>IF([1]AVG指令文档!I122&lt;&gt;0,[1]AVG指令文档!I122,"")</f>
        <v/>
      </c>
      <c r="AG119" s="2" t="str">
        <f>IF([1]AVG指令文档!J122&lt;&gt;0,[1]AVG指令文档!J122,"")</f>
        <v/>
      </c>
      <c r="AH119" s="2" t="str">
        <f>IF([1]AVG指令文档!K122&lt;&gt;0,[1]AVG指令文档!K122,"")</f>
        <v/>
      </c>
      <c r="AI119" s="2" t="str">
        <f>IF([1]AVG指令文档!L122&lt;&gt;0,[1]AVG指令文档!L122,"")</f>
        <v/>
      </c>
      <c r="AJ119" s="2" t="str">
        <f>IF([1]AVG指令文档!M122&lt;&gt;0,[1]AVG指令文档!M122,"")</f>
        <v/>
      </c>
      <c r="AK119" s="2" t="str">
        <f>IF([1]AVG指令文档!N122&lt;&gt;0,[1]AVG指令文档!N122,"")</f>
        <v/>
      </c>
      <c r="AL119" s="2" t="str">
        <f>IF([1]AVG指令文档!O122&lt;&gt;0,[1]AVG指令文档!O122,"")</f>
        <v/>
      </c>
      <c r="AM119" s="2" t="str">
        <f>IF([1]AVG指令文档!P122&lt;&gt;0,[1]AVG指令文档!P122,"")</f>
        <v/>
      </c>
    </row>
    <row r="120" spans="1:39">
      <c r="A120" s="1">
        <v>115</v>
      </c>
      <c r="B120" s="1" t="str">
        <f>IF([1]AVG指令文档!D118&lt;&gt;0,[1]AVG指令文档!D118,"")</f>
        <v/>
      </c>
      <c r="D120" s="1" t="str">
        <f t="array" ref="D120">IFERROR(INDEX($B$6:$B$104,MATCH(0,COUNTIF(D$6:D119,$B$6:$B$104),0))&amp;"","")</f>
        <v/>
      </c>
      <c r="AA120" s="2" t="str">
        <f>IF([1]AVG指令文档!D123&lt;&gt;0,[1]AVG指令文档!D123,"")</f>
        <v/>
      </c>
      <c r="AB120" s="2" t="str">
        <f>IF([1]AVG指令文档!E123&lt;&gt;0,[1]AVG指令文档!E123,"")</f>
        <v/>
      </c>
      <c r="AC120" s="2" t="str">
        <f>IF([1]AVG指令文档!F123&lt;&gt;0,[1]AVG指令文档!F123,"")</f>
        <v/>
      </c>
      <c r="AD120" s="2" t="str">
        <f>IF([1]AVG指令文档!G123&lt;&gt;0,[1]AVG指令文档!G123,"")</f>
        <v/>
      </c>
      <c r="AE120" s="2" t="str">
        <f>IF([1]AVG指令文档!H123&lt;&gt;0,[1]AVG指令文档!H123,"")</f>
        <v/>
      </c>
      <c r="AF120" s="2" t="str">
        <f>IF([1]AVG指令文档!I123&lt;&gt;0,[1]AVG指令文档!I123,"")</f>
        <v/>
      </c>
      <c r="AG120" s="2" t="str">
        <f>IF([1]AVG指令文档!J123&lt;&gt;0,[1]AVG指令文档!J123,"")</f>
        <v/>
      </c>
      <c r="AH120" s="2" t="str">
        <f>IF([1]AVG指令文档!K123&lt;&gt;0,[1]AVG指令文档!K123,"")</f>
        <v/>
      </c>
      <c r="AI120" s="2" t="str">
        <f>IF([1]AVG指令文档!L123&lt;&gt;0,[1]AVG指令文档!L123,"")</f>
        <v/>
      </c>
      <c r="AJ120" s="2" t="str">
        <f>IF([1]AVG指令文档!M123&lt;&gt;0,[1]AVG指令文档!M123,"")</f>
        <v/>
      </c>
      <c r="AK120" s="2" t="str">
        <f>IF([1]AVG指令文档!N123&lt;&gt;0,[1]AVG指令文档!N123,"")</f>
        <v/>
      </c>
      <c r="AL120" s="2" t="str">
        <f>IF([1]AVG指令文档!O123&lt;&gt;0,[1]AVG指令文档!O123,"")</f>
        <v/>
      </c>
      <c r="AM120" s="2" t="str">
        <f>IF([1]AVG指令文档!P123&lt;&gt;0,[1]AVG指令文档!P123,"")</f>
        <v/>
      </c>
    </row>
    <row r="121" spans="1:39">
      <c r="A121" s="1">
        <v>116</v>
      </c>
      <c r="B121" s="1" t="str">
        <f>IF([1]AVG指令文档!D119&lt;&gt;0,[1]AVG指令文档!D119,"")</f>
        <v/>
      </c>
      <c r="D121" s="1" t="str">
        <f t="array" ref="D121">IFERROR(INDEX($B$6:$B$104,MATCH(0,COUNTIF(D$6:D120,$B$6:$B$104),0))&amp;"","")</f>
        <v/>
      </c>
      <c r="AA121" s="2" t="str">
        <f>IF([1]AVG指令文档!D124&lt;&gt;0,[1]AVG指令文档!D124,"")</f>
        <v/>
      </c>
      <c r="AB121" s="2" t="str">
        <f>IF([1]AVG指令文档!E124&lt;&gt;0,[1]AVG指令文档!E124,"")</f>
        <v/>
      </c>
      <c r="AC121" s="2" t="str">
        <f>IF([1]AVG指令文档!F124&lt;&gt;0,[1]AVG指令文档!F124,"")</f>
        <v/>
      </c>
      <c r="AD121" s="2" t="str">
        <f>IF([1]AVG指令文档!G124&lt;&gt;0,[1]AVG指令文档!G124,"")</f>
        <v/>
      </c>
      <c r="AE121" s="2" t="str">
        <f>IF([1]AVG指令文档!H124&lt;&gt;0,[1]AVG指令文档!H124,"")</f>
        <v/>
      </c>
      <c r="AF121" s="2" t="str">
        <f>IF([1]AVG指令文档!I124&lt;&gt;0,[1]AVG指令文档!I124,"")</f>
        <v/>
      </c>
      <c r="AG121" s="2" t="str">
        <f>IF([1]AVG指令文档!J124&lt;&gt;0,[1]AVG指令文档!J124,"")</f>
        <v/>
      </c>
      <c r="AH121" s="2" t="str">
        <f>IF([1]AVG指令文档!K124&lt;&gt;0,[1]AVG指令文档!K124,"")</f>
        <v/>
      </c>
      <c r="AI121" s="2" t="str">
        <f>IF([1]AVG指令文档!L124&lt;&gt;0,[1]AVG指令文档!L124,"")</f>
        <v/>
      </c>
      <c r="AJ121" s="2" t="str">
        <f>IF([1]AVG指令文档!M124&lt;&gt;0,[1]AVG指令文档!M124,"")</f>
        <v/>
      </c>
      <c r="AK121" s="2" t="str">
        <f>IF([1]AVG指令文档!N124&lt;&gt;0,[1]AVG指令文档!N124,"")</f>
        <v/>
      </c>
      <c r="AL121" s="2" t="str">
        <f>IF([1]AVG指令文档!O124&lt;&gt;0,[1]AVG指令文档!O124,"")</f>
        <v/>
      </c>
      <c r="AM121" s="2" t="str">
        <f>IF([1]AVG指令文档!P124&lt;&gt;0,[1]AVG指令文档!P124,"")</f>
        <v/>
      </c>
    </row>
    <row r="122" spans="1:39">
      <c r="A122" s="1">
        <v>117</v>
      </c>
      <c r="B122" s="1" t="str">
        <f>IF([1]AVG指令文档!D120&lt;&gt;0,[1]AVG指令文档!D120,"")</f>
        <v/>
      </c>
      <c r="D122" s="1" t="str">
        <f t="array" ref="D122">IFERROR(INDEX($B$6:$B$104,MATCH(0,COUNTIF(D$6:D121,$B$6:$B$104),0))&amp;"","")</f>
        <v/>
      </c>
      <c r="AA122" s="2" t="str">
        <f>IF([1]AVG指令文档!D125&lt;&gt;0,[1]AVG指令文档!D125,"")</f>
        <v/>
      </c>
      <c r="AB122" s="2" t="str">
        <f>IF([1]AVG指令文档!E125&lt;&gt;0,[1]AVG指令文档!E125,"")</f>
        <v/>
      </c>
      <c r="AC122" s="2" t="str">
        <f>IF([1]AVG指令文档!F125&lt;&gt;0,[1]AVG指令文档!F125,"")</f>
        <v/>
      </c>
      <c r="AD122" s="2" t="str">
        <f>IF([1]AVG指令文档!G125&lt;&gt;0,[1]AVG指令文档!G125,"")</f>
        <v/>
      </c>
      <c r="AE122" s="2" t="str">
        <f>IF([1]AVG指令文档!H125&lt;&gt;0,[1]AVG指令文档!H125,"")</f>
        <v/>
      </c>
      <c r="AF122" s="2" t="str">
        <f>IF([1]AVG指令文档!I125&lt;&gt;0,[1]AVG指令文档!I125,"")</f>
        <v/>
      </c>
      <c r="AG122" s="2" t="str">
        <f>IF([1]AVG指令文档!J125&lt;&gt;0,[1]AVG指令文档!J125,"")</f>
        <v/>
      </c>
      <c r="AH122" s="2" t="str">
        <f>IF([1]AVG指令文档!K125&lt;&gt;0,[1]AVG指令文档!K125,"")</f>
        <v/>
      </c>
      <c r="AI122" s="2" t="str">
        <f>IF([1]AVG指令文档!L125&lt;&gt;0,[1]AVG指令文档!L125,"")</f>
        <v/>
      </c>
      <c r="AJ122" s="2" t="str">
        <f>IF([1]AVG指令文档!M125&lt;&gt;0,[1]AVG指令文档!M125,"")</f>
        <v/>
      </c>
      <c r="AK122" s="2" t="str">
        <f>IF([1]AVG指令文档!N125&lt;&gt;0,[1]AVG指令文档!N125,"")</f>
        <v/>
      </c>
      <c r="AL122" s="2" t="str">
        <f>IF([1]AVG指令文档!O125&lt;&gt;0,[1]AVG指令文档!O125,"")</f>
        <v/>
      </c>
      <c r="AM122" s="2" t="str">
        <f>IF([1]AVG指令文档!P125&lt;&gt;0,[1]AVG指令文档!P125,"")</f>
        <v/>
      </c>
    </row>
    <row r="123" spans="1:39">
      <c r="A123" s="1">
        <v>118</v>
      </c>
      <c r="B123" s="1" t="str">
        <f>IF([1]AVG指令文档!D121&lt;&gt;0,[1]AVG指令文档!D121,"")</f>
        <v/>
      </c>
      <c r="D123" s="1" t="str">
        <f t="array" ref="D123">IFERROR(INDEX($B$6:$B$104,MATCH(0,COUNTIF(D$6:D122,$B$6:$B$104),0))&amp;"","")</f>
        <v/>
      </c>
      <c r="AA123" s="2" t="str">
        <f>IF([1]AVG指令文档!D126&lt;&gt;0,[1]AVG指令文档!D126,"")</f>
        <v/>
      </c>
      <c r="AB123" s="2" t="str">
        <f>IF([1]AVG指令文档!E126&lt;&gt;0,[1]AVG指令文档!E126,"")</f>
        <v/>
      </c>
      <c r="AC123" s="2" t="str">
        <f>IF([1]AVG指令文档!F126&lt;&gt;0,[1]AVG指令文档!F126,"")</f>
        <v/>
      </c>
      <c r="AD123" s="2" t="str">
        <f>IF([1]AVG指令文档!G126&lt;&gt;0,[1]AVG指令文档!G126,"")</f>
        <v/>
      </c>
      <c r="AE123" s="2" t="str">
        <f>IF([1]AVG指令文档!H126&lt;&gt;0,[1]AVG指令文档!H126,"")</f>
        <v/>
      </c>
      <c r="AF123" s="2" t="str">
        <f>IF([1]AVG指令文档!I126&lt;&gt;0,[1]AVG指令文档!I126,"")</f>
        <v/>
      </c>
      <c r="AG123" s="2" t="str">
        <f>IF([1]AVG指令文档!J126&lt;&gt;0,[1]AVG指令文档!J126,"")</f>
        <v/>
      </c>
      <c r="AH123" s="2" t="str">
        <f>IF([1]AVG指令文档!K126&lt;&gt;0,[1]AVG指令文档!K126,"")</f>
        <v/>
      </c>
      <c r="AI123" s="2" t="str">
        <f>IF([1]AVG指令文档!L126&lt;&gt;0,[1]AVG指令文档!L126,"")</f>
        <v/>
      </c>
      <c r="AJ123" s="2" t="str">
        <f>IF([1]AVG指令文档!M126&lt;&gt;0,[1]AVG指令文档!M126,"")</f>
        <v/>
      </c>
      <c r="AK123" s="2" t="str">
        <f>IF([1]AVG指令文档!N126&lt;&gt;0,[1]AVG指令文档!N126,"")</f>
        <v/>
      </c>
      <c r="AL123" s="2" t="str">
        <f>IF([1]AVG指令文档!O126&lt;&gt;0,[1]AVG指令文档!O126,"")</f>
        <v/>
      </c>
      <c r="AM123" s="2" t="str">
        <f>IF([1]AVG指令文档!P126&lt;&gt;0,[1]AVG指令文档!P126,"")</f>
        <v/>
      </c>
    </row>
    <row r="124" spans="1:39">
      <c r="A124" s="1">
        <v>119</v>
      </c>
      <c r="B124" s="1" t="str">
        <f>IF([1]AVG指令文档!D122&lt;&gt;0,[1]AVG指令文档!D122,"")</f>
        <v/>
      </c>
      <c r="D124" s="1" t="str">
        <f t="array" ref="D124">IFERROR(INDEX($B$6:$B$104,MATCH(0,COUNTIF(D$6:D123,$B$6:$B$104),0))&amp;"","")</f>
        <v/>
      </c>
      <c r="AA124" s="2" t="str">
        <f>IF([1]AVG指令文档!D127&lt;&gt;0,[1]AVG指令文档!D127,"")</f>
        <v/>
      </c>
      <c r="AB124" s="2" t="str">
        <f>IF([1]AVG指令文档!E127&lt;&gt;0,[1]AVG指令文档!E127,"")</f>
        <v/>
      </c>
      <c r="AC124" s="2" t="str">
        <f>IF([1]AVG指令文档!F127&lt;&gt;0,[1]AVG指令文档!F127,"")</f>
        <v/>
      </c>
      <c r="AD124" s="2" t="str">
        <f>IF([1]AVG指令文档!G127&lt;&gt;0,[1]AVG指令文档!G127,"")</f>
        <v/>
      </c>
      <c r="AE124" s="2" t="str">
        <f>IF([1]AVG指令文档!H127&lt;&gt;0,[1]AVG指令文档!H127,"")</f>
        <v/>
      </c>
      <c r="AF124" s="2" t="str">
        <f>IF([1]AVG指令文档!I127&lt;&gt;0,[1]AVG指令文档!I127,"")</f>
        <v/>
      </c>
      <c r="AG124" s="2" t="str">
        <f>IF([1]AVG指令文档!J127&lt;&gt;0,[1]AVG指令文档!J127,"")</f>
        <v/>
      </c>
      <c r="AH124" s="2" t="str">
        <f>IF([1]AVG指令文档!K127&lt;&gt;0,[1]AVG指令文档!K127,"")</f>
        <v/>
      </c>
      <c r="AI124" s="2" t="str">
        <f>IF([1]AVG指令文档!L127&lt;&gt;0,[1]AVG指令文档!L127,"")</f>
        <v/>
      </c>
      <c r="AJ124" s="2" t="str">
        <f>IF([1]AVG指令文档!M127&lt;&gt;0,[1]AVG指令文档!M127,"")</f>
        <v/>
      </c>
      <c r="AK124" s="2" t="str">
        <f>IF([1]AVG指令文档!N127&lt;&gt;0,[1]AVG指令文档!N127,"")</f>
        <v/>
      </c>
      <c r="AL124" s="2" t="str">
        <f>IF([1]AVG指令文档!O127&lt;&gt;0,[1]AVG指令文档!O127,"")</f>
        <v/>
      </c>
      <c r="AM124" s="2" t="str">
        <f>IF([1]AVG指令文档!P127&lt;&gt;0,[1]AVG指令文档!P127,"")</f>
        <v/>
      </c>
    </row>
    <row r="125" spans="1:39">
      <c r="A125" s="1">
        <v>120</v>
      </c>
      <c r="B125" s="1" t="str">
        <f>IF([1]AVG指令文档!D123&lt;&gt;0,[1]AVG指令文档!D123,"")</f>
        <v/>
      </c>
      <c r="D125" s="1" t="str">
        <f t="array" ref="D125">IFERROR(INDEX($B$6:$B$104,MATCH(0,COUNTIF(D$6:D124,$B$6:$B$104),0))&amp;"","")</f>
        <v/>
      </c>
      <c r="AA125" s="2" t="str">
        <f>IF([1]AVG指令文档!D128&lt;&gt;0,[1]AVG指令文档!D128,"")</f>
        <v/>
      </c>
      <c r="AB125" s="2" t="str">
        <f>IF([1]AVG指令文档!E128&lt;&gt;0,[1]AVG指令文档!E128,"")</f>
        <v/>
      </c>
      <c r="AC125" s="2" t="str">
        <f>IF([1]AVG指令文档!F128&lt;&gt;0,[1]AVG指令文档!F128,"")</f>
        <v/>
      </c>
      <c r="AD125" s="2" t="str">
        <f>IF([1]AVG指令文档!G128&lt;&gt;0,[1]AVG指令文档!G128,"")</f>
        <v/>
      </c>
      <c r="AE125" s="2" t="str">
        <f>IF([1]AVG指令文档!H128&lt;&gt;0,[1]AVG指令文档!H128,"")</f>
        <v/>
      </c>
      <c r="AF125" s="2" t="str">
        <f>IF([1]AVG指令文档!I128&lt;&gt;0,[1]AVG指令文档!I128,"")</f>
        <v/>
      </c>
      <c r="AG125" s="2" t="str">
        <f>IF([1]AVG指令文档!J128&lt;&gt;0,[1]AVG指令文档!J128,"")</f>
        <v/>
      </c>
      <c r="AH125" s="2" t="str">
        <f>IF([1]AVG指令文档!K128&lt;&gt;0,[1]AVG指令文档!K128,"")</f>
        <v/>
      </c>
      <c r="AI125" s="2" t="str">
        <f>IF([1]AVG指令文档!L128&lt;&gt;0,[1]AVG指令文档!L128,"")</f>
        <v/>
      </c>
      <c r="AJ125" s="2" t="str">
        <f>IF([1]AVG指令文档!M128&lt;&gt;0,[1]AVG指令文档!M128,"")</f>
        <v/>
      </c>
      <c r="AK125" s="2" t="str">
        <f>IF([1]AVG指令文档!N128&lt;&gt;0,[1]AVG指令文档!N128,"")</f>
        <v/>
      </c>
      <c r="AL125" s="2" t="str">
        <f>IF([1]AVG指令文档!O128&lt;&gt;0,[1]AVG指令文档!O128,"")</f>
        <v/>
      </c>
      <c r="AM125" s="2" t="str">
        <f>IF([1]AVG指令文档!P128&lt;&gt;0,[1]AVG指令文档!P128,"")</f>
        <v/>
      </c>
    </row>
    <row r="126" spans="1:39">
      <c r="A126" s="1">
        <v>121</v>
      </c>
      <c r="B126" s="1" t="str">
        <f>IF([1]AVG指令文档!D124&lt;&gt;0,[1]AVG指令文档!D124,"")</f>
        <v/>
      </c>
      <c r="D126" s="1" t="str">
        <f t="array" ref="D126">IFERROR(INDEX($B$6:$B$104,MATCH(0,COUNTIF(D$6:D125,$B$6:$B$104),0))&amp;"","")</f>
        <v/>
      </c>
      <c r="AA126" s="2" t="str">
        <f>IF([1]AVG指令文档!D129&lt;&gt;0,[1]AVG指令文档!D129,"")</f>
        <v/>
      </c>
      <c r="AB126" s="2" t="str">
        <f>IF([1]AVG指令文档!E129&lt;&gt;0,[1]AVG指令文档!E129,"")</f>
        <v/>
      </c>
      <c r="AC126" s="2" t="str">
        <f>IF([1]AVG指令文档!F129&lt;&gt;0,[1]AVG指令文档!F129,"")</f>
        <v/>
      </c>
      <c r="AD126" s="2" t="str">
        <f>IF([1]AVG指令文档!G129&lt;&gt;0,[1]AVG指令文档!G129,"")</f>
        <v/>
      </c>
      <c r="AE126" s="2" t="str">
        <f>IF([1]AVG指令文档!H129&lt;&gt;0,[1]AVG指令文档!H129,"")</f>
        <v/>
      </c>
      <c r="AF126" s="2" t="str">
        <f>IF([1]AVG指令文档!I129&lt;&gt;0,[1]AVG指令文档!I129,"")</f>
        <v/>
      </c>
      <c r="AG126" s="2" t="str">
        <f>IF([1]AVG指令文档!J129&lt;&gt;0,[1]AVG指令文档!J129,"")</f>
        <v/>
      </c>
      <c r="AH126" s="2" t="str">
        <f>IF([1]AVG指令文档!K129&lt;&gt;0,[1]AVG指令文档!K129,"")</f>
        <v/>
      </c>
      <c r="AI126" s="2" t="str">
        <f>IF([1]AVG指令文档!L129&lt;&gt;0,[1]AVG指令文档!L129,"")</f>
        <v/>
      </c>
      <c r="AJ126" s="2" t="str">
        <f>IF([1]AVG指令文档!M129&lt;&gt;0,[1]AVG指令文档!M129,"")</f>
        <v/>
      </c>
      <c r="AK126" s="2" t="str">
        <f>IF([1]AVG指令文档!N129&lt;&gt;0,[1]AVG指令文档!N129,"")</f>
        <v/>
      </c>
      <c r="AL126" s="2" t="str">
        <f>IF([1]AVG指令文档!O129&lt;&gt;0,[1]AVG指令文档!O129,"")</f>
        <v/>
      </c>
      <c r="AM126" s="2" t="str">
        <f>IF([1]AVG指令文档!P129&lt;&gt;0,[1]AVG指令文档!P129,"")</f>
        <v/>
      </c>
    </row>
    <row r="127" spans="1:39">
      <c r="A127" s="1">
        <v>122</v>
      </c>
      <c r="B127" s="1" t="str">
        <f>IF([1]AVG指令文档!D125&lt;&gt;0,[1]AVG指令文档!D125,"")</f>
        <v/>
      </c>
      <c r="D127" s="1" t="str">
        <f t="array" ref="D127">IFERROR(INDEX($B$6:$B$104,MATCH(0,COUNTIF(D$6:D126,$B$6:$B$104),0))&amp;"","")</f>
        <v/>
      </c>
      <c r="AA127" s="2" t="str">
        <f>IF([1]AVG指令文档!D130&lt;&gt;0,[1]AVG指令文档!D130,"")</f>
        <v/>
      </c>
      <c r="AB127" s="2" t="str">
        <f>IF([1]AVG指令文档!E130&lt;&gt;0,[1]AVG指令文档!E130,"")</f>
        <v/>
      </c>
      <c r="AC127" s="2" t="str">
        <f>IF([1]AVG指令文档!F130&lt;&gt;0,[1]AVG指令文档!F130,"")</f>
        <v/>
      </c>
      <c r="AD127" s="2" t="str">
        <f>IF([1]AVG指令文档!G130&lt;&gt;0,[1]AVG指令文档!G130,"")</f>
        <v/>
      </c>
      <c r="AE127" s="2" t="str">
        <f>IF([1]AVG指令文档!H130&lt;&gt;0,[1]AVG指令文档!H130,"")</f>
        <v/>
      </c>
      <c r="AF127" s="2" t="str">
        <f>IF([1]AVG指令文档!I130&lt;&gt;0,[1]AVG指令文档!I130,"")</f>
        <v/>
      </c>
      <c r="AG127" s="2" t="str">
        <f>IF([1]AVG指令文档!J130&lt;&gt;0,[1]AVG指令文档!J130,"")</f>
        <v/>
      </c>
      <c r="AH127" s="2" t="str">
        <f>IF([1]AVG指令文档!K130&lt;&gt;0,[1]AVG指令文档!K130,"")</f>
        <v/>
      </c>
      <c r="AI127" s="2" t="str">
        <f>IF([1]AVG指令文档!L130&lt;&gt;0,[1]AVG指令文档!L130,"")</f>
        <v/>
      </c>
      <c r="AJ127" s="2" t="str">
        <f>IF([1]AVG指令文档!M130&lt;&gt;0,[1]AVG指令文档!M130,"")</f>
        <v/>
      </c>
      <c r="AK127" s="2" t="str">
        <f>IF([1]AVG指令文档!N130&lt;&gt;0,[1]AVG指令文档!N130,"")</f>
        <v/>
      </c>
      <c r="AL127" s="2" t="str">
        <f>IF([1]AVG指令文档!O130&lt;&gt;0,[1]AVG指令文档!O130,"")</f>
        <v/>
      </c>
      <c r="AM127" s="2" t="str">
        <f>IF([1]AVG指令文档!P130&lt;&gt;0,[1]AVG指令文档!P130,"")</f>
        <v/>
      </c>
    </row>
    <row r="128" spans="1:39">
      <c r="A128" s="1">
        <v>123</v>
      </c>
      <c r="B128" s="1" t="str">
        <f>IF([1]AVG指令文档!D126&lt;&gt;0,[1]AVG指令文档!D126,"")</f>
        <v/>
      </c>
      <c r="D128" s="1" t="str">
        <f t="array" ref="D128">IFERROR(INDEX($B$6:$B$104,MATCH(0,COUNTIF(D$6:D127,$B$6:$B$104),0))&amp;"","")</f>
        <v/>
      </c>
      <c r="AA128" s="2" t="str">
        <f>IF([1]AVG指令文档!D131&lt;&gt;0,[1]AVG指令文档!D131,"")</f>
        <v/>
      </c>
      <c r="AB128" s="2" t="str">
        <f>IF([1]AVG指令文档!E131&lt;&gt;0,[1]AVG指令文档!E131,"")</f>
        <v/>
      </c>
      <c r="AC128" s="2" t="str">
        <f>IF([1]AVG指令文档!F131&lt;&gt;0,[1]AVG指令文档!F131,"")</f>
        <v/>
      </c>
      <c r="AD128" s="2" t="str">
        <f>IF([1]AVG指令文档!G131&lt;&gt;0,[1]AVG指令文档!G131,"")</f>
        <v/>
      </c>
      <c r="AE128" s="2" t="str">
        <f>IF([1]AVG指令文档!H131&lt;&gt;0,[1]AVG指令文档!H131,"")</f>
        <v/>
      </c>
      <c r="AF128" s="2" t="str">
        <f>IF([1]AVG指令文档!I131&lt;&gt;0,[1]AVG指令文档!I131,"")</f>
        <v/>
      </c>
      <c r="AG128" s="2" t="str">
        <f>IF([1]AVG指令文档!J131&lt;&gt;0,[1]AVG指令文档!J131,"")</f>
        <v/>
      </c>
      <c r="AH128" s="2" t="str">
        <f>IF([1]AVG指令文档!K131&lt;&gt;0,[1]AVG指令文档!K131,"")</f>
        <v/>
      </c>
      <c r="AI128" s="2" t="str">
        <f>IF([1]AVG指令文档!L131&lt;&gt;0,[1]AVG指令文档!L131,"")</f>
        <v/>
      </c>
      <c r="AJ128" s="2" t="str">
        <f>IF([1]AVG指令文档!M131&lt;&gt;0,[1]AVG指令文档!M131,"")</f>
        <v/>
      </c>
      <c r="AK128" s="2" t="str">
        <f>IF([1]AVG指令文档!N131&lt;&gt;0,[1]AVG指令文档!N131,"")</f>
        <v/>
      </c>
      <c r="AL128" s="2" t="str">
        <f>IF([1]AVG指令文档!O131&lt;&gt;0,[1]AVG指令文档!O131,"")</f>
        <v/>
      </c>
      <c r="AM128" s="2" t="str">
        <f>IF([1]AVG指令文档!P131&lt;&gt;0,[1]AVG指令文档!P131,"")</f>
        <v/>
      </c>
    </row>
    <row r="129" spans="1:39">
      <c r="A129" s="1">
        <v>124</v>
      </c>
      <c r="B129" s="1" t="str">
        <f>IF([1]AVG指令文档!D127&lt;&gt;0,[1]AVG指令文档!D127,"")</f>
        <v/>
      </c>
      <c r="D129" s="1" t="str">
        <f t="array" ref="D129">IFERROR(INDEX($B$6:$B$104,MATCH(0,COUNTIF(D$6:D128,$B$6:$B$104),0))&amp;"","")</f>
        <v/>
      </c>
      <c r="AA129" s="2" t="str">
        <f>IF([1]AVG指令文档!D132&lt;&gt;0,[1]AVG指令文档!D132,"")</f>
        <v/>
      </c>
      <c r="AB129" s="2" t="str">
        <f>IF([1]AVG指令文档!E132&lt;&gt;0,[1]AVG指令文档!E132,"")</f>
        <v/>
      </c>
      <c r="AC129" s="2" t="str">
        <f>IF([1]AVG指令文档!F132&lt;&gt;0,[1]AVG指令文档!F132,"")</f>
        <v/>
      </c>
      <c r="AD129" s="2" t="str">
        <f>IF([1]AVG指令文档!G132&lt;&gt;0,[1]AVG指令文档!G132,"")</f>
        <v/>
      </c>
      <c r="AE129" s="2" t="str">
        <f>IF([1]AVG指令文档!H132&lt;&gt;0,[1]AVG指令文档!H132,"")</f>
        <v/>
      </c>
      <c r="AF129" s="2" t="str">
        <f>IF([1]AVG指令文档!I132&lt;&gt;0,[1]AVG指令文档!I132,"")</f>
        <v/>
      </c>
      <c r="AG129" s="2" t="str">
        <f>IF([1]AVG指令文档!J132&lt;&gt;0,[1]AVG指令文档!J132,"")</f>
        <v/>
      </c>
      <c r="AH129" s="2" t="str">
        <f>IF([1]AVG指令文档!K132&lt;&gt;0,[1]AVG指令文档!K132,"")</f>
        <v/>
      </c>
      <c r="AI129" s="2" t="str">
        <f>IF([1]AVG指令文档!L132&lt;&gt;0,[1]AVG指令文档!L132,"")</f>
        <v/>
      </c>
      <c r="AJ129" s="2" t="str">
        <f>IF([1]AVG指令文档!M132&lt;&gt;0,[1]AVG指令文档!M132,"")</f>
        <v/>
      </c>
      <c r="AK129" s="2" t="str">
        <f>IF([1]AVG指令文档!N132&lt;&gt;0,[1]AVG指令文档!N132,"")</f>
        <v/>
      </c>
      <c r="AL129" s="2" t="str">
        <f>IF([1]AVG指令文档!O132&lt;&gt;0,[1]AVG指令文档!O132,"")</f>
        <v/>
      </c>
      <c r="AM129" s="2" t="str">
        <f>IF([1]AVG指令文档!P132&lt;&gt;0,[1]AVG指令文档!P132,"")</f>
        <v/>
      </c>
    </row>
    <row r="130" spans="1:39">
      <c r="A130" s="1">
        <v>125</v>
      </c>
      <c r="B130" s="1" t="str">
        <f>IF([1]AVG指令文档!D128&lt;&gt;0,[1]AVG指令文档!D128,"")</f>
        <v/>
      </c>
      <c r="D130" s="1" t="str">
        <f t="array" ref="D130">IFERROR(INDEX($B$6:$B$104,MATCH(0,COUNTIF(D$6:D129,$B$6:$B$104),0))&amp;"","")</f>
        <v/>
      </c>
      <c r="AA130" s="2" t="str">
        <f>IF([1]AVG指令文档!D133&lt;&gt;0,[1]AVG指令文档!D133,"")</f>
        <v/>
      </c>
      <c r="AB130" s="2" t="str">
        <f>IF([1]AVG指令文档!E133&lt;&gt;0,[1]AVG指令文档!E133,"")</f>
        <v/>
      </c>
      <c r="AC130" s="2" t="str">
        <f>IF([1]AVG指令文档!F133&lt;&gt;0,[1]AVG指令文档!F133,"")</f>
        <v/>
      </c>
      <c r="AD130" s="2" t="str">
        <f>IF([1]AVG指令文档!G133&lt;&gt;0,[1]AVG指令文档!G133,"")</f>
        <v/>
      </c>
      <c r="AE130" s="2" t="str">
        <f>IF([1]AVG指令文档!H133&lt;&gt;0,[1]AVG指令文档!H133,"")</f>
        <v/>
      </c>
      <c r="AF130" s="2" t="str">
        <f>IF([1]AVG指令文档!I133&lt;&gt;0,[1]AVG指令文档!I133,"")</f>
        <v/>
      </c>
      <c r="AG130" s="2" t="str">
        <f>IF([1]AVG指令文档!J133&lt;&gt;0,[1]AVG指令文档!J133,"")</f>
        <v/>
      </c>
      <c r="AH130" s="2" t="str">
        <f>IF([1]AVG指令文档!K133&lt;&gt;0,[1]AVG指令文档!K133,"")</f>
        <v/>
      </c>
      <c r="AI130" s="2" t="str">
        <f>IF([1]AVG指令文档!L133&lt;&gt;0,[1]AVG指令文档!L133,"")</f>
        <v/>
      </c>
      <c r="AJ130" s="2" t="str">
        <f>IF([1]AVG指令文档!M133&lt;&gt;0,[1]AVG指令文档!M133,"")</f>
        <v/>
      </c>
      <c r="AK130" s="2" t="str">
        <f>IF([1]AVG指令文档!N133&lt;&gt;0,[1]AVG指令文档!N133,"")</f>
        <v/>
      </c>
      <c r="AL130" s="2" t="str">
        <f>IF([1]AVG指令文档!O133&lt;&gt;0,[1]AVG指令文档!O133,"")</f>
        <v/>
      </c>
      <c r="AM130" s="2" t="str">
        <f>IF([1]AVG指令文档!P133&lt;&gt;0,[1]AVG指令文档!P133,"")</f>
        <v/>
      </c>
    </row>
    <row r="131" spans="1:39">
      <c r="A131" s="1">
        <v>126</v>
      </c>
      <c r="B131" s="1" t="str">
        <f>IF([1]AVG指令文档!D129&lt;&gt;0,[1]AVG指令文档!D129,"")</f>
        <v/>
      </c>
      <c r="D131" s="1" t="str">
        <f t="array" ref="D131">IFERROR(INDEX($B$6:$B$104,MATCH(0,COUNTIF(D$6:D130,$B$6:$B$104),0))&amp;"","")</f>
        <v/>
      </c>
      <c r="AA131" s="2" t="str">
        <f>IF([1]AVG指令文档!D134&lt;&gt;0,[1]AVG指令文档!D134,"")</f>
        <v/>
      </c>
      <c r="AB131" s="2" t="str">
        <f>IF([1]AVG指令文档!E134&lt;&gt;0,[1]AVG指令文档!E134,"")</f>
        <v/>
      </c>
      <c r="AC131" s="2" t="str">
        <f>IF([1]AVG指令文档!F134&lt;&gt;0,[1]AVG指令文档!F134,"")</f>
        <v/>
      </c>
      <c r="AD131" s="2" t="str">
        <f>IF([1]AVG指令文档!G134&lt;&gt;0,[1]AVG指令文档!G134,"")</f>
        <v/>
      </c>
      <c r="AE131" s="2" t="str">
        <f>IF([1]AVG指令文档!H134&lt;&gt;0,[1]AVG指令文档!H134,"")</f>
        <v/>
      </c>
      <c r="AF131" s="2" t="str">
        <f>IF([1]AVG指令文档!I134&lt;&gt;0,[1]AVG指令文档!I134,"")</f>
        <v/>
      </c>
      <c r="AG131" s="2" t="str">
        <f>IF([1]AVG指令文档!J134&lt;&gt;0,[1]AVG指令文档!J134,"")</f>
        <v/>
      </c>
      <c r="AH131" s="2" t="str">
        <f>IF([1]AVG指令文档!K134&lt;&gt;0,[1]AVG指令文档!K134,"")</f>
        <v/>
      </c>
      <c r="AI131" s="2" t="str">
        <f>IF([1]AVG指令文档!L134&lt;&gt;0,[1]AVG指令文档!L134,"")</f>
        <v/>
      </c>
      <c r="AJ131" s="2" t="str">
        <f>IF([1]AVG指令文档!M134&lt;&gt;0,[1]AVG指令文档!M134,"")</f>
        <v/>
      </c>
      <c r="AK131" s="2" t="str">
        <f>IF([1]AVG指令文档!N134&lt;&gt;0,[1]AVG指令文档!N134,"")</f>
        <v/>
      </c>
      <c r="AL131" s="2" t="str">
        <f>IF([1]AVG指令文档!O134&lt;&gt;0,[1]AVG指令文档!O134,"")</f>
        <v/>
      </c>
      <c r="AM131" s="2" t="str">
        <f>IF([1]AVG指令文档!P134&lt;&gt;0,[1]AVG指令文档!P134,"")</f>
        <v/>
      </c>
    </row>
    <row r="132" spans="1:39">
      <c r="A132" s="1">
        <v>127</v>
      </c>
      <c r="B132" s="1" t="str">
        <f>IF([1]AVG指令文档!D130&lt;&gt;0,[1]AVG指令文档!D130,"")</f>
        <v/>
      </c>
      <c r="D132" s="1" t="str">
        <f t="array" ref="D132">IFERROR(INDEX($B$6:$B$104,MATCH(0,COUNTIF(D$6:D131,$B$6:$B$104),0))&amp;"","")</f>
        <v/>
      </c>
      <c r="AA132" s="2" t="str">
        <f>IF([1]AVG指令文档!D135&lt;&gt;0,[1]AVG指令文档!D135,"")</f>
        <v/>
      </c>
      <c r="AB132" s="2" t="str">
        <f>IF([1]AVG指令文档!E135&lt;&gt;0,[1]AVG指令文档!E135,"")</f>
        <v/>
      </c>
      <c r="AC132" s="2" t="str">
        <f>IF([1]AVG指令文档!F135&lt;&gt;0,[1]AVG指令文档!F135,"")</f>
        <v/>
      </c>
      <c r="AD132" s="2" t="str">
        <f>IF([1]AVG指令文档!G135&lt;&gt;0,[1]AVG指令文档!G135,"")</f>
        <v/>
      </c>
      <c r="AE132" s="2" t="str">
        <f>IF([1]AVG指令文档!H135&lt;&gt;0,[1]AVG指令文档!H135,"")</f>
        <v/>
      </c>
      <c r="AF132" s="2" t="str">
        <f>IF([1]AVG指令文档!I135&lt;&gt;0,[1]AVG指令文档!I135,"")</f>
        <v/>
      </c>
      <c r="AG132" s="2" t="str">
        <f>IF([1]AVG指令文档!J135&lt;&gt;0,[1]AVG指令文档!J135,"")</f>
        <v/>
      </c>
      <c r="AH132" s="2" t="str">
        <f>IF([1]AVG指令文档!K135&lt;&gt;0,[1]AVG指令文档!K135,"")</f>
        <v/>
      </c>
      <c r="AI132" s="2" t="str">
        <f>IF([1]AVG指令文档!L135&lt;&gt;0,[1]AVG指令文档!L135,"")</f>
        <v/>
      </c>
      <c r="AJ132" s="2" t="str">
        <f>IF([1]AVG指令文档!M135&lt;&gt;0,[1]AVG指令文档!M135,"")</f>
        <v/>
      </c>
      <c r="AK132" s="2" t="str">
        <f>IF([1]AVG指令文档!N135&lt;&gt;0,[1]AVG指令文档!N135,"")</f>
        <v/>
      </c>
      <c r="AL132" s="2" t="str">
        <f>IF([1]AVG指令文档!O135&lt;&gt;0,[1]AVG指令文档!O135,"")</f>
        <v/>
      </c>
      <c r="AM132" s="2" t="str">
        <f>IF([1]AVG指令文档!P135&lt;&gt;0,[1]AVG指令文档!P135,"")</f>
        <v/>
      </c>
    </row>
    <row r="133" spans="1:39">
      <c r="A133" s="1">
        <v>128</v>
      </c>
      <c r="B133" s="1" t="str">
        <f>IF([1]AVG指令文档!D131&lt;&gt;0,[1]AVG指令文档!D131,"")</f>
        <v/>
      </c>
      <c r="D133" s="1" t="str">
        <f t="array" ref="D133">IFERROR(INDEX($B$6:$B$104,MATCH(0,COUNTIF(D$6:D132,$B$6:$B$104),0))&amp;"","")</f>
        <v/>
      </c>
      <c r="AA133" s="2" t="str">
        <f>IF([1]AVG指令文档!D136&lt;&gt;0,[1]AVG指令文档!D136,"")</f>
        <v/>
      </c>
      <c r="AB133" s="2" t="str">
        <f>IF([1]AVG指令文档!E136&lt;&gt;0,[1]AVG指令文档!E136,"")</f>
        <v/>
      </c>
      <c r="AC133" s="2" t="str">
        <f>IF([1]AVG指令文档!F136&lt;&gt;0,[1]AVG指令文档!F136,"")</f>
        <v/>
      </c>
      <c r="AD133" s="2" t="str">
        <f>IF([1]AVG指令文档!G136&lt;&gt;0,[1]AVG指令文档!G136,"")</f>
        <v/>
      </c>
      <c r="AE133" s="2" t="str">
        <f>IF([1]AVG指令文档!H136&lt;&gt;0,[1]AVG指令文档!H136,"")</f>
        <v/>
      </c>
      <c r="AF133" s="2" t="str">
        <f>IF([1]AVG指令文档!I136&lt;&gt;0,[1]AVG指令文档!I136,"")</f>
        <v/>
      </c>
      <c r="AG133" s="2" t="str">
        <f>IF([1]AVG指令文档!J136&lt;&gt;0,[1]AVG指令文档!J136,"")</f>
        <v/>
      </c>
      <c r="AH133" s="2" t="str">
        <f>IF([1]AVG指令文档!K136&lt;&gt;0,[1]AVG指令文档!K136,"")</f>
        <v/>
      </c>
      <c r="AI133" s="2" t="str">
        <f>IF([1]AVG指令文档!L136&lt;&gt;0,[1]AVG指令文档!L136,"")</f>
        <v/>
      </c>
      <c r="AJ133" s="2" t="str">
        <f>IF([1]AVG指令文档!M136&lt;&gt;0,[1]AVG指令文档!M136,"")</f>
        <v/>
      </c>
      <c r="AK133" s="2" t="str">
        <f>IF([1]AVG指令文档!N136&lt;&gt;0,[1]AVG指令文档!N136,"")</f>
        <v/>
      </c>
      <c r="AL133" s="2" t="str">
        <f>IF([1]AVG指令文档!O136&lt;&gt;0,[1]AVG指令文档!O136,"")</f>
        <v/>
      </c>
      <c r="AM133" s="2" t="str">
        <f>IF([1]AVG指令文档!P136&lt;&gt;0,[1]AVG指令文档!P136,"")</f>
        <v/>
      </c>
    </row>
    <row r="134" spans="1:39">
      <c r="A134" s="1">
        <v>129</v>
      </c>
      <c r="B134" s="1" t="str">
        <f>IF([1]AVG指令文档!D132&lt;&gt;0,[1]AVG指令文档!D132,"")</f>
        <v/>
      </c>
      <c r="D134" s="1" t="str">
        <f t="array" ref="D134">IFERROR(INDEX($B$6:$B$104,MATCH(0,COUNTIF(D$6:D133,$B$6:$B$104),0))&amp;"","")</f>
        <v/>
      </c>
      <c r="AA134" s="2" t="str">
        <f>IF([1]AVG指令文档!D137&lt;&gt;0,[1]AVG指令文档!D137,"")</f>
        <v/>
      </c>
      <c r="AB134" s="2" t="str">
        <f>IF([1]AVG指令文档!E137&lt;&gt;0,[1]AVG指令文档!E137,"")</f>
        <v/>
      </c>
      <c r="AC134" s="2" t="str">
        <f>IF([1]AVG指令文档!F137&lt;&gt;0,[1]AVG指令文档!F137,"")</f>
        <v/>
      </c>
      <c r="AD134" s="2" t="str">
        <f>IF([1]AVG指令文档!G137&lt;&gt;0,[1]AVG指令文档!G137,"")</f>
        <v/>
      </c>
      <c r="AE134" s="2" t="str">
        <f>IF([1]AVG指令文档!H137&lt;&gt;0,[1]AVG指令文档!H137,"")</f>
        <v/>
      </c>
      <c r="AF134" s="2" t="str">
        <f>IF([1]AVG指令文档!I137&lt;&gt;0,[1]AVG指令文档!I137,"")</f>
        <v/>
      </c>
      <c r="AG134" s="2" t="str">
        <f>IF([1]AVG指令文档!J137&lt;&gt;0,[1]AVG指令文档!J137,"")</f>
        <v/>
      </c>
      <c r="AH134" s="2" t="str">
        <f>IF([1]AVG指令文档!K137&lt;&gt;0,[1]AVG指令文档!K137,"")</f>
        <v/>
      </c>
      <c r="AI134" s="2" t="str">
        <f>IF([1]AVG指令文档!L137&lt;&gt;0,[1]AVG指令文档!L137,"")</f>
        <v/>
      </c>
      <c r="AJ134" s="2" t="str">
        <f>IF([1]AVG指令文档!M137&lt;&gt;0,[1]AVG指令文档!M137,"")</f>
        <v/>
      </c>
      <c r="AK134" s="2" t="str">
        <f>IF([1]AVG指令文档!N137&lt;&gt;0,[1]AVG指令文档!N137,"")</f>
        <v/>
      </c>
      <c r="AL134" s="2" t="str">
        <f>IF([1]AVG指令文档!O137&lt;&gt;0,[1]AVG指令文档!O137,"")</f>
        <v/>
      </c>
      <c r="AM134" s="2" t="str">
        <f>IF([1]AVG指令文档!P137&lt;&gt;0,[1]AVG指令文档!P137,"")</f>
        <v/>
      </c>
    </row>
    <row r="135" spans="1:39">
      <c r="A135" s="1">
        <v>130</v>
      </c>
      <c r="B135" s="1" t="str">
        <f>IF([1]AVG指令文档!D133&lt;&gt;0,[1]AVG指令文档!D133,"")</f>
        <v/>
      </c>
      <c r="D135" s="1" t="str">
        <f t="array" ref="D135">IFERROR(INDEX($B$6:$B$104,MATCH(0,COUNTIF(D$6:D134,$B$6:$B$104),0))&amp;"","")</f>
        <v/>
      </c>
      <c r="AA135" s="2" t="str">
        <f>IF([1]AVG指令文档!D138&lt;&gt;0,[1]AVG指令文档!D138,"")</f>
        <v/>
      </c>
      <c r="AB135" s="2" t="str">
        <f>IF([1]AVG指令文档!E138&lt;&gt;0,[1]AVG指令文档!E138,"")</f>
        <v/>
      </c>
      <c r="AC135" s="2" t="str">
        <f>IF([1]AVG指令文档!F138&lt;&gt;0,[1]AVG指令文档!F138,"")</f>
        <v/>
      </c>
      <c r="AD135" s="2" t="str">
        <f>IF([1]AVG指令文档!G138&lt;&gt;0,[1]AVG指令文档!G138,"")</f>
        <v/>
      </c>
      <c r="AE135" s="2" t="str">
        <f>IF([1]AVG指令文档!H138&lt;&gt;0,[1]AVG指令文档!H138,"")</f>
        <v/>
      </c>
      <c r="AF135" s="2" t="str">
        <f>IF([1]AVG指令文档!I138&lt;&gt;0,[1]AVG指令文档!I138,"")</f>
        <v/>
      </c>
      <c r="AG135" s="2" t="str">
        <f>IF([1]AVG指令文档!J138&lt;&gt;0,[1]AVG指令文档!J138,"")</f>
        <v/>
      </c>
      <c r="AH135" s="2" t="str">
        <f>IF([1]AVG指令文档!K138&lt;&gt;0,[1]AVG指令文档!K138,"")</f>
        <v/>
      </c>
      <c r="AI135" s="2" t="str">
        <f>IF([1]AVG指令文档!L138&lt;&gt;0,[1]AVG指令文档!L138,"")</f>
        <v/>
      </c>
      <c r="AJ135" s="2" t="str">
        <f>IF([1]AVG指令文档!M138&lt;&gt;0,[1]AVG指令文档!M138,"")</f>
        <v/>
      </c>
      <c r="AK135" s="2" t="str">
        <f>IF([1]AVG指令文档!N138&lt;&gt;0,[1]AVG指令文档!N138,"")</f>
        <v/>
      </c>
      <c r="AL135" s="2" t="str">
        <f>IF([1]AVG指令文档!O138&lt;&gt;0,[1]AVG指令文档!O138,"")</f>
        <v/>
      </c>
      <c r="AM135" s="2" t="str">
        <f>IF([1]AVG指令文档!P138&lt;&gt;0,[1]AVG指令文档!P138,"")</f>
        <v/>
      </c>
    </row>
    <row r="136" spans="1:39">
      <c r="A136" s="1">
        <v>131</v>
      </c>
      <c r="B136" s="1" t="str">
        <f>IF([1]AVG指令文档!D134&lt;&gt;0,[1]AVG指令文档!D134,"")</f>
        <v/>
      </c>
      <c r="D136" s="1" t="str">
        <f t="array" ref="D136">IFERROR(INDEX($B$6:$B$104,MATCH(0,COUNTIF(D$6:D135,$B$6:$B$104),0))&amp;"","")</f>
        <v/>
      </c>
      <c r="AA136" s="2" t="str">
        <f>IF([1]AVG指令文档!D139&lt;&gt;0,[1]AVG指令文档!D139,"")</f>
        <v/>
      </c>
      <c r="AB136" s="2" t="str">
        <f>IF([1]AVG指令文档!E139&lt;&gt;0,[1]AVG指令文档!E139,"")</f>
        <v/>
      </c>
      <c r="AC136" s="2" t="str">
        <f>IF([1]AVG指令文档!F139&lt;&gt;0,[1]AVG指令文档!F139,"")</f>
        <v/>
      </c>
      <c r="AD136" s="2" t="str">
        <f>IF([1]AVG指令文档!G139&lt;&gt;0,[1]AVG指令文档!G139,"")</f>
        <v/>
      </c>
      <c r="AE136" s="2" t="str">
        <f>IF([1]AVG指令文档!H139&lt;&gt;0,[1]AVG指令文档!H139,"")</f>
        <v/>
      </c>
      <c r="AF136" s="2" t="str">
        <f>IF([1]AVG指令文档!I139&lt;&gt;0,[1]AVG指令文档!I139,"")</f>
        <v/>
      </c>
      <c r="AG136" s="2" t="str">
        <f>IF([1]AVG指令文档!J139&lt;&gt;0,[1]AVG指令文档!J139,"")</f>
        <v/>
      </c>
      <c r="AH136" s="2" t="str">
        <f>IF([1]AVG指令文档!K139&lt;&gt;0,[1]AVG指令文档!K139,"")</f>
        <v/>
      </c>
      <c r="AI136" s="2" t="str">
        <f>IF([1]AVG指令文档!L139&lt;&gt;0,[1]AVG指令文档!L139,"")</f>
        <v/>
      </c>
      <c r="AJ136" s="2" t="str">
        <f>IF([1]AVG指令文档!M139&lt;&gt;0,[1]AVG指令文档!M139,"")</f>
        <v/>
      </c>
      <c r="AK136" s="2" t="str">
        <f>IF([1]AVG指令文档!N139&lt;&gt;0,[1]AVG指令文档!N139,"")</f>
        <v/>
      </c>
      <c r="AL136" s="2" t="str">
        <f>IF([1]AVG指令文档!O139&lt;&gt;0,[1]AVG指令文档!O139,"")</f>
        <v/>
      </c>
      <c r="AM136" s="2" t="str">
        <f>IF([1]AVG指令文档!P139&lt;&gt;0,[1]AVG指令文档!P139,"")</f>
        <v/>
      </c>
    </row>
    <row r="137" spans="1:39">
      <c r="A137" s="1">
        <v>132</v>
      </c>
      <c r="B137" s="1" t="str">
        <f>IF([1]AVG指令文档!D135&lt;&gt;0,[1]AVG指令文档!D135,"")</f>
        <v/>
      </c>
      <c r="D137" s="1" t="str">
        <f t="array" ref="D137">IFERROR(INDEX($B$6:$B$104,MATCH(0,COUNTIF(D$6:D136,$B$6:$B$104),0))&amp;"","")</f>
        <v/>
      </c>
      <c r="AA137" s="2" t="str">
        <f>IF([1]AVG指令文档!D140&lt;&gt;0,[1]AVG指令文档!D140,"")</f>
        <v/>
      </c>
      <c r="AB137" s="2" t="str">
        <f>IF([1]AVG指令文档!E140&lt;&gt;0,[1]AVG指令文档!E140,"")</f>
        <v/>
      </c>
      <c r="AC137" s="2" t="str">
        <f>IF([1]AVG指令文档!F140&lt;&gt;0,[1]AVG指令文档!F140,"")</f>
        <v/>
      </c>
      <c r="AD137" s="2" t="str">
        <f>IF([1]AVG指令文档!G140&lt;&gt;0,[1]AVG指令文档!G140,"")</f>
        <v/>
      </c>
      <c r="AE137" s="2" t="str">
        <f>IF([1]AVG指令文档!H140&lt;&gt;0,[1]AVG指令文档!H140,"")</f>
        <v/>
      </c>
      <c r="AF137" s="2" t="str">
        <f>IF([1]AVG指令文档!I140&lt;&gt;0,[1]AVG指令文档!I140,"")</f>
        <v/>
      </c>
      <c r="AG137" s="2" t="str">
        <f>IF([1]AVG指令文档!J140&lt;&gt;0,[1]AVG指令文档!J140,"")</f>
        <v/>
      </c>
      <c r="AH137" s="2" t="str">
        <f>IF([1]AVG指令文档!K140&lt;&gt;0,[1]AVG指令文档!K140,"")</f>
        <v/>
      </c>
      <c r="AI137" s="2" t="str">
        <f>IF([1]AVG指令文档!L140&lt;&gt;0,[1]AVG指令文档!L140,"")</f>
        <v/>
      </c>
      <c r="AJ137" s="2" t="str">
        <f>IF([1]AVG指令文档!M140&lt;&gt;0,[1]AVG指令文档!M140,"")</f>
        <v/>
      </c>
      <c r="AK137" s="2" t="str">
        <f>IF([1]AVG指令文档!N140&lt;&gt;0,[1]AVG指令文档!N140,"")</f>
        <v/>
      </c>
      <c r="AL137" s="2" t="str">
        <f>IF([1]AVG指令文档!O140&lt;&gt;0,[1]AVG指令文档!O140,"")</f>
        <v/>
      </c>
      <c r="AM137" s="2" t="str">
        <f>IF([1]AVG指令文档!P140&lt;&gt;0,[1]AVG指令文档!P140,"")</f>
        <v/>
      </c>
    </row>
    <row r="138" spans="1:39">
      <c r="A138" s="1">
        <v>133</v>
      </c>
      <c r="B138" s="1" t="str">
        <f>IF([1]AVG指令文档!D136&lt;&gt;0,[1]AVG指令文档!D136,"")</f>
        <v/>
      </c>
      <c r="D138" s="1" t="str">
        <f t="array" ref="D138">IFERROR(INDEX($B$6:$B$104,MATCH(0,COUNTIF(D$6:D137,$B$6:$B$104),0))&amp;"","")</f>
        <v/>
      </c>
      <c r="AA138" s="2" t="str">
        <f>IF([1]AVG指令文档!D141&lt;&gt;0,[1]AVG指令文档!D141,"")</f>
        <v/>
      </c>
      <c r="AB138" s="2" t="str">
        <f>IF([1]AVG指令文档!E141&lt;&gt;0,[1]AVG指令文档!E141,"")</f>
        <v/>
      </c>
      <c r="AC138" s="2" t="str">
        <f>IF([1]AVG指令文档!F141&lt;&gt;0,[1]AVG指令文档!F141,"")</f>
        <v/>
      </c>
      <c r="AD138" s="2" t="str">
        <f>IF([1]AVG指令文档!G141&lt;&gt;0,[1]AVG指令文档!G141,"")</f>
        <v/>
      </c>
      <c r="AE138" s="2" t="str">
        <f>IF([1]AVG指令文档!H141&lt;&gt;0,[1]AVG指令文档!H141,"")</f>
        <v/>
      </c>
      <c r="AF138" s="2" t="str">
        <f>IF([1]AVG指令文档!I141&lt;&gt;0,[1]AVG指令文档!I141,"")</f>
        <v/>
      </c>
      <c r="AG138" s="2" t="str">
        <f>IF([1]AVG指令文档!J141&lt;&gt;0,[1]AVG指令文档!J141,"")</f>
        <v/>
      </c>
      <c r="AH138" s="2" t="str">
        <f>IF([1]AVG指令文档!K141&lt;&gt;0,[1]AVG指令文档!K141,"")</f>
        <v/>
      </c>
      <c r="AI138" s="2" t="str">
        <f>IF([1]AVG指令文档!L141&lt;&gt;0,[1]AVG指令文档!L141,"")</f>
        <v/>
      </c>
      <c r="AJ138" s="2" t="str">
        <f>IF([1]AVG指令文档!M141&lt;&gt;0,[1]AVG指令文档!M141,"")</f>
        <v/>
      </c>
      <c r="AK138" s="2" t="str">
        <f>IF([1]AVG指令文档!N141&lt;&gt;0,[1]AVG指令文档!N141,"")</f>
        <v/>
      </c>
      <c r="AL138" s="2" t="str">
        <f>IF([1]AVG指令文档!O141&lt;&gt;0,[1]AVG指令文档!O141,"")</f>
        <v/>
      </c>
      <c r="AM138" s="2" t="str">
        <f>IF([1]AVG指令文档!P141&lt;&gt;0,[1]AVG指令文档!P141,"")</f>
        <v/>
      </c>
    </row>
    <row r="139" spans="1:39">
      <c r="A139" s="1">
        <v>134</v>
      </c>
      <c r="B139" s="1" t="str">
        <f>IF([1]AVG指令文档!D137&lt;&gt;0,[1]AVG指令文档!D137,"")</f>
        <v/>
      </c>
      <c r="D139" s="1" t="str">
        <f t="array" ref="D139">IFERROR(INDEX($B$6:$B$104,MATCH(0,COUNTIF(D$6:D138,$B$6:$B$104),0))&amp;"","")</f>
        <v/>
      </c>
      <c r="AA139" s="2" t="str">
        <f>IF([1]AVG指令文档!D142&lt;&gt;0,[1]AVG指令文档!D142,"")</f>
        <v/>
      </c>
      <c r="AB139" s="2" t="str">
        <f>IF([1]AVG指令文档!E142&lt;&gt;0,[1]AVG指令文档!E142,"")</f>
        <v/>
      </c>
      <c r="AC139" s="2" t="str">
        <f>IF([1]AVG指令文档!F142&lt;&gt;0,[1]AVG指令文档!F142,"")</f>
        <v/>
      </c>
      <c r="AD139" s="2" t="str">
        <f>IF([1]AVG指令文档!G142&lt;&gt;0,[1]AVG指令文档!G142,"")</f>
        <v/>
      </c>
      <c r="AE139" s="2" t="str">
        <f>IF([1]AVG指令文档!H142&lt;&gt;0,[1]AVG指令文档!H142,"")</f>
        <v/>
      </c>
      <c r="AF139" s="2" t="str">
        <f>IF([1]AVG指令文档!I142&lt;&gt;0,[1]AVG指令文档!I142,"")</f>
        <v/>
      </c>
      <c r="AG139" s="2" t="str">
        <f>IF([1]AVG指令文档!J142&lt;&gt;0,[1]AVG指令文档!J142,"")</f>
        <v/>
      </c>
      <c r="AH139" s="2" t="str">
        <f>IF([1]AVG指令文档!K142&lt;&gt;0,[1]AVG指令文档!K142,"")</f>
        <v/>
      </c>
      <c r="AI139" s="2" t="str">
        <f>IF([1]AVG指令文档!L142&lt;&gt;0,[1]AVG指令文档!L142,"")</f>
        <v/>
      </c>
      <c r="AJ139" s="2" t="str">
        <f>IF([1]AVG指令文档!M142&lt;&gt;0,[1]AVG指令文档!M142,"")</f>
        <v/>
      </c>
      <c r="AK139" s="2" t="str">
        <f>IF([1]AVG指令文档!N142&lt;&gt;0,[1]AVG指令文档!N142,"")</f>
        <v/>
      </c>
      <c r="AL139" s="2" t="str">
        <f>IF([1]AVG指令文档!O142&lt;&gt;0,[1]AVG指令文档!O142,"")</f>
        <v/>
      </c>
      <c r="AM139" s="2" t="str">
        <f>IF([1]AVG指令文档!P142&lt;&gt;0,[1]AVG指令文档!P142,"")</f>
        <v/>
      </c>
    </row>
    <row r="140" spans="1:39">
      <c r="A140" s="1">
        <v>135</v>
      </c>
      <c r="B140" s="1" t="str">
        <f>IF([1]AVG指令文档!D138&lt;&gt;0,[1]AVG指令文档!D138,"")</f>
        <v/>
      </c>
      <c r="D140" s="1" t="str">
        <f t="array" ref="D140">IFERROR(INDEX($B$6:$B$104,MATCH(0,COUNTIF(D$6:D139,$B$6:$B$104),0))&amp;"","")</f>
        <v/>
      </c>
      <c r="AA140" s="2" t="str">
        <f>IF([1]AVG指令文档!D143&lt;&gt;0,[1]AVG指令文档!D143,"")</f>
        <v/>
      </c>
      <c r="AB140" s="2" t="str">
        <f>IF([1]AVG指令文档!E143&lt;&gt;0,[1]AVG指令文档!E143,"")</f>
        <v/>
      </c>
      <c r="AC140" s="2" t="str">
        <f>IF([1]AVG指令文档!F143&lt;&gt;0,[1]AVG指令文档!F143,"")</f>
        <v/>
      </c>
      <c r="AD140" s="2" t="str">
        <f>IF([1]AVG指令文档!G143&lt;&gt;0,[1]AVG指令文档!G143,"")</f>
        <v/>
      </c>
      <c r="AE140" s="2" t="str">
        <f>IF([1]AVG指令文档!H143&lt;&gt;0,[1]AVG指令文档!H143,"")</f>
        <v/>
      </c>
      <c r="AF140" s="2" t="str">
        <f>IF([1]AVG指令文档!I143&lt;&gt;0,[1]AVG指令文档!I143,"")</f>
        <v/>
      </c>
      <c r="AG140" s="2" t="str">
        <f>IF([1]AVG指令文档!J143&lt;&gt;0,[1]AVG指令文档!J143,"")</f>
        <v/>
      </c>
      <c r="AH140" s="2" t="str">
        <f>IF([1]AVG指令文档!K143&lt;&gt;0,[1]AVG指令文档!K143,"")</f>
        <v/>
      </c>
      <c r="AI140" s="2" t="str">
        <f>IF([1]AVG指令文档!L143&lt;&gt;0,[1]AVG指令文档!L143,"")</f>
        <v/>
      </c>
      <c r="AJ140" s="2" t="str">
        <f>IF([1]AVG指令文档!M143&lt;&gt;0,[1]AVG指令文档!M143,"")</f>
        <v/>
      </c>
      <c r="AK140" s="2" t="str">
        <f>IF([1]AVG指令文档!N143&lt;&gt;0,[1]AVG指令文档!N143,"")</f>
        <v/>
      </c>
      <c r="AL140" s="2" t="str">
        <f>IF([1]AVG指令文档!O143&lt;&gt;0,[1]AVG指令文档!O143,"")</f>
        <v/>
      </c>
      <c r="AM140" s="2" t="str">
        <f>IF([1]AVG指令文档!P143&lt;&gt;0,[1]AVG指令文档!P143,"")</f>
        <v/>
      </c>
    </row>
    <row r="141" spans="1:39">
      <c r="A141" s="1">
        <v>136</v>
      </c>
      <c r="B141" s="1" t="str">
        <f>IF([1]AVG指令文档!D139&lt;&gt;0,[1]AVG指令文档!D139,"")</f>
        <v/>
      </c>
      <c r="D141" s="1" t="str">
        <f t="array" ref="D141">IFERROR(INDEX($B$6:$B$104,MATCH(0,COUNTIF(D$6:D140,$B$6:$B$104),0))&amp;"","")</f>
        <v/>
      </c>
      <c r="AA141" s="2" t="str">
        <f>IF([1]AVG指令文档!D144&lt;&gt;0,[1]AVG指令文档!D144,"")</f>
        <v/>
      </c>
      <c r="AB141" s="2" t="str">
        <f>IF([1]AVG指令文档!E144&lt;&gt;0,[1]AVG指令文档!E144,"")</f>
        <v/>
      </c>
      <c r="AC141" s="2" t="str">
        <f>IF([1]AVG指令文档!F144&lt;&gt;0,[1]AVG指令文档!F144,"")</f>
        <v/>
      </c>
      <c r="AD141" s="2" t="str">
        <f>IF([1]AVG指令文档!G144&lt;&gt;0,[1]AVG指令文档!G144,"")</f>
        <v/>
      </c>
      <c r="AE141" s="2" t="str">
        <f>IF([1]AVG指令文档!H144&lt;&gt;0,[1]AVG指令文档!H144,"")</f>
        <v/>
      </c>
      <c r="AF141" s="2" t="str">
        <f>IF([1]AVG指令文档!I144&lt;&gt;0,[1]AVG指令文档!I144,"")</f>
        <v/>
      </c>
      <c r="AG141" s="2" t="str">
        <f>IF([1]AVG指令文档!J144&lt;&gt;0,[1]AVG指令文档!J144,"")</f>
        <v/>
      </c>
      <c r="AH141" s="2" t="str">
        <f>IF([1]AVG指令文档!K144&lt;&gt;0,[1]AVG指令文档!K144,"")</f>
        <v/>
      </c>
      <c r="AI141" s="2" t="str">
        <f>IF([1]AVG指令文档!L144&lt;&gt;0,[1]AVG指令文档!L144,"")</f>
        <v/>
      </c>
      <c r="AJ141" s="2" t="str">
        <f>IF([1]AVG指令文档!M144&lt;&gt;0,[1]AVG指令文档!M144,"")</f>
        <v/>
      </c>
      <c r="AK141" s="2" t="str">
        <f>IF([1]AVG指令文档!N144&lt;&gt;0,[1]AVG指令文档!N144,"")</f>
        <v/>
      </c>
      <c r="AL141" s="2" t="str">
        <f>IF([1]AVG指令文档!O144&lt;&gt;0,[1]AVG指令文档!O144,"")</f>
        <v/>
      </c>
      <c r="AM141" s="2" t="str">
        <f>IF([1]AVG指令文档!P144&lt;&gt;0,[1]AVG指令文档!P144,"")</f>
        <v/>
      </c>
    </row>
    <row r="142" spans="1:39">
      <c r="A142" s="1">
        <v>137</v>
      </c>
      <c r="B142" s="1" t="str">
        <f>IF([1]AVG指令文档!D140&lt;&gt;0,[1]AVG指令文档!D140,"")</f>
        <v/>
      </c>
      <c r="D142" s="1" t="str">
        <f t="array" ref="D142">IFERROR(INDEX($B$6:$B$104,MATCH(0,COUNTIF(D$6:D141,$B$6:$B$104),0))&amp;"","")</f>
        <v/>
      </c>
      <c r="AA142" s="2" t="str">
        <f>IF([1]AVG指令文档!D145&lt;&gt;0,[1]AVG指令文档!D145,"")</f>
        <v/>
      </c>
      <c r="AB142" s="2" t="str">
        <f>IF([1]AVG指令文档!E145&lt;&gt;0,[1]AVG指令文档!E145,"")</f>
        <v/>
      </c>
      <c r="AC142" s="2" t="str">
        <f>IF([1]AVG指令文档!F145&lt;&gt;0,[1]AVG指令文档!F145,"")</f>
        <v/>
      </c>
      <c r="AD142" s="2" t="str">
        <f>IF([1]AVG指令文档!G145&lt;&gt;0,[1]AVG指令文档!G145,"")</f>
        <v/>
      </c>
      <c r="AE142" s="2" t="str">
        <f>IF([1]AVG指令文档!H145&lt;&gt;0,[1]AVG指令文档!H145,"")</f>
        <v/>
      </c>
      <c r="AF142" s="2" t="str">
        <f>IF([1]AVG指令文档!I145&lt;&gt;0,[1]AVG指令文档!I145,"")</f>
        <v/>
      </c>
      <c r="AG142" s="2" t="str">
        <f>IF([1]AVG指令文档!J145&lt;&gt;0,[1]AVG指令文档!J145,"")</f>
        <v/>
      </c>
      <c r="AH142" s="2" t="str">
        <f>IF([1]AVG指令文档!K145&lt;&gt;0,[1]AVG指令文档!K145,"")</f>
        <v/>
      </c>
      <c r="AI142" s="2" t="str">
        <f>IF([1]AVG指令文档!L145&lt;&gt;0,[1]AVG指令文档!L145,"")</f>
        <v/>
      </c>
      <c r="AJ142" s="2" t="str">
        <f>IF([1]AVG指令文档!M145&lt;&gt;0,[1]AVG指令文档!M145,"")</f>
        <v/>
      </c>
      <c r="AK142" s="2" t="str">
        <f>IF([1]AVG指令文档!N145&lt;&gt;0,[1]AVG指令文档!N145,"")</f>
        <v/>
      </c>
      <c r="AL142" s="2" t="str">
        <f>IF([1]AVG指令文档!O145&lt;&gt;0,[1]AVG指令文档!O145,"")</f>
        <v/>
      </c>
      <c r="AM142" s="2" t="str">
        <f>IF([1]AVG指令文档!P145&lt;&gt;0,[1]AVG指令文档!P145,"")</f>
        <v/>
      </c>
    </row>
    <row r="143" spans="1:39">
      <c r="A143" s="1">
        <v>138</v>
      </c>
      <c r="B143" s="1" t="str">
        <f>IF([1]AVG指令文档!D141&lt;&gt;0,[1]AVG指令文档!D141,"")</f>
        <v/>
      </c>
      <c r="D143" s="1" t="str">
        <f t="array" ref="D143">IFERROR(INDEX($B$6:$B$104,MATCH(0,COUNTIF(D$6:D142,$B$6:$B$104),0))&amp;"","")</f>
        <v/>
      </c>
      <c r="AA143" s="2" t="str">
        <f>IF([1]AVG指令文档!D146&lt;&gt;0,[1]AVG指令文档!D146,"")</f>
        <v/>
      </c>
      <c r="AB143" s="2" t="str">
        <f>IF([1]AVG指令文档!E146&lt;&gt;0,[1]AVG指令文档!E146,"")</f>
        <v/>
      </c>
      <c r="AC143" s="2" t="str">
        <f>IF([1]AVG指令文档!F146&lt;&gt;0,[1]AVG指令文档!F146,"")</f>
        <v/>
      </c>
      <c r="AD143" s="2" t="str">
        <f>IF([1]AVG指令文档!G146&lt;&gt;0,[1]AVG指令文档!G146,"")</f>
        <v/>
      </c>
      <c r="AE143" s="2" t="str">
        <f>IF([1]AVG指令文档!H146&lt;&gt;0,[1]AVG指令文档!H146,"")</f>
        <v/>
      </c>
      <c r="AF143" s="2" t="str">
        <f>IF([1]AVG指令文档!I146&lt;&gt;0,[1]AVG指令文档!I146,"")</f>
        <v/>
      </c>
      <c r="AG143" s="2" t="str">
        <f>IF([1]AVG指令文档!J146&lt;&gt;0,[1]AVG指令文档!J146,"")</f>
        <v/>
      </c>
      <c r="AH143" s="2" t="str">
        <f>IF([1]AVG指令文档!K146&lt;&gt;0,[1]AVG指令文档!K146,"")</f>
        <v/>
      </c>
      <c r="AI143" s="2" t="str">
        <f>IF([1]AVG指令文档!L146&lt;&gt;0,[1]AVG指令文档!L146,"")</f>
        <v/>
      </c>
      <c r="AJ143" s="2" t="str">
        <f>IF([1]AVG指令文档!M146&lt;&gt;0,[1]AVG指令文档!M146,"")</f>
        <v/>
      </c>
      <c r="AK143" s="2" t="str">
        <f>IF([1]AVG指令文档!N146&lt;&gt;0,[1]AVG指令文档!N146,"")</f>
        <v/>
      </c>
      <c r="AL143" s="2" t="str">
        <f>IF([1]AVG指令文档!O146&lt;&gt;0,[1]AVG指令文档!O146,"")</f>
        <v/>
      </c>
      <c r="AM143" s="2" t="str">
        <f>IF([1]AVG指令文档!P146&lt;&gt;0,[1]AVG指令文档!P146,"")</f>
        <v/>
      </c>
    </row>
    <row r="144" spans="1:39">
      <c r="A144" s="1">
        <v>139</v>
      </c>
      <c r="B144" s="1" t="str">
        <f>IF([1]AVG指令文档!D142&lt;&gt;0,[1]AVG指令文档!D142,"")</f>
        <v/>
      </c>
      <c r="D144" s="1" t="str">
        <f t="array" ref="D144">IFERROR(INDEX($B$6:$B$104,MATCH(0,COUNTIF(D$6:D143,$B$6:$B$104),0))&amp;"","")</f>
        <v/>
      </c>
      <c r="AA144" s="2" t="str">
        <f>IF([1]AVG指令文档!D147&lt;&gt;0,[1]AVG指令文档!D147,"")</f>
        <v/>
      </c>
      <c r="AB144" s="2" t="str">
        <f>IF([1]AVG指令文档!E147&lt;&gt;0,[1]AVG指令文档!E147,"")</f>
        <v/>
      </c>
      <c r="AC144" s="2" t="str">
        <f>IF([1]AVG指令文档!F147&lt;&gt;0,[1]AVG指令文档!F147,"")</f>
        <v/>
      </c>
      <c r="AD144" s="2" t="str">
        <f>IF([1]AVG指令文档!G147&lt;&gt;0,[1]AVG指令文档!G147,"")</f>
        <v/>
      </c>
      <c r="AE144" s="2" t="str">
        <f>IF([1]AVG指令文档!H147&lt;&gt;0,[1]AVG指令文档!H147,"")</f>
        <v/>
      </c>
      <c r="AF144" s="2" t="str">
        <f>IF([1]AVG指令文档!I147&lt;&gt;0,[1]AVG指令文档!I147,"")</f>
        <v/>
      </c>
      <c r="AG144" s="2" t="str">
        <f>IF([1]AVG指令文档!J147&lt;&gt;0,[1]AVG指令文档!J147,"")</f>
        <v/>
      </c>
      <c r="AH144" s="2" t="str">
        <f>IF([1]AVG指令文档!K147&lt;&gt;0,[1]AVG指令文档!K147,"")</f>
        <v/>
      </c>
      <c r="AI144" s="2" t="str">
        <f>IF([1]AVG指令文档!L147&lt;&gt;0,[1]AVG指令文档!L147,"")</f>
        <v/>
      </c>
      <c r="AJ144" s="2" t="str">
        <f>IF([1]AVG指令文档!M147&lt;&gt;0,[1]AVG指令文档!M147,"")</f>
        <v/>
      </c>
      <c r="AK144" s="2" t="str">
        <f>IF([1]AVG指令文档!N147&lt;&gt;0,[1]AVG指令文档!N147,"")</f>
        <v/>
      </c>
      <c r="AL144" s="2" t="str">
        <f>IF([1]AVG指令文档!O147&lt;&gt;0,[1]AVG指令文档!O147,"")</f>
        <v/>
      </c>
      <c r="AM144" s="2" t="str">
        <f>IF([1]AVG指令文档!P147&lt;&gt;0,[1]AVG指令文档!P147,"")</f>
        <v/>
      </c>
    </row>
    <row r="145" spans="1:39">
      <c r="A145" s="1">
        <v>140</v>
      </c>
      <c r="B145" s="1" t="str">
        <f>IF([1]AVG指令文档!D143&lt;&gt;0,[1]AVG指令文档!D143,"")</f>
        <v/>
      </c>
      <c r="D145" s="1" t="str">
        <f t="array" ref="D145">IFERROR(INDEX($B$6:$B$104,MATCH(0,COUNTIF(D$6:D144,$B$6:$B$104),0))&amp;"","")</f>
        <v/>
      </c>
      <c r="AA145" s="2" t="str">
        <f>IF([1]AVG指令文档!D148&lt;&gt;0,[1]AVG指令文档!D148,"")</f>
        <v/>
      </c>
      <c r="AB145" s="2" t="str">
        <f>IF([1]AVG指令文档!E148&lt;&gt;0,[1]AVG指令文档!E148,"")</f>
        <v/>
      </c>
      <c r="AC145" s="2" t="str">
        <f>IF([1]AVG指令文档!F148&lt;&gt;0,[1]AVG指令文档!F148,"")</f>
        <v/>
      </c>
      <c r="AD145" s="2" t="str">
        <f>IF([1]AVG指令文档!G148&lt;&gt;0,[1]AVG指令文档!G148,"")</f>
        <v/>
      </c>
      <c r="AE145" s="2" t="str">
        <f>IF([1]AVG指令文档!H148&lt;&gt;0,[1]AVG指令文档!H148,"")</f>
        <v/>
      </c>
      <c r="AF145" s="2" t="str">
        <f>IF([1]AVG指令文档!I148&lt;&gt;0,[1]AVG指令文档!I148,"")</f>
        <v/>
      </c>
      <c r="AG145" s="2" t="str">
        <f>IF([1]AVG指令文档!J148&lt;&gt;0,[1]AVG指令文档!J148,"")</f>
        <v/>
      </c>
      <c r="AH145" s="2" t="str">
        <f>IF([1]AVG指令文档!K148&lt;&gt;0,[1]AVG指令文档!K148,"")</f>
        <v/>
      </c>
      <c r="AI145" s="2" t="str">
        <f>IF([1]AVG指令文档!L148&lt;&gt;0,[1]AVG指令文档!L148,"")</f>
        <v/>
      </c>
      <c r="AJ145" s="2" t="str">
        <f>IF([1]AVG指令文档!M148&lt;&gt;0,[1]AVG指令文档!M148,"")</f>
        <v/>
      </c>
      <c r="AK145" s="2" t="str">
        <f>IF([1]AVG指令文档!N148&lt;&gt;0,[1]AVG指令文档!N148,"")</f>
        <v/>
      </c>
      <c r="AL145" s="2" t="str">
        <f>IF([1]AVG指令文档!O148&lt;&gt;0,[1]AVG指令文档!O148,"")</f>
        <v/>
      </c>
      <c r="AM145" s="2" t="str">
        <f>IF([1]AVG指令文档!P148&lt;&gt;0,[1]AVG指令文档!P148,"")</f>
        <v/>
      </c>
    </row>
    <row r="146" spans="1:39">
      <c r="A146" s="1">
        <v>141</v>
      </c>
      <c r="B146" s="1" t="str">
        <f>IF([1]AVG指令文档!D144&lt;&gt;0,[1]AVG指令文档!D144,"")</f>
        <v/>
      </c>
      <c r="D146" s="1" t="str">
        <f t="array" ref="D146">IFERROR(INDEX($B$6:$B$104,MATCH(0,COUNTIF(D$6:D145,$B$6:$B$104),0))&amp;"","")</f>
        <v/>
      </c>
      <c r="AA146" s="2" t="str">
        <f>IF([1]AVG指令文档!D149&lt;&gt;0,[1]AVG指令文档!D149,"")</f>
        <v/>
      </c>
      <c r="AB146" s="2" t="str">
        <f>IF([1]AVG指令文档!E149&lt;&gt;0,[1]AVG指令文档!E149,"")</f>
        <v/>
      </c>
      <c r="AC146" s="2" t="str">
        <f>IF([1]AVG指令文档!F149&lt;&gt;0,[1]AVG指令文档!F149,"")</f>
        <v/>
      </c>
      <c r="AD146" s="2" t="str">
        <f>IF([1]AVG指令文档!G149&lt;&gt;0,[1]AVG指令文档!G149,"")</f>
        <v/>
      </c>
      <c r="AE146" s="2" t="str">
        <f>IF([1]AVG指令文档!H149&lt;&gt;0,[1]AVG指令文档!H149,"")</f>
        <v/>
      </c>
      <c r="AF146" s="2" t="str">
        <f>IF([1]AVG指令文档!I149&lt;&gt;0,[1]AVG指令文档!I149,"")</f>
        <v/>
      </c>
      <c r="AG146" s="2" t="str">
        <f>IF([1]AVG指令文档!J149&lt;&gt;0,[1]AVG指令文档!J149,"")</f>
        <v/>
      </c>
      <c r="AH146" s="2" t="str">
        <f>IF([1]AVG指令文档!K149&lt;&gt;0,[1]AVG指令文档!K149,"")</f>
        <v/>
      </c>
      <c r="AI146" s="2" t="str">
        <f>IF([1]AVG指令文档!L149&lt;&gt;0,[1]AVG指令文档!L149,"")</f>
        <v/>
      </c>
      <c r="AJ146" s="2" t="str">
        <f>IF([1]AVG指令文档!M149&lt;&gt;0,[1]AVG指令文档!M149,"")</f>
        <v/>
      </c>
      <c r="AK146" s="2" t="str">
        <f>IF([1]AVG指令文档!N149&lt;&gt;0,[1]AVG指令文档!N149,"")</f>
        <v/>
      </c>
      <c r="AL146" s="2" t="str">
        <f>IF([1]AVG指令文档!O149&lt;&gt;0,[1]AVG指令文档!O149,"")</f>
        <v/>
      </c>
      <c r="AM146" s="2" t="str">
        <f>IF([1]AVG指令文档!P149&lt;&gt;0,[1]AVG指令文档!P149,"")</f>
        <v/>
      </c>
    </row>
    <row r="147" spans="1:39">
      <c r="A147" s="1">
        <v>142</v>
      </c>
      <c r="B147" s="1" t="str">
        <f>IF([1]AVG指令文档!D145&lt;&gt;0,[1]AVG指令文档!D145,"")</f>
        <v/>
      </c>
      <c r="D147" s="1" t="str">
        <f t="array" ref="D147">IFERROR(INDEX($B$6:$B$104,MATCH(0,COUNTIF(D$6:D146,$B$6:$B$104),0))&amp;"","")</f>
        <v/>
      </c>
      <c r="AA147" s="2" t="str">
        <f>IF([1]AVG指令文档!D150&lt;&gt;0,[1]AVG指令文档!D150,"")</f>
        <v/>
      </c>
      <c r="AB147" s="2" t="str">
        <f>IF([1]AVG指令文档!E150&lt;&gt;0,[1]AVG指令文档!E150,"")</f>
        <v/>
      </c>
      <c r="AC147" s="2" t="str">
        <f>IF([1]AVG指令文档!F150&lt;&gt;0,[1]AVG指令文档!F150,"")</f>
        <v/>
      </c>
      <c r="AD147" s="2" t="str">
        <f>IF([1]AVG指令文档!G150&lt;&gt;0,[1]AVG指令文档!G150,"")</f>
        <v/>
      </c>
      <c r="AE147" s="2" t="str">
        <f>IF([1]AVG指令文档!H150&lt;&gt;0,[1]AVG指令文档!H150,"")</f>
        <v/>
      </c>
      <c r="AF147" s="2" t="str">
        <f>IF([1]AVG指令文档!I150&lt;&gt;0,[1]AVG指令文档!I150,"")</f>
        <v/>
      </c>
      <c r="AG147" s="2" t="str">
        <f>IF([1]AVG指令文档!J150&lt;&gt;0,[1]AVG指令文档!J150,"")</f>
        <v/>
      </c>
      <c r="AH147" s="2" t="str">
        <f>IF([1]AVG指令文档!K150&lt;&gt;0,[1]AVG指令文档!K150,"")</f>
        <v/>
      </c>
      <c r="AI147" s="2" t="str">
        <f>IF([1]AVG指令文档!L150&lt;&gt;0,[1]AVG指令文档!L150,"")</f>
        <v/>
      </c>
      <c r="AJ147" s="2" t="str">
        <f>IF([1]AVG指令文档!M150&lt;&gt;0,[1]AVG指令文档!M150,"")</f>
        <v/>
      </c>
      <c r="AK147" s="2" t="str">
        <f>IF([1]AVG指令文档!N150&lt;&gt;0,[1]AVG指令文档!N150,"")</f>
        <v/>
      </c>
      <c r="AL147" s="2" t="str">
        <f>IF([1]AVG指令文档!O150&lt;&gt;0,[1]AVG指令文档!O150,"")</f>
        <v/>
      </c>
      <c r="AM147" s="2" t="str">
        <f>IF([1]AVG指令文档!P150&lt;&gt;0,[1]AVG指令文档!P150,"")</f>
        <v/>
      </c>
    </row>
    <row r="148" spans="1:39">
      <c r="A148" s="1">
        <v>143</v>
      </c>
      <c r="B148" s="1" t="str">
        <f>IF([1]AVG指令文档!D146&lt;&gt;0,[1]AVG指令文档!D146,"")</f>
        <v/>
      </c>
      <c r="D148" s="1" t="str">
        <f t="array" ref="D148">IFERROR(INDEX($B$6:$B$104,MATCH(0,COUNTIF(D$6:D147,$B$6:$B$104),0))&amp;"","")</f>
        <v/>
      </c>
      <c r="AA148" s="2" t="str">
        <f>IF([1]AVG指令文档!D151&lt;&gt;0,[1]AVG指令文档!D151,"")</f>
        <v/>
      </c>
      <c r="AB148" s="2" t="str">
        <f>IF([1]AVG指令文档!E151&lt;&gt;0,[1]AVG指令文档!E151,"")</f>
        <v/>
      </c>
      <c r="AC148" s="2" t="str">
        <f>IF([1]AVG指令文档!F151&lt;&gt;0,[1]AVG指令文档!F151,"")</f>
        <v/>
      </c>
      <c r="AD148" s="2" t="str">
        <f>IF([1]AVG指令文档!G151&lt;&gt;0,[1]AVG指令文档!G151,"")</f>
        <v/>
      </c>
      <c r="AE148" s="2" t="str">
        <f>IF([1]AVG指令文档!H151&lt;&gt;0,[1]AVG指令文档!H151,"")</f>
        <v/>
      </c>
      <c r="AF148" s="2" t="str">
        <f>IF([1]AVG指令文档!I151&lt;&gt;0,[1]AVG指令文档!I151,"")</f>
        <v/>
      </c>
      <c r="AG148" s="2" t="str">
        <f>IF([1]AVG指令文档!J151&lt;&gt;0,[1]AVG指令文档!J151,"")</f>
        <v/>
      </c>
      <c r="AH148" s="2" t="str">
        <f>IF([1]AVG指令文档!K151&lt;&gt;0,[1]AVG指令文档!K151,"")</f>
        <v/>
      </c>
      <c r="AI148" s="2" t="str">
        <f>IF([1]AVG指令文档!L151&lt;&gt;0,[1]AVG指令文档!L151,"")</f>
        <v/>
      </c>
      <c r="AJ148" s="2" t="str">
        <f>IF([1]AVG指令文档!M151&lt;&gt;0,[1]AVG指令文档!M151,"")</f>
        <v/>
      </c>
      <c r="AK148" s="2" t="str">
        <f>IF([1]AVG指令文档!N151&lt;&gt;0,[1]AVG指令文档!N151,"")</f>
        <v/>
      </c>
      <c r="AL148" s="2" t="str">
        <f>IF([1]AVG指令文档!O151&lt;&gt;0,[1]AVG指令文档!O151,"")</f>
        <v/>
      </c>
      <c r="AM148" s="2" t="str">
        <f>IF([1]AVG指令文档!P151&lt;&gt;0,[1]AVG指令文档!P151,"")</f>
        <v/>
      </c>
    </row>
    <row r="149" spans="1:39">
      <c r="A149" s="1">
        <v>144</v>
      </c>
      <c r="B149" s="1" t="str">
        <f>IF([1]AVG指令文档!D147&lt;&gt;0,[1]AVG指令文档!D147,"")</f>
        <v/>
      </c>
      <c r="D149" s="1" t="str">
        <f t="array" ref="D149">IFERROR(INDEX($B$6:$B$104,MATCH(0,COUNTIF(D$6:D148,$B$6:$B$104),0))&amp;"","")</f>
        <v/>
      </c>
      <c r="AA149" s="2" t="str">
        <f>IF([1]AVG指令文档!D152&lt;&gt;0,[1]AVG指令文档!D152,"")</f>
        <v/>
      </c>
      <c r="AB149" s="2" t="str">
        <f>IF([1]AVG指令文档!E152&lt;&gt;0,[1]AVG指令文档!E152,"")</f>
        <v/>
      </c>
      <c r="AC149" s="2" t="str">
        <f>IF([1]AVG指令文档!F152&lt;&gt;0,[1]AVG指令文档!F152,"")</f>
        <v/>
      </c>
      <c r="AD149" s="2" t="str">
        <f>IF([1]AVG指令文档!G152&lt;&gt;0,[1]AVG指令文档!G152,"")</f>
        <v/>
      </c>
      <c r="AE149" s="2" t="str">
        <f>IF([1]AVG指令文档!H152&lt;&gt;0,[1]AVG指令文档!H152,"")</f>
        <v/>
      </c>
      <c r="AF149" s="2" t="str">
        <f>IF([1]AVG指令文档!I152&lt;&gt;0,[1]AVG指令文档!I152,"")</f>
        <v/>
      </c>
      <c r="AG149" s="2" t="str">
        <f>IF([1]AVG指令文档!J152&lt;&gt;0,[1]AVG指令文档!J152,"")</f>
        <v/>
      </c>
      <c r="AH149" s="2" t="str">
        <f>IF([1]AVG指令文档!K152&lt;&gt;0,[1]AVG指令文档!K152,"")</f>
        <v/>
      </c>
      <c r="AI149" s="2" t="str">
        <f>IF([1]AVG指令文档!L152&lt;&gt;0,[1]AVG指令文档!L152,"")</f>
        <v/>
      </c>
      <c r="AJ149" s="2" t="str">
        <f>IF([1]AVG指令文档!M152&lt;&gt;0,[1]AVG指令文档!M152,"")</f>
        <v/>
      </c>
      <c r="AK149" s="2" t="str">
        <f>IF([1]AVG指令文档!N152&lt;&gt;0,[1]AVG指令文档!N152,"")</f>
        <v/>
      </c>
      <c r="AL149" s="2" t="str">
        <f>IF([1]AVG指令文档!O152&lt;&gt;0,[1]AVG指令文档!O152,"")</f>
        <v/>
      </c>
      <c r="AM149" s="2" t="str">
        <f>IF([1]AVG指令文档!P152&lt;&gt;0,[1]AVG指令文档!P152,"")</f>
        <v/>
      </c>
    </row>
    <row r="150" spans="1:39">
      <c r="A150" s="1">
        <v>145</v>
      </c>
      <c r="B150" s="1" t="str">
        <f>IF([1]AVG指令文档!D148&lt;&gt;0,[1]AVG指令文档!D148,"")</f>
        <v/>
      </c>
      <c r="D150" s="1" t="str">
        <f t="array" ref="D150">IFERROR(INDEX($B$6:$B$104,MATCH(0,COUNTIF(D$6:D149,$B$6:$B$104),0))&amp;"","")</f>
        <v/>
      </c>
      <c r="AA150" s="2" t="str">
        <f>IF([1]AVG指令文档!D153&lt;&gt;0,[1]AVG指令文档!D153,"")</f>
        <v/>
      </c>
      <c r="AB150" s="2" t="str">
        <f>IF([1]AVG指令文档!E153&lt;&gt;0,[1]AVG指令文档!E153,"")</f>
        <v/>
      </c>
      <c r="AC150" s="2" t="str">
        <f>IF([1]AVG指令文档!F153&lt;&gt;0,[1]AVG指令文档!F153,"")</f>
        <v/>
      </c>
      <c r="AD150" s="2" t="str">
        <f>IF([1]AVG指令文档!G153&lt;&gt;0,[1]AVG指令文档!G153,"")</f>
        <v/>
      </c>
      <c r="AE150" s="2" t="str">
        <f>IF([1]AVG指令文档!H153&lt;&gt;0,[1]AVG指令文档!H153,"")</f>
        <v/>
      </c>
      <c r="AF150" s="2" t="str">
        <f>IF([1]AVG指令文档!I153&lt;&gt;0,[1]AVG指令文档!I153,"")</f>
        <v/>
      </c>
      <c r="AG150" s="2" t="str">
        <f>IF([1]AVG指令文档!J153&lt;&gt;0,[1]AVG指令文档!J153,"")</f>
        <v/>
      </c>
      <c r="AH150" s="2" t="str">
        <f>IF([1]AVG指令文档!K153&lt;&gt;0,[1]AVG指令文档!K153,"")</f>
        <v/>
      </c>
      <c r="AI150" s="2" t="str">
        <f>IF([1]AVG指令文档!L153&lt;&gt;0,[1]AVG指令文档!L153,"")</f>
        <v/>
      </c>
      <c r="AJ150" s="2" t="str">
        <f>IF([1]AVG指令文档!M153&lt;&gt;0,[1]AVG指令文档!M153,"")</f>
        <v/>
      </c>
      <c r="AK150" s="2" t="str">
        <f>IF([1]AVG指令文档!N153&lt;&gt;0,[1]AVG指令文档!N153,"")</f>
        <v/>
      </c>
      <c r="AL150" s="2" t="str">
        <f>IF([1]AVG指令文档!O153&lt;&gt;0,[1]AVG指令文档!O153,"")</f>
        <v/>
      </c>
      <c r="AM150" s="2" t="str">
        <f>IF([1]AVG指令文档!P153&lt;&gt;0,[1]AVG指令文档!P153,"")</f>
        <v/>
      </c>
    </row>
    <row r="151" spans="1:39">
      <c r="A151" s="1">
        <v>146</v>
      </c>
      <c r="B151" s="1" t="str">
        <f>IF([1]AVG指令文档!D149&lt;&gt;0,[1]AVG指令文档!D149,"")</f>
        <v/>
      </c>
      <c r="D151" s="1" t="str">
        <f t="array" ref="D151">IFERROR(INDEX($B$6:$B$104,MATCH(0,COUNTIF(D$6:D150,$B$6:$B$104),0))&amp;"","")</f>
        <v/>
      </c>
      <c r="AA151" s="2" t="str">
        <f>IF([1]AVG指令文档!D154&lt;&gt;0,[1]AVG指令文档!D154,"")</f>
        <v/>
      </c>
      <c r="AB151" s="2" t="str">
        <f>IF([1]AVG指令文档!E154&lt;&gt;0,[1]AVG指令文档!E154,"")</f>
        <v/>
      </c>
      <c r="AC151" s="2" t="str">
        <f>IF([1]AVG指令文档!F154&lt;&gt;0,[1]AVG指令文档!F154,"")</f>
        <v/>
      </c>
      <c r="AD151" s="2" t="str">
        <f>IF([1]AVG指令文档!G154&lt;&gt;0,[1]AVG指令文档!G154,"")</f>
        <v/>
      </c>
      <c r="AE151" s="2" t="str">
        <f>IF([1]AVG指令文档!H154&lt;&gt;0,[1]AVG指令文档!H154,"")</f>
        <v/>
      </c>
      <c r="AF151" s="2" t="str">
        <f>IF([1]AVG指令文档!I154&lt;&gt;0,[1]AVG指令文档!I154,"")</f>
        <v/>
      </c>
      <c r="AG151" s="2" t="str">
        <f>IF([1]AVG指令文档!J154&lt;&gt;0,[1]AVG指令文档!J154,"")</f>
        <v/>
      </c>
      <c r="AH151" s="2" t="str">
        <f>IF([1]AVG指令文档!K154&lt;&gt;0,[1]AVG指令文档!K154,"")</f>
        <v/>
      </c>
      <c r="AI151" s="2" t="str">
        <f>IF([1]AVG指令文档!L154&lt;&gt;0,[1]AVG指令文档!L154,"")</f>
        <v/>
      </c>
      <c r="AJ151" s="2" t="str">
        <f>IF([1]AVG指令文档!M154&lt;&gt;0,[1]AVG指令文档!M154,"")</f>
        <v/>
      </c>
      <c r="AK151" s="2" t="str">
        <f>IF([1]AVG指令文档!N154&lt;&gt;0,[1]AVG指令文档!N154,"")</f>
        <v/>
      </c>
      <c r="AL151" s="2" t="str">
        <f>IF([1]AVG指令文档!O154&lt;&gt;0,[1]AVG指令文档!O154,"")</f>
        <v/>
      </c>
      <c r="AM151" s="2" t="str">
        <f>IF([1]AVG指令文档!P154&lt;&gt;0,[1]AVG指令文档!P154,"")</f>
        <v/>
      </c>
    </row>
    <row r="152" spans="1:39">
      <c r="A152" s="1">
        <v>147</v>
      </c>
      <c r="B152" s="1" t="str">
        <f>IF([1]AVG指令文档!D150&lt;&gt;0,[1]AVG指令文档!D150,"")</f>
        <v/>
      </c>
      <c r="D152" s="1" t="str">
        <f t="array" ref="D152">IFERROR(INDEX($B$6:$B$104,MATCH(0,COUNTIF(D$6:D151,$B$6:$B$104),0))&amp;"","")</f>
        <v/>
      </c>
      <c r="AA152" s="2" t="str">
        <f>IF([1]AVG指令文档!D155&lt;&gt;0,[1]AVG指令文档!D155,"")</f>
        <v/>
      </c>
      <c r="AB152" s="2" t="str">
        <f>IF([1]AVG指令文档!E155&lt;&gt;0,[1]AVG指令文档!E155,"")</f>
        <v/>
      </c>
      <c r="AC152" s="2" t="str">
        <f>IF([1]AVG指令文档!F155&lt;&gt;0,[1]AVG指令文档!F155,"")</f>
        <v/>
      </c>
      <c r="AD152" s="2" t="str">
        <f>IF([1]AVG指令文档!G155&lt;&gt;0,[1]AVG指令文档!G155,"")</f>
        <v/>
      </c>
      <c r="AE152" s="2" t="str">
        <f>IF([1]AVG指令文档!H155&lt;&gt;0,[1]AVG指令文档!H155,"")</f>
        <v/>
      </c>
      <c r="AF152" s="2" t="str">
        <f>IF([1]AVG指令文档!I155&lt;&gt;0,[1]AVG指令文档!I155,"")</f>
        <v/>
      </c>
      <c r="AG152" s="2" t="str">
        <f>IF([1]AVG指令文档!J155&lt;&gt;0,[1]AVG指令文档!J155,"")</f>
        <v/>
      </c>
      <c r="AH152" s="2" t="str">
        <f>IF([1]AVG指令文档!K155&lt;&gt;0,[1]AVG指令文档!K155,"")</f>
        <v/>
      </c>
      <c r="AI152" s="2" t="str">
        <f>IF([1]AVG指令文档!L155&lt;&gt;0,[1]AVG指令文档!L155,"")</f>
        <v/>
      </c>
      <c r="AJ152" s="2" t="str">
        <f>IF([1]AVG指令文档!M155&lt;&gt;0,[1]AVG指令文档!M155,"")</f>
        <v/>
      </c>
      <c r="AK152" s="2" t="str">
        <f>IF([1]AVG指令文档!N155&lt;&gt;0,[1]AVG指令文档!N155,"")</f>
        <v/>
      </c>
      <c r="AL152" s="2" t="str">
        <f>IF([1]AVG指令文档!O155&lt;&gt;0,[1]AVG指令文档!O155,"")</f>
        <v/>
      </c>
      <c r="AM152" s="2" t="str">
        <f>IF([1]AVG指令文档!P155&lt;&gt;0,[1]AVG指令文档!P155,"")</f>
        <v/>
      </c>
    </row>
    <row r="153" spans="1:39">
      <c r="A153" s="1">
        <v>148</v>
      </c>
      <c r="B153" s="1" t="str">
        <f>IF([1]AVG指令文档!D151&lt;&gt;0,[1]AVG指令文档!D151,"")</f>
        <v/>
      </c>
      <c r="D153" s="1" t="str">
        <f t="array" ref="D153">IFERROR(INDEX($B$6:$B$104,MATCH(0,COUNTIF(D$6:D152,$B$6:$B$104),0))&amp;"","")</f>
        <v/>
      </c>
      <c r="AA153" s="2" t="str">
        <f>IF([1]AVG指令文档!D156&lt;&gt;0,[1]AVG指令文档!D156,"")</f>
        <v/>
      </c>
      <c r="AB153" s="2" t="str">
        <f>IF([1]AVG指令文档!E156&lt;&gt;0,[1]AVG指令文档!E156,"")</f>
        <v/>
      </c>
      <c r="AC153" s="2" t="str">
        <f>IF([1]AVG指令文档!F156&lt;&gt;0,[1]AVG指令文档!F156,"")</f>
        <v/>
      </c>
      <c r="AD153" s="2" t="str">
        <f>IF([1]AVG指令文档!G156&lt;&gt;0,[1]AVG指令文档!G156,"")</f>
        <v/>
      </c>
      <c r="AE153" s="2" t="str">
        <f>IF([1]AVG指令文档!H156&lt;&gt;0,[1]AVG指令文档!H156,"")</f>
        <v/>
      </c>
      <c r="AF153" s="2" t="str">
        <f>IF([1]AVG指令文档!I156&lt;&gt;0,[1]AVG指令文档!I156,"")</f>
        <v/>
      </c>
      <c r="AG153" s="2" t="str">
        <f>IF([1]AVG指令文档!J156&lt;&gt;0,[1]AVG指令文档!J156,"")</f>
        <v/>
      </c>
      <c r="AH153" s="2" t="str">
        <f>IF([1]AVG指令文档!K156&lt;&gt;0,[1]AVG指令文档!K156,"")</f>
        <v/>
      </c>
      <c r="AI153" s="2" t="str">
        <f>IF([1]AVG指令文档!L156&lt;&gt;0,[1]AVG指令文档!L156,"")</f>
        <v/>
      </c>
      <c r="AJ153" s="2" t="str">
        <f>IF([1]AVG指令文档!M156&lt;&gt;0,[1]AVG指令文档!M156,"")</f>
        <v/>
      </c>
      <c r="AK153" s="2" t="str">
        <f>IF([1]AVG指令文档!N156&lt;&gt;0,[1]AVG指令文档!N156,"")</f>
        <v/>
      </c>
      <c r="AL153" s="2" t="str">
        <f>IF([1]AVG指令文档!O156&lt;&gt;0,[1]AVG指令文档!O156,"")</f>
        <v/>
      </c>
      <c r="AM153" s="2" t="str">
        <f>IF([1]AVG指令文档!P156&lt;&gt;0,[1]AVG指令文档!P156,"")</f>
        <v/>
      </c>
    </row>
    <row r="154" spans="1:39">
      <c r="A154" s="1">
        <v>149</v>
      </c>
      <c r="B154" s="1" t="str">
        <f>IF([1]AVG指令文档!D152&lt;&gt;0,[1]AVG指令文档!D152,"")</f>
        <v/>
      </c>
      <c r="D154" s="1" t="str">
        <f t="array" ref="D154">IFERROR(INDEX($B$6:$B$104,MATCH(0,COUNTIF(D$6:D153,$B$6:$B$104),0))&amp;"","")</f>
        <v/>
      </c>
      <c r="AA154" s="2" t="str">
        <f>IF([1]AVG指令文档!D157&lt;&gt;0,[1]AVG指令文档!D157,"")</f>
        <v/>
      </c>
      <c r="AB154" s="2" t="str">
        <f>IF([1]AVG指令文档!E157&lt;&gt;0,[1]AVG指令文档!E157,"")</f>
        <v/>
      </c>
      <c r="AC154" s="2" t="str">
        <f>IF([1]AVG指令文档!F157&lt;&gt;0,[1]AVG指令文档!F157,"")</f>
        <v/>
      </c>
      <c r="AD154" s="2" t="str">
        <f>IF([1]AVG指令文档!G157&lt;&gt;0,[1]AVG指令文档!G157,"")</f>
        <v/>
      </c>
      <c r="AE154" s="2" t="str">
        <f>IF([1]AVG指令文档!H157&lt;&gt;0,[1]AVG指令文档!H157,"")</f>
        <v/>
      </c>
      <c r="AF154" s="2" t="str">
        <f>IF([1]AVG指令文档!I157&lt;&gt;0,[1]AVG指令文档!I157,"")</f>
        <v/>
      </c>
      <c r="AG154" s="2" t="str">
        <f>IF([1]AVG指令文档!J157&lt;&gt;0,[1]AVG指令文档!J157,"")</f>
        <v/>
      </c>
      <c r="AH154" s="2" t="str">
        <f>IF([1]AVG指令文档!K157&lt;&gt;0,[1]AVG指令文档!K157,"")</f>
        <v/>
      </c>
      <c r="AI154" s="2" t="str">
        <f>IF([1]AVG指令文档!L157&lt;&gt;0,[1]AVG指令文档!L157,"")</f>
        <v/>
      </c>
      <c r="AJ154" s="2" t="str">
        <f>IF([1]AVG指令文档!M157&lt;&gt;0,[1]AVG指令文档!M157,"")</f>
        <v/>
      </c>
      <c r="AK154" s="2" t="str">
        <f>IF([1]AVG指令文档!N157&lt;&gt;0,[1]AVG指令文档!N157,"")</f>
        <v/>
      </c>
      <c r="AL154" s="2" t="str">
        <f>IF([1]AVG指令文档!O157&lt;&gt;0,[1]AVG指令文档!O157,"")</f>
        <v/>
      </c>
      <c r="AM154" s="2" t="str">
        <f>IF([1]AVG指令文档!P157&lt;&gt;0,[1]AVG指令文档!P157,"")</f>
        <v/>
      </c>
    </row>
    <row r="155" spans="1:39">
      <c r="A155" s="1">
        <v>150</v>
      </c>
      <c r="B155" s="1" t="str">
        <f>IF([1]AVG指令文档!D153&lt;&gt;0,[1]AVG指令文档!D153,"")</f>
        <v/>
      </c>
      <c r="D155" s="1" t="str">
        <f t="array" ref="D155">IFERROR(INDEX($B$6:$B$104,MATCH(0,COUNTIF(D$6:D154,$B$6:$B$104),0))&amp;"","")</f>
        <v/>
      </c>
      <c r="AA155" s="2" t="str">
        <f>IF([1]AVG指令文档!D158&lt;&gt;0,[1]AVG指令文档!D158,"")</f>
        <v/>
      </c>
      <c r="AB155" s="2" t="str">
        <f>IF([1]AVG指令文档!E158&lt;&gt;0,[1]AVG指令文档!E158,"")</f>
        <v/>
      </c>
      <c r="AC155" s="2" t="str">
        <f>IF([1]AVG指令文档!F158&lt;&gt;0,[1]AVG指令文档!F158,"")</f>
        <v/>
      </c>
      <c r="AD155" s="2" t="str">
        <f>IF([1]AVG指令文档!G158&lt;&gt;0,[1]AVG指令文档!G158,"")</f>
        <v/>
      </c>
      <c r="AE155" s="2" t="str">
        <f>IF([1]AVG指令文档!H158&lt;&gt;0,[1]AVG指令文档!H158,"")</f>
        <v/>
      </c>
      <c r="AF155" s="2" t="str">
        <f>IF([1]AVG指令文档!I158&lt;&gt;0,[1]AVG指令文档!I158,"")</f>
        <v/>
      </c>
      <c r="AG155" s="2" t="str">
        <f>IF([1]AVG指令文档!J158&lt;&gt;0,[1]AVG指令文档!J158,"")</f>
        <v/>
      </c>
      <c r="AH155" s="2" t="str">
        <f>IF([1]AVG指令文档!K158&lt;&gt;0,[1]AVG指令文档!K158,"")</f>
        <v/>
      </c>
      <c r="AI155" s="2" t="str">
        <f>IF([1]AVG指令文档!L158&lt;&gt;0,[1]AVG指令文档!L158,"")</f>
        <v/>
      </c>
      <c r="AJ155" s="2" t="str">
        <f>IF([1]AVG指令文档!M158&lt;&gt;0,[1]AVG指令文档!M158,"")</f>
        <v/>
      </c>
      <c r="AK155" s="2" t="str">
        <f>IF([1]AVG指令文档!N158&lt;&gt;0,[1]AVG指令文档!N158,"")</f>
        <v/>
      </c>
      <c r="AL155" s="2" t="str">
        <f>IF([1]AVG指令文档!O158&lt;&gt;0,[1]AVG指令文档!O158,"")</f>
        <v/>
      </c>
      <c r="AM155" s="2" t="str">
        <f>IF([1]AVG指令文档!P158&lt;&gt;0,[1]AVG指令文档!P158,"")</f>
        <v/>
      </c>
    </row>
    <row r="156" spans="1:39">
      <c r="A156" s="1">
        <v>151</v>
      </c>
      <c r="B156" s="1" t="str">
        <f>IF([1]AVG指令文档!D154&lt;&gt;0,[1]AVG指令文档!D154,"")</f>
        <v/>
      </c>
      <c r="D156" s="1" t="str">
        <f t="array" ref="D156">IFERROR(INDEX($B$6:$B$104,MATCH(0,COUNTIF(D$6:D155,$B$6:$B$104),0))&amp;"","")</f>
        <v/>
      </c>
      <c r="AA156" s="2" t="str">
        <f>IF([1]AVG指令文档!D159&lt;&gt;0,[1]AVG指令文档!D159,"")</f>
        <v/>
      </c>
      <c r="AB156" s="2" t="str">
        <f>IF([1]AVG指令文档!E159&lt;&gt;0,[1]AVG指令文档!E159,"")</f>
        <v/>
      </c>
      <c r="AC156" s="2" t="str">
        <f>IF([1]AVG指令文档!F159&lt;&gt;0,[1]AVG指令文档!F159,"")</f>
        <v/>
      </c>
      <c r="AD156" s="2" t="str">
        <f>IF([1]AVG指令文档!G159&lt;&gt;0,[1]AVG指令文档!G159,"")</f>
        <v/>
      </c>
      <c r="AE156" s="2" t="str">
        <f>IF([1]AVG指令文档!H159&lt;&gt;0,[1]AVG指令文档!H159,"")</f>
        <v/>
      </c>
      <c r="AF156" s="2" t="str">
        <f>IF([1]AVG指令文档!I159&lt;&gt;0,[1]AVG指令文档!I159,"")</f>
        <v/>
      </c>
      <c r="AG156" s="2" t="str">
        <f>IF([1]AVG指令文档!J159&lt;&gt;0,[1]AVG指令文档!J159,"")</f>
        <v/>
      </c>
      <c r="AH156" s="2" t="str">
        <f>IF([1]AVG指令文档!K159&lt;&gt;0,[1]AVG指令文档!K159,"")</f>
        <v/>
      </c>
      <c r="AI156" s="2" t="str">
        <f>IF([1]AVG指令文档!L159&lt;&gt;0,[1]AVG指令文档!L159,"")</f>
        <v/>
      </c>
      <c r="AJ156" s="2" t="str">
        <f>IF([1]AVG指令文档!M159&lt;&gt;0,[1]AVG指令文档!M159,"")</f>
        <v/>
      </c>
      <c r="AK156" s="2" t="str">
        <f>IF([1]AVG指令文档!N159&lt;&gt;0,[1]AVG指令文档!N159,"")</f>
        <v/>
      </c>
      <c r="AL156" s="2" t="str">
        <f>IF([1]AVG指令文档!O159&lt;&gt;0,[1]AVG指令文档!O159,"")</f>
        <v/>
      </c>
      <c r="AM156" s="2" t="str">
        <f>IF([1]AVG指令文档!P159&lt;&gt;0,[1]AVG指令文档!P159,"")</f>
        <v/>
      </c>
    </row>
    <row r="157" spans="1:39">
      <c r="A157" s="1">
        <v>152</v>
      </c>
      <c r="B157" s="1" t="str">
        <f>IF([1]AVG指令文档!D155&lt;&gt;0,[1]AVG指令文档!D155,"")</f>
        <v/>
      </c>
      <c r="D157" s="1" t="str">
        <f t="array" ref="D157">IFERROR(INDEX($B$6:$B$104,MATCH(0,COUNTIF(D$6:D156,$B$6:$B$104),0))&amp;"","")</f>
        <v/>
      </c>
      <c r="AA157" s="2" t="str">
        <f>IF([1]AVG指令文档!D160&lt;&gt;0,[1]AVG指令文档!D160,"")</f>
        <v/>
      </c>
      <c r="AB157" s="2" t="str">
        <f>IF([1]AVG指令文档!E160&lt;&gt;0,[1]AVG指令文档!E160,"")</f>
        <v/>
      </c>
      <c r="AC157" s="2" t="str">
        <f>IF([1]AVG指令文档!F160&lt;&gt;0,[1]AVG指令文档!F160,"")</f>
        <v/>
      </c>
      <c r="AD157" s="2" t="str">
        <f>IF([1]AVG指令文档!G160&lt;&gt;0,[1]AVG指令文档!G160,"")</f>
        <v/>
      </c>
      <c r="AE157" s="2" t="str">
        <f>IF([1]AVG指令文档!H160&lt;&gt;0,[1]AVG指令文档!H160,"")</f>
        <v/>
      </c>
      <c r="AF157" s="2" t="str">
        <f>IF([1]AVG指令文档!I160&lt;&gt;0,[1]AVG指令文档!I160,"")</f>
        <v/>
      </c>
      <c r="AG157" s="2" t="str">
        <f>IF([1]AVG指令文档!J160&lt;&gt;0,[1]AVG指令文档!J160,"")</f>
        <v/>
      </c>
      <c r="AH157" s="2" t="str">
        <f>IF([1]AVG指令文档!K160&lt;&gt;0,[1]AVG指令文档!K160,"")</f>
        <v/>
      </c>
      <c r="AI157" s="2" t="str">
        <f>IF([1]AVG指令文档!L160&lt;&gt;0,[1]AVG指令文档!L160,"")</f>
        <v/>
      </c>
      <c r="AJ157" s="2" t="str">
        <f>IF([1]AVG指令文档!M160&lt;&gt;0,[1]AVG指令文档!M160,"")</f>
        <v/>
      </c>
      <c r="AK157" s="2" t="str">
        <f>IF([1]AVG指令文档!N160&lt;&gt;0,[1]AVG指令文档!N160,"")</f>
        <v/>
      </c>
      <c r="AL157" s="2" t="str">
        <f>IF([1]AVG指令文档!O160&lt;&gt;0,[1]AVG指令文档!O160,"")</f>
        <v/>
      </c>
      <c r="AM157" s="2" t="str">
        <f>IF([1]AVG指令文档!P160&lt;&gt;0,[1]AVG指令文档!P160,"")</f>
        <v/>
      </c>
    </row>
    <row r="158" spans="1:39">
      <c r="A158" s="1">
        <v>153</v>
      </c>
      <c r="B158" s="1" t="str">
        <f>IF([1]AVG指令文档!D156&lt;&gt;0,[1]AVG指令文档!D156,"")</f>
        <v/>
      </c>
      <c r="D158" s="1" t="str">
        <f t="array" ref="D158">IFERROR(INDEX($B$6:$B$104,MATCH(0,COUNTIF(D$6:D157,$B$6:$B$104),0))&amp;"","")</f>
        <v/>
      </c>
      <c r="AA158" s="2" t="str">
        <f>IF([1]AVG指令文档!D161&lt;&gt;0,[1]AVG指令文档!D161,"")</f>
        <v/>
      </c>
      <c r="AB158" s="2" t="str">
        <f>IF([1]AVG指令文档!E161&lt;&gt;0,[1]AVG指令文档!E161,"")</f>
        <v/>
      </c>
      <c r="AC158" s="2" t="str">
        <f>IF([1]AVG指令文档!F161&lt;&gt;0,[1]AVG指令文档!F161,"")</f>
        <v/>
      </c>
      <c r="AD158" s="2" t="str">
        <f>IF([1]AVG指令文档!G161&lt;&gt;0,[1]AVG指令文档!G161,"")</f>
        <v/>
      </c>
      <c r="AE158" s="2" t="str">
        <f>IF([1]AVG指令文档!H161&lt;&gt;0,[1]AVG指令文档!H161,"")</f>
        <v/>
      </c>
      <c r="AF158" s="2" t="str">
        <f>IF([1]AVG指令文档!I161&lt;&gt;0,[1]AVG指令文档!I161,"")</f>
        <v/>
      </c>
      <c r="AG158" s="2" t="str">
        <f>IF([1]AVG指令文档!J161&lt;&gt;0,[1]AVG指令文档!J161,"")</f>
        <v/>
      </c>
      <c r="AH158" s="2" t="str">
        <f>IF([1]AVG指令文档!K161&lt;&gt;0,[1]AVG指令文档!K161,"")</f>
        <v/>
      </c>
      <c r="AI158" s="2" t="str">
        <f>IF([1]AVG指令文档!L161&lt;&gt;0,[1]AVG指令文档!L161,"")</f>
        <v/>
      </c>
      <c r="AJ158" s="2" t="str">
        <f>IF([1]AVG指令文档!M161&lt;&gt;0,[1]AVG指令文档!M161,"")</f>
        <v/>
      </c>
      <c r="AK158" s="2" t="str">
        <f>IF([1]AVG指令文档!N161&lt;&gt;0,[1]AVG指令文档!N161,"")</f>
        <v/>
      </c>
      <c r="AL158" s="2" t="str">
        <f>IF([1]AVG指令文档!O161&lt;&gt;0,[1]AVG指令文档!O161,"")</f>
        <v/>
      </c>
      <c r="AM158" s="2" t="str">
        <f>IF([1]AVG指令文档!P161&lt;&gt;0,[1]AVG指令文档!P161,"")</f>
        <v/>
      </c>
    </row>
    <row r="159" spans="1:39">
      <c r="A159" s="1">
        <v>154</v>
      </c>
      <c r="B159" s="1" t="str">
        <f>IF([1]AVG指令文档!D157&lt;&gt;0,[1]AVG指令文档!D157,"")</f>
        <v/>
      </c>
      <c r="D159" s="1" t="str">
        <f t="array" ref="D159">IFERROR(INDEX($B$6:$B$104,MATCH(0,COUNTIF(D$6:D158,$B$6:$B$104),0))&amp;"","")</f>
        <v/>
      </c>
      <c r="AA159" s="2" t="str">
        <f>IF([1]AVG指令文档!D162&lt;&gt;0,[1]AVG指令文档!D162,"")</f>
        <v/>
      </c>
      <c r="AB159" s="2" t="str">
        <f>IF([1]AVG指令文档!E162&lt;&gt;0,[1]AVG指令文档!E162,"")</f>
        <v/>
      </c>
      <c r="AC159" s="2" t="str">
        <f>IF([1]AVG指令文档!F162&lt;&gt;0,[1]AVG指令文档!F162,"")</f>
        <v/>
      </c>
      <c r="AD159" s="2" t="str">
        <f>IF([1]AVG指令文档!G162&lt;&gt;0,[1]AVG指令文档!G162,"")</f>
        <v/>
      </c>
      <c r="AE159" s="2" t="str">
        <f>IF([1]AVG指令文档!H162&lt;&gt;0,[1]AVG指令文档!H162,"")</f>
        <v/>
      </c>
      <c r="AF159" s="2" t="str">
        <f>IF([1]AVG指令文档!I162&lt;&gt;0,[1]AVG指令文档!I162,"")</f>
        <v/>
      </c>
      <c r="AG159" s="2" t="str">
        <f>IF([1]AVG指令文档!J162&lt;&gt;0,[1]AVG指令文档!J162,"")</f>
        <v/>
      </c>
      <c r="AH159" s="2" t="str">
        <f>IF([1]AVG指令文档!K162&lt;&gt;0,[1]AVG指令文档!K162,"")</f>
        <v/>
      </c>
      <c r="AI159" s="2" t="str">
        <f>IF([1]AVG指令文档!L162&lt;&gt;0,[1]AVG指令文档!L162,"")</f>
        <v/>
      </c>
      <c r="AJ159" s="2" t="str">
        <f>IF([1]AVG指令文档!M162&lt;&gt;0,[1]AVG指令文档!M162,"")</f>
        <v/>
      </c>
      <c r="AK159" s="2" t="str">
        <f>IF([1]AVG指令文档!N162&lt;&gt;0,[1]AVG指令文档!N162,"")</f>
        <v/>
      </c>
      <c r="AL159" s="2" t="str">
        <f>IF([1]AVG指令文档!O162&lt;&gt;0,[1]AVG指令文档!O162,"")</f>
        <v/>
      </c>
      <c r="AM159" s="2" t="str">
        <f>IF([1]AVG指令文档!P162&lt;&gt;0,[1]AVG指令文档!P162,"")</f>
        <v/>
      </c>
    </row>
    <row r="160" spans="1:39">
      <c r="A160" s="1">
        <v>155</v>
      </c>
      <c r="B160" s="1" t="str">
        <f>IF([1]AVG指令文档!D158&lt;&gt;0,[1]AVG指令文档!D158,"")</f>
        <v/>
      </c>
      <c r="D160" s="1" t="str">
        <f t="array" ref="D160">IFERROR(INDEX($B$6:$B$104,MATCH(0,COUNTIF(D$6:D159,$B$6:$B$104),0))&amp;"","")</f>
        <v/>
      </c>
      <c r="AA160" s="2" t="str">
        <f>IF([1]AVG指令文档!D163&lt;&gt;0,[1]AVG指令文档!D163,"")</f>
        <v/>
      </c>
      <c r="AB160" s="2" t="str">
        <f>IF([1]AVG指令文档!E163&lt;&gt;0,[1]AVG指令文档!E163,"")</f>
        <v/>
      </c>
      <c r="AC160" s="2" t="str">
        <f>IF([1]AVG指令文档!F163&lt;&gt;0,[1]AVG指令文档!F163,"")</f>
        <v/>
      </c>
      <c r="AD160" s="2" t="str">
        <f>IF([1]AVG指令文档!G163&lt;&gt;0,[1]AVG指令文档!G163,"")</f>
        <v/>
      </c>
      <c r="AE160" s="2" t="str">
        <f>IF([1]AVG指令文档!H163&lt;&gt;0,[1]AVG指令文档!H163,"")</f>
        <v/>
      </c>
      <c r="AF160" s="2" t="str">
        <f>IF([1]AVG指令文档!I163&lt;&gt;0,[1]AVG指令文档!I163,"")</f>
        <v/>
      </c>
      <c r="AG160" s="2" t="str">
        <f>IF([1]AVG指令文档!J163&lt;&gt;0,[1]AVG指令文档!J163,"")</f>
        <v/>
      </c>
      <c r="AH160" s="2" t="str">
        <f>IF([1]AVG指令文档!K163&lt;&gt;0,[1]AVG指令文档!K163,"")</f>
        <v/>
      </c>
      <c r="AI160" s="2" t="str">
        <f>IF([1]AVG指令文档!L163&lt;&gt;0,[1]AVG指令文档!L163,"")</f>
        <v/>
      </c>
      <c r="AJ160" s="2" t="str">
        <f>IF([1]AVG指令文档!M163&lt;&gt;0,[1]AVG指令文档!M163,"")</f>
        <v/>
      </c>
      <c r="AK160" s="2" t="str">
        <f>IF([1]AVG指令文档!N163&lt;&gt;0,[1]AVG指令文档!N163,"")</f>
        <v/>
      </c>
      <c r="AL160" s="2" t="str">
        <f>IF([1]AVG指令文档!O163&lt;&gt;0,[1]AVG指令文档!O163,"")</f>
        <v/>
      </c>
      <c r="AM160" s="2" t="str">
        <f>IF([1]AVG指令文档!P163&lt;&gt;0,[1]AVG指令文档!P163,"")</f>
        <v/>
      </c>
    </row>
    <row r="161" spans="1:39">
      <c r="A161" s="1">
        <v>156</v>
      </c>
      <c r="B161" s="1" t="str">
        <f>IF([1]AVG指令文档!D159&lt;&gt;0,[1]AVG指令文档!D159,"")</f>
        <v/>
      </c>
      <c r="D161" s="1" t="str">
        <f t="array" ref="D161">IFERROR(INDEX($B$6:$B$104,MATCH(0,COUNTIF(D$6:D160,$B$6:$B$104),0))&amp;"","")</f>
        <v/>
      </c>
      <c r="AA161" s="2" t="str">
        <f>IF([1]AVG指令文档!D164&lt;&gt;0,[1]AVG指令文档!D164,"")</f>
        <v/>
      </c>
      <c r="AB161" s="2" t="str">
        <f>IF([1]AVG指令文档!E164&lt;&gt;0,[1]AVG指令文档!E164,"")</f>
        <v/>
      </c>
      <c r="AC161" s="2" t="str">
        <f>IF([1]AVG指令文档!F164&lt;&gt;0,[1]AVG指令文档!F164,"")</f>
        <v/>
      </c>
      <c r="AD161" s="2" t="str">
        <f>IF([1]AVG指令文档!G164&lt;&gt;0,[1]AVG指令文档!G164,"")</f>
        <v/>
      </c>
      <c r="AE161" s="2" t="str">
        <f>IF([1]AVG指令文档!H164&lt;&gt;0,[1]AVG指令文档!H164,"")</f>
        <v/>
      </c>
      <c r="AF161" s="2" t="str">
        <f>IF([1]AVG指令文档!I164&lt;&gt;0,[1]AVG指令文档!I164,"")</f>
        <v/>
      </c>
      <c r="AG161" s="2" t="str">
        <f>IF([1]AVG指令文档!J164&lt;&gt;0,[1]AVG指令文档!J164,"")</f>
        <v/>
      </c>
      <c r="AH161" s="2" t="str">
        <f>IF([1]AVG指令文档!K164&lt;&gt;0,[1]AVG指令文档!K164,"")</f>
        <v/>
      </c>
      <c r="AI161" s="2" t="str">
        <f>IF([1]AVG指令文档!L164&lt;&gt;0,[1]AVG指令文档!L164,"")</f>
        <v/>
      </c>
      <c r="AJ161" s="2" t="str">
        <f>IF([1]AVG指令文档!M164&lt;&gt;0,[1]AVG指令文档!M164,"")</f>
        <v/>
      </c>
      <c r="AK161" s="2" t="str">
        <f>IF([1]AVG指令文档!N164&lt;&gt;0,[1]AVG指令文档!N164,"")</f>
        <v/>
      </c>
      <c r="AL161" s="2" t="str">
        <f>IF([1]AVG指令文档!O164&lt;&gt;0,[1]AVG指令文档!O164,"")</f>
        <v/>
      </c>
      <c r="AM161" s="2" t="str">
        <f>IF([1]AVG指令文档!P164&lt;&gt;0,[1]AVG指令文档!P164,"")</f>
        <v/>
      </c>
    </row>
    <row r="162" spans="1:39">
      <c r="A162" s="1">
        <v>157</v>
      </c>
      <c r="B162" s="1" t="str">
        <f>IF([1]AVG指令文档!D160&lt;&gt;0,[1]AVG指令文档!D160,"")</f>
        <v/>
      </c>
      <c r="D162" s="1" t="str">
        <f t="array" ref="D162">IFERROR(INDEX($B$6:$B$104,MATCH(0,COUNTIF(D$6:D161,$B$6:$B$104),0))&amp;"","")</f>
        <v/>
      </c>
      <c r="AA162" s="2" t="str">
        <f>IF([1]AVG指令文档!D165&lt;&gt;0,[1]AVG指令文档!D165,"")</f>
        <v/>
      </c>
      <c r="AB162" s="2" t="str">
        <f>IF([1]AVG指令文档!E165&lt;&gt;0,[1]AVG指令文档!E165,"")</f>
        <v/>
      </c>
      <c r="AC162" s="2" t="str">
        <f>IF([1]AVG指令文档!F165&lt;&gt;0,[1]AVG指令文档!F165,"")</f>
        <v/>
      </c>
      <c r="AD162" s="2" t="str">
        <f>IF([1]AVG指令文档!G165&lt;&gt;0,[1]AVG指令文档!G165,"")</f>
        <v/>
      </c>
      <c r="AE162" s="2" t="str">
        <f>IF([1]AVG指令文档!H165&lt;&gt;0,[1]AVG指令文档!H165,"")</f>
        <v/>
      </c>
      <c r="AF162" s="2" t="str">
        <f>IF([1]AVG指令文档!I165&lt;&gt;0,[1]AVG指令文档!I165,"")</f>
        <v/>
      </c>
      <c r="AG162" s="2" t="str">
        <f>IF([1]AVG指令文档!J165&lt;&gt;0,[1]AVG指令文档!J165,"")</f>
        <v/>
      </c>
      <c r="AH162" s="2" t="str">
        <f>IF([1]AVG指令文档!K165&lt;&gt;0,[1]AVG指令文档!K165,"")</f>
        <v/>
      </c>
      <c r="AI162" s="2" t="str">
        <f>IF([1]AVG指令文档!L165&lt;&gt;0,[1]AVG指令文档!L165,"")</f>
        <v/>
      </c>
      <c r="AJ162" s="2" t="str">
        <f>IF([1]AVG指令文档!M165&lt;&gt;0,[1]AVG指令文档!M165,"")</f>
        <v/>
      </c>
      <c r="AK162" s="2" t="str">
        <f>IF([1]AVG指令文档!N165&lt;&gt;0,[1]AVG指令文档!N165,"")</f>
        <v/>
      </c>
      <c r="AL162" s="2" t="str">
        <f>IF([1]AVG指令文档!O165&lt;&gt;0,[1]AVG指令文档!O165,"")</f>
        <v/>
      </c>
      <c r="AM162" s="2" t="str">
        <f>IF([1]AVG指令文档!P165&lt;&gt;0,[1]AVG指令文档!P165,"")</f>
        <v/>
      </c>
    </row>
    <row r="163" spans="1:39">
      <c r="A163" s="1">
        <v>158</v>
      </c>
      <c r="B163" s="1" t="str">
        <f>IF([1]AVG指令文档!D161&lt;&gt;0,[1]AVG指令文档!D161,"")</f>
        <v/>
      </c>
      <c r="D163" s="1" t="str">
        <f t="array" ref="D163">IFERROR(INDEX($B$6:$B$104,MATCH(0,COUNTIF(D$6:D162,$B$6:$B$104),0))&amp;"","")</f>
        <v/>
      </c>
      <c r="AA163" s="2" t="str">
        <f>IF([1]AVG指令文档!D166&lt;&gt;0,[1]AVG指令文档!D166,"")</f>
        <v/>
      </c>
      <c r="AB163" s="2" t="str">
        <f>IF([1]AVG指令文档!E166&lt;&gt;0,[1]AVG指令文档!E166,"")</f>
        <v/>
      </c>
      <c r="AC163" s="2" t="str">
        <f>IF([1]AVG指令文档!F166&lt;&gt;0,[1]AVG指令文档!F166,"")</f>
        <v/>
      </c>
      <c r="AD163" s="2" t="str">
        <f>IF([1]AVG指令文档!G166&lt;&gt;0,[1]AVG指令文档!G166,"")</f>
        <v/>
      </c>
      <c r="AE163" s="2" t="str">
        <f>IF([1]AVG指令文档!H166&lt;&gt;0,[1]AVG指令文档!H166,"")</f>
        <v/>
      </c>
      <c r="AF163" s="2" t="str">
        <f>IF([1]AVG指令文档!I166&lt;&gt;0,[1]AVG指令文档!I166,"")</f>
        <v/>
      </c>
      <c r="AG163" s="2" t="str">
        <f>IF([1]AVG指令文档!J166&lt;&gt;0,[1]AVG指令文档!J166,"")</f>
        <v/>
      </c>
      <c r="AH163" s="2" t="str">
        <f>IF([1]AVG指令文档!K166&lt;&gt;0,[1]AVG指令文档!K166,"")</f>
        <v/>
      </c>
      <c r="AI163" s="2" t="str">
        <f>IF([1]AVG指令文档!L166&lt;&gt;0,[1]AVG指令文档!L166,"")</f>
        <v/>
      </c>
      <c r="AJ163" s="2" t="str">
        <f>IF([1]AVG指令文档!M166&lt;&gt;0,[1]AVG指令文档!M166,"")</f>
        <v/>
      </c>
      <c r="AK163" s="2" t="str">
        <f>IF([1]AVG指令文档!N166&lt;&gt;0,[1]AVG指令文档!N166,"")</f>
        <v/>
      </c>
      <c r="AL163" s="2" t="str">
        <f>IF([1]AVG指令文档!O166&lt;&gt;0,[1]AVG指令文档!O166,"")</f>
        <v/>
      </c>
      <c r="AM163" s="2" t="str">
        <f>IF([1]AVG指令文档!P166&lt;&gt;0,[1]AVG指令文档!P166,"")</f>
        <v/>
      </c>
    </row>
    <row r="164" spans="1:39">
      <c r="A164" s="1">
        <v>159</v>
      </c>
      <c r="B164" s="1" t="str">
        <f>IF([1]AVG指令文档!D162&lt;&gt;0,[1]AVG指令文档!D162,"")</f>
        <v/>
      </c>
      <c r="D164" s="1" t="str">
        <f t="array" ref="D164">IFERROR(INDEX($B$6:$B$104,MATCH(0,COUNTIF(D$6:D163,$B$6:$B$104),0))&amp;"","")</f>
        <v/>
      </c>
      <c r="AA164" s="2" t="str">
        <f>IF([1]AVG指令文档!D167&lt;&gt;0,[1]AVG指令文档!D167,"")</f>
        <v/>
      </c>
      <c r="AB164" s="2" t="str">
        <f>IF([1]AVG指令文档!E167&lt;&gt;0,[1]AVG指令文档!E167,"")</f>
        <v/>
      </c>
      <c r="AC164" s="2" t="str">
        <f>IF([1]AVG指令文档!F167&lt;&gt;0,[1]AVG指令文档!F167,"")</f>
        <v/>
      </c>
      <c r="AD164" s="2" t="str">
        <f>IF([1]AVG指令文档!G167&lt;&gt;0,[1]AVG指令文档!G167,"")</f>
        <v/>
      </c>
      <c r="AE164" s="2" t="str">
        <f>IF([1]AVG指令文档!H167&lt;&gt;0,[1]AVG指令文档!H167,"")</f>
        <v/>
      </c>
      <c r="AF164" s="2" t="str">
        <f>IF([1]AVG指令文档!I167&lt;&gt;0,[1]AVG指令文档!I167,"")</f>
        <v/>
      </c>
      <c r="AG164" s="2" t="str">
        <f>IF([1]AVG指令文档!J167&lt;&gt;0,[1]AVG指令文档!J167,"")</f>
        <v/>
      </c>
      <c r="AH164" s="2" t="str">
        <f>IF([1]AVG指令文档!K167&lt;&gt;0,[1]AVG指令文档!K167,"")</f>
        <v/>
      </c>
      <c r="AI164" s="2" t="str">
        <f>IF([1]AVG指令文档!L167&lt;&gt;0,[1]AVG指令文档!L167,"")</f>
        <v/>
      </c>
      <c r="AJ164" s="2" t="str">
        <f>IF([1]AVG指令文档!M167&lt;&gt;0,[1]AVG指令文档!M167,"")</f>
        <v/>
      </c>
      <c r="AK164" s="2" t="str">
        <f>IF([1]AVG指令文档!N167&lt;&gt;0,[1]AVG指令文档!N167,"")</f>
        <v/>
      </c>
      <c r="AL164" s="2" t="str">
        <f>IF([1]AVG指令文档!O167&lt;&gt;0,[1]AVG指令文档!O167,"")</f>
        <v/>
      </c>
      <c r="AM164" s="2" t="str">
        <f>IF([1]AVG指令文档!P167&lt;&gt;0,[1]AVG指令文档!P167,"")</f>
        <v/>
      </c>
    </row>
    <row r="165" spans="1:39">
      <c r="A165" s="1">
        <v>160</v>
      </c>
      <c r="B165" s="1" t="str">
        <f>IF([1]AVG指令文档!D163&lt;&gt;0,[1]AVG指令文档!D163,"")</f>
        <v/>
      </c>
      <c r="D165" s="1" t="str">
        <f t="array" ref="D165">IFERROR(INDEX($B$6:$B$104,MATCH(0,COUNTIF(D$6:D164,$B$6:$B$104),0))&amp;"","")</f>
        <v/>
      </c>
      <c r="AA165" s="2" t="str">
        <f>IF([1]AVG指令文档!D168&lt;&gt;0,[1]AVG指令文档!D168,"")</f>
        <v/>
      </c>
      <c r="AB165" s="2" t="str">
        <f>IF([1]AVG指令文档!E168&lt;&gt;0,[1]AVG指令文档!E168,"")</f>
        <v/>
      </c>
      <c r="AC165" s="2" t="str">
        <f>IF([1]AVG指令文档!F168&lt;&gt;0,[1]AVG指令文档!F168,"")</f>
        <v/>
      </c>
      <c r="AD165" s="2" t="str">
        <f>IF([1]AVG指令文档!G168&lt;&gt;0,[1]AVG指令文档!G168,"")</f>
        <v/>
      </c>
      <c r="AE165" s="2" t="str">
        <f>IF([1]AVG指令文档!H168&lt;&gt;0,[1]AVG指令文档!H168,"")</f>
        <v/>
      </c>
      <c r="AF165" s="2" t="str">
        <f>IF([1]AVG指令文档!I168&lt;&gt;0,[1]AVG指令文档!I168,"")</f>
        <v/>
      </c>
      <c r="AG165" s="2" t="str">
        <f>IF([1]AVG指令文档!J168&lt;&gt;0,[1]AVG指令文档!J168,"")</f>
        <v/>
      </c>
      <c r="AH165" s="2" t="str">
        <f>IF([1]AVG指令文档!K168&lt;&gt;0,[1]AVG指令文档!K168,"")</f>
        <v/>
      </c>
      <c r="AI165" s="2" t="str">
        <f>IF([1]AVG指令文档!L168&lt;&gt;0,[1]AVG指令文档!L168,"")</f>
        <v/>
      </c>
      <c r="AJ165" s="2" t="str">
        <f>IF([1]AVG指令文档!M168&lt;&gt;0,[1]AVG指令文档!M168,"")</f>
        <v/>
      </c>
      <c r="AK165" s="2" t="str">
        <f>IF([1]AVG指令文档!N168&lt;&gt;0,[1]AVG指令文档!N168,"")</f>
        <v/>
      </c>
      <c r="AL165" s="2" t="str">
        <f>IF([1]AVG指令文档!O168&lt;&gt;0,[1]AVG指令文档!O168,"")</f>
        <v/>
      </c>
      <c r="AM165" s="2" t="str">
        <f>IF([1]AVG指令文档!P168&lt;&gt;0,[1]AVG指令文档!P168,"")</f>
        <v/>
      </c>
    </row>
    <row r="166" spans="1:39">
      <c r="A166" s="1">
        <v>161</v>
      </c>
      <c r="B166" s="1" t="str">
        <f>IF([1]AVG指令文档!D164&lt;&gt;0,[1]AVG指令文档!D164,"")</f>
        <v/>
      </c>
      <c r="D166" s="1" t="str">
        <f t="array" ref="D166">IFERROR(INDEX($B$6:$B$104,MATCH(0,COUNTIF(D$6:D165,$B$6:$B$104),0))&amp;"","")</f>
        <v/>
      </c>
      <c r="AA166" s="2" t="str">
        <f>IF([1]AVG指令文档!D169&lt;&gt;0,[1]AVG指令文档!D169,"")</f>
        <v/>
      </c>
      <c r="AB166" s="2" t="str">
        <f>IF([1]AVG指令文档!E169&lt;&gt;0,[1]AVG指令文档!E169,"")</f>
        <v/>
      </c>
      <c r="AC166" s="2" t="str">
        <f>IF([1]AVG指令文档!F169&lt;&gt;0,[1]AVG指令文档!F169,"")</f>
        <v/>
      </c>
      <c r="AD166" s="2" t="str">
        <f>IF([1]AVG指令文档!G169&lt;&gt;0,[1]AVG指令文档!G169,"")</f>
        <v/>
      </c>
      <c r="AE166" s="2" t="str">
        <f>IF([1]AVG指令文档!H169&lt;&gt;0,[1]AVG指令文档!H169,"")</f>
        <v/>
      </c>
      <c r="AF166" s="2" t="str">
        <f>IF([1]AVG指令文档!I169&lt;&gt;0,[1]AVG指令文档!I169,"")</f>
        <v/>
      </c>
      <c r="AG166" s="2" t="str">
        <f>IF([1]AVG指令文档!J169&lt;&gt;0,[1]AVG指令文档!J169,"")</f>
        <v/>
      </c>
      <c r="AH166" s="2" t="str">
        <f>IF([1]AVG指令文档!K169&lt;&gt;0,[1]AVG指令文档!K169,"")</f>
        <v/>
      </c>
      <c r="AI166" s="2" t="str">
        <f>IF([1]AVG指令文档!L169&lt;&gt;0,[1]AVG指令文档!L169,"")</f>
        <v/>
      </c>
      <c r="AJ166" s="2" t="str">
        <f>IF([1]AVG指令文档!M169&lt;&gt;0,[1]AVG指令文档!M169,"")</f>
        <v/>
      </c>
      <c r="AK166" s="2" t="str">
        <f>IF([1]AVG指令文档!N169&lt;&gt;0,[1]AVG指令文档!N169,"")</f>
        <v/>
      </c>
      <c r="AL166" s="2" t="str">
        <f>IF([1]AVG指令文档!O169&lt;&gt;0,[1]AVG指令文档!O169,"")</f>
        <v/>
      </c>
      <c r="AM166" s="2" t="str">
        <f>IF([1]AVG指令文档!P169&lt;&gt;0,[1]AVG指令文档!P169,"")</f>
        <v/>
      </c>
    </row>
    <row r="167" spans="1:39">
      <c r="A167" s="1">
        <v>162</v>
      </c>
      <c r="B167" s="1" t="str">
        <f>IF([1]AVG指令文档!D165&lt;&gt;0,[1]AVG指令文档!D165,"")</f>
        <v/>
      </c>
      <c r="D167" s="1" t="str">
        <f t="array" ref="D167">IFERROR(INDEX($B$6:$B$104,MATCH(0,COUNTIF(D$6:D166,$B$6:$B$104),0))&amp;"","")</f>
        <v/>
      </c>
      <c r="AA167" s="2" t="str">
        <f>IF([1]AVG指令文档!D170&lt;&gt;0,[1]AVG指令文档!D170,"")</f>
        <v/>
      </c>
      <c r="AB167" s="2" t="str">
        <f>IF([1]AVG指令文档!E170&lt;&gt;0,[1]AVG指令文档!E170,"")</f>
        <v/>
      </c>
      <c r="AC167" s="2" t="str">
        <f>IF([1]AVG指令文档!F170&lt;&gt;0,[1]AVG指令文档!F170,"")</f>
        <v/>
      </c>
      <c r="AD167" s="2" t="str">
        <f>IF([1]AVG指令文档!G170&lt;&gt;0,[1]AVG指令文档!G170,"")</f>
        <v/>
      </c>
      <c r="AE167" s="2" t="str">
        <f>IF([1]AVG指令文档!H170&lt;&gt;0,[1]AVG指令文档!H170,"")</f>
        <v/>
      </c>
      <c r="AF167" s="2" t="str">
        <f>IF([1]AVG指令文档!I170&lt;&gt;0,[1]AVG指令文档!I170,"")</f>
        <v/>
      </c>
      <c r="AG167" s="2" t="str">
        <f>IF([1]AVG指令文档!J170&lt;&gt;0,[1]AVG指令文档!J170,"")</f>
        <v/>
      </c>
      <c r="AH167" s="2" t="str">
        <f>IF([1]AVG指令文档!K170&lt;&gt;0,[1]AVG指令文档!K170,"")</f>
        <v/>
      </c>
      <c r="AI167" s="2" t="str">
        <f>IF([1]AVG指令文档!L170&lt;&gt;0,[1]AVG指令文档!L170,"")</f>
        <v/>
      </c>
      <c r="AJ167" s="2" t="str">
        <f>IF([1]AVG指令文档!M170&lt;&gt;0,[1]AVG指令文档!M170,"")</f>
        <v/>
      </c>
      <c r="AK167" s="2" t="str">
        <f>IF([1]AVG指令文档!N170&lt;&gt;0,[1]AVG指令文档!N170,"")</f>
        <v/>
      </c>
      <c r="AL167" s="2" t="str">
        <f>IF([1]AVG指令文档!O170&lt;&gt;0,[1]AVG指令文档!O170,"")</f>
        <v/>
      </c>
      <c r="AM167" s="2" t="str">
        <f>IF([1]AVG指令文档!P170&lt;&gt;0,[1]AVG指令文档!P170,"")</f>
        <v/>
      </c>
    </row>
    <row r="168" spans="1:39">
      <c r="A168" s="1">
        <v>163</v>
      </c>
      <c r="B168" s="1" t="str">
        <f>IF([1]AVG指令文档!D166&lt;&gt;0,[1]AVG指令文档!D166,"")</f>
        <v/>
      </c>
      <c r="D168" s="1" t="str">
        <f t="array" ref="D168">IFERROR(INDEX($B$6:$B$104,MATCH(0,COUNTIF(D$6:D167,$B$6:$B$104),0))&amp;"","")</f>
        <v/>
      </c>
      <c r="AA168" s="2" t="str">
        <f>IF([1]AVG指令文档!D171&lt;&gt;0,[1]AVG指令文档!D171,"")</f>
        <v/>
      </c>
      <c r="AB168" s="2" t="str">
        <f>IF([1]AVG指令文档!E171&lt;&gt;0,[1]AVG指令文档!E171,"")</f>
        <v/>
      </c>
      <c r="AC168" s="2" t="str">
        <f>IF([1]AVG指令文档!F171&lt;&gt;0,[1]AVG指令文档!F171,"")</f>
        <v/>
      </c>
      <c r="AD168" s="2" t="str">
        <f>IF([1]AVG指令文档!G171&lt;&gt;0,[1]AVG指令文档!G171,"")</f>
        <v/>
      </c>
      <c r="AE168" s="2" t="str">
        <f>IF([1]AVG指令文档!H171&lt;&gt;0,[1]AVG指令文档!H171,"")</f>
        <v/>
      </c>
      <c r="AF168" s="2" t="str">
        <f>IF([1]AVG指令文档!I171&lt;&gt;0,[1]AVG指令文档!I171,"")</f>
        <v/>
      </c>
      <c r="AG168" s="2" t="str">
        <f>IF([1]AVG指令文档!J171&lt;&gt;0,[1]AVG指令文档!J171,"")</f>
        <v/>
      </c>
      <c r="AH168" s="2" t="str">
        <f>IF([1]AVG指令文档!K171&lt;&gt;0,[1]AVG指令文档!K171,"")</f>
        <v/>
      </c>
      <c r="AI168" s="2" t="str">
        <f>IF([1]AVG指令文档!L171&lt;&gt;0,[1]AVG指令文档!L171,"")</f>
        <v/>
      </c>
      <c r="AJ168" s="2" t="str">
        <f>IF([1]AVG指令文档!M171&lt;&gt;0,[1]AVG指令文档!M171,"")</f>
        <v/>
      </c>
      <c r="AK168" s="2" t="str">
        <f>IF([1]AVG指令文档!N171&lt;&gt;0,[1]AVG指令文档!N171,"")</f>
        <v/>
      </c>
      <c r="AL168" s="2" t="str">
        <f>IF([1]AVG指令文档!O171&lt;&gt;0,[1]AVG指令文档!O171,"")</f>
        <v/>
      </c>
      <c r="AM168" s="2" t="str">
        <f>IF([1]AVG指令文档!P171&lt;&gt;0,[1]AVG指令文档!P171,"")</f>
        <v/>
      </c>
    </row>
    <row r="169" spans="1:39">
      <c r="A169" s="1">
        <v>164</v>
      </c>
      <c r="B169" s="1" t="str">
        <f>IF([1]AVG指令文档!D167&lt;&gt;0,[1]AVG指令文档!D167,"")</f>
        <v/>
      </c>
      <c r="D169" s="1" t="str">
        <f t="array" ref="D169">IFERROR(INDEX($B$6:$B$104,MATCH(0,COUNTIF(D$6:D168,$B$6:$B$104),0))&amp;"","")</f>
        <v/>
      </c>
      <c r="AA169" s="2" t="str">
        <f>IF([1]AVG指令文档!D172&lt;&gt;0,[1]AVG指令文档!D172,"")</f>
        <v/>
      </c>
      <c r="AB169" s="2" t="str">
        <f>IF([1]AVG指令文档!E172&lt;&gt;0,[1]AVG指令文档!E172,"")</f>
        <v/>
      </c>
      <c r="AC169" s="2" t="str">
        <f>IF([1]AVG指令文档!F172&lt;&gt;0,[1]AVG指令文档!F172,"")</f>
        <v/>
      </c>
      <c r="AD169" s="2" t="str">
        <f>IF([1]AVG指令文档!G172&lt;&gt;0,[1]AVG指令文档!G172,"")</f>
        <v/>
      </c>
      <c r="AE169" s="2" t="str">
        <f>IF([1]AVG指令文档!H172&lt;&gt;0,[1]AVG指令文档!H172,"")</f>
        <v/>
      </c>
      <c r="AF169" s="2" t="str">
        <f>IF([1]AVG指令文档!I172&lt;&gt;0,[1]AVG指令文档!I172,"")</f>
        <v/>
      </c>
      <c r="AG169" s="2" t="str">
        <f>IF([1]AVG指令文档!J172&lt;&gt;0,[1]AVG指令文档!J172,"")</f>
        <v/>
      </c>
      <c r="AH169" s="2" t="str">
        <f>IF([1]AVG指令文档!K172&lt;&gt;0,[1]AVG指令文档!K172,"")</f>
        <v/>
      </c>
      <c r="AI169" s="2" t="str">
        <f>IF([1]AVG指令文档!L172&lt;&gt;0,[1]AVG指令文档!L172,"")</f>
        <v/>
      </c>
      <c r="AJ169" s="2" t="str">
        <f>IF([1]AVG指令文档!M172&lt;&gt;0,[1]AVG指令文档!M172,"")</f>
        <v/>
      </c>
      <c r="AK169" s="2" t="str">
        <f>IF([1]AVG指令文档!N172&lt;&gt;0,[1]AVG指令文档!N172,"")</f>
        <v/>
      </c>
      <c r="AL169" s="2" t="str">
        <f>IF([1]AVG指令文档!O172&lt;&gt;0,[1]AVG指令文档!O172,"")</f>
        <v/>
      </c>
      <c r="AM169" s="2" t="str">
        <f>IF([1]AVG指令文档!P172&lt;&gt;0,[1]AVG指令文档!P172,"")</f>
        <v/>
      </c>
    </row>
    <row r="170" spans="1:39">
      <c r="A170" s="1">
        <v>165</v>
      </c>
      <c r="B170" s="1" t="str">
        <f>IF([1]AVG指令文档!D168&lt;&gt;0,[1]AVG指令文档!D168,"")</f>
        <v/>
      </c>
      <c r="D170" s="1" t="str">
        <f t="array" ref="D170">IFERROR(INDEX($B$6:$B$104,MATCH(0,COUNTIF(D$6:D169,$B$6:$B$104),0))&amp;"","")</f>
        <v/>
      </c>
      <c r="AA170" s="2" t="str">
        <f>IF([1]AVG指令文档!D173&lt;&gt;0,[1]AVG指令文档!D173,"")</f>
        <v/>
      </c>
      <c r="AB170" s="2" t="str">
        <f>IF([1]AVG指令文档!E173&lt;&gt;0,[1]AVG指令文档!E173,"")</f>
        <v/>
      </c>
      <c r="AC170" s="2" t="str">
        <f>IF([1]AVG指令文档!F173&lt;&gt;0,[1]AVG指令文档!F173,"")</f>
        <v/>
      </c>
      <c r="AD170" s="2" t="str">
        <f>IF([1]AVG指令文档!G173&lt;&gt;0,[1]AVG指令文档!G173,"")</f>
        <v/>
      </c>
      <c r="AE170" s="2" t="str">
        <f>IF([1]AVG指令文档!H173&lt;&gt;0,[1]AVG指令文档!H173,"")</f>
        <v/>
      </c>
      <c r="AF170" s="2" t="str">
        <f>IF([1]AVG指令文档!I173&lt;&gt;0,[1]AVG指令文档!I173,"")</f>
        <v/>
      </c>
      <c r="AG170" s="2" t="str">
        <f>IF([1]AVG指令文档!J173&lt;&gt;0,[1]AVG指令文档!J173,"")</f>
        <v/>
      </c>
      <c r="AH170" s="2" t="str">
        <f>IF([1]AVG指令文档!K173&lt;&gt;0,[1]AVG指令文档!K173,"")</f>
        <v/>
      </c>
      <c r="AI170" s="2" t="str">
        <f>IF([1]AVG指令文档!L173&lt;&gt;0,[1]AVG指令文档!L173,"")</f>
        <v/>
      </c>
      <c r="AJ170" s="2" t="str">
        <f>IF([1]AVG指令文档!M173&lt;&gt;0,[1]AVG指令文档!M173,"")</f>
        <v/>
      </c>
      <c r="AK170" s="2" t="str">
        <f>IF([1]AVG指令文档!N173&lt;&gt;0,[1]AVG指令文档!N173,"")</f>
        <v/>
      </c>
      <c r="AL170" s="2" t="str">
        <f>IF([1]AVG指令文档!O173&lt;&gt;0,[1]AVG指令文档!O173,"")</f>
        <v/>
      </c>
      <c r="AM170" s="2" t="str">
        <f>IF([1]AVG指令文档!P173&lt;&gt;0,[1]AVG指令文档!P173,"")</f>
        <v/>
      </c>
    </row>
    <row r="171" spans="1:39">
      <c r="A171" s="1">
        <v>166</v>
      </c>
      <c r="B171" s="1" t="str">
        <f>IF([1]AVG指令文档!D169&lt;&gt;0,[1]AVG指令文档!D169,"")</f>
        <v/>
      </c>
      <c r="D171" s="1" t="str">
        <f t="array" ref="D171">IFERROR(INDEX($B$6:$B$104,MATCH(0,COUNTIF(D$6:D170,$B$6:$B$104),0))&amp;"","")</f>
        <v/>
      </c>
      <c r="AA171" s="2" t="str">
        <f>IF([1]AVG指令文档!D174&lt;&gt;0,[1]AVG指令文档!D174,"")</f>
        <v/>
      </c>
      <c r="AB171" s="2" t="str">
        <f>IF([1]AVG指令文档!E174&lt;&gt;0,[1]AVG指令文档!E174,"")</f>
        <v/>
      </c>
      <c r="AC171" s="2" t="str">
        <f>IF([1]AVG指令文档!F174&lt;&gt;0,[1]AVG指令文档!F174,"")</f>
        <v/>
      </c>
      <c r="AD171" s="2" t="str">
        <f>IF([1]AVG指令文档!G174&lt;&gt;0,[1]AVG指令文档!G174,"")</f>
        <v/>
      </c>
      <c r="AE171" s="2" t="str">
        <f>IF([1]AVG指令文档!H174&lt;&gt;0,[1]AVG指令文档!H174,"")</f>
        <v/>
      </c>
      <c r="AF171" s="2" t="str">
        <f>IF([1]AVG指令文档!I174&lt;&gt;0,[1]AVG指令文档!I174,"")</f>
        <v/>
      </c>
      <c r="AG171" s="2" t="str">
        <f>IF([1]AVG指令文档!J174&lt;&gt;0,[1]AVG指令文档!J174,"")</f>
        <v/>
      </c>
      <c r="AH171" s="2" t="str">
        <f>IF([1]AVG指令文档!K174&lt;&gt;0,[1]AVG指令文档!K174,"")</f>
        <v/>
      </c>
      <c r="AI171" s="2" t="str">
        <f>IF([1]AVG指令文档!L174&lt;&gt;0,[1]AVG指令文档!L174,"")</f>
        <v/>
      </c>
      <c r="AJ171" s="2" t="str">
        <f>IF([1]AVG指令文档!M174&lt;&gt;0,[1]AVG指令文档!M174,"")</f>
        <v/>
      </c>
      <c r="AK171" s="2" t="str">
        <f>IF([1]AVG指令文档!N174&lt;&gt;0,[1]AVG指令文档!N174,"")</f>
        <v/>
      </c>
      <c r="AL171" s="2" t="str">
        <f>IF([1]AVG指令文档!O174&lt;&gt;0,[1]AVG指令文档!O174,"")</f>
        <v/>
      </c>
      <c r="AM171" s="2" t="str">
        <f>IF([1]AVG指令文档!P174&lt;&gt;0,[1]AVG指令文档!P174,"")</f>
        <v/>
      </c>
    </row>
    <row r="172" spans="1:39">
      <c r="A172" s="1">
        <v>167</v>
      </c>
      <c r="B172" s="1" t="str">
        <f>IF([1]AVG指令文档!D170&lt;&gt;0,[1]AVG指令文档!D170,"")</f>
        <v/>
      </c>
      <c r="D172" s="1" t="str">
        <f t="array" ref="D172">IFERROR(INDEX($B$6:$B$104,MATCH(0,COUNTIF(D$6:D171,$B$6:$B$104),0))&amp;"","")</f>
        <v/>
      </c>
      <c r="AA172" s="2" t="str">
        <f>IF([1]AVG指令文档!D175&lt;&gt;0,[1]AVG指令文档!D175,"")</f>
        <v/>
      </c>
      <c r="AB172" s="2" t="str">
        <f>IF([1]AVG指令文档!E175&lt;&gt;0,[1]AVG指令文档!E175,"")</f>
        <v/>
      </c>
      <c r="AC172" s="2" t="str">
        <f>IF([1]AVG指令文档!F175&lt;&gt;0,[1]AVG指令文档!F175,"")</f>
        <v/>
      </c>
      <c r="AD172" s="2" t="str">
        <f>IF([1]AVG指令文档!G175&lt;&gt;0,[1]AVG指令文档!G175,"")</f>
        <v/>
      </c>
      <c r="AE172" s="2" t="str">
        <f>IF([1]AVG指令文档!H175&lt;&gt;0,[1]AVG指令文档!H175,"")</f>
        <v/>
      </c>
      <c r="AF172" s="2" t="str">
        <f>IF([1]AVG指令文档!I175&lt;&gt;0,[1]AVG指令文档!I175,"")</f>
        <v/>
      </c>
      <c r="AG172" s="2" t="str">
        <f>IF([1]AVG指令文档!J175&lt;&gt;0,[1]AVG指令文档!J175,"")</f>
        <v/>
      </c>
      <c r="AH172" s="2" t="str">
        <f>IF([1]AVG指令文档!K175&lt;&gt;0,[1]AVG指令文档!K175,"")</f>
        <v/>
      </c>
      <c r="AI172" s="2" t="str">
        <f>IF([1]AVG指令文档!L175&lt;&gt;0,[1]AVG指令文档!L175,"")</f>
        <v/>
      </c>
      <c r="AJ172" s="2" t="str">
        <f>IF([1]AVG指令文档!M175&lt;&gt;0,[1]AVG指令文档!M175,"")</f>
        <v/>
      </c>
      <c r="AK172" s="2" t="str">
        <f>IF([1]AVG指令文档!N175&lt;&gt;0,[1]AVG指令文档!N175,"")</f>
        <v/>
      </c>
      <c r="AL172" s="2" t="str">
        <f>IF([1]AVG指令文档!O175&lt;&gt;0,[1]AVG指令文档!O175,"")</f>
        <v/>
      </c>
      <c r="AM172" s="2" t="str">
        <f>IF([1]AVG指令文档!P175&lt;&gt;0,[1]AVG指令文档!P175,"")</f>
        <v/>
      </c>
    </row>
    <row r="173" spans="1:39">
      <c r="A173" s="1">
        <v>168</v>
      </c>
      <c r="B173" s="1" t="str">
        <f>IF([1]AVG指令文档!D171&lt;&gt;0,[1]AVG指令文档!D171,"")</f>
        <v/>
      </c>
      <c r="D173" s="1" t="str">
        <f t="array" ref="D173">IFERROR(INDEX($B$6:$B$104,MATCH(0,COUNTIF(D$6:D172,$B$6:$B$104),0))&amp;"","")</f>
        <v/>
      </c>
      <c r="AA173" s="2" t="str">
        <f>IF([1]AVG指令文档!D176&lt;&gt;0,[1]AVG指令文档!D176,"")</f>
        <v/>
      </c>
      <c r="AB173" s="2" t="str">
        <f>IF([1]AVG指令文档!E176&lt;&gt;0,[1]AVG指令文档!E176,"")</f>
        <v/>
      </c>
      <c r="AC173" s="2" t="str">
        <f>IF([1]AVG指令文档!F176&lt;&gt;0,[1]AVG指令文档!F176,"")</f>
        <v/>
      </c>
      <c r="AD173" s="2" t="str">
        <f>IF([1]AVG指令文档!G176&lt;&gt;0,[1]AVG指令文档!G176,"")</f>
        <v/>
      </c>
      <c r="AE173" s="2" t="str">
        <f>IF([1]AVG指令文档!H176&lt;&gt;0,[1]AVG指令文档!H176,"")</f>
        <v/>
      </c>
      <c r="AF173" s="2" t="str">
        <f>IF([1]AVG指令文档!I176&lt;&gt;0,[1]AVG指令文档!I176,"")</f>
        <v/>
      </c>
      <c r="AG173" s="2" t="str">
        <f>IF([1]AVG指令文档!J176&lt;&gt;0,[1]AVG指令文档!J176,"")</f>
        <v/>
      </c>
      <c r="AH173" s="2" t="str">
        <f>IF([1]AVG指令文档!K176&lt;&gt;0,[1]AVG指令文档!K176,"")</f>
        <v/>
      </c>
      <c r="AI173" s="2" t="str">
        <f>IF([1]AVG指令文档!L176&lt;&gt;0,[1]AVG指令文档!L176,"")</f>
        <v/>
      </c>
      <c r="AJ173" s="2" t="str">
        <f>IF([1]AVG指令文档!M176&lt;&gt;0,[1]AVG指令文档!M176,"")</f>
        <v/>
      </c>
      <c r="AK173" s="2" t="str">
        <f>IF([1]AVG指令文档!N176&lt;&gt;0,[1]AVG指令文档!N176,"")</f>
        <v/>
      </c>
      <c r="AL173" s="2" t="str">
        <f>IF([1]AVG指令文档!O176&lt;&gt;0,[1]AVG指令文档!O176,"")</f>
        <v/>
      </c>
      <c r="AM173" s="2" t="str">
        <f>IF([1]AVG指令文档!P176&lt;&gt;0,[1]AVG指令文档!P176,"")</f>
        <v/>
      </c>
    </row>
    <row r="174" spans="1:39">
      <c r="A174" s="1">
        <v>169</v>
      </c>
      <c r="B174" s="1" t="str">
        <f>IF([1]AVG指令文档!D172&lt;&gt;0,[1]AVG指令文档!D172,"")</f>
        <v/>
      </c>
      <c r="D174" s="1" t="str">
        <f t="array" ref="D174">IFERROR(INDEX($B$6:$B$104,MATCH(0,COUNTIF(D$6:D173,$B$6:$B$104),0))&amp;"","")</f>
        <v/>
      </c>
      <c r="AA174" s="2" t="str">
        <f>IF([1]AVG指令文档!D177&lt;&gt;0,[1]AVG指令文档!D177,"")</f>
        <v/>
      </c>
      <c r="AB174" s="2" t="str">
        <f>IF([1]AVG指令文档!E177&lt;&gt;0,[1]AVG指令文档!E177,"")</f>
        <v/>
      </c>
      <c r="AC174" s="2" t="str">
        <f>IF([1]AVG指令文档!F177&lt;&gt;0,[1]AVG指令文档!F177,"")</f>
        <v/>
      </c>
      <c r="AD174" s="2" t="str">
        <f>IF([1]AVG指令文档!G177&lt;&gt;0,[1]AVG指令文档!G177,"")</f>
        <v/>
      </c>
      <c r="AE174" s="2" t="str">
        <f>IF([1]AVG指令文档!H177&lt;&gt;0,[1]AVG指令文档!H177,"")</f>
        <v/>
      </c>
      <c r="AF174" s="2" t="str">
        <f>IF([1]AVG指令文档!I177&lt;&gt;0,[1]AVG指令文档!I177,"")</f>
        <v/>
      </c>
      <c r="AG174" s="2" t="str">
        <f>IF([1]AVG指令文档!J177&lt;&gt;0,[1]AVG指令文档!J177,"")</f>
        <v/>
      </c>
      <c r="AH174" s="2" t="str">
        <f>IF([1]AVG指令文档!K177&lt;&gt;0,[1]AVG指令文档!K177,"")</f>
        <v/>
      </c>
      <c r="AI174" s="2" t="str">
        <f>IF([1]AVG指令文档!L177&lt;&gt;0,[1]AVG指令文档!L177,"")</f>
        <v/>
      </c>
      <c r="AJ174" s="2" t="str">
        <f>IF([1]AVG指令文档!M177&lt;&gt;0,[1]AVG指令文档!M177,"")</f>
        <v/>
      </c>
      <c r="AK174" s="2" t="str">
        <f>IF([1]AVG指令文档!N177&lt;&gt;0,[1]AVG指令文档!N177,"")</f>
        <v/>
      </c>
      <c r="AL174" s="2" t="str">
        <f>IF([1]AVG指令文档!O177&lt;&gt;0,[1]AVG指令文档!O177,"")</f>
        <v/>
      </c>
      <c r="AM174" s="2" t="str">
        <f>IF([1]AVG指令文档!P177&lt;&gt;0,[1]AVG指令文档!P177,"")</f>
        <v/>
      </c>
    </row>
    <row r="175" spans="1:39">
      <c r="A175" s="1">
        <v>170</v>
      </c>
      <c r="B175" s="1" t="str">
        <f>IF([1]AVG指令文档!D173&lt;&gt;0,[1]AVG指令文档!D173,"")</f>
        <v/>
      </c>
      <c r="D175" s="1" t="str">
        <f t="array" ref="D175">IFERROR(INDEX($B$6:$B$104,MATCH(0,COUNTIF(D$6:D174,$B$6:$B$104),0))&amp;"","")</f>
        <v/>
      </c>
      <c r="AA175" s="2" t="str">
        <f>IF([1]AVG指令文档!D178&lt;&gt;0,[1]AVG指令文档!D178,"")</f>
        <v/>
      </c>
      <c r="AB175" s="2" t="str">
        <f>IF([1]AVG指令文档!E178&lt;&gt;0,[1]AVG指令文档!E178,"")</f>
        <v/>
      </c>
      <c r="AC175" s="2" t="str">
        <f>IF([1]AVG指令文档!F178&lt;&gt;0,[1]AVG指令文档!F178,"")</f>
        <v/>
      </c>
      <c r="AD175" s="2" t="str">
        <f>IF([1]AVG指令文档!G178&lt;&gt;0,[1]AVG指令文档!G178,"")</f>
        <v/>
      </c>
      <c r="AE175" s="2" t="str">
        <f>IF([1]AVG指令文档!H178&lt;&gt;0,[1]AVG指令文档!H178,"")</f>
        <v/>
      </c>
      <c r="AF175" s="2" t="str">
        <f>IF([1]AVG指令文档!I178&lt;&gt;0,[1]AVG指令文档!I178,"")</f>
        <v/>
      </c>
      <c r="AG175" s="2" t="str">
        <f>IF([1]AVG指令文档!J178&lt;&gt;0,[1]AVG指令文档!J178,"")</f>
        <v/>
      </c>
      <c r="AH175" s="2" t="str">
        <f>IF([1]AVG指令文档!K178&lt;&gt;0,[1]AVG指令文档!K178,"")</f>
        <v/>
      </c>
      <c r="AI175" s="2" t="str">
        <f>IF([1]AVG指令文档!L178&lt;&gt;0,[1]AVG指令文档!L178,"")</f>
        <v/>
      </c>
      <c r="AJ175" s="2" t="str">
        <f>IF([1]AVG指令文档!M178&lt;&gt;0,[1]AVG指令文档!M178,"")</f>
        <v/>
      </c>
      <c r="AK175" s="2" t="str">
        <f>IF([1]AVG指令文档!N178&lt;&gt;0,[1]AVG指令文档!N178,"")</f>
        <v/>
      </c>
      <c r="AL175" s="2" t="str">
        <f>IF([1]AVG指令文档!O178&lt;&gt;0,[1]AVG指令文档!O178,"")</f>
        <v/>
      </c>
      <c r="AM175" s="2" t="str">
        <f>IF([1]AVG指令文档!P178&lt;&gt;0,[1]AVG指令文档!P178,"")</f>
        <v/>
      </c>
    </row>
    <row r="176" spans="1:39">
      <c r="A176" s="1">
        <v>171</v>
      </c>
      <c r="B176" s="1" t="str">
        <f>IF([1]AVG指令文档!D174&lt;&gt;0,[1]AVG指令文档!D174,"")</f>
        <v/>
      </c>
      <c r="D176" s="1" t="str">
        <f t="array" ref="D176">IFERROR(INDEX($B$6:$B$104,MATCH(0,COUNTIF(D$6:D175,$B$6:$B$104),0))&amp;"","")</f>
        <v/>
      </c>
      <c r="AA176" s="2" t="str">
        <f>IF([1]AVG指令文档!D179&lt;&gt;0,[1]AVG指令文档!D179,"")</f>
        <v/>
      </c>
      <c r="AB176" s="2" t="str">
        <f>IF([1]AVG指令文档!E179&lt;&gt;0,[1]AVG指令文档!E179,"")</f>
        <v/>
      </c>
      <c r="AC176" s="2" t="str">
        <f>IF([1]AVG指令文档!F179&lt;&gt;0,[1]AVG指令文档!F179,"")</f>
        <v/>
      </c>
      <c r="AD176" s="2" t="str">
        <f>IF([1]AVG指令文档!G179&lt;&gt;0,[1]AVG指令文档!G179,"")</f>
        <v/>
      </c>
      <c r="AE176" s="2" t="str">
        <f>IF([1]AVG指令文档!H179&lt;&gt;0,[1]AVG指令文档!H179,"")</f>
        <v/>
      </c>
      <c r="AF176" s="2" t="str">
        <f>IF([1]AVG指令文档!I179&lt;&gt;0,[1]AVG指令文档!I179,"")</f>
        <v/>
      </c>
      <c r="AG176" s="2" t="str">
        <f>IF([1]AVG指令文档!J179&lt;&gt;0,[1]AVG指令文档!J179,"")</f>
        <v/>
      </c>
      <c r="AH176" s="2" t="str">
        <f>IF([1]AVG指令文档!K179&lt;&gt;0,[1]AVG指令文档!K179,"")</f>
        <v/>
      </c>
      <c r="AI176" s="2" t="str">
        <f>IF([1]AVG指令文档!L179&lt;&gt;0,[1]AVG指令文档!L179,"")</f>
        <v/>
      </c>
      <c r="AJ176" s="2" t="str">
        <f>IF([1]AVG指令文档!M179&lt;&gt;0,[1]AVG指令文档!M179,"")</f>
        <v/>
      </c>
      <c r="AK176" s="2" t="str">
        <f>IF([1]AVG指令文档!N179&lt;&gt;0,[1]AVG指令文档!N179,"")</f>
        <v/>
      </c>
      <c r="AL176" s="2" t="str">
        <f>IF([1]AVG指令文档!O179&lt;&gt;0,[1]AVG指令文档!O179,"")</f>
        <v/>
      </c>
      <c r="AM176" s="2" t="str">
        <f>IF([1]AVG指令文档!P179&lt;&gt;0,[1]AVG指令文档!P179,"")</f>
        <v/>
      </c>
    </row>
    <row r="177" spans="1:39">
      <c r="A177" s="1">
        <v>172</v>
      </c>
      <c r="B177" s="1" t="str">
        <f>IF([1]AVG指令文档!D175&lt;&gt;0,[1]AVG指令文档!D175,"")</f>
        <v/>
      </c>
      <c r="D177" s="1" t="str">
        <f t="array" ref="D177">IFERROR(INDEX($B$6:$B$104,MATCH(0,COUNTIF(D$6:D176,$B$6:$B$104),0))&amp;"","")</f>
        <v/>
      </c>
      <c r="AA177" s="2" t="str">
        <f>IF([1]AVG指令文档!D180&lt;&gt;0,[1]AVG指令文档!D180,"")</f>
        <v/>
      </c>
      <c r="AB177" s="2" t="str">
        <f>IF([1]AVG指令文档!E180&lt;&gt;0,[1]AVG指令文档!E180,"")</f>
        <v/>
      </c>
      <c r="AC177" s="2" t="str">
        <f>IF([1]AVG指令文档!F180&lt;&gt;0,[1]AVG指令文档!F180,"")</f>
        <v/>
      </c>
      <c r="AD177" s="2" t="str">
        <f>IF([1]AVG指令文档!G180&lt;&gt;0,[1]AVG指令文档!G180,"")</f>
        <v/>
      </c>
      <c r="AE177" s="2" t="str">
        <f>IF([1]AVG指令文档!H180&lt;&gt;0,[1]AVG指令文档!H180,"")</f>
        <v/>
      </c>
      <c r="AF177" s="2" t="str">
        <f>IF([1]AVG指令文档!I180&lt;&gt;0,[1]AVG指令文档!I180,"")</f>
        <v/>
      </c>
      <c r="AG177" s="2" t="str">
        <f>IF([1]AVG指令文档!J180&lt;&gt;0,[1]AVG指令文档!J180,"")</f>
        <v/>
      </c>
      <c r="AH177" s="2" t="str">
        <f>IF([1]AVG指令文档!K180&lt;&gt;0,[1]AVG指令文档!K180,"")</f>
        <v/>
      </c>
      <c r="AI177" s="2" t="str">
        <f>IF([1]AVG指令文档!L180&lt;&gt;0,[1]AVG指令文档!L180,"")</f>
        <v/>
      </c>
      <c r="AJ177" s="2" t="str">
        <f>IF([1]AVG指令文档!M180&lt;&gt;0,[1]AVG指令文档!M180,"")</f>
        <v/>
      </c>
      <c r="AK177" s="2" t="str">
        <f>IF([1]AVG指令文档!N180&lt;&gt;0,[1]AVG指令文档!N180,"")</f>
        <v/>
      </c>
      <c r="AL177" s="2" t="str">
        <f>IF([1]AVG指令文档!O180&lt;&gt;0,[1]AVG指令文档!O180,"")</f>
        <v/>
      </c>
      <c r="AM177" s="2" t="str">
        <f>IF([1]AVG指令文档!P180&lt;&gt;0,[1]AVG指令文档!P180,"")</f>
        <v/>
      </c>
    </row>
    <row r="178" spans="1:39">
      <c r="A178" s="1">
        <v>173</v>
      </c>
      <c r="B178" s="1" t="str">
        <f>IF([1]AVG指令文档!D176&lt;&gt;0,[1]AVG指令文档!D176,"")</f>
        <v/>
      </c>
      <c r="D178" s="1" t="str">
        <f t="array" ref="D178">IFERROR(INDEX($B$6:$B$104,MATCH(0,COUNTIF(D$6:D177,$B$6:$B$104),0))&amp;"","")</f>
        <v/>
      </c>
      <c r="AA178" s="2" t="str">
        <f>IF([1]AVG指令文档!D181&lt;&gt;0,[1]AVG指令文档!D181,"")</f>
        <v/>
      </c>
      <c r="AB178" s="2" t="str">
        <f>IF([1]AVG指令文档!E181&lt;&gt;0,[1]AVG指令文档!E181,"")</f>
        <v/>
      </c>
      <c r="AC178" s="2" t="str">
        <f>IF([1]AVG指令文档!F181&lt;&gt;0,[1]AVG指令文档!F181,"")</f>
        <v/>
      </c>
      <c r="AD178" s="2" t="str">
        <f>IF([1]AVG指令文档!G181&lt;&gt;0,[1]AVG指令文档!G181,"")</f>
        <v/>
      </c>
      <c r="AE178" s="2" t="str">
        <f>IF([1]AVG指令文档!H181&lt;&gt;0,[1]AVG指令文档!H181,"")</f>
        <v/>
      </c>
      <c r="AF178" s="2" t="str">
        <f>IF([1]AVG指令文档!I181&lt;&gt;0,[1]AVG指令文档!I181,"")</f>
        <v/>
      </c>
      <c r="AG178" s="2" t="str">
        <f>IF([1]AVG指令文档!J181&lt;&gt;0,[1]AVG指令文档!J181,"")</f>
        <v/>
      </c>
      <c r="AH178" s="2" t="str">
        <f>IF([1]AVG指令文档!K181&lt;&gt;0,[1]AVG指令文档!K181,"")</f>
        <v/>
      </c>
      <c r="AI178" s="2" t="str">
        <f>IF([1]AVG指令文档!L181&lt;&gt;0,[1]AVG指令文档!L181,"")</f>
        <v/>
      </c>
      <c r="AJ178" s="2" t="str">
        <f>IF([1]AVG指令文档!M181&lt;&gt;0,[1]AVG指令文档!M181,"")</f>
        <v/>
      </c>
      <c r="AK178" s="2" t="str">
        <f>IF([1]AVG指令文档!N181&lt;&gt;0,[1]AVG指令文档!N181,"")</f>
        <v/>
      </c>
      <c r="AL178" s="2" t="str">
        <f>IF([1]AVG指令文档!O181&lt;&gt;0,[1]AVG指令文档!O181,"")</f>
        <v/>
      </c>
      <c r="AM178" s="2" t="str">
        <f>IF([1]AVG指令文档!P181&lt;&gt;0,[1]AVG指令文档!P181,"")</f>
        <v/>
      </c>
    </row>
    <row r="179" spans="1:39">
      <c r="A179" s="1">
        <v>174</v>
      </c>
      <c r="B179" s="1" t="str">
        <f>IF([1]AVG指令文档!D177&lt;&gt;0,[1]AVG指令文档!D177,"")</f>
        <v/>
      </c>
      <c r="D179" s="1" t="str">
        <f t="array" ref="D179">IFERROR(INDEX($B$6:$B$104,MATCH(0,COUNTIF(D$6:D178,$B$6:$B$104),0))&amp;"","")</f>
        <v/>
      </c>
      <c r="AA179" s="2" t="str">
        <f>IF([1]AVG指令文档!D182&lt;&gt;0,[1]AVG指令文档!D182,"")</f>
        <v/>
      </c>
      <c r="AB179" s="2" t="str">
        <f>IF([1]AVG指令文档!E182&lt;&gt;0,[1]AVG指令文档!E182,"")</f>
        <v/>
      </c>
      <c r="AC179" s="2" t="str">
        <f>IF([1]AVG指令文档!F182&lt;&gt;0,[1]AVG指令文档!F182,"")</f>
        <v/>
      </c>
      <c r="AD179" s="2" t="str">
        <f>IF([1]AVG指令文档!G182&lt;&gt;0,[1]AVG指令文档!G182,"")</f>
        <v/>
      </c>
      <c r="AE179" s="2" t="str">
        <f>IF([1]AVG指令文档!H182&lt;&gt;0,[1]AVG指令文档!H182,"")</f>
        <v/>
      </c>
      <c r="AF179" s="2" t="str">
        <f>IF([1]AVG指令文档!I182&lt;&gt;0,[1]AVG指令文档!I182,"")</f>
        <v/>
      </c>
      <c r="AG179" s="2" t="str">
        <f>IF([1]AVG指令文档!J182&lt;&gt;0,[1]AVG指令文档!J182,"")</f>
        <v/>
      </c>
      <c r="AH179" s="2" t="str">
        <f>IF([1]AVG指令文档!K182&lt;&gt;0,[1]AVG指令文档!K182,"")</f>
        <v/>
      </c>
      <c r="AI179" s="2" t="str">
        <f>IF([1]AVG指令文档!L182&lt;&gt;0,[1]AVG指令文档!L182,"")</f>
        <v/>
      </c>
      <c r="AJ179" s="2" t="str">
        <f>IF([1]AVG指令文档!M182&lt;&gt;0,[1]AVG指令文档!M182,"")</f>
        <v/>
      </c>
      <c r="AK179" s="2" t="str">
        <f>IF([1]AVG指令文档!N182&lt;&gt;0,[1]AVG指令文档!N182,"")</f>
        <v/>
      </c>
      <c r="AL179" s="2" t="str">
        <f>IF([1]AVG指令文档!O182&lt;&gt;0,[1]AVG指令文档!O182,"")</f>
        <v/>
      </c>
      <c r="AM179" s="2" t="str">
        <f>IF([1]AVG指令文档!P182&lt;&gt;0,[1]AVG指令文档!P182,"")</f>
        <v/>
      </c>
    </row>
    <row r="180" spans="1:39">
      <c r="A180" s="1">
        <v>175</v>
      </c>
      <c r="B180" s="1" t="str">
        <f>IF([1]AVG指令文档!D178&lt;&gt;0,[1]AVG指令文档!D178,"")</f>
        <v/>
      </c>
      <c r="D180" s="1" t="str">
        <f t="array" ref="D180">IFERROR(INDEX($B$6:$B$104,MATCH(0,COUNTIF(D$6:D179,$B$6:$B$104),0))&amp;"","")</f>
        <v/>
      </c>
      <c r="AA180" s="2" t="str">
        <f>IF([1]AVG指令文档!D183&lt;&gt;0,[1]AVG指令文档!D183,"")</f>
        <v/>
      </c>
      <c r="AB180" s="2" t="str">
        <f>IF([1]AVG指令文档!E183&lt;&gt;0,[1]AVG指令文档!E183,"")</f>
        <v/>
      </c>
      <c r="AC180" s="2" t="str">
        <f>IF([1]AVG指令文档!F183&lt;&gt;0,[1]AVG指令文档!F183,"")</f>
        <v/>
      </c>
      <c r="AD180" s="2" t="str">
        <f>IF([1]AVG指令文档!G183&lt;&gt;0,[1]AVG指令文档!G183,"")</f>
        <v/>
      </c>
      <c r="AE180" s="2" t="str">
        <f>IF([1]AVG指令文档!H183&lt;&gt;0,[1]AVG指令文档!H183,"")</f>
        <v/>
      </c>
      <c r="AF180" s="2" t="str">
        <f>IF([1]AVG指令文档!I183&lt;&gt;0,[1]AVG指令文档!I183,"")</f>
        <v/>
      </c>
      <c r="AG180" s="2" t="str">
        <f>IF([1]AVG指令文档!J183&lt;&gt;0,[1]AVG指令文档!J183,"")</f>
        <v/>
      </c>
      <c r="AH180" s="2" t="str">
        <f>IF([1]AVG指令文档!K183&lt;&gt;0,[1]AVG指令文档!K183,"")</f>
        <v/>
      </c>
      <c r="AI180" s="2" t="str">
        <f>IF([1]AVG指令文档!L183&lt;&gt;0,[1]AVG指令文档!L183,"")</f>
        <v/>
      </c>
      <c r="AJ180" s="2" t="str">
        <f>IF([1]AVG指令文档!M183&lt;&gt;0,[1]AVG指令文档!M183,"")</f>
        <v/>
      </c>
      <c r="AK180" s="2" t="str">
        <f>IF([1]AVG指令文档!N183&lt;&gt;0,[1]AVG指令文档!N183,"")</f>
        <v/>
      </c>
      <c r="AL180" s="2" t="str">
        <f>IF([1]AVG指令文档!O183&lt;&gt;0,[1]AVG指令文档!O183,"")</f>
        <v/>
      </c>
      <c r="AM180" s="2" t="str">
        <f>IF([1]AVG指令文档!P183&lt;&gt;0,[1]AVG指令文档!P183,"")</f>
        <v/>
      </c>
    </row>
    <row r="181" spans="1:39">
      <c r="A181" s="1">
        <v>176</v>
      </c>
      <c r="B181" s="1" t="str">
        <f>IF([1]AVG指令文档!D179&lt;&gt;0,[1]AVG指令文档!D179,"")</f>
        <v/>
      </c>
      <c r="D181" s="1" t="str">
        <f t="array" ref="D181">IFERROR(INDEX($B$6:$B$104,MATCH(0,COUNTIF(D$6:D180,$B$6:$B$104),0))&amp;"","")</f>
        <v/>
      </c>
      <c r="AA181" s="2" t="str">
        <f>IF([1]AVG指令文档!D184&lt;&gt;0,[1]AVG指令文档!D184,"")</f>
        <v/>
      </c>
      <c r="AB181" s="2" t="str">
        <f>IF([1]AVG指令文档!E184&lt;&gt;0,[1]AVG指令文档!E184,"")</f>
        <v/>
      </c>
      <c r="AC181" s="2" t="str">
        <f>IF([1]AVG指令文档!F184&lt;&gt;0,[1]AVG指令文档!F184,"")</f>
        <v/>
      </c>
      <c r="AD181" s="2" t="str">
        <f>IF([1]AVG指令文档!G184&lt;&gt;0,[1]AVG指令文档!G184,"")</f>
        <v/>
      </c>
      <c r="AE181" s="2" t="str">
        <f>IF([1]AVG指令文档!H184&lt;&gt;0,[1]AVG指令文档!H184,"")</f>
        <v/>
      </c>
      <c r="AF181" s="2" t="str">
        <f>IF([1]AVG指令文档!I184&lt;&gt;0,[1]AVG指令文档!I184,"")</f>
        <v/>
      </c>
      <c r="AG181" s="2" t="str">
        <f>IF([1]AVG指令文档!J184&lt;&gt;0,[1]AVG指令文档!J184,"")</f>
        <v/>
      </c>
      <c r="AH181" s="2" t="str">
        <f>IF([1]AVG指令文档!K184&lt;&gt;0,[1]AVG指令文档!K184,"")</f>
        <v/>
      </c>
      <c r="AI181" s="2" t="str">
        <f>IF([1]AVG指令文档!L184&lt;&gt;0,[1]AVG指令文档!L184,"")</f>
        <v/>
      </c>
      <c r="AJ181" s="2" t="str">
        <f>IF([1]AVG指令文档!M184&lt;&gt;0,[1]AVG指令文档!M184,"")</f>
        <v/>
      </c>
      <c r="AK181" s="2" t="str">
        <f>IF([1]AVG指令文档!N184&lt;&gt;0,[1]AVG指令文档!N184,"")</f>
        <v/>
      </c>
      <c r="AL181" s="2" t="str">
        <f>IF([1]AVG指令文档!O184&lt;&gt;0,[1]AVG指令文档!O184,"")</f>
        <v/>
      </c>
      <c r="AM181" s="2" t="str">
        <f>IF([1]AVG指令文档!P184&lt;&gt;0,[1]AVG指令文档!P184,"")</f>
        <v/>
      </c>
    </row>
    <row r="182" spans="1:39">
      <c r="A182" s="1">
        <v>177</v>
      </c>
      <c r="B182" s="1" t="str">
        <f>IF([1]AVG指令文档!D180&lt;&gt;0,[1]AVG指令文档!D180,"")</f>
        <v/>
      </c>
      <c r="D182" s="1" t="str">
        <f t="array" ref="D182">IFERROR(INDEX($B$6:$B$104,MATCH(0,COUNTIF(D$6:D181,$B$6:$B$104),0))&amp;"","")</f>
        <v/>
      </c>
      <c r="AA182" s="2" t="str">
        <f>IF([1]AVG指令文档!D185&lt;&gt;0,[1]AVG指令文档!D185,"")</f>
        <v/>
      </c>
      <c r="AB182" s="2" t="str">
        <f>IF([1]AVG指令文档!E185&lt;&gt;0,[1]AVG指令文档!E185,"")</f>
        <v/>
      </c>
      <c r="AC182" s="2" t="str">
        <f>IF([1]AVG指令文档!F185&lt;&gt;0,[1]AVG指令文档!F185,"")</f>
        <v/>
      </c>
      <c r="AD182" s="2" t="str">
        <f>IF([1]AVG指令文档!G185&lt;&gt;0,[1]AVG指令文档!G185,"")</f>
        <v/>
      </c>
      <c r="AE182" s="2" t="str">
        <f>IF([1]AVG指令文档!H185&lt;&gt;0,[1]AVG指令文档!H185,"")</f>
        <v/>
      </c>
      <c r="AF182" s="2" t="str">
        <f>IF([1]AVG指令文档!I185&lt;&gt;0,[1]AVG指令文档!I185,"")</f>
        <v/>
      </c>
      <c r="AG182" s="2" t="str">
        <f>IF([1]AVG指令文档!J185&lt;&gt;0,[1]AVG指令文档!J185,"")</f>
        <v/>
      </c>
      <c r="AH182" s="2" t="str">
        <f>IF([1]AVG指令文档!K185&lt;&gt;0,[1]AVG指令文档!K185,"")</f>
        <v/>
      </c>
      <c r="AI182" s="2" t="str">
        <f>IF([1]AVG指令文档!L185&lt;&gt;0,[1]AVG指令文档!L185,"")</f>
        <v/>
      </c>
      <c r="AJ182" s="2" t="str">
        <f>IF([1]AVG指令文档!M185&lt;&gt;0,[1]AVG指令文档!M185,"")</f>
        <v/>
      </c>
      <c r="AK182" s="2" t="str">
        <f>IF([1]AVG指令文档!N185&lt;&gt;0,[1]AVG指令文档!N185,"")</f>
        <v/>
      </c>
      <c r="AL182" s="2" t="str">
        <f>IF([1]AVG指令文档!O185&lt;&gt;0,[1]AVG指令文档!O185,"")</f>
        <v/>
      </c>
      <c r="AM182" s="2" t="str">
        <f>IF([1]AVG指令文档!P185&lt;&gt;0,[1]AVG指令文档!P185,"")</f>
        <v/>
      </c>
    </row>
    <row r="183" spans="1:39">
      <c r="A183" s="1">
        <v>178</v>
      </c>
      <c r="B183" s="1" t="str">
        <f>IF([1]AVG指令文档!D181&lt;&gt;0,[1]AVG指令文档!D181,"")</f>
        <v/>
      </c>
      <c r="D183" s="1" t="str">
        <f t="array" ref="D183">IFERROR(INDEX($B$6:$B$104,MATCH(0,COUNTIF(D$6:D182,$B$6:$B$104),0))&amp;"","")</f>
        <v/>
      </c>
      <c r="AA183" s="2" t="str">
        <f>IF([1]AVG指令文档!D186&lt;&gt;0,[1]AVG指令文档!D186,"")</f>
        <v/>
      </c>
      <c r="AB183" s="2" t="str">
        <f>IF([1]AVG指令文档!E186&lt;&gt;0,[1]AVG指令文档!E186,"")</f>
        <v/>
      </c>
      <c r="AC183" s="2" t="str">
        <f>IF([1]AVG指令文档!F186&lt;&gt;0,[1]AVG指令文档!F186,"")</f>
        <v/>
      </c>
      <c r="AD183" s="2" t="str">
        <f>IF([1]AVG指令文档!G186&lt;&gt;0,[1]AVG指令文档!G186,"")</f>
        <v/>
      </c>
      <c r="AE183" s="2" t="str">
        <f>IF([1]AVG指令文档!H186&lt;&gt;0,[1]AVG指令文档!H186,"")</f>
        <v/>
      </c>
      <c r="AF183" s="2" t="str">
        <f>IF([1]AVG指令文档!I186&lt;&gt;0,[1]AVG指令文档!I186,"")</f>
        <v/>
      </c>
      <c r="AG183" s="2" t="str">
        <f>IF([1]AVG指令文档!J186&lt;&gt;0,[1]AVG指令文档!J186,"")</f>
        <v/>
      </c>
      <c r="AH183" s="2" t="str">
        <f>IF([1]AVG指令文档!K186&lt;&gt;0,[1]AVG指令文档!K186,"")</f>
        <v/>
      </c>
      <c r="AI183" s="2" t="str">
        <f>IF([1]AVG指令文档!L186&lt;&gt;0,[1]AVG指令文档!L186,"")</f>
        <v/>
      </c>
      <c r="AJ183" s="2" t="str">
        <f>IF([1]AVG指令文档!M186&lt;&gt;0,[1]AVG指令文档!M186,"")</f>
        <v/>
      </c>
      <c r="AK183" s="2" t="str">
        <f>IF([1]AVG指令文档!N186&lt;&gt;0,[1]AVG指令文档!N186,"")</f>
        <v/>
      </c>
      <c r="AL183" s="2" t="str">
        <f>IF([1]AVG指令文档!O186&lt;&gt;0,[1]AVG指令文档!O186,"")</f>
        <v/>
      </c>
      <c r="AM183" s="2" t="str">
        <f>IF([1]AVG指令文档!P186&lt;&gt;0,[1]AVG指令文档!P186,"")</f>
        <v/>
      </c>
    </row>
    <row r="184" spans="1:39">
      <c r="A184" s="1">
        <v>179</v>
      </c>
      <c r="B184" s="1" t="str">
        <f>IF([1]AVG指令文档!D182&lt;&gt;0,[1]AVG指令文档!D182,"")</f>
        <v/>
      </c>
      <c r="D184" s="1" t="str">
        <f t="array" ref="D184">IFERROR(INDEX($B$6:$B$104,MATCH(0,COUNTIF(D$6:D183,$B$6:$B$104),0))&amp;"","")</f>
        <v/>
      </c>
      <c r="AA184" s="2" t="str">
        <f>IF([1]AVG指令文档!D187&lt;&gt;0,[1]AVG指令文档!D187,"")</f>
        <v/>
      </c>
      <c r="AB184" s="2" t="str">
        <f>IF([1]AVG指令文档!E187&lt;&gt;0,[1]AVG指令文档!E187,"")</f>
        <v/>
      </c>
      <c r="AC184" s="2" t="str">
        <f>IF([1]AVG指令文档!F187&lt;&gt;0,[1]AVG指令文档!F187,"")</f>
        <v/>
      </c>
      <c r="AD184" s="2" t="str">
        <f>IF([1]AVG指令文档!G187&lt;&gt;0,[1]AVG指令文档!G187,"")</f>
        <v/>
      </c>
      <c r="AE184" s="2" t="str">
        <f>IF([1]AVG指令文档!H187&lt;&gt;0,[1]AVG指令文档!H187,"")</f>
        <v/>
      </c>
      <c r="AF184" s="2" t="str">
        <f>IF([1]AVG指令文档!I187&lt;&gt;0,[1]AVG指令文档!I187,"")</f>
        <v/>
      </c>
      <c r="AG184" s="2" t="str">
        <f>IF([1]AVG指令文档!J187&lt;&gt;0,[1]AVG指令文档!J187,"")</f>
        <v/>
      </c>
      <c r="AH184" s="2" t="str">
        <f>IF([1]AVG指令文档!K187&lt;&gt;0,[1]AVG指令文档!K187,"")</f>
        <v/>
      </c>
      <c r="AI184" s="2" t="str">
        <f>IF([1]AVG指令文档!L187&lt;&gt;0,[1]AVG指令文档!L187,"")</f>
        <v/>
      </c>
      <c r="AJ184" s="2" t="str">
        <f>IF([1]AVG指令文档!M187&lt;&gt;0,[1]AVG指令文档!M187,"")</f>
        <v/>
      </c>
      <c r="AK184" s="2" t="str">
        <f>IF([1]AVG指令文档!N187&lt;&gt;0,[1]AVG指令文档!N187,"")</f>
        <v/>
      </c>
      <c r="AL184" s="2" t="str">
        <f>IF([1]AVG指令文档!O187&lt;&gt;0,[1]AVG指令文档!O187,"")</f>
        <v/>
      </c>
      <c r="AM184" s="2" t="str">
        <f>IF([1]AVG指令文档!P187&lt;&gt;0,[1]AVG指令文档!P187,"")</f>
        <v/>
      </c>
    </row>
    <row r="185" spans="1:39">
      <c r="A185" s="1">
        <v>180</v>
      </c>
      <c r="B185" s="1" t="str">
        <f>IF([1]AVG指令文档!D183&lt;&gt;0,[1]AVG指令文档!D183,"")</f>
        <v/>
      </c>
      <c r="D185" s="1" t="str">
        <f t="array" ref="D185">IFERROR(INDEX($B$6:$B$104,MATCH(0,COUNTIF(D$6:D184,$B$6:$B$104),0))&amp;"","")</f>
        <v/>
      </c>
      <c r="AA185" s="2" t="str">
        <f>IF([1]AVG指令文档!D188&lt;&gt;0,[1]AVG指令文档!D188,"")</f>
        <v/>
      </c>
      <c r="AB185" s="2" t="str">
        <f>IF([1]AVG指令文档!E188&lt;&gt;0,[1]AVG指令文档!E188,"")</f>
        <v/>
      </c>
      <c r="AC185" s="2" t="str">
        <f>IF([1]AVG指令文档!F188&lt;&gt;0,[1]AVG指令文档!F188,"")</f>
        <v/>
      </c>
      <c r="AD185" s="2" t="str">
        <f>IF([1]AVG指令文档!G188&lt;&gt;0,[1]AVG指令文档!G188,"")</f>
        <v/>
      </c>
      <c r="AE185" s="2" t="str">
        <f>IF([1]AVG指令文档!H188&lt;&gt;0,[1]AVG指令文档!H188,"")</f>
        <v/>
      </c>
      <c r="AF185" s="2" t="str">
        <f>IF([1]AVG指令文档!I188&lt;&gt;0,[1]AVG指令文档!I188,"")</f>
        <v/>
      </c>
      <c r="AG185" s="2" t="str">
        <f>IF([1]AVG指令文档!J188&lt;&gt;0,[1]AVG指令文档!J188,"")</f>
        <v/>
      </c>
      <c r="AH185" s="2" t="str">
        <f>IF([1]AVG指令文档!K188&lt;&gt;0,[1]AVG指令文档!K188,"")</f>
        <v/>
      </c>
      <c r="AI185" s="2" t="str">
        <f>IF([1]AVG指令文档!L188&lt;&gt;0,[1]AVG指令文档!L188,"")</f>
        <v/>
      </c>
      <c r="AJ185" s="2" t="str">
        <f>IF([1]AVG指令文档!M188&lt;&gt;0,[1]AVG指令文档!M188,"")</f>
        <v/>
      </c>
      <c r="AK185" s="2" t="str">
        <f>IF([1]AVG指令文档!N188&lt;&gt;0,[1]AVG指令文档!N188,"")</f>
        <v/>
      </c>
      <c r="AL185" s="2" t="str">
        <f>IF([1]AVG指令文档!O188&lt;&gt;0,[1]AVG指令文档!O188,"")</f>
        <v/>
      </c>
      <c r="AM185" s="2" t="str">
        <f>IF([1]AVG指令文档!P188&lt;&gt;0,[1]AVG指令文档!P188,"")</f>
        <v/>
      </c>
    </row>
    <row r="186" spans="1:39">
      <c r="A186" s="1">
        <v>181</v>
      </c>
      <c r="B186" s="1" t="str">
        <f>IF([1]AVG指令文档!D184&lt;&gt;0,[1]AVG指令文档!D184,"")</f>
        <v/>
      </c>
      <c r="D186" s="1" t="str">
        <f t="array" ref="D186">IFERROR(INDEX($B$6:$B$104,MATCH(0,COUNTIF(D$6:D185,$B$6:$B$104),0))&amp;"","")</f>
        <v/>
      </c>
      <c r="AA186" s="2" t="str">
        <f>IF([1]AVG指令文档!D189&lt;&gt;0,[1]AVG指令文档!D189,"")</f>
        <v/>
      </c>
      <c r="AB186" s="2" t="str">
        <f>IF([1]AVG指令文档!E189&lt;&gt;0,[1]AVG指令文档!E189,"")</f>
        <v/>
      </c>
      <c r="AC186" s="2" t="str">
        <f>IF([1]AVG指令文档!F189&lt;&gt;0,[1]AVG指令文档!F189,"")</f>
        <v/>
      </c>
      <c r="AD186" s="2" t="str">
        <f>IF([1]AVG指令文档!G189&lt;&gt;0,[1]AVG指令文档!G189,"")</f>
        <v/>
      </c>
      <c r="AE186" s="2" t="str">
        <f>IF([1]AVG指令文档!H189&lt;&gt;0,[1]AVG指令文档!H189,"")</f>
        <v/>
      </c>
      <c r="AF186" s="2" t="str">
        <f>IF([1]AVG指令文档!I189&lt;&gt;0,[1]AVG指令文档!I189,"")</f>
        <v/>
      </c>
      <c r="AG186" s="2" t="str">
        <f>IF([1]AVG指令文档!J189&lt;&gt;0,[1]AVG指令文档!J189,"")</f>
        <v/>
      </c>
      <c r="AH186" s="2" t="str">
        <f>IF([1]AVG指令文档!K189&lt;&gt;0,[1]AVG指令文档!K189,"")</f>
        <v/>
      </c>
      <c r="AI186" s="2" t="str">
        <f>IF([1]AVG指令文档!L189&lt;&gt;0,[1]AVG指令文档!L189,"")</f>
        <v/>
      </c>
      <c r="AJ186" s="2" t="str">
        <f>IF([1]AVG指令文档!M189&lt;&gt;0,[1]AVG指令文档!M189,"")</f>
        <v/>
      </c>
      <c r="AK186" s="2" t="str">
        <f>IF([1]AVG指令文档!N189&lt;&gt;0,[1]AVG指令文档!N189,"")</f>
        <v/>
      </c>
      <c r="AL186" s="2" t="str">
        <f>IF([1]AVG指令文档!O189&lt;&gt;0,[1]AVG指令文档!O189,"")</f>
        <v/>
      </c>
      <c r="AM186" s="2" t="str">
        <f>IF([1]AVG指令文档!P189&lt;&gt;0,[1]AVG指令文档!P189,"")</f>
        <v/>
      </c>
    </row>
    <row r="187" spans="1:39">
      <c r="A187" s="1">
        <v>182</v>
      </c>
      <c r="B187" s="1" t="str">
        <f>IF([1]AVG指令文档!D185&lt;&gt;0,[1]AVG指令文档!D185,"")</f>
        <v/>
      </c>
      <c r="D187" s="1" t="str">
        <f t="array" ref="D187">IFERROR(INDEX($B$6:$B$104,MATCH(0,COUNTIF(D$6:D186,$B$6:$B$104),0))&amp;"","")</f>
        <v/>
      </c>
      <c r="AA187" s="2" t="str">
        <f>IF([1]AVG指令文档!D190&lt;&gt;0,[1]AVG指令文档!D190,"")</f>
        <v/>
      </c>
      <c r="AB187" s="2" t="str">
        <f>IF([1]AVG指令文档!E190&lt;&gt;0,[1]AVG指令文档!E190,"")</f>
        <v/>
      </c>
      <c r="AC187" s="2" t="str">
        <f>IF([1]AVG指令文档!F190&lt;&gt;0,[1]AVG指令文档!F190,"")</f>
        <v/>
      </c>
      <c r="AD187" s="2" t="str">
        <f>IF([1]AVG指令文档!G190&lt;&gt;0,[1]AVG指令文档!G190,"")</f>
        <v/>
      </c>
      <c r="AE187" s="2" t="str">
        <f>IF([1]AVG指令文档!H190&lt;&gt;0,[1]AVG指令文档!H190,"")</f>
        <v/>
      </c>
      <c r="AF187" s="2" t="str">
        <f>IF([1]AVG指令文档!I190&lt;&gt;0,[1]AVG指令文档!I190,"")</f>
        <v/>
      </c>
      <c r="AG187" s="2" t="str">
        <f>IF([1]AVG指令文档!J190&lt;&gt;0,[1]AVG指令文档!J190,"")</f>
        <v/>
      </c>
      <c r="AH187" s="2" t="str">
        <f>IF([1]AVG指令文档!K190&lt;&gt;0,[1]AVG指令文档!K190,"")</f>
        <v/>
      </c>
      <c r="AI187" s="2" t="str">
        <f>IF([1]AVG指令文档!L190&lt;&gt;0,[1]AVG指令文档!L190,"")</f>
        <v/>
      </c>
      <c r="AJ187" s="2" t="str">
        <f>IF([1]AVG指令文档!M190&lt;&gt;0,[1]AVG指令文档!M190,"")</f>
        <v/>
      </c>
      <c r="AK187" s="2" t="str">
        <f>IF([1]AVG指令文档!N190&lt;&gt;0,[1]AVG指令文档!N190,"")</f>
        <v/>
      </c>
      <c r="AL187" s="2" t="str">
        <f>IF([1]AVG指令文档!O190&lt;&gt;0,[1]AVG指令文档!O190,"")</f>
        <v/>
      </c>
      <c r="AM187" s="2" t="str">
        <f>IF([1]AVG指令文档!P190&lt;&gt;0,[1]AVG指令文档!P190,"")</f>
        <v/>
      </c>
    </row>
    <row r="188" spans="1:39">
      <c r="A188" s="1">
        <v>183</v>
      </c>
      <c r="B188" s="1" t="str">
        <f>IF([1]AVG指令文档!D186&lt;&gt;0,[1]AVG指令文档!D186,"")</f>
        <v/>
      </c>
      <c r="D188" s="1" t="str">
        <f t="array" ref="D188">IFERROR(INDEX($B$6:$B$104,MATCH(0,COUNTIF(D$6:D187,$B$6:$B$104),0))&amp;"","")</f>
        <v/>
      </c>
      <c r="AA188" s="2" t="str">
        <f>IF([1]AVG指令文档!D191&lt;&gt;0,[1]AVG指令文档!D191,"")</f>
        <v/>
      </c>
      <c r="AB188" s="2" t="str">
        <f>IF([1]AVG指令文档!E191&lt;&gt;0,[1]AVG指令文档!E191,"")</f>
        <v/>
      </c>
      <c r="AC188" s="2" t="str">
        <f>IF([1]AVG指令文档!F191&lt;&gt;0,[1]AVG指令文档!F191,"")</f>
        <v/>
      </c>
      <c r="AD188" s="2" t="str">
        <f>IF([1]AVG指令文档!G191&lt;&gt;0,[1]AVG指令文档!G191,"")</f>
        <v/>
      </c>
      <c r="AE188" s="2" t="str">
        <f>IF([1]AVG指令文档!H191&lt;&gt;0,[1]AVG指令文档!H191,"")</f>
        <v/>
      </c>
      <c r="AF188" s="2" t="str">
        <f>IF([1]AVG指令文档!I191&lt;&gt;0,[1]AVG指令文档!I191,"")</f>
        <v/>
      </c>
      <c r="AG188" s="2" t="str">
        <f>IF([1]AVG指令文档!J191&lt;&gt;0,[1]AVG指令文档!J191,"")</f>
        <v/>
      </c>
      <c r="AH188" s="2" t="str">
        <f>IF([1]AVG指令文档!K191&lt;&gt;0,[1]AVG指令文档!K191,"")</f>
        <v/>
      </c>
      <c r="AI188" s="2" t="str">
        <f>IF([1]AVG指令文档!L191&lt;&gt;0,[1]AVG指令文档!L191,"")</f>
        <v/>
      </c>
      <c r="AJ188" s="2" t="str">
        <f>IF([1]AVG指令文档!M191&lt;&gt;0,[1]AVG指令文档!M191,"")</f>
        <v/>
      </c>
      <c r="AK188" s="2" t="str">
        <f>IF([1]AVG指令文档!N191&lt;&gt;0,[1]AVG指令文档!N191,"")</f>
        <v/>
      </c>
      <c r="AL188" s="2" t="str">
        <f>IF([1]AVG指令文档!O191&lt;&gt;0,[1]AVG指令文档!O191,"")</f>
        <v/>
      </c>
      <c r="AM188" s="2" t="str">
        <f>IF([1]AVG指令文档!P191&lt;&gt;0,[1]AVG指令文档!P191,"")</f>
        <v/>
      </c>
    </row>
    <row r="189" spans="1:39">
      <c r="A189" s="1">
        <v>184</v>
      </c>
      <c r="B189" s="1" t="str">
        <f>IF([1]AVG指令文档!D187&lt;&gt;0,[1]AVG指令文档!D187,"")</f>
        <v/>
      </c>
      <c r="D189" s="1" t="str">
        <f t="array" ref="D189">IFERROR(INDEX($B$6:$B$104,MATCH(0,COUNTIF(D$6:D188,$B$6:$B$104),0))&amp;"","")</f>
        <v/>
      </c>
      <c r="AA189" s="2" t="str">
        <f>IF([1]AVG指令文档!D192&lt;&gt;0,[1]AVG指令文档!D192,"")</f>
        <v/>
      </c>
      <c r="AB189" s="2" t="str">
        <f>IF([1]AVG指令文档!E192&lt;&gt;0,[1]AVG指令文档!E192,"")</f>
        <v/>
      </c>
      <c r="AC189" s="2" t="str">
        <f>IF([1]AVG指令文档!F192&lt;&gt;0,[1]AVG指令文档!F192,"")</f>
        <v/>
      </c>
      <c r="AD189" s="2" t="str">
        <f>IF([1]AVG指令文档!G192&lt;&gt;0,[1]AVG指令文档!G192,"")</f>
        <v/>
      </c>
      <c r="AE189" s="2" t="str">
        <f>IF([1]AVG指令文档!H192&lt;&gt;0,[1]AVG指令文档!H192,"")</f>
        <v/>
      </c>
      <c r="AF189" s="2" t="str">
        <f>IF([1]AVG指令文档!I192&lt;&gt;0,[1]AVG指令文档!I192,"")</f>
        <v/>
      </c>
      <c r="AG189" s="2" t="str">
        <f>IF([1]AVG指令文档!J192&lt;&gt;0,[1]AVG指令文档!J192,"")</f>
        <v/>
      </c>
      <c r="AH189" s="2" t="str">
        <f>IF([1]AVG指令文档!K192&lt;&gt;0,[1]AVG指令文档!K192,"")</f>
        <v/>
      </c>
      <c r="AI189" s="2" t="str">
        <f>IF([1]AVG指令文档!L192&lt;&gt;0,[1]AVG指令文档!L192,"")</f>
        <v/>
      </c>
      <c r="AJ189" s="2" t="str">
        <f>IF([1]AVG指令文档!M192&lt;&gt;0,[1]AVG指令文档!M192,"")</f>
        <v/>
      </c>
      <c r="AK189" s="2" t="str">
        <f>IF([1]AVG指令文档!N192&lt;&gt;0,[1]AVG指令文档!N192,"")</f>
        <v/>
      </c>
      <c r="AL189" s="2" t="str">
        <f>IF([1]AVG指令文档!O192&lt;&gt;0,[1]AVG指令文档!O192,"")</f>
        <v/>
      </c>
      <c r="AM189" s="2" t="str">
        <f>IF([1]AVG指令文档!P192&lt;&gt;0,[1]AVG指令文档!P192,"")</f>
        <v/>
      </c>
    </row>
    <row r="190" spans="1:39">
      <c r="A190" s="1">
        <v>185</v>
      </c>
      <c r="B190" s="1" t="str">
        <f>IF([1]AVG指令文档!D188&lt;&gt;0,[1]AVG指令文档!D188,"")</f>
        <v/>
      </c>
      <c r="D190" s="1" t="str">
        <f t="array" ref="D190">IFERROR(INDEX($B$6:$B$104,MATCH(0,COUNTIF(D$6:D189,$B$6:$B$104),0))&amp;"","")</f>
        <v/>
      </c>
      <c r="AA190" s="2" t="str">
        <f>IF([1]AVG指令文档!D193&lt;&gt;0,[1]AVG指令文档!D193,"")</f>
        <v/>
      </c>
      <c r="AB190" s="2" t="str">
        <f>IF([1]AVG指令文档!E193&lt;&gt;0,[1]AVG指令文档!E193,"")</f>
        <v/>
      </c>
      <c r="AC190" s="2" t="str">
        <f>IF([1]AVG指令文档!F193&lt;&gt;0,[1]AVG指令文档!F193,"")</f>
        <v/>
      </c>
      <c r="AD190" s="2" t="str">
        <f>IF([1]AVG指令文档!G193&lt;&gt;0,[1]AVG指令文档!G193,"")</f>
        <v/>
      </c>
      <c r="AE190" s="2" t="str">
        <f>IF([1]AVG指令文档!H193&lt;&gt;0,[1]AVG指令文档!H193,"")</f>
        <v/>
      </c>
      <c r="AF190" s="2" t="str">
        <f>IF([1]AVG指令文档!I193&lt;&gt;0,[1]AVG指令文档!I193,"")</f>
        <v/>
      </c>
      <c r="AG190" s="2" t="str">
        <f>IF([1]AVG指令文档!J193&lt;&gt;0,[1]AVG指令文档!J193,"")</f>
        <v/>
      </c>
      <c r="AH190" s="2" t="str">
        <f>IF([1]AVG指令文档!K193&lt;&gt;0,[1]AVG指令文档!K193,"")</f>
        <v/>
      </c>
      <c r="AI190" s="2" t="str">
        <f>IF([1]AVG指令文档!L193&lt;&gt;0,[1]AVG指令文档!L193,"")</f>
        <v/>
      </c>
      <c r="AJ190" s="2" t="str">
        <f>IF([1]AVG指令文档!M193&lt;&gt;0,[1]AVG指令文档!M193,"")</f>
        <v/>
      </c>
      <c r="AK190" s="2" t="str">
        <f>IF([1]AVG指令文档!N193&lt;&gt;0,[1]AVG指令文档!N193,"")</f>
        <v/>
      </c>
      <c r="AL190" s="2" t="str">
        <f>IF([1]AVG指令文档!O193&lt;&gt;0,[1]AVG指令文档!O193,"")</f>
        <v/>
      </c>
      <c r="AM190" s="2" t="str">
        <f>IF([1]AVG指令文档!P193&lt;&gt;0,[1]AVG指令文档!P193,"")</f>
        <v/>
      </c>
    </row>
    <row r="191" spans="1:39">
      <c r="A191" s="1">
        <v>186</v>
      </c>
      <c r="B191" s="1" t="str">
        <f>IF([1]AVG指令文档!D189&lt;&gt;0,[1]AVG指令文档!D189,"")</f>
        <v/>
      </c>
      <c r="D191" s="1" t="str">
        <f t="array" ref="D191">IFERROR(INDEX($B$6:$B$104,MATCH(0,COUNTIF(D$6:D190,$B$6:$B$104),0))&amp;"","")</f>
        <v/>
      </c>
      <c r="AA191" s="2" t="str">
        <f>IF([1]AVG指令文档!D194&lt;&gt;0,[1]AVG指令文档!D194,"")</f>
        <v/>
      </c>
      <c r="AB191" s="2" t="str">
        <f>IF([1]AVG指令文档!E194&lt;&gt;0,[1]AVG指令文档!E194,"")</f>
        <v/>
      </c>
      <c r="AC191" s="2" t="str">
        <f>IF([1]AVG指令文档!F194&lt;&gt;0,[1]AVG指令文档!F194,"")</f>
        <v/>
      </c>
      <c r="AD191" s="2" t="str">
        <f>IF([1]AVG指令文档!G194&lt;&gt;0,[1]AVG指令文档!G194,"")</f>
        <v/>
      </c>
      <c r="AE191" s="2" t="str">
        <f>IF([1]AVG指令文档!H194&lt;&gt;0,[1]AVG指令文档!H194,"")</f>
        <v/>
      </c>
      <c r="AF191" s="2" t="str">
        <f>IF([1]AVG指令文档!I194&lt;&gt;0,[1]AVG指令文档!I194,"")</f>
        <v/>
      </c>
      <c r="AG191" s="2" t="str">
        <f>IF([1]AVG指令文档!J194&lt;&gt;0,[1]AVG指令文档!J194,"")</f>
        <v/>
      </c>
      <c r="AH191" s="2" t="str">
        <f>IF([1]AVG指令文档!K194&lt;&gt;0,[1]AVG指令文档!K194,"")</f>
        <v/>
      </c>
      <c r="AI191" s="2" t="str">
        <f>IF([1]AVG指令文档!L194&lt;&gt;0,[1]AVG指令文档!L194,"")</f>
        <v/>
      </c>
      <c r="AJ191" s="2" t="str">
        <f>IF([1]AVG指令文档!M194&lt;&gt;0,[1]AVG指令文档!M194,"")</f>
        <v/>
      </c>
      <c r="AK191" s="2" t="str">
        <f>IF([1]AVG指令文档!N194&lt;&gt;0,[1]AVG指令文档!N194,"")</f>
        <v/>
      </c>
      <c r="AL191" s="2" t="str">
        <f>IF([1]AVG指令文档!O194&lt;&gt;0,[1]AVG指令文档!O194,"")</f>
        <v/>
      </c>
      <c r="AM191" s="2" t="str">
        <f>IF([1]AVG指令文档!P194&lt;&gt;0,[1]AVG指令文档!P194,"")</f>
        <v/>
      </c>
    </row>
    <row r="192" spans="1:39">
      <c r="A192" s="1">
        <v>187</v>
      </c>
      <c r="B192" s="1" t="str">
        <f>IF([1]AVG指令文档!D190&lt;&gt;0,[1]AVG指令文档!D190,"")</f>
        <v/>
      </c>
      <c r="D192" s="1" t="str">
        <f t="array" ref="D192">IFERROR(INDEX($B$6:$B$104,MATCH(0,COUNTIF(D$6:D191,$B$6:$B$104),0))&amp;"","")</f>
        <v/>
      </c>
      <c r="AA192" s="2" t="str">
        <f>IF([1]AVG指令文档!D195&lt;&gt;0,[1]AVG指令文档!D195,"")</f>
        <v/>
      </c>
      <c r="AB192" s="2" t="str">
        <f>IF([1]AVG指令文档!E195&lt;&gt;0,[1]AVG指令文档!E195,"")</f>
        <v/>
      </c>
      <c r="AC192" s="2" t="str">
        <f>IF([1]AVG指令文档!F195&lt;&gt;0,[1]AVG指令文档!F195,"")</f>
        <v/>
      </c>
      <c r="AD192" s="2" t="str">
        <f>IF([1]AVG指令文档!G195&lt;&gt;0,[1]AVG指令文档!G195,"")</f>
        <v/>
      </c>
      <c r="AE192" s="2" t="str">
        <f>IF([1]AVG指令文档!H195&lt;&gt;0,[1]AVG指令文档!H195,"")</f>
        <v/>
      </c>
      <c r="AF192" s="2" t="str">
        <f>IF([1]AVG指令文档!I195&lt;&gt;0,[1]AVG指令文档!I195,"")</f>
        <v/>
      </c>
      <c r="AG192" s="2" t="str">
        <f>IF([1]AVG指令文档!J195&lt;&gt;0,[1]AVG指令文档!J195,"")</f>
        <v/>
      </c>
      <c r="AH192" s="2" t="str">
        <f>IF([1]AVG指令文档!K195&lt;&gt;0,[1]AVG指令文档!K195,"")</f>
        <v/>
      </c>
      <c r="AI192" s="2" t="str">
        <f>IF([1]AVG指令文档!L195&lt;&gt;0,[1]AVG指令文档!L195,"")</f>
        <v/>
      </c>
      <c r="AJ192" s="2" t="str">
        <f>IF([1]AVG指令文档!M195&lt;&gt;0,[1]AVG指令文档!M195,"")</f>
        <v/>
      </c>
      <c r="AK192" s="2" t="str">
        <f>IF([1]AVG指令文档!N195&lt;&gt;0,[1]AVG指令文档!N195,"")</f>
        <v/>
      </c>
      <c r="AL192" s="2" t="str">
        <f>IF([1]AVG指令文档!O195&lt;&gt;0,[1]AVG指令文档!O195,"")</f>
        <v/>
      </c>
      <c r="AM192" s="2" t="str">
        <f>IF([1]AVG指令文档!P195&lt;&gt;0,[1]AVG指令文档!P195,"")</f>
        <v/>
      </c>
    </row>
    <row r="193" spans="1:39">
      <c r="A193" s="1">
        <v>188</v>
      </c>
      <c r="B193" s="1" t="str">
        <f>IF([1]AVG指令文档!D191&lt;&gt;0,[1]AVG指令文档!D191,"")</f>
        <v/>
      </c>
      <c r="D193" s="1" t="str">
        <f t="array" ref="D193">IFERROR(INDEX($B$6:$B$104,MATCH(0,COUNTIF(D$6:D192,$B$6:$B$104),0))&amp;"","")</f>
        <v/>
      </c>
      <c r="AA193" s="2" t="str">
        <f>IF([1]AVG指令文档!D196&lt;&gt;0,[1]AVG指令文档!D196,"")</f>
        <v/>
      </c>
      <c r="AB193" s="2" t="str">
        <f>IF([1]AVG指令文档!E196&lt;&gt;0,[1]AVG指令文档!E196,"")</f>
        <v/>
      </c>
      <c r="AC193" s="2" t="str">
        <f>IF([1]AVG指令文档!F196&lt;&gt;0,[1]AVG指令文档!F196,"")</f>
        <v/>
      </c>
      <c r="AD193" s="2" t="str">
        <f>IF([1]AVG指令文档!G196&lt;&gt;0,[1]AVG指令文档!G196,"")</f>
        <v/>
      </c>
      <c r="AE193" s="2" t="str">
        <f>IF([1]AVG指令文档!H196&lt;&gt;0,[1]AVG指令文档!H196,"")</f>
        <v/>
      </c>
      <c r="AF193" s="2" t="str">
        <f>IF([1]AVG指令文档!I196&lt;&gt;0,[1]AVG指令文档!I196,"")</f>
        <v/>
      </c>
      <c r="AG193" s="2" t="str">
        <f>IF([1]AVG指令文档!J196&lt;&gt;0,[1]AVG指令文档!J196,"")</f>
        <v/>
      </c>
      <c r="AH193" s="2" t="str">
        <f>IF([1]AVG指令文档!K196&lt;&gt;0,[1]AVG指令文档!K196,"")</f>
        <v/>
      </c>
      <c r="AI193" s="2" t="str">
        <f>IF([1]AVG指令文档!L196&lt;&gt;0,[1]AVG指令文档!L196,"")</f>
        <v/>
      </c>
      <c r="AJ193" s="2" t="str">
        <f>IF([1]AVG指令文档!M196&lt;&gt;0,[1]AVG指令文档!M196,"")</f>
        <v/>
      </c>
      <c r="AK193" s="2" t="str">
        <f>IF([1]AVG指令文档!N196&lt;&gt;0,[1]AVG指令文档!N196,"")</f>
        <v/>
      </c>
      <c r="AL193" s="2" t="str">
        <f>IF([1]AVG指令文档!O196&lt;&gt;0,[1]AVG指令文档!O196,"")</f>
        <v/>
      </c>
      <c r="AM193" s="2" t="str">
        <f>IF([1]AVG指令文档!P196&lt;&gt;0,[1]AVG指令文档!P196,"")</f>
        <v/>
      </c>
    </row>
    <row r="194" spans="1:39">
      <c r="A194" s="1">
        <v>189</v>
      </c>
      <c r="B194" s="1" t="str">
        <f>IF([1]AVG指令文档!D192&lt;&gt;0,[1]AVG指令文档!D192,"")</f>
        <v/>
      </c>
      <c r="D194" s="1" t="str">
        <f t="array" ref="D194">IFERROR(INDEX($B$6:$B$104,MATCH(0,COUNTIF(D$6:D193,$B$6:$B$104),0))&amp;"","")</f>
        <v/>
      </c>
      <c r="AA194" s="2" t="str">
        <f>IF([1]AVG指令文档!D197&lt;&gt;0,[1]AVG指令文档!D197,"")</f>
        <v/>
      </c>
      <c r="AB194" s="2" t="str">
        <f>IF([1]AVG指令文档!E197&lt;&gt;0,[1]AVG指令文档!E197,"")</f>
        <v/>
      </c>
      <c r="AC194" s="2" t="str">
        <f>IF([1]AVG指令文档!F197&lt;&gt;0,[1]AVG指令文档!F197,"")</f>
        <v/>
      </c>
      <c r="AD194" s="2" t="str">
        <f>IF([1]AVG指令文档!G197&lt;&gt;0,[1]AVG指令文档!G197,"")</f>
        <v/>
      </c>
      <c r="AE194" s="2" t="str">
        <f>IF([1]AVG指令文档!H197&lt;&gt;0,[1]AVG指令文档!H197,"")</f>
        <v/>
      </c>
      <c r="AF194" s="2" t="str">
        <f>IF([1]AVG指令文档!I197&lt;&gt;0,[1]AVG指令文档!I197,"")</f>
        <v/>
      </c>
      <c r="AG194" s="2" t="str">
        <f>IF([1]AVG指令文档!J197&lt;&gt;0,[1]AVG指令文档!J197,"")</f>
        <v/>
      </c>
      <c r="AH194" s="2" t="str">
        <f>IF([1]AVG指令文档!K197&lt;&gt;0,[1]AVG指令文档!K197,"")</f>
        <v/>
      </c>
      <c r="AI194" s="2" t="str">
        <f>IF([1]AVG指令文档!L197&lt;&gt;0,[1]AVG指令文档!L197,"")</f>
        <v/>
      </c>
      <c r="AJ194" s="2" t="str">
        <f>IF([1]AVG指令文档!M197&lt;&gt;0,[1]AVG指令文档!M197,"")</f>
        <v/>
      </c>
      <c r="AK194" s="2" t="str">
        <f>IF([1]AVG指令文档!N197&lt;&gt;0,[1]AVG指令文档!N197,"")</f>
        <v/>
      </c>
      <c r="AL194" s="2" t="str">
        <f>IF([1]AVG指令文档!O197&lt;&gt;0,[1]AVG指令文档!O197,"")</f>
        <v/>
      </c>
      <c r="AM194" s="2" t="str">
        <f>IF([1]AVG指令文档!P197&lt;&gt;0,[1]AVG指令文档!P197,"")</f>
        <v/>
      </c>
    </row>
    <row r="195" spans="1:39">
      <c r="A195" s="1">
        <v>190</v>
      </c>
      <c r="B195" s="1" t="str">
        <f>IF([1]AVG指令文档!D193&lt;&gt;0,[1]AVG指令文档!D193,"")</f>
        <v/>
      </c>
      <c r="D195" s="1" t="str">
        <f t="array" ref="D195">IFERROR(INDEX($B$6:$B$104,MATCH(0,COUNTIF(D$6:D194,$B$6:$B$104),0))&amp;"","")</f>
        <v/>
      </c>
      <c r="AA195" s="2" t="str">
        <f>IF([1]AVG指令文档!D198&lt;&gt;0,[1]AVG指令文档!D198,"")</f>
        <v/>
      </c>
      <c r="AB195" s="2" t="str">
        <f>IF([1]AVG指令文档!E198&lt;&gt;0,[1]AVG指令文档!E198,"")</f>
        <v/>
      </c>
      <c r="AC195" s="2" t="str">
        <f>IF([1]AVG指令文档!F198&lt;&gt;0,[1]AVG指令文档!F198,"")</f>
        <v/>
      </c>
      <c r="AD195" s="2" t="str">
        <f>IF([1]AVG指令文档!G198&lt;&gt;0,[1]AVG指令文档!G198,"")</f>
        <v/>
      </c>
      <c r="AE195" s="2" t="str">
        <f>IF([1]AVG指令文档!H198&lt;&gt;0,[1]AVG指令文档!H198,"")</f>
        <v/>
      </c>
      <c r="AF195" s="2" t="str">
        <f>IF([1]AVG指令文档!I198&lt;&gt;0,[1]AVG指令文档!I198,"")</f>
        <v/>
      </c>
      <c r="AG195" s="2" t="str">
        <f>IF([1]AVG指令文档!J198&lt;&gt;0,[1]AVG指令文档!J198,"")</f>
        <v/>
      </c>
      <c r="AH195" s="2" t="str">
        <f>IF([1]AVG指令文档!K198&lt;&gt;0,[1]AVG指令文档!K198,"")</f>
        <v/>
      </c>
      <c r="AI195" s="2" t="str">
        <f>IF([1]AVG指令文档!L198&lt;&gt;0,[1]AVG指令文档!L198,"")</f>
        <v/>
      </c>
      <c r="AJ195" s="2" t="str">
        <f>IF([1]AVG指令文档!M198&lt;&gt;0,[1]AVG指令文档!M198,"")</f>
        <v/>
      </c>
      <c r="AK195" s="2" t="str">
        <f>IF([1]AVG指令文档!N198&lt;&gt;0,[1]AVG指令文档!N198,"")</f>
        <v/>
      </c>
      <c r="AL195" s="2" t="str">
        <f>IF([1]AVG指令文档!O198&lt;&gt;0,[1]AVG指令文档!O198,"")</f>
        <v/>
      </c>
      <c r="AM195" s="2" t="str">
        <f>IF([1]AVG指令文档!P198&lt;&gt;0,[1]AVG指令文档!P198,"")</f>
        <v/>
      </c>
    </row>
    <row r="196" spans="1:39">
      <c r="A196" s="1">
        <v>191</v>
      </c>
      <c r="B196" s="1" t="str">
        <f>IF([1]AVG指令文档!D194&lt;&gt;0,[1]AVG指令文档!D194,"")</f>
        <v/>
      </c>
      <c r="D196" s="1" t="str">
        <f t="array" ref="D196">IFERROR(INDEX($B$6:$B$104,MATCH(0,COUNTIF(D$6:D195,$B$6:$B$104),0))&amp;"","")</f>
        <v/>
      </c>
      <c r="AA196" s="2" t="str">
        <f>IF([1]AVG指令文档!D199&lt;&gt;0,[1]AVG指令文档!D199,"")</f>
        <v/>
      </c>
      <c r="AB196" s="2" t="str">
        <f>IF([1]AVG指令文档!E199&lt;&gt;0,[1]AVG指令文档!E199,"")</f>
        <v/>
      </c>
      <c r="AC196" s="2" t="str">
        <f>IF([1]AVG指令文档!F199&lt;&gt;0,[1]AVG指令文档!F199,"")</f>
        <v/>
      </c>
      <c r="AD196" s="2" t="str">
        <f>IF([1]AVG指令文档!G199&lt;&gt;0,[1]AVG指令文档!G199,"")</f>
        <v/>
      </c>
      <c r="AE196" s="2" t="str">
        <f>IF([1]AVG指令文档!H199&lt;&gt;0,[1]AVG指令文档!H199,"")</f>
        <v/>
      </c>
      <c r="AF196" s="2" t="str">
        <f>IF([1]AVG指令文档!I199&lt;&gt;0,[1]AVG指令文档!I199,"")</f>
        <v/>
      </c>
      <c r="AG196" s="2" t="str">
        <f>IF([1]AVG指令文档!J199&lt;&gt;0,[1]AVG指令文档!J199,"")</f>
        <v/>
      </c>
      <c r="AH196" s="2" t="str">
        <f>IF([1]AVG指令文档!K199&lt;&gt;0,[1]AVG指令文档!K199,"")</f>
        <v/>
      </c>
      <c r="AI196" s="2" t="str">
        <f>IF([1]AVG指令文档!L199&lt;&gt;0,[1]AVG指令文档!L199,"")</f>
        <v/>
      </c>
      <c r="AJ196" s="2" t="str">
        <f>IF([1]AVG指令文档!M199&lt;&gt;0,[1]AVG指令文档!M199,"")</f>
        <v/>
      </c>
      <c r="AK196" s="2" t="str">
        <f>IF([1]AVG指令文档!N199&lt;&gt;0,[1]AVG指令文档!N199,"")</f>
        <v/>
      </c>
      <c r="AL196" s="2" t="str">
        <f>IF([1]AVG指令文档!O199&lt;&gt;0,[1]AVG指令文档!O199,"")</f>
        <v/>
      </c>
      <c r="AM196" s="2" t="str">
        <f>IF([1]AVG指令文档!P199&lt;&gt;0,[1]AVG指令文档!P199,"")</f>
        <v/>
      </c>
    </row>
    <row r="197" spans="1:39">
      <c r="A197" s="1">
        <v>192</v>
      </c>
      <c r="B197" s="1" t="str">
        <f>IF([1]AVG指令文档!D195&lt;&gt;0,[1]AVG指令文档!D195,"")</f>
        <v/>
      </c>
      <c r="D197" s="1" t="str">
        <f t="array" ref="D197">IFERROR(INDEX($B$6:$B$104,MATCH(0,COUNTIF(D$6:D196,$B$6:$B$104),0))&amp;"","")</f>
        <v/>
      </c>
      <c r="AA197" s="2" t="str">
        <f>IF([1]AVG指令文档!D200&lt;&gt;0,[1]AVG指令文档!D200,"")</f>
        <v/>
      </c>
      <c r="AB197" s="2" t="str">
        <f>IF([1]AVG指令文档!E200&lt;&gt;0,[1]AVG指令文档!E200,"")</f>
        <v/>
      </c>
      <c r="AC197" s="2" t="str">
        <f>IF([1]AVG指令文档!F200&lt;&gt;0,[1]AVG指令文档!F200,"")</f>
        <v/>
      </c>
      <c r="AD197" s="2" t="str">
        <f>IF([1]AVG指令文档!G200&lt;&gt;0,[1]AVG指令文档!G200,"")</f>
        <v/>
      </c>
      <c r="AE197" s="2" t="str">
        <f>IF([1]AVG指令文档!H200&lt;&gt;0,[1]AVG指令文档!H200,"")</f>
        <v/>
      </c>
      <c r="AF197" s="2" t="str">
        <f>IF([1]AVG指令文档!I200&lt;&gt;0,[1]AVG指令文档!I200,"")</f>
        <v/>
      </c>
      <c r="AG197" s="2" t="str">
        <f>IF([1]AVG指令文档!J200&lt;&gt;0,[1]AVG指令文档!J200,"")</f>
        <v/>
      </c>
      <c r="AH197" s="2" t="str">
        <f>IF([1]AVG指令文档!K200&lt;&gt;0,[1]AVG指令文档!K200,"")</f>
        <v/>
      </c>
      <c r="AI197" s="2" t="str">
        <f>IF([1]AVG指令文档!L200&lt;&gt;0,[1]AVG指令文档!L200,"")</f>
        <v/>
      </c>
      <c r="AJ197" s="2" t="str">
        <f>IF([1]AVG指令文档!M200&lt;&gt;0,[1]AVG指令文档!M200,"")</f>
        <v/>
      </c>
      <c r="AK197" s="2" t="str">
        <f>IF([1]AVG指令文档!N200&lt;&gt;0,[1]AVG指令文档!N200,"")</f>
        <v/>
      </c>
      <c r="AL197" s="2" t="str">
        <f>IF([1]AVG指令文档!O200&lt;&gt;0,[1]AVG指令文档!O200,"")</f>
        <v/>
      </c>
      <c r="AM197" s="2" t="str">
        <f>IF([1]AVG指令文档!P200&lt;&gt;0,[1]AVG指令文档!P200,"")</f>
        <v/>
      </c>
    </row>
    <row r="198" spans="1:39">
      <c r="A198" s="1">
        <v>193</v>
      </c>
      <c r="B198" s="1" t="str">
        <f>IF([1]AVG指令文档!D196&lt;&gt;0,[1]AVG指令文档!D196,"")</f>
        <v/>
      </c>
      <c r="D198" s="1" t="str">
        <f t="array" ref="D198">IFERROR(INDEX($B$6:$B$104,MATCH(0,COUNTIF(D$6:D197,$B$6:$B$104),0))&amp;"","")</f>
        <v/>
      </c>
      <c r="AA198" s="2" t="str">
        <f>IF([1]AVG指令文档!D201&lt;&gt;0,[1]AVG指令文档!D201,"")</f>
        <v/>
      </c>
      <c r="AB198" s="2" t="str">
        <f>IF([1]AVG指令文档!E201&lt;&gt;0,[1]AVG指令文档!E201,"")</f>
        <v/>
      </c>
      <c r="AC198" s="2" t="str">
        <f>IF([1]AVG指令文档!F201&lt;&gt;0,[1]AVG指令文档!F201,"")</f>
        <v/>
      </c>
      <c r="AD198" s="2" t="str">
        <f>IF([1]AVG指令文档!G201&lt;&gt;0,[1]AVG指令文档!G201,"")</f>
        <v/>
      </c>
      <c r="AE198" s="2" t="str">
        <f>IF([1]AVG指令文档!H201&lt;&gt;0,[1]AVG指令文档!H201,"")</f>
        <v/>
      </c>
      <c r="AF198" s="2" t="str">
        <f>IF([1]AVG指令文档!I201&lt;&gt;0,[1]AVG指令文档!I201,"")</f>
        <v/>
      </c>
      <c r="AG198" s="2" t="str">
        <f>IF([1]AVG指令文档!J201&lt;&gt;0,[1]AVG指令文档!J201,"")</f>
        <v/>
      </c>
      <c r="AH198" s="2" t="str">
        <f>IF([1]AVG指令文档!K201&lt;&gt;0,[1]AVG指令文档!K201,"")</f>
        <v/>
      </c>
      <c r="AI198" s="2" t="str">
        <f>IF([1]AVG指令文档!L201&lt;&gt;0,[1]AVG指令文档!L201,"")</f>
        <v/>
      </c>
      <c r="AJ198" s="2" t="str">
        <f>IF([1]AVG指令文档!M201&lt;&gt;0,[1]AVG指令文档!M201,"")</f>
        <v/>
      </c>
      <c r="AK198" s="2" t="str">
        <f>IF([1]AVG指令文档!N201&lt;&gt;0,[1]AVG指令文档!N201,"")</f>
        <v/>
      </c>
      <c r="AL198" s="2" t="str">
        <f>IF([1]AVG指令文档!O201&lt;&gt;0,[1]AVG指令文档!O201,"")</f>
        <v/>
      </c>
      <c r="AM198" s="2" t="str">
        <f>IF([1]AVG指令文档!P201&lt;&gt;0,[1]AVG指令文档!P201,"")</f>
        <v/>
      </c>
    </row>
    <row r="199" spans="1:39">
      <c r="A199" s="1">
        <v>194</v>
      </c>
      <c r="B199" s="1" t="str">
        <f>IF([1]AVG指令文档!D197&lt;&gt;0,[1]AVG指令文档!D197,"")</f>
        <v/>
      </c>
      <c r="D199" s="1" t="str">
        <f t="array" ref="D199">IFERROR(INDEX($B$6:$B$104,MATCH(0,COUNTIF(D$6:D198,$B$6:$B$104),0))&amp;"","")</f>
        <v/>
      </c>
      <c r="AA199" s="2" t="str">
        <f>IF([1]AVG指令文档!D202&lt;&gt;0,[1]AVG指令文档!D202,"")</f>
        <v/>
      </c>
      <c r="AB199" s="2" t="str">
        <f>IF([1]AVG指令文档!E202&lt;&gt;0,[1]AVG指令文档!E202,"")</f>
        <v/>
      </c>
      <c r="AC199" s="2" t="str">
        <f>IF([1]AVG指令文档!F202&lt;&gt;0,[1]AVG指令文档!F202,"")</f>
        <v/>
      </c>
      <c r="AD199" s="2" t="str">
        <f>IF([1]AVG指令文档!G202&lt;&gt;0,[1]AVG指令文档!G202,"")</f>
        <v/>
      </c>
      <c r="AE199" s="2" t="str">
        <f>IF([1]AVG指令文档!H202&lt;&gt;0,[1]AVG指令文档!H202,"")</f>
        <v/>
      </c>
      <c r="AF199" s="2" t="str">
        <f>IF([1]AVG指令文档!I202&lt;&gt;0,[1]AVG指令文档!I202,"")</f>
        <v/>
      </c>
      <c r="AG199" s="2" t="str">
        <f>IF([1]AVG指令文档!J202&lt;&gt;0,[1]AVG指令文档!J202,"")</f>
        <v/>
      </c>
      <c r="AH199" s="2" t="str">
        <f>IF([1]AVG指令文档!K202&lt;&gt;0,[1]AVG指令文档!K202,"")</f>
        <v/>
      </c>
      <c r="AI199" s="2" t="str">
        <f>IF([1]AVG指令文档!L202&lt;&gt;0,[1]AVG指令文档!L202,"")</f>
        <v/>
      </c>
      <c r="AJ199" s="2" t="str">
        <f>IF([1]AVG指令文档!M202&lt;&gt;0,[1]AVG指令文档!M202,"")</f>
        <v/>
      </c>
      <c r="AK199" s="2" t="str">
        <f>IF([1]AVG指令文档!N202&lt;&gt;0,[1]AVG指令文档!N202,"")</f>
        <v/>
      </c>
      <c r="AL199" s="2" t="str">
        <f>IF([1]AVG指令文档!O202&lt;&gt;0,[1]AVG指令文档!O202,"")</f>
        <v/>
      </c>
      <c r="AM199" s="2" t="str">
        <f>IF([1]AVG指令文档!P202&lt;&gt;0,[1]AVG指令文档!P202,"")</f>
        <v/>
      </c>
    </row>
    <row r="200" spans="1:39">
      <c r="A200" s="1">
        <v>195</v>
      </c>
      <c r="B200" s="1" t="str">
        <f>IF([1]AVG指令文档!D198&lt;&gt;0,[1]AVG指令文档!D198,"")</f>
        <v/>
      </c>
      <c r="D200" s="1" t="str">
        <f t="array" ref="D200">IFERROR(INDEX($B$6:$B$104,MATCH(0,COUNTIF(D$6:D199,$B$6:$B$104),0))&amp;"","")</f>
        <v/>
      </c>
      <c r="AA200" s="2" t="str">
        <f>IF([1]AVG指令文档!D203&lt;&gt;0,[1]AVG指令文档!D203,"")</f>
        <v/>
      </c>
      <c r="AB200" s="2" t="str">
        <f>IF([1]AVG指令文档!E203&lt;&gt;0,[1]AVG指令文档!E203,"")</f>
        <v/>
      </c>
      <c r="AC200" s="2" t="str">
        <f>IF([1]AVG指令文档!F203&lt;&gt;0,[1]AVG指令文档!F203,"")</f>
        <v/>
      </c>
      <c r="AD200" s="2" t="str">
        <f>IF([1]AVG指令文档!G203&lt;&gt;0,[1]AVG指令文档!G203,"")</f>
        <v/>
      </c>
      <c r="AE200" s="2" t="str">
        <f>IF([1]AVG指令文档!H203&lt;&gt;0,[1]AVG指令文档!H203,"")</f>
        <v/>
      </c>
      <c r="AF200" s="2" t="str">
        <f>IF([1]AVG指令文档!I203&lt;&gt;0,[1]AVG指令文档!I203,"")</f>
        <v/>
      </c>
      <c r="AG200" s="2" t="str">
        <f>IF([1]AVG指令文档!J203&lt;&gt;0,[1]AVG指令文档!J203,"")</f>
        <v/>
      </c>
      <c r="AH200" s="2" t="str">
        <f>IF([1]AVG指令文档!K203&lt;&gt;0,[1]AVG指令文档!K203,"")</f>
        <v/>
      </c>
      <c r="AI200" s="2" t="str">
        <f>IF([1]AVG指令文档!L203&lt;&gt;0,[1]AVG指令文档!L203,"")</f>
        <v/>
      </c>
      <c r="AJ200" s="2" t="str">
        <f>IF([1]AVG指令文档!M203&lt;&gt;0,[1]AVG指令文档!M203,"")</f>
        <v/>
      </c>
      <c r="AK200" s="2" t="str">
        <f>IF([1]AVG指令文档!N203&lt;&gt;0,[1]AVG指令文档!N203,"")</f>
        <v/>
      </c>
      <c r="AL200" s="2" t="str">
        <f>IF([1]AVG指令文档!O203&lt;&gt;0,[1]AVG指令文档!O203,"")</f>
        <v/>
      </c>
      <c r="AM200" s="2" t="str">
        <f>IF([1]AVG指令文档!P203&lt;&gt;0,[1]AVG指令文档!P203,"")</f>
        <v/>
      </c>
    </row>
    <row r="201" spans="1:4">
      <c r="A201" s="1">
        <v>196</v>
      </c>
      <c r="B201" s="1" t="str">
        <f>IF([1]AVG指令文档!D199&lt;&gt;0,[1]AVG指令文档!D199,"")</f>
        <v/>
      </c>
      <c r="D201" s="1" t="str">
        <f t="array" ref="D201">IFERROR(INDEX($B$6:$B$104,MATCH(0,COUNTIF(D$6:D200,$B$6:$B$104),0))&amp;"","")</f>
        <v/>
      </c>
    </row>
    <row r="202" spans="1:4">
      <c r="A202" s="1">
        <v>197</v>
      </c>
      <c r="B202" s="1" t="str">
        <f>IF([1]AVG指令文档!D200&lt;&gt;0,[1]AVG指令文档!D200,"")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hezhongshaonv222_duheng</vt:lpstr>
      <vt:lpstr>hezhongshaonv222_mateluoshika</vt:lpstr>
      <vt:lpstr>hezhongshaonv222_yanjiu</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DELL</cp:lastModifiedBy>
  <dcterms:created xsi:type="dcterms:W3CDTF">2021-01-15T08:21:00Z</dcterms:created>
  <dcterms:modified xsi:type="dcterms:W3CDTF">2022-03-17T03:12:46Z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2052-11.1.0.11194</vt:lpwstr>
  </property>
  <property fmtid="{D5CDD505-2E9C-101B-9397-08002B2CF9AE}" pid="3" name="KSOReadingLayout">
    <vt:bool>true</vt:bool>
  </property>
  <property fmtid="{D5CDD505-2E9C-101B-9397-08002B2CF9AE}" pid="4" name="ICV">
    <vt:lpwstr>A2777448DE24450BB83985ADEE28171C</vt:lpwstr>
  </property>
</Properties>
</file>