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19" activeTab="3"/>
  </bookViews>
  <sheets>
    <sheet name="Date_niefei_select_park" sheetId="4" r:id="rId1"/>
    <sheet name="Date_niefei_Pselect_park" sheetId="5" r:id="rId2"/>
    <sheet name="Date_niefei_select_library" sheetId="6" r:id="rId3"/>
    <sheet name="Date_niefei_Pselect_library" sheetId="7" r:id="rId4"/>
    <sheet name="辅助表" sheetId="2" r:id="rId5"/>
  </sheets>
  <externalReferences>
    <externalReference r:id="rId6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<sst xmlns="http://schemas.openxmlformats.org/spreadsheetml/2006/main" count="134" uniqueCount="25">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</sst>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50" applyFont="1" applyFill="1" applyAlignment="1">
      <alignment vertical="center"/>
    </xf>
    <xf numFmtId="0" fontId="2" fillId="0" borderId="0" xfId="50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left" vertical="center" wrapText="1"/>
    </xf>
    <xf numFmtId="49" fontId="2" fillId="0" borderId="0" xfId="50" applyNumberFormat="1" applyFont="1">
      <alignment vertical="center"/>
    </xf>
    <xf numFmtId="0" fontId="2" fillId="0" borderId="0" xfId="50" applyFont="1" applyFill="1" applyAlignment="1">
      <alignment horizontal="left" vertical="center"/>
    </xf>
    <xf numFmtId="0" fontId="2" fillId="0" borderId="0" xfId="50" applyFont="1" applyFill="1" applyAlignment="1">
      <alignment horizontal="center" vertical="center"/>
    </xf>
    <xf numFmtId="0" fontId="3" fillId="3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left" vertical="center"/>
    </xf>
    <xf numFmtId="0" fontId="3" fillId="2" borderId="1" xfId="50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left" vertical="center" wrapText="1"/>
    </xf>
    <xf numFmtId="0" fontId="5" fillId="5" borderId="1" xfId="49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/>
    </xf>
    <xf numFmtId="0" fontId="6" fillId="6" borderId="1" xfId="50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2" fillId="0" borderId="0" xfId="50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</row>
        <row r="55"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  <row r="63">
          <cell r="D63" t="str">
            <v>指令宏</v>
          </cell>
          <cell r="E63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17" sqref="E1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25" sqref="F25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21" sqref="E2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E14" sqref="E1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A1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="1" customFormat="1" spans="1:39">
      <c r="A1" s="4" t="s">
        <v>20</v>
      </c>
      <c r="B1" s="1" t="s">
        <v>21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="1" customFormat="1" spans="1:39">
      <c r="A2" s="4" t="s">
        <v>22</v>
      </c>
      <c r="B2" s="1" t="s">
        <v>23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="1" customFormat="1" spans="1:39">
      <c r="A3" s="4" t="s">
        <v>24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="1" customFormat="1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="1" customFormat="1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="1" customFormat="1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="1" customFormat="1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="1" customFormat="1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="1" customFormat="1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="1" customFormat="1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="1" customFormat="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="1" customFormat="1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="1" customFormat="1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="1" customFormat="1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="1" customFormat="1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="1" customFormat="1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="1" customFormat="1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="1" customFormat="1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="1" customFormat="1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="1" customFormat="1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="1" customFormat="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="1" customFormat="1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="1" customFormat="1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="1" customFormat="1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="1" customFormat="1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="1" customFormat="1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="1" customFormat="1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="1" customFormat="1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="1" customFormat="1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="1" customFormat="1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="1" customFormat="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="1" customFormat="1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="1" customFormat="1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="1" customFormat="1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="1" customFormat="1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="1" customFormat="1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="1" customFormat="1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="1" customFormat="1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="1" customFormat="1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="1" customFormat="1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="1" customFormat="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="1" customFormat="1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="1" customFormat="1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="1" customFormat="1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="1" customFormat="1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语法-数值</v>
      </c>
      <c r="AB45" s="2" t="str">
        <f>IF([1]AVG指令文档!E48&lt;&gt;0,[1]AVG指令文档!E48,"")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IF([1]AVG指令文档!F48&lt;&gt;0,[1]AVG指令文档!F48,"")</f>
        <v/>
      </c>
      <c r="AD45" s="2" t="str">
        <f>IF([1]AVG指令文档!G48&lt;&gt;0,[1]AVG指令文档!G48,"")</f>
        <v/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="1" customFormat="1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跳转-标签</v>
      </c>
      <c r="AB46" s="2" t="str">
        <f>IF([1]AVG指令文档!E49&lt;&gt;0,[1]AVG指令文档!E49,"")</f>
        <v>ri_线索名==1     ri_线索名&gt;1
逻辑组合写法：
【或】：【||】
【且】：【&amp;&amp;】
例如a&gt;b&amp;&amp;b==2||c&gt;0</v>
      </c>
      <c r="AC46" s="2" t="str">
        <f>IF([1]AVG指令文档!F49&lt;&gt;0,[1]AVG指令文档!F49,"")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="1" customFormat="1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显示任务目标</v>
      </c>
      <c r="AB47" s="2" t="str">
        <f>IF([1]AVG指令文档!E50&lt;&gt;0,[1]AVG指令文档!E50,"")</f>
        <v>quest_xxx
【显示rpg任务目标，RPGQuest name项】</v>
      </c>
      <c r="AC47" s="2" t="str">
        <f>IF([1]AVG指令文档!F50&lt;&gt;0,[1]AVG指令文档!F50,"")</f>
        <v/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="1" customFormat="1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关闭任务目标</v>
      </c>
      <c r="AB48" s="2" t="str">
        <f>IF([1]AVG指令文档!E51&lt;&gt;0,[1]AVG指令文档!E51,"")</f>
        <v>quest_xxx
【关闭rpg任务目标，RPGQuest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="1" customFormat="1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RPGActor</v>
      </c>
      <c r="AB49" s="2" t="str">
        <f>IF([1]AVG指令文档!E52&lt;&gt;0,[1]AVG指令文档!E52,"")</f>
        <v>actor_xxx
【RPG系统中的Actor项】</v>
      </c>
      <c r="AC49" s="2" t="str">
        <f>IF([1]AVG指令文档!F52&lt;&gt;0,[1]AVG指令文档!F52,"")</f>
        <v>不填为0
PLAY = 0, ACTIVE = 1,  DEACTIVE = 2,  START = 100, END = 101, CUSTOM = 150,
【active】为出现
【deactive】为隐藏</v>
      </c>
      <c r="AD49" s="2" t="str">
        <f>IF([1]AVG指令文档!G52&lt;&gt;0,[1]AVG指令文档!G52,"")</f>
        <v>不填为""
如果param为150, 此处写自定义动作的名字</v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="1" customFormat="1" spans="1:39">
      <c r="A50" s="1">
        <v>45</v>
      </c>
      <c r="B50" s="1" t="str">
        <f>IF([1]AVG指令文档!D48&lt;&gt;0,[1]AVG指令文档!D48,"")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IF([1]AVG指令文档!D53&lt;&gt;0,[1]AVG指令文档!D53,"")</f>
        <v>RPGGoL2</v>
      </c>
      <c r="AB50" s="2" t="str">
        <f>IF([1]AVG指令文档!E53&lt;&gt;0,[1]AVG指令文档!E53,"")</f>
        <v>xxx
【L1中的InspectorUnit（L2）名字】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="1" customFormat="1" spans="1:39">
      <c r="A51" s="1">
        <v>46</v>
      </c>
      <c r="B51" s="1" t="str">
        <f>IF([1]AVG指令文档!D49&lt;&gt;0,[1]AVG指令文档!D49,"")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IF([1]AVG指令文档!D54&lt;&gt;0,[1]AVG指令文档!D54,"")</f>
        <v>RPGInfo</v>
      </c>
      <c r="AB51" s="2" t="str">
        <f>IF([1]AVG指令文档!E54&lt;&gt;0,[1]AVG指令文档!E54,"")</f>
        <v>0
【记录类型，0角色，1SCP，2词条】</v>
      </c>
      <c r="AC51" s="2" t="str">
        <f>IF([1]AVG指令文档!F54&lt;&gt;0,[1]AVG指令文档!F54,"")</f>
        <v>infoName
【角色、SCP、词条的中文名】</v>
      </c>
      <c r="AD51" s="2" t="str">
        <f>IF([1]AVG指令文档!G54&lt;&gt;0,[1]AVG指令文档!G54,"")</f>
        <v>infoIndex
【记录索引，默认-1】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="1" customFormat="1" spans="1:39">
      <c r="A52" s="1">
        <v>47</v>
      </c>
      <c r="B52" s="1" t="str">
        <f>IF([1]AVG指令文档!D50&lt;&gt;0,[1]AVG指令文档!D50,"")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IF([1]AVG指令文档!D55&lt;&gt;0,[1]AVG指令文档!D55,"")</f>
        <v>手机开关</v>
      </c>
      <c r="AB52" s="2" t="str">
        <f>IF([1]AVG指令文档!E55&lt;&gt;0,[1]AVG指令文档!E55,"")</f>
        <v>TRUE
【TRUE显示，FALSE关闭，默认false】</v>
      </c>
      <c r="AC52" s="2" t="str">
        <f>IF([1]AVG指令文档!F55&lt;&gt;0,[1]AVG指令文档!F55,"")</f>
        <v>talkTarget
【交谈对象名】</v>
      </c>
      <c r="AD52" s="2" t="str">
        <f>IF([1]AVG指令文档!G55&lt;&gt;0,[1]AVG指令文档!G55,"")</f>
        <v/>
      </c>
      <c r="AE52" s="2" t="str">
        <f>IF([1]AVG指令文档!H55&lt;&gt;0,[1]AVG指令文档!H55,"")</f>
        <v>offx=0.5
【offx坐标偏移比例】</v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="1" customFormat="1" spans="1:39">
      <c r="A53" s="1">
        <v>48</v>
      </c>
      <c r="B53" s="1" t="str">
        <f>IF([1]AVG指令文档!D51&lt;&gt;0,[1]AVG指令文档!D51,"")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IF([1]AVG指令文档!D56&lt;&gt;0,[1]AVG指令文档!D56,"")</f>
        <v>手机对话</v>
      </c>
      <c r="AB53" s="2" t="str">
        <f>IF([1]AVG指令文档!E56&lt;&gt;0,[1]AVG指令文档!E56,"")</f>
        <v>type
【type为0是左对话，1是右对话】</v>
      </c>
      <c r="AC53" s="2" t="str">
        <f>IF([1]AVG指令文档!F56&lt;&gt;0,[1]AVG指令文档!F56,"")</f>
        <v>chat_str
【对话内容】</v>
      </c>
      <c r="AD53" s="2" t="str">
        <f>IF([1]AVG指令文档!G56&lt;&gt;0,[1]AVG指令文档!G56,"")</f>
        <v>icon
【显示的图标名】</v>
      </c>
      <c r="AE53" s="2" t="str">
        <f>IF([1]AVG指令文档!H56&lt;&gt;0,[1]AVG指令文档!H56,"")</f>
        <v>playername
【显示的人名】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="1" customFormat="1" spans="1:39">
      <c r="A54" s="1">
        <v>49</v>
      </c>
      <c r="B54" s="1" t="str">
        <f>IF([1]AVG指令文档!D52&lt;&gt;0,[1]AVG指令文档!D52,"")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IF([1]AVG指令文档!D57&lt;&gt;0,[1]AVG指令文档!D57,"")</f>
        <v>撤回某句</v>
      </c>
      <c r="AB54" s="2" t="str">
        <f>IF([1]AVG指令文档!E57&lt;&gt;0,[1]AVG指令文档!E57,"")</f>
        <v>index
【index倒数第几条对话，默认是1】</v>
      </c>
      <c r="AC54" s="2" t="str">
        <f>IF([1]AVG指令文档!F57&lt;&gt;0,[1]AVG指令文档!F57,"")</f>
        <v>cancelStr
【撤回内容描述】</v>
      </c>
      <c r="AD54" s="2" t="str">
        <f>IF([1]AVG指令文档!G57&lt;&gt;0,[1]AVG指令文档!G57,"")</f>
        <v/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="1" customFormat="1" spans="1:39">
      <c r="A55" s="1">
        <v>50</v>
      </c>
      <c r="B55" s="1" t="str">
        <f>IF([1]AVG指令文档!D53&lt;&gt;0,[1]AVG指令文档!D53,"")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IF([1]AVG指令文档!D58&lt;&gt;0,[1]AVG指令文档!D58,"")</f>
        <v>切换场景</v>
      </c>
      <c r="AB55" s="2" t="str">
        <f>IF([1]AVG指令文档!E58&lt;&gt;0,[1]AVG指令文档!E58,"")</f>
        <v>scenename
【要切换的场景名】
prev_scene:返回上一场景</v>
      </c>
      <c r="AC55" s="2" t="str">
        <f>IF([1]AVG指令文档!F58&lt;&gt;0,[1]AVG指令文档!F58,"")</f>
        <v>pointname
【rpg系统可以填写一个目的点，不填为startpoint】
prev_pos:返回上一场景位置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="1" customFormat="1" spans="1:39">
      <c r="A56" s="1">
        <v>51</v>
      </c>
      <c r="B56" s="1" t="str">
        <f>IF([1]AVG指令文档!D54&lt;&gt;0,[1]AVG指令文档!D54,"")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IF([1]AVG指令文档!D59&lt;&gt;0,[1]AVG指令文档!D59,"")</f>
        <v>进战斗</v>
      </c>
      <c r="AB56" s="2" t="str">
        <f>IF([1]AVG指令文档!E59&lt;&gt;0,[1]AVG指令文档!E59,"")</f>
        <v>1
【关卡ID】</v>
      </c>
      <c r="AC56" s="2" t="str">
        <f>IF([1]AVG指令文档!F59&lt;&gt;0,[1]AVG指令文档!F59,"")</f>
        <v/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="1" customFormat="1" spans="1:39">
      <c r="A57" s="1">
        <v>52</v>
      </c>
      <c r="B57" s="1" t="str">
        <f>IF([1]AVG指令文档!D55&lt;&gt;0,[1]AVG指令文档!D55,"")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IF([1]AVG指令文档!E60&lt;&gt;0,[1]AVG指令文档!E60,"")</f>
        <v/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="1" customFormat="1" spans="1:39">
      <c r="A58" s="1">
        <v>53</v>
      </c>
      <c r="B58" s="1" t="str">
        <f>IF([1]AVG指令文档!D56&lt;&gt;0,[1]AVG指令文档!D56,"")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IF([1]AVG指令文档!D61&lt;&gt;0,[1]AVG指令文档!D61,"")</f>
        <v>开启推理</v>
      </c>
      <c r="AB58" s="2" t="str">
        <f>IF([1]AVG指令文档!E61&lt;&gt;0,[1]AVG指令文档!E61,"")</f>
        <v>推理脚本</v>
      </c>
      <c r="AC58" s="2" t="str">
        <f>IF([1]AVG指令文档!F61&lt;&gt;0,[1]AVG指令文档!F61,"")</f>
        <v>推理场景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="1" customFormat="1" spans="1:39">
      <c r="A59" s="1">
        <v>54</v>
      </c>
      <c r="B59" s="1" t="str">
        <f>IF([1]AVG指令文档!D57&lt;&gt;0,[1]AVG指令文档!D57,"")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IF([1]AVG指令文档!D62&lt;&gt;0,[1]AVG指令文档!D62,"")</f>
        <v>完成推理</v>
      </c>
      <c r="AB59" s="2" t="str">
        <f>IF([1]AVG指令文档!E62&lt;&gt;0,[1]AVG指令文档!E62,"")</f>
        <v/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="1" customFormat="1" spans="1:39">
      <c r="A60" s="1">
        <v>55</v>
      </c>
      <c r="B60" s="1" t="str">
        <f>IF([1]AVG指令文档!D58&lt;&gt;0,[1]AVG指令文档!D58,"")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IF([1]AVG指令文档!D63&lt;&gt;0,[1]AVG指令文档!D63,"")</f>
        <v>指令宏</v>
      </c>
      <c r="AB60" s="2" t="str">
        <f>IF([1]AVG指令文档!E63&lt;&gt;0,[1]AVG指令文档!E63,"")</f>
        <v>macro_莉琉测试
【宏名字】
要求完整名
使用指令宏后，该行会替换为指令宏表中对应的指令集合并解析添加到avg脚本中
</v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="1" customFormat="1" spans="1:39">
      <c r="A61" s="1">
        <v>56</v>
      </c>
      <c r="B61" s="1" t="str">
        <f>IF([1]AVG指令文档!D59&lt;&gt;0,[1]AVG指令文档!D59,"")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IF([1]AVG指令文档!D64&lt;&gt;0,[1]AVG指令文档!D64,"")</f>
        <v/>
      </c>
      <c r="AB61" s="2" t="str">
        <f>IF([1]AVG指令文档!E64&lt;&gt;0,[1]AVG指令文档!E64,"")</f>
        <v/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="1" customFormat="1" spans="1:39">
      <c r="A62" s="1">
        <v>57</v>
      </c>
      <c r="B62" s="1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="1" customFormat="1" spans="1:39">
      <c r="A63" s="1">
        <v>58</v>
      </c>
      <c r="B63" s="1" t="str">
        <f>IF([1]AVG指令文档!D61&lt;&gt;0,[1]AVG指令文档!D61,"")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="1" customFormat="1" spans="1:39">
      <c r="A64" s="1">
        <v>59</v>
      </c>
      <c r="B64" s="1" t="str">
        <f>IF([1]AVG指令文档!D62&lt;&gt;0,[1]AVG指令文档!D62,"")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="1" customFormat="1" spans="1:39">
      <c r="A65" s="1">
        <v>60</v>
      </c>
      <c r="B65" s="1" t="str">
        <f>IF([1]AVG指令文档!D63&lt;&gt;0,[1]AVG指令文档!D63,"")</f>
        <v>指令宏</v>
      </c>
      <c r="D65" s="1" t="str">
        <f t="array" ref="D65">IFERROR(INDEX($B$6:$B$104,MATCH(0,COUNTIF(D$6:D64,$B$6:$B$104),0))&amp;"","")</f>
        <v>指令宏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="1" customFormat="1" spans="1:39">
      <c r="A66" s="1">
        <v>61</v>
      </c>
      <c r="B66" s="1" t="str">
        <f>IF([1]AVG指令文档!D64&lt;&gt;0,[1]AVG指令文档!D64,"")</f>
        <v/>
      </c>
      <c r="D66" s="1" t="str">
        <f t="array" ref="D66">IFERROR(INDEX($B$6:$B$104,MATCH(0,COUNTIF(D$6:D65,$B$6:$B$104),0))&amp;"","")</f>
        <v/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="1" customFormat="1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="1" customFormat="1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="1" customFormat="1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="1" customFormat="1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="1" customFormat="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="1" customFormat="1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="1" customFormat="1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="1" customFormat="1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="1" customFormat="1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="1" customFormat="1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="1" customFormat="1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="1" customFormat="1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="1" customFormat="1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="1" customFormat="1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="1" customFormat="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="1" customFormat="1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="1" customFormat="1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="1" customFormat="1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="1" customFormat="1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="1" customFormat="1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="1" customFormat="1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="1" customFormat="1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="1" customFormat="1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="1" customFormat="1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="1" customFormat="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="1" customFormat="1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="1" customFormat="1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="1" customFormat="1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="1" customFormat="1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="1" customFormat="1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="1" customFormat="1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="1" customFormat="1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="1" customFormat="1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="1" customFormat="1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="1" customFormat="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="1" customFormat="1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="1" customFormat="1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="1" customFormat="1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="1" customFormat="1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="1" customFormat="1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="1" customFormat="1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="1" customFormat="1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="1" customFormat="1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="1" customFormat="1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="1" customFormat="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="1" customFormat="1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="1" customFormat="1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="1" customFormat="1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="1" customFormat="1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="1" customFormat="1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="1" customFormat="1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="1" customFormat="1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="1" customFormat="1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="1" customFormat="1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="1" customFormat="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="1" customFormat="1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="1" customFormat="1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="1" customFormat="1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="1" customFormat="1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="1" customFormat="1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="1" customFormat="1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="1" customFormat="1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="1" customFormat="1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="1" customFormat="1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="1" customFormat="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="1" customFormat="1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="1" customFormat="1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="1" customFormat="1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="1" customFormat="1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="1" customFormat="1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="1" customFormat="1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="1" customFormat="1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="1" customFormat="1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="1" customFormat="1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="1" customFormat="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="1" customFormat="1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="1" customFormat="1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="1" customFormat="1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="1" customFormat="1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="1" customFormat="1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="1" customFormat="1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="1" customFormat="1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="1" customFormat="1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="1" customFormat="1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="1" customFormat="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="1" customFormat="1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="1" customFormat="1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="1" customFormat="1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="1" customFormat="1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="1" customFormat="1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="1" customFormat="1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="1" customFormat="1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="1" customFormat="1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="1" customFormat="1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="1" customFormat="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="1" customFormat="1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="1" customFormat="1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="1" customFormat="1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="1" customFormat="1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="1" customFormat="1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="1" customFormat="1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="1" customFormat="1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="1" customFormat="1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="1" customFormat="1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="1" customFormat="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="1" customFormat="1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="1" customFormat="1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="1" customFormat="1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="1" customFormat="1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="1" customFormat="1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="1" customFormat="1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="1" customFormat="1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="1" customFormat="1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="1" customFormat="1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="1" customFormat="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="1" customFormat="1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="1" customFormat="1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="1" customFormat="1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="1" customFormat="1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="1" customFormat="1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="1" customFormat="1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="1" customFormat="1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="1" customFormat="1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="1" customFormat="1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="1" customFormat="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="1" customFormat="1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="1" customFormat="1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="1" customFormat="1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="1" customFormat="1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="1" customFormat="1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="1" customFormat="1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="1" customFormat="1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="1" customFormat="1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="1" customFormat="1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="1" customFormat="1" spans="1:39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3"/>
      <c r="AM201" s="3"/>
    </row>
    <row r="202" s="1" customFormat="1" spans="1:39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3"/>
      <c r="AM20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Date_niefei_select_park</vt:lpstr>
      <vt:lpstr>Date_niefei_Pselect_park</vt:lpstr>
      <vt:lpstr>Date_niefei_select_library</vt:lpstr>
      <vt:lpstr>Date_niefei_Pselect_library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2021-03-17T07:53:00Z</dcterms:created>
  <dcterms:modified xsi:type="dcterms:W3CDTF">2021-03-18T12:58:54Z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