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pr02\Documents\stage\"/>
    </mc:Choice>
  </mc:AlternateContent>
  <xr:revisionPtr revIDLastSave="0" documentId="13_ncr:1_{491DED76-9EF5-4DDC-8581-21635D3E1D14}" xr6:coauthVersionLast="47" xr6:coauthVersionMax="47" xr10:uidLastSave="{00000000-0000-0000-0000-000000000000}"/>
  <bookViews>
    <workbookView xWindow="-98" yWindow="-98" windowWidth="23236" windowHeight="13875" activeTab="2" xr2:uid="{15A71DDD-128C-4E36-8F19-126985C38754}"/>
  </bookViews>
  <sheets>
    <sheet name="Feuil1" sheetId="1" r:id="rId1"/>
    <sheet name="Feuil3" sheetId="3" r:id="rId2"/>
    <sheet name="Metric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J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  <c r="G2" i="1"/>
  <c r="G21" i="1"/>
  <c r="G3" i="3"/>
  <c r="G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" i="3"/>
  <c r="H3" i="3"/>
  <c r="J3" i="3"/>
  <c r="H4" i="3"/>
  <c r="J4" i="3"/>
  <c r="H5" i="3"/>
  <c r="J5" i="3"/>
  <c r="H6" i="3"/>
  <c r="J6" i="3"/>
  <c r="H7" i="3"/>
  <c r="J7" i="3"/>
  <c r="H8" i="3"/>
  <c r="J8" i="3"/>
  <c r="H9" i="3"/>
  <c r="J9" i="3"/>
  <c r="H10" i="3"/>
  <c r="J10" i="3"/>
  <c r="H11" i="3"/>
  <c r="J11" i="3"/>
  <c r="H12" i="3"/>
  <c r="J12" i="3"/>
  <c r="H13" i="3"/>
  <c r="J13" i="3"/>
  <c r="H14" i="3"/>
  <c r="J14" i="3"/>
  <c r="H15" i="3"/>
  <c r="J15" i="3"/>
  <c r="H16" i="3"/>
  <c r="J16" i="3"/>
  <c r="H17" i="3"/>
  <c r="J17" i="3"/>
  <c r="H18" i="3"/>
  <c r="J18" i="3"/>
  <c r="H19" i="3"/>
  <c r="J19" i="3"/>
  <c r="J2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H2" i="3"/>
</calcChain>
</file>

<file path=xl/sharedStrings.xml><?xml version="1.0" encoding="utf-8"?>
<sst xmlns="http://schemas.openxmlformats.org/spreadsheetml/2006/main" count="18" uniqueCount="5">
  <si>
    <t>Epoch</t>
  </si>
  <si>
    <t>Mean Absolute Error (MAE)</t>
  </si>
  <si>
    <t>Mean Squared Error (MSE)</t>
  </si>
  <si>
    <t>R-squared (R²) Score</t>
  </si>
  <si>
    <t>Root Mean Squared Error (RMSE)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</si>
</sst>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R-squared (R²) Score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Feuil1!$I$1</c:f>
              <c:strCache>
                <c:ptCount val="1"/>
                <c:pt idx="0">
                  <c:v>R-squared (R²)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Feuil3!$A$2:$A$19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Feuil1!$I$2:$I$19</c:f>
              <c:numCache>
                <c:formatCode>General</c:formatCode>
                <c:ptCount val="18"/>
                <c:pt idx="0">
                  <c:v>0.58953333333333335</c:v>
                </c:pt>
                <c:pt idx="1">
                  <c:v>0.65931666666666666</c:v>
                </c:pt>
                <c:pt idx="2">
                  <c:v>0.71675000000000011</c:v>
                </c:pt>
                <c:pt idx="3">
                  <c:v>0.81151666666666655</c:v>
                </c:pt>
                <c:pt idx="4">
                  <c:v>0.79473333333333329</c:v>
                </c:pt>
                <c:pt idx="5">
                  <c:v>0.75901666666666678</c:v>
                </c:pt>
                <c:pt idx="6">
                  <c:v>0.84416666666666673</c:v>
                </c:pt>
                <c:pt idx="7">
                  <c:v>0.81196666666666673</c:v>
                </c:pt>
                <c:pt idx="8">
                  <c:v>0.82386666666666664</c:v>
                </c:pt>
                <c:pt idx="9">
                  <c:v>0.76445000000000007</c:v>
                </c:pt>
                <c:pt idx="10">
                  <c:v>0.82971666666666677</c:v>
                </c:pt>
                <c:pt idx="11">
                  <c:v>0.81054999999999999</c:v>
                </c:pt>
                <c:pt idx="12">
                  <c:v>0.70448333333333324</c:v>
                </c:pt>
                <c:pt idx="13">
                  <c:v>0.82640000000000002</c:v>
                </c:pt>
                <c:pt idx="14">
                  <c:v>0.84133333333333338</c:v>
                </c:pt>
                <c:pt idx="15">
                  <c:v>0.55369999999999997</c:v>
                </c:pt>
                <c:pt idx="16">
                  <c:v>0.82484999999999997</c:v>
                </c:pt>
                <c:pt idx="17">
                  <c:v>0.81668333333333332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A1-4BE2-A994-733388A79DC2}"/>
            </c:ext>
          </c:extLst>
        </c:ser>
        <c:ser>
          <c:idx val="1"/>
          <c:order val="1"/>
          <c:tx>
            <c:v>VIT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Feuil3!$A$2:$A$19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Feuil3!$I$2:$I$19</c:f>
              <c:numCache>
                <c:formatCode>General</c:formatCode>
                <c:ptCount val="18"/>
                <c:pt idx="0">
                  <c:v>0.90727499999999994</c:v>
                </c:pt>
                <c:pt idx="1">
                  <c:v>0.86885000000000001</c:v>
                </c:pt>
                <c:pt idx="2">
                  <c:v>0.88932500000000014</c:v>
                </c:pt>
                <c:pt idx="3">
                  <c:v>0.92027499999999995</c:v>
                </c:pt>
                <c:pt idx="4">
                  <c:v>0.92909999999999993</c:v>
                </c:pt>
                <c:pt idx="5">
                  <c:v>0.94045000000000001</c:v>
                </c:pt>
                <c:pt idx="6">
                  <c:v>0.93824999999999992</c:v>
                </c:pt>
                <c:pt idx="7">
                  <c:v>0.89575000000000016</c:v>
                </c:pt>
                <c:pt idx="8">
                  <c:v>0.91602500000000009</c:v>
                </c:pt>
                <c:pt idx="9">
                  <c:v>0.9345500000000001</c:v>
                </c:pt>
                <c:pt idx="10">
                  <c:v>0.94614999999999994</c:v>
                </c:pt>
                <c:pt idx="11">
                  <c:v>0.93847500000000006</c:v>
                </c:pt>
                <c:pt idx="12">
                  <c:v>0.93457499999999982</c:v>
                </c:pt>
                <c:pt idx="13">
                  <c:v>0.94409999999999994</c:v>
                </c:pt>
                <c:pt idx="14">
                  <c:v>0.86397499999999994</c:v>
                </c:pt>
                <c:pt idx="15">
                  <c:v>0.91485000000000016</c:v>
                </c:pt>
                <c:pt idx="16">
                  <c:v>0.89159999999999995</c:v>
                </c:pt>
                <c:pt idx="17">
                  <c:v>0.91162499999999991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A1-4BE2-A994-733388A79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483424"/>
        <c:axId val="966494944"/>
      </c:lineChart>
      <c:catAx>
        <c:axId val="96648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6494944"/>
        <c:crosses val="autoZero"/>
        <c:auto val="1"/>
        <c:lblAlgn val="ctr"/>
        <c:lblOffset val="100"/>
        <c:noMultiLvlLbl val="0"/>
      </c:catAx>
      <c:valAx>
        <c:axId val="9664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648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Mean Absolute Error (MAE)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Feuil1!$G$1</c:f>
              <c:strCache>
                <c:ptCount val="1"/>
                <c:pt idx="0">
                  <c:v>Mean Absolute Error (MAE)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Feuil3!$A$2:$A$19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Feuil1!$G$2:$G$19</c:f>
              <c:numCache>
                <c:formatCode>General</c:formatCode>
                <c:ptCount val="18"/>
                <c:pt idx="0">
                  <c:v>3.4050000000000004E-2</c:v>
                </c:pt>
                <c:pt idx="1">
                  <c:v>3.2583333333333332E-2</c:v>
                </c:pt>
                <c:pt idx="2">
                  <c:v>2.9499999999999998E-2</c:v>
                </c:pt>
                <c:pt idx="3">
                  <c:v>2.3833333333333335E-2</c:v>
                </c:pt>
                <c:pt idx="4">
                  <c:v>2.4500000000000004E-2</c:v>
                </c:pt>
                <c:pt idx="5">
                  <c:v>2.7266666666666665E-2</c:v>
                </c:pt>
                <c:pt idx="6">
                  <c:v>2.1533333333333331E-2</c:v>
                </c:pt>
                <c:pt idx="7">
                  <c:v>2.3616666666666664E-2</c:v>
                </c:pt>
                <c:pt idx="8">
                  <c:v>2.3316666666666666E-2</c:v>
                </c:pt>
                <c:pt idx="9">
                  <c:v>2.6799999999999994E-2</c:v>
                </c:pt>
                <c:pt idx="10">
                  <c:v>2.2966666666666663E-2</c:v>
                </c:pt>
                <c:pt idx="11">
                  <c:v>2.3716666666666667E-2</c:v>
                </c:pt>
                <c:pt idx="12">
                  <c:v>3.0133333333333328E-2</c:v>
                </c:pt>
                <c:pt idx="13">
                  <c:v>2.2666666666666668E-2</c:v>
                </c:pt>
                <c:pt idx="14">
                  <c:v>2.1716666666666672E-2</c:v>
                </c:pt>
                <c:pt idx="15">
                  <c:v>3.6150000000000002E-2</c:v>
                </c:pt>
                <c:pt idx="16">
                  <c:v>2.2966666666666666E-2</c:v>
                </c:pt>
                <c:pt idx="17">
                  <c:v>2.3599999999999999E-2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94-4D5C-B5CD-54C12904F038}"/>
            </c:ext>
          </c:extLst>
        </c:ser>
        <c:ser>
          <c:idx val="1"/>
          <c:order val="1"/>
          <c:tx>
            <c:v>VIT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Feuil3!$A$2:$A$19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Feuil3!$G$2:$G$19</c:f>
              <c:numCache>
                <c:formatCode>General</c:formatCode>
                <c:ptCount val="18"/>
                <c:pt idx="0">
                  <c:v>1.6975000000000001E-2</c:v>
                </c:pt>
                <c:pt idx="1">
                  <c:v>2.0125000000000001E-2</c:v>
                </c:pt>
                <c:pt idx="2">
                  <c:v>1.8825000000000001E-2</c:v>
                </c:pt>
                <c:pt idx="3">
                  <c:v>1.5425000000000001E-2</c:v>
                </c:pt>
                <c:pt idx="4">
                  <c:v>1.465E-2</c:v>
                </c:pt>
                <c:pt idx="5">
                  <c:v>1.3399999999999999E-2</c:v>
                </c:pt>
                <c:pt idx="6">
                  <c:v>1.3825000000000004E-2</c:v>
                </c:pt>
                <c:pt idx="7">
                  <c:v>1.8099999999999998E-2</c:v>
                </c:pt>
                <c:pt idx="8">
                  <c:v>1.6375000000000001E-2</c:v>
                </c:pt>
                <c:pt idx="9">
                  <c:v>1.4150000000000003E-2</c:v>
                </c:pt>
                <c:pt idx="10">
                  <c:v>1.2874999999999998E-2</c:v>
                </c:pt>
                <c:pt idx="11">
                  <c:v>1.3825E-2</c:v>
                </c:pt>
                <c:pt idx="12">
                  <c:v>1.4124999999999999E-2</c:v>
                </c:pt>
                <c:pt idx="13">
                  <c:v>1.2950000000000001E-2</c:v>
                </c:pt>
                <c:pt idx="14">
                  <c:v>2.1225000000000001E-2</c:v>
                </c:pt>
                <c:pt idx="15">
                  <c:v>1.6199999999999999E-2</c:v>
                </c:pt>
                <c:pt idx="16">
                  <c:v>1.8624999999999999E-2</c:v>
                </c:pt>
                <c:pt idx="17">
                  <c:v>1.6399999999999998E-2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4-4D5C-B5CD-54C12904F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272720"/>
        <c:axId val="995266000"/>
      </c:lineChart>
      <c:catAx>
        <c:axId val="99527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5266000"/>
        <c:crosses val="autoZero"/>
        <c:auto val="1"/>
        <c:lblAlgn val="ctr"/>
        <c:lblOffset val="100"/>
        <c:noMultiLvlLbl val="0"/>
      </c:catAx>
      <c:valAx>
        <c:axId val="9952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527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Mean Squared Error (MSE)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Feuil1!$H$1</c:f>
              <c:strCache>
                <c:ptCount val="1"/>
                <c:pt idx="0">
                  <c:v>Mean Squared Error (MSE)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Feuil3!$A$2:$A$19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Feuil1!$H$2:$H$19</c:f>
              <c:numCache>
                <c:formatCode>General</c:formatCode>
                <c:ptCount val="18"/>
                <c:pt idx="0">
                  <c:v>1.9499999999999997E-3</c:v>
                </c:pt>
                <c:pt idx="1">
                  <c:v>1.6333333333333336E-3</c:v>
                </c:pt>
                <c:pt idx="2">
                  <c:v>1.3499999999999999E-3</c:v>
                </c:pt>
                <c:pt idx="3">
                  <c:v>8.833333333333333E-4</c:v>
                </c:pt>
                <c:pt idx="4">
                  <c:v>9.6666666666666689E-4</c:v>
                </c:pt>
                <c:pt idx="5">
                  <c:v>1.1333333333333332E-3</c:v>
                </c:pt>
                <c:pt idx="6">
                  <c:v>7.3333333333333334E-4</c:v>
                </c:pt>
                <c:pt idx="7">
                  <c:v>9.1666666666666665E-4</c:v>
                </c:pt>
                <c:pt idx="8">
                  <c:v>8.1666666666666682E-4</c:v>
                </c:pt>
                <c:pt idx="9">
                  <c:v>1.1333333333333334E-3</c:v>
                </c:pt>
                <c:pt idx="10">
                  <c:v>8.0000000000000004E-4</c:v>
                </c:pt>
                <c:pt idx="11">
                  <c:v>9.0000000000000008E-4</c:v>
                </c:pt>
                <c:pt idx="12">
                  <c:v>1.4166666666666661E-3</c:v>
                </c:pt>
                <c:pt idx="13">
                  <c:v>8.0000000000000004E-4</c:v>
                </c:pt>
                <c:pt idx="14">
                  <c:v>7.5000000000000012E-4</c:v>
                </c:pt>
                <c:pt idx="15">
                  <c:v>2.1166666666666664E-3</c:v>
                </c:pt>
                <c:pt idx="16">
                  <c:v>8.166666666666666E-4</c:v>
                </c:pt>
                <c:pt idx="17">
                  <c:v>8.833333333333333E-4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F-4519-B89E-63F8ADEF95EB}"/>
            </c:ext>
          </c:extLst>
        </c:ser>
        <c:ser>
          <c:idx val="1"/>
          <c:order val="1"/>
          <c:tx>
            <c:v>VIT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Feuil3!$A$2:$A$19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Feuil3!$H$2:$H$19</c:f>
              <c:numCache>
                <c:formatCode>General</c:formatCode>
                <c:ptCount val="18"/>
                <c:pt idx="0">
                  <c:v>4.4999999999999999E-4</c:v>
                </c:pt>
                <c:pt idx="1">
                  <c:v>6.4999999999999997E-4</c:v>
                </c:pt>
                <c:pt idx="2">
                  <c:v>5.5000000000000014E-4</c:v>
                </c:pt>
                <c:pt idx="3">
                  <c:v>3.7500000000000001E-4</c:v>
                </c:pt>
                <c:pt idx="4">
                  <c:v>3.5E-4</c:v>
                </c:pt>
                <c:pt idx="5">
                  <c:v>3.0000000000000003E-4</c:v>
                </c:pt>
                <c:pt idx="6">
                  <c:v>3.0000000000000003E-4</c:v>
                </c:pt>
                <c:pt idx="7">
                  <c:v>4.7500000000000005E-4</c:v>
                </c:pt>
                <c:pt idx="8">
                  <c:v>3.7500000000000001E-4</c:v>
                </c:pt>
                <c:pt idx="9">
                  <c:v>2.9999999999999997E-4</c:v>
                </c:pt>
                <c:pt idx="10">
                  <c:v>2.5000000000000001E-4</c:v>
                </c:pt>
                <c:pt idx="11">
                  <c:v>2.9999999999999992E-4</c:v>
                </c:pt>
                <c:pt idx="12">
                  <c:v>3.0000000000000003E-4</c:v>
                </c:pt>
                <c:pt idx="13">
                  <c:v>2.7499999999999996E-4</c:v>
                </c:pt>
                <c:pt idx="14">
                  <c:v>6.2500000000000001E-4</c:v>
                </c:pt>
                <c:pt idx="15">
                  <c:v>4.2500000000000003E-4</c:v>
                </c:pt>
                <c:pt idx="16">
                  <c:v>5.2500000000000008E-4</c:v>
                </c:pt>
                <c:pt idx="17">
                  <c:v>4.2499999999999992E-4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DF-4519-B89E-63F8ADEF9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191728"/>
        <c:axId val="656852384"/>
      </c:lineChart>
      <c:catAx>
        <c:axId val="66819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6852384"/>
        <c:crosses val="autoZero"/>
        <c:auto val="1"/>
        <c:lblAlgn val="ctr"/>
        <c:lblOffset val="100"/>
        <c:noMultiLvlLbl val="0"/>
      </c:catAx>
      <c:valAx>
        <c:axId val="6568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819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Root Mean Squared Error (RMSE)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Feuil1!$J$1</c:f>
              <c:strCache>
                <c:ptCount val="1"/>
                <c:pt idx="0">
                  <c:v>Root Mean Squared Error (RMSE)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Feuil3!$A$2:$A$19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Feuil1!$J$2:$J$19</c:f>
              <c:numCache>
                <c:formatCode>General</c:formatCode>
                <c:ptCount val="18"/>
                <c:pt idx="0">
                  <c:v>4.2833333333333334E-2</c:v>
                </c:pt>
                <c:pt idx="1">
                  <c:v>3.9383333333333333E-2</c:v>
                </c:pt>
                <c:pt idx="2">
                  <c:v>3.5966666666666668E-2</c:v>
                </c:pt>
                <c:pt idx="3">
                  <c:v>2.9649999999999999E-2</c:v>
                </c:pt>
                <c:pt idx="4">
                  <c:v>3.0483333333333335E-2</c:v>
                </c:pt>
                <c:pt idx="5">
                  <c:v>3.3183333333333322E-2</c:v>
                </c:pt>
                <c:pt idx="6">
                  <c:v>2.7066666666666669E-2</c:v>
                </c:pt>
                <c:pt idx="7">
                  <c:v>2.945E-2</c:v>
                </c:pt>
                <c:pt idx="8">
                  <c:v>2.8733333333333333E-2</c:v>
                </c:pt>
                <c:pt idx="9">
                  <c:v>3.27E-2</c:v>
                </c:pt>
                <c:pt idx="10">
                  <c:v>2.831666666666666E-2</c:v>
                </c:pt>
                <c:pt idx="11">
                  <c:v>2.9166666666666674E-2</c:v>
                </c:pt>
                <c:pt idx="12">
                  <c:v>3.6166666666666659E-2</c:v>
                </c:pt>
                <c:pt idx="13">
                  <c:v>2.816666666666667E-2</c:v>
                </c:pt>
                <c:pt idx="14">
                  <c:v>2.725E-2</c:v>
                </c:pt>
                <c:pt idx="15">
                  <c:v>4.2133333333333328E-2</c:v>
                </c:pt>
                <c:pt idx="16">
                  <c:v>2.8466666666666668E-2</c:v>
                </c:pt>
                <c:pt idx="17">
                  <c:v>2.9016666666666673E-2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9-4D0F-8543-EF55A6232AAD}"/>
            </c:ext>
          </c:extLst>
        </c:ser>
        <c:ser>
          <c:idx val="1"/>
          <c:order val="1"/>
          <c:tx>
            <c:v>VIT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Feuil3!$A$2:$A$19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Feuil3!$J$2:$J$19</c:f>
              <c:numCache>
                <c:formatCode>General</c:formatCode>
                <c:ptCount val="18"/>
                <c:pt idx="0">
                  <c:v>2.0825E-2</c:v>
                </c:pt>
                <c:pt idx="1">
                  <c:v>2.4624999999999998E-2</c:v>
                </c:pt>
                <c:pt idx="2">
                  <c:v>2.2749999999999999E-2</c:v>
                </c:pt>
                <c:pt idx="3">
                  <c:v>1.9300000000000001E-2</c:v>
                </c:pt>
                <c:pt idx="4">
                  <c:v>1.805E-2</c:v>
                </c:pt>
                <c:pt idx="5">
                  <c:v>1.67E-2</c:v>
                </c:pt>
                <c:pt idx="6">
                  <c:v>1.7049999999999999E-2</c:v>
                </c:pt>
                <c:pt idx="7">
                  <c:v>2.1725000000000001E-2</c:v>
                </c:pt>
                <c:pt idx="8">
                  <c:v>1.9749999999999997E-2</c:v>
                </c:pt>
                <c:pt idx="9">
                  <c:v>1.7425000000000003E-2</c:v>
                </c:pt>
                <c:pt idx="10">
                  <c:v>1.5925000000000002E-2</c:v>
                </c:pt>
                <c:pt idx="11">
                  <c:v>1.695E-2</c:v>
                </c:pt>
                <c:pt idx="12">
                  <c:v>1.7375000000000002E-2</c:v>
                </c:pt>
                <c:pt idx="13">
                  <c:v>1.6274999999999998E-2</c:v>
                </c:pt>
                <c:pt idx="14">
                  <c:v>2.4825E-2</c:v>
                </c:pt>
                <c:pt idx="15">
                  <c:v>1.9624999999999997E-2</c:v>
                </c:pt>
                <c:pt idx="16">
                  <c:v>2.2374999999999999E-2</c:v>
                </c:pt>
                <c:pt idx="17">
                  <c:v>1.9949999999999999E-2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9-4D0F-8543-EF55A6232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603904"/>
        <c:axId val="1044583744"/>
      </c:lineChart>
      <c:catAx>
        <c:axId val="104460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4583744"/>
        <c:crosses val="autoZero"/>
        <c:auto val="1"/>
        <c:lblAlgn val="ctr"/>
        <c:lblOffset val="100"/>
        <c:noMultiLvlLbl val="0"/>
      </c:catAx>
      <c:valAx>
        <c:axId val="10445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460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15</xdr:row>
      <xdr:rowOff>28575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25BCA22-1E07-4F04-B072-094EB4B83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12</xdr:col>
      <xdr:colOff>0</xdr:colOff>
      <xdr:row>15</xdr:row>
      <xdr:rowOff>28575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EC09051-EBC5-4E46-8844-FD0EBD6E0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19050</xdr:rowOff>
    </xdr:from>
    <xdr:to>
      <xdr:col>6</xdr:col>
      <xdr:colOff>0</xdr:colOff>
      <xdr:row>30</xdr:row>
      <xdr:rowOff>47625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57FC1C7-6E9E-4491-804E-B81C698FF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19050</xdr:colOff>
      <xdr:row>15</xdr:row>
      <xdr:rowOff>0</xdr:rowOff>
    </xdr:from>
    <xdr:to>
      <xdr:col>12</xdr:col>
      <xdr:colOff>19050</xdr:colOff>
      <xdr:row>30</xdr:row>
      <xdr:rowOff>28575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E2EEFEB-CCE3-45D0-B89D-DFF1D0460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1E1B-8208-4B42-9517-0E6A0BC01DED}">
  <dimension ref="A1:J127"/>
  <sheetViews>
    <sheetView workbookViewId="0">
      <selection activeCell="I2" sqref="I2:I19"/>
    </sheetView>
  </sheetViews>
  <sheetFormatPr baseColWidth="10" defaultRowHeight="14.25" x14ac:dyDescent="0.45"/>
  <cols>
    <col min="2" max="2" width="21.3984375" bestFit="1" customWidth="1"/>
    <col min="3" max="3" width="21" bestFit="1" customWidth="1"/>
    <col min="4" max="4" width="16.86328125" bestFit="1" customWidth="1"/>
    <col min="5" max="5" width="26.1328125" bestFit="1" customWidth="1"/>
    <col min="7" max="7" width="21.3984375" bestFit="1" customWidth="1"/>
    <col min="8" max="8" width="21" bestFit="1" customWidth="1"/>
    <col min="9" max="9" width="16.86328125" bestFit="1" customWidth="1"/>
    <col min="10" max="10" width="26.1328125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</v>
      </c>
      <c r="H1" t="s">
        <v>2</v>
      </c>
      <c r="I1" t="s">
        <v>3</v>
      </c>
      <c r="J1" t="s">
        <v>4</v>
      </c>
    </row>
    <row r="2" spans="1:10" x14ac:dyDescent="0.45">
      <c r="A2">
        <v>3</v>
      </c>
      <c r="B2">
        <v>3.5000000000000003E-2</v>
      </c>
      <c r="C2">
        <v>2E-3</v>
      </c>
      <c r="D2">
        <v>0.56950000000000001</v>
      </c>
      <c r="E2">
        <v>4.5199999999999997E-2</v>
      </c>
      <c r="G2">
        <f xml:space="preserve"> (SUM(B2,B20,B38,B56,B74,B92,B110) - MAX(B2,B20,B38,B56,B74,B92,B110)) / 6</f>
        <v>3.4050000000000004E-2</v>
      </c>
      <c r="H2">
        <f t="shared" ref="H2:J17" si="0" xml:space="preserve"> (SUM(C2,C20,C38,C56,C74,C92,C110) - MAX(C2,C20,C38,C56,C74,C92,C110)) / 6</f>
        <v>1.9499999999999997E-3</v>
      </c>
      <c r="I2">
        <f xml:space="preserve"> (SUM(D2,D20,D38,D56,D74,D92,D110) - MIN(D2,D20,D38,D56,D74,D92,D110)) / 6</f>
        <v>0.58953333333333335</v>
      </c>
      <c r="J2">
        <f t="shared" si="0"/>
        <v>4.2833333333333334E-2</v>
      </c>
    </row>
    <row r="3" spans="1:10" x14ac:dyDescent="0.45">
      <c r="A3">
        <v>4</v>
      </c>
      <c r="B3">
        <v>4.4499999999999998E-2</v>
      </c>
      <c r="C3">
        <v>2.8E-3</v>
      </c>
      <c r="D3">
        <v>0.41549999999999998</v>
      </c>
      <c r="E3">
        <v>5.2699999999999997E-2</v>
      </c>
      <c r="G3">
        <f xml:space="preserve"> (SUM(B3,B21,B39,B57,B75,B93,B111) - MAX(B3,B21,B39,B57,B75,B93,B111)) / 6</f>
        <v>3.2583333333333332E-2</v>
      </c>
      <c r="H3">
        <f t="shared" si="0"/>
        <v>1.6333333333333336E-3</v>
      </c>
      <c r="I3">
        <f t="shared" ref="I3:I19" si="1" xml:space="preserve"> (SUM(D3,D21,D39,D57,D75,D93,D111) - MIN(D3,D21,D39,D57,D75,D93,D111)) / 6</f>
        <v>0.65931666666666666</v>
      </c>
      <c r="J3">
        <f t="shared" si="0"/>
        <v>3.9383333333333333E-2</v>
      </c>
    </row>
    <row r="4" spans="1:10" x14ac:dyDescent="0.45">
      <c r="A4">
        <v>5</v>
      </c>
      <c r="B4">
        <v>2.47E-2</v>
      </c>
      <c r="C4">
        <v>1E-3</v>
      </c>
      <c r="D4">
        <v>0.79200000000000004</v>
      </c>
      <c r="E4">
        <v>3.1399999999999997E-2</v>
      </c>
      <c r="G4">
        <f t="shared" ref="G4:H19" si="2" xml:space="preserve"> (SUM(B4,B22,B40,B58,B76,B94,B112) - MAX(B4,B22,B40,B58,B76,B94,B112)) / 6</f>
        <v>2.9499999999999998E-2</v>
      </c>
      <c r="H4">
        <f t="shared" si="0"/>
        <v>1.3499999999999999E-3</v>
      </c>
      <c r="I4">
        <f t="shared" si="1"/>
        <v>0.71675000000000011</v>
      </c>
      <c r="J4">
        <f t="shared" si="0"/>
        <v>3.5966666666666668E-2</v>
      </c>
    </row>
    <row r="5" spans="1:10" x14ac:dyDescent="0.45">
      <c r="A5">
        <v>6</v>
      </c>
      <c r="B5">
        <v>0.03</v>
      </c>
      <c r="C5">
        <v>1.2999999999999999E-3</v>
      </c>
      <c r="D5">
        <v>0.71640000000000004</v>
      </c>
      <c r="E5">
        <v>3.6700000000000003E-2</v>
      </c>
      <c r="G5">
        <f t="shared" si="2"/>
        <v>2.3833333333333335E-2</v>
      </c>
      <c r="H5">
        <f t="shared" si="0"/>
        <v>8.833333333333333E-4</v>
      </c>
      <c r="I5">
        <f t="shared" si="1"/>
        <v>0.81151666666666655</v>
      </c>
      <c r="J5">
        <f t="shared" si="0"/>
        <v>2.9649999999999999E-2</v>
      </c>
    </row>
    <row r="6" spans="1:10" x14ac:dyDescent="0.45">
      <c r="A6">
        <v>7</v>
      </c>
      <c r="B6">
        <v>2.18E-2</v>
      </c>
      <c r="C6">
        <v>8.0000000000000004E-4</v>
      </c>
      <c r="D6">
        <v>0.83799999999999997</v>
      </c>
      <c r="E6">
        <v>2.7699999999999999E-2</v>
      </c>
      <c r="G6">
        <f t="shared" si="2"/>
        <v>2.4500000000000004E-2</v>
      </c>
      <c r="H6">
        <f t="shared" si="0"/>
        <v>9.6666666666666689E-4</v>
      </c>
      <c r="I6">
        <f t="shared" si="1"/>
        <v>0.79473333333333329</v>
      </c>
      <c r="J6">
        <f t="shared" si="0"/>
        <v>3.0483333333333335E-2</v>
      </c>
    </row>
    <row r="7" spans="1:10" x14ac:dyDescent="0.45">
      <c r="A7">
        <v>8</v>
      </c>
      <c r="B7">
        <v>3.4099999999999998E-2</v>
      </c>
      <c r="C7">
        <v>1.6999999999999999E-3</v>
      </c>
      <c r="D7">
        <v>0.64780000000000004</v>
      </c>
      <c r="E7">
        <v>4.0899999999999999E-2</v>
      </c>
      <c r="G7">
        <f t="shared" si="2"/>
        <v>2.7266666666666665E-2</v>
      </c>
      <c r="H7">
        <f t="shared" si="0"/>
        <v>1.1333333333333332E-3</v>
      </c>
      <c r="I7">
        <f t="shared" si="1"/>
        <v>0.75901666666666678</v>
      </c>
      <c r="J7">
        <f t="shared" si="0"/>
        <v>3.3183333333333322E-2</v>
      </c>
    </row>
    <row r="8" spans="1:10" x14ac:dyDescent="0.45">
      <c r="A8">
        <v>9</v>
      </c>
      <c r="B8">
        <v>2.24E-2</v>
      </c>
      <c r="C8">
        <v>8.0000000000000004E-4</v>
      </c>
      <c r="D8">
        <v>0.83140000000000003</v>
      </c>
      <c r="E8">
        <v>2.8299999999999999E-2</v>
      </c>
      <c r="G8">
        <f t="shared" si="2"/>
        <v>2.1533333333333331E-2</v>
      </c>
      <c r="H8">
        <f t="shared" si="0"/>
        <v>7.3333333333333334E-4</v>
      </c>
      <c r="I8">
        <f t="shared" si="1"/>
        <v>0.84416666666666673</v>
      </c>
      <c r="J8">
        <f t="shared" si="0"/>
        <v>2.7066666666666669E-2</v>
      </c>
    </row>
    <row r="9" spans="1:10" x14ac:dyDescent="0.45">
      <c r="A9">
        <v>10</v>
      </c>
      <c r="B9">
        <v>3.3799999999999997E-2</v>
      </c>
      <c r="C9">
        <v>1.6000000000000001E-3</v>
      </c>
      <c r="D9">
        <v>0.65359999999999996</v>
      </c>
      <c r="E9">
        <v>4.0500000000000001E-2</v>
      </c>
      <c r="G9">
        <f t="shared" si="2"/>
        <v>2.3616666666666664E-2</v>
      </c>
      <c r="H9">
        <f t="shared" si="0"/>
        <v>9.1666666666666665E-4</v>
      </c>
      <c r="I9">
        <f t="shared" si="1"/>
        <v>0.81196666666666673</v>
      </c>
      <c r="J9">
        <f t="shared" si="0"/>
        <v>2.945E-2</v>
      </c>
    </row>
    <row r="10" spans="1:10" x14ac:dyDescent="0.45">
      <c r="A10">
        <v>11</v>
      </c>
      <c r="B10">
        <v>2.2700000000000001E-2</v>
      </c>
      <c r="C10">
        <v>8.0000000000000004E-4</v>
      </c>
      <c r="D10">
        <v>0.82669999999999999</v>
      </c>
      <c r="E10">
        <v>2.87E-2</v>
      </c>
      <c r="G10">
        <f t="shared" si="2"/>
        <v>2.3316666666666666E-2</v>
      </c>
      <c r="H10">
        <f t="shared" si="0"/>
        <v>8.1666666666666682E-4</v>
      </c>
      <c r="I10">
        <f t="shared" si="1"/>
        <v>0.82386666666666664</v>
      </c>
      <c r="J10">
        <f t="shared" si="0"/>
        <v>2.8733333333333333E-2</v>
      </c>
    </row>
    <row r="11" spans="1:10" x14ac:dyDescent="0.45">
      <c r="A11">
        <v>12</v>
      </c>
      <c r="B11">
        <v>2.1899999999999999E-2</v>
      </c>
      <c r="C11">
        <v>8.0000000000000004E-4</v>
      </c>
      <c r="D11">
        <v>0.84040000000000004</v>
      </c>
      <c r="E11">
        <v>2.75E-2</v>
      </c>
      <c r="G11">
        <f t="shared" si="2"/>
        <v>2.6799999999999994E-2</v>
      </c>
      <c r="H11">
        <f t="shared" si="0"/>
        <v>1.1333333333333334E-3</v>
      </c>
      <c r="I11">
        <f t="shared" si="1"/>
        <v>0.76445000000000007</v>
      </c>
      <c r="J11">
        <f t="shared" si="0"/>
        <v>3.27E-2</v>
      </c>
    </row>
    <row r="12" spans="1:10" x14ac:dyDescent="0.45">
      <c r="A12">
        <v>13</v>
      </c>
      <c r="B12">
        <v>2.2200000000000001E-2</v>
      </c>
      <c r="C12">
        <v>8.0000000000000004E-4</v>
      </c>
      <c r="D12">
        <v>0.83050000000000002</v>
      </c>
      <c r="E12">
        <v>2.8400000000000002E-2</v>
      </c>
      <c r="G12">
        <f t="shared" si="2"/>
        <v>2.2966666666666663E-2</v>
      </c>
      <c r="H12">
        <f t="shared" si="0"/>
        <v>8.0000000000000004E-4</v>
      </c>
      <c r="I12">
        <f t="shared" si="1"/>
        <v>0.82971666666666677</v>
      </c>
      <c r="J12">
        <f t="shared" si="0"/>
        <v>2.831666666666666E-2</v>
      </c>
    </row>
    <row r="13" spans="1:10" x14ac:dyDescent="0.45">
      <c r="A13">
        <v>14</v>
      </c>
      <c r="B13">
        <v>2.1100000000000001E-2</v>
      </c>
      <c r="C13">
        <v>6.9999999999999999E-4</v>
      </c>
      <c r="D13">
        <v>0.84340000000000004</v>
      </c>
      <c r="E13">
        <v>2.7300000000000001E-2</v>
      </c>
      <c r="G13">
        <f t="shared" si="2"/>
        <v>2.3716666666666667E-2</v>
      </c>
      <c r="H13">
        <f t="shared" si="0"/>
        <v>9.0000000000000008E-4</v>
      </c>
      <c r="I13">
        <f t="shared" si="1"/>
        <v>0.81054999999999999</v>
      </c>
      <c r="J13">
        <f t="shared" si="0"/>
        <v>2.9166666666666674E-2</v>
      </c>
    </row>
    <row r="14" spans="1:10" x14ac:dyDescent="0.45">
      <c r="A14">
        <v>15</v>
      </c>
      <c r="B14">
        <v>2.4799999999999999E-2</v>
      </c>
      <c r="C14">
        <v>1E-3</v>
      </c>
      <c r="D14">
        <v>0.79369999999999996</v>
      </c>
      <c r="E14">
        <v>3.1300000000000001E-2</v>
      </c>
      <c r="G14">
        <f t="shared" si="2"/>
        <v>3.0133333333333328E-2</v>
      </c>
      <c r="H14">
        <f t="shared" si="0"/>
        <v>1.4166666666666661E-3</v>
      </c>
      <c r="I14">
        <f t="shared" si="1"/>
        <v>0.70448333333333324</v>
      </c>
      <c r="J14">
        <f t="shared" si="0"/>
        <v>3.6166666666666659E-2</v>
      </c>
    </row>
    <row r="15" spans="1:10" x14ac:dyDescent="0.45">
      <c r="A15">
        <v>16</v>
      </c>
      <c r="B15">
        <v>2.1299999999999999E-2</v>
      </c>
      <c r="C15">
        <v>6.9999999999999999E-4</v>
      </c>
      <c r="D15">
        <v>0.84819999999999995</v>
      </c>
      <c r="E15">
        <v>2.6800000000000001E-2</v>
      </c>
      <c r="G15">
        <f t="shared" si="2"/>
        <v>2.2666666666666668E-2</v>
      </c>
      <c r="H15">
        <f t="shared" si="0"/>
        <v>8.0000000000000004E-4</v>
      </c>
      <c r="I15">
        <f t="shared" si="1"/>
        <v>0.82640000000000002</v>
      </c>
      <c r="J15">
        <f t="shared" si="0"/>
        <v>2.816666666666667E-2</v>
      </c>
    </row>
    <row r="16" spans="1:10" x14ac:dyDescent="0.45">
      <c r="A16">
        <v>17</v>
      </c>
      <c r="B16">
        <v>2.1499999999999998E-2</v>
      </c>
      <c r="C16">
        <v>6.9999999999999999E-4</v>
      </c>
      <c r="D16">
        <v>0.84289999999999998</v>
      </c>
      <c r="E16">
        <v>2.7300000000000001E-2</v>
      </c>
      <c r="G16">
        <f t="shared" si="2"/>
        <v>2.1716666666666672E-2</v>
      </c>
      <c r="H16">
        <f t="shared" si="0"/>
        <v>7.5000000000000012E-4</v>
      </c>
      <c r="I16">
        <f t="shared" si="1"/>
        <v>0.84133333333333338</v>
      </c>
      <c r="J16">
        <f t="shared" si="0"/>
        <v>2.725E-2</v>
      </c>
    </row>
    <row r="17" spans="1:10" x14ac:dyDescent="0.45">
      <c r="A17">
        <v>18</v>
      </c>
      <c r="B17">
        <v>3.8800000000000001E-2</v>
      </c>
      <c r="C17">
        <v>2.0999999999999999E-3</v>
      </c>
      <c r="D17">
        <v>0.55420000000000003</v>
      </c>
      <c r="E17">
        <v>4.5999999999999999E-2</v>
      </c>
      <c r="G17">
        <f t="shared" si="2"/>
        <v>3.6150000000000002E-2</v>
      </c>
      <c r="H17">
        <f t="shared" si="0"/>
        <v>2.1166666666666664E-3</v>
      </c>
      <c r="I17">
        <f t="shared" si="1"/>
        <v>0.55369999999999997</v>
      </c>
      <c r="J17">
        <f t="shared" si="0"/>
        <v>4.2133333333333328E-2</v>
      </c>
    </row>
    <row r="18" spans="1:10" x14ac:dyDescent="0.45">
      <c r="A18">
        <v>19</v>
      </c>
      <c r="B18">
        <v>2.2499999999999999E-2</v>
      </c>
      <c r="C18">
        <v>8.0000000000000004E-4</v>
      </c>
      <c r="D18">
        <v>0.82899999999999996</v>
      </c>
      <c r="E18">
        <v>2.8500000000000001E-2</v>
      </c>
      <c r="G18">
        <f t="shared" si="2"/>
        <v>2.2966666666666666E-2</v>
      </c>
      <c r="H18">
        <f t="shared" si="2"/>
        <v>8.166666666666666E-4</v>
      </c>
      <c r="I18">
        <f t="shared" si="1"/>
        <v>0.82484999999999997</v>
      </c>
      <c r="J18">
        <f t="shared" ref="J18:J19" si="3" xml:space="preserve"> (SUM(E18,E36,E54,E72,E90,E108,E126) - MAX(E18,E36,E54,E72,E90,E108,E126)) / 6</f>
        <v>2.8466666666666668E-2</v>
      </c>
    </row>
    <row r="19" spans="1:10" x14ac:dyDescent="0.45">
      <c r="A19">
        <v>20</v>
      </c>
      <c r="B19">
        <v>3.2000000000000001E-2</v>
      </c>
      <c r="C19">
        <v>1.5E-3</v>
      </c>
      <c r="D19">
        <v>0.6885</v>
      </c>
      <c r="E19">
        <v>3.85E-2</v>
      </c>
      <c r="G19">
        <f t="shared" si="2"/>
        <v>2.3599999999999999E-2</v>
      </c>
      <c r="H19">
        <f t="shared" si="2"/>
        <v>8.833333333333333E-4</v>
      </c>
      <c r="I19">
        <f t="shared" si="1"/>
        <v>0.81668333333333332</v>
      </c>
      <c r="J19">
        <f t="shared" si="3"/>
        <v>2.9016666666666673E-2</v>
      </c>
    </row>
    <row r="20" spans="1:10" x14ac:dyDescent="0.45">
      <c r="A20">
        <v>3</v>
      </c>
      <c r="B20">
        <v>2.41E-2</v>
      </c>
      <c r="C20">
        <v>8.9999999999999998E-4</v>
      </c>
      <c r="D20">
        <v>0.80889999999999995</v>
      </c>
      <c r="E20">
        <v>3.0099999999999998E-2</v>
      </c>
    </row>
    <row r="21" spans="1:10" x14ac:dyDescent="0.45">
      <c r="A21">
        <v>4</v>
      </c>
      <c r="B21">
        <v>2.81E-2</v>
      </c>
      <c r="C21">
        <v>1.1999999999999999E-3</v>
      </c>
      <c r="D21">
        <v>0.75609999999999999</v>
      </c>
      <c r="E21">
        <v>3.4000000000000002E-2</v>
      </c>
      <c r="G21">
        <f>SUM(B3,B21,B39,B57,B75,B93,B111)</f>
        <v>0.24110000000000001</v>
      </c>
    </row>
    <row r="22" spans="1:10" x14ac:dyDescent="0.45">
      <c r="A22">
        <v>5</v>
      </c>
      <c r="B22">
        <v>4.9000000000000002E-2</v>
      </c>
      <c r="C22">
        <v>2.8999999999999998E-3</v>
      </c>
      <c r="D22">
        <v>0.38669999999999999</v>
      </c>
      <c r="E22">
        <v>5.3999999999999999E-2</v>
      </c>
    </row>
    <row r="23" spans="1:10" x14ac:dyDescent="0.45">
      <c r="A23">
        <v>6</v>
      </c>
      <c r="B23">
        <v>2.35E-2</v>
      </c>
      <c r="C23">
        <v>8.0000000000000004E-4</v>
      </c>
      <c r="D23">
        <v>0.82220000000000004</v>
      </c>
      <c r="E23">
        <v>2.9100000000000001E-2</v>
      </c>
    </row>
    <row r="24" spans="1:10" x14ac:dyDescent="0.45">
      <c r="A24">
        <v>7</v>
      </c>
      <c r="B24">
        <v>1.9300000000000001E-2</v>
      </c>
      <c r="C24">
        <v>5.9999999999999995E-4</v>
      </c>
      <c r="D24">
        <v>0.87139999999999995</v>
      </c>
      <c r="E24">
        <v>2.47E-2</v>
      </c>
    </row>
    <row r="25" spans="1:10" x14ac:dyDescent="0.45">
      <c r="A25">
        <v>8</v>
      </c>
      <c r="B25">
        <v>2.47E-2</v>
      </c>
      <c r="C25">
        <v>8.9999999999999998E-4</v>
      </c>
      <c r="D25">
        <v>0.81330000000000002</v>
      </c>
      <c r="E25">
        <v>2.98E-2</v>
      </c>
    </row>
    <row r="26" spans="1:10" x14ac:dyDescent="0.45">
      <c r="A26">
        <v>9</v>
      </c>
      <c r="B26">
        <v>1.8599999999999998E-2</v>
      </c>
      <c r="C26">
        <v>5.0000000000000001E-4</v>
      </c>
      <c r="D26">
        <v>0.88560000000000005</v>
      </c>
      <c r="E26">
        <v>2.3300000000000001E-2</v>
      </c>
    </row>
    <row r="27" spans="1:10" x14ac:dyDescent="0.45">
      <c r="A27">
        <v>10</v>
      </c>
      <c r="B27">
        <v>2.07E-2</v>
      </c>
      <c r="C27">
        <v>6.9999999999999999E-4</v>
      </c>
      <c r="D27">
        <v>0.86209999999999998</v>
      </c>
      <c r="E27">
        <v>2.5600000000000001E-2</v>
      </c>
    </row>
    <row r="28" spans="1:10" x14ac:dyDescent="0.45">
      <c r="A28">
        <v>11</v>
      </c>
      <c r="B28">
        <v>1.9900000000000001E-2</v>
      </c>
      <c r="C28">
        <v>5.9999999999999995E-4</v>
      </c>
      <c r="D28">
        <v>0.875</v>
      </c>
      <c r="E28">
        <v>2.4400000000000002E-2</v>
      </c>
    </row>
    <row r="29" spans="1:10" x14ac:dyDescent="0.45">
      <c r="A29">
        <v>12</v>
      </c>
      <c r="B29">
        <v>4.6800000000000001E-2</v>
      </c>
      <c r="C29">
        <v>2.5999999999999999E-3</v>
      </c>
      <c r="D29">
        <v>0.45900000000000002</v>
      </c>
      <c r="E29">
        <v>5.0700000000000002E-2</v>
      </c>
    </row>
    <row r="30" spans="1:10" x14ac:dyDescent="0.45">
      <c r="A30">
        <v>13</v>
      </c>
      <c r="B30">
        <v>2.12E-2</v>
      </c>
      <c r="C30">
        <v>6.9999999999999999E-4</v>
      </c>
      <c r="D30">
        <v>0.85780000000000001</v>
      </c>
      <c r="E30">
        <v>2.5999999999999999E-2</v>
      </c>
    </row>
    <row r="31" spans="1:10" x14ac:dyDescent="0.45">
      <c r="A31">
        <v>14</v>
      </c>
      <c r="B31">
        <v>2.0899999999999998E-2</v>
      </c>
      <c r="C31">
        <v>6.9999999999999999E-4</v>
      </c>
      <c r="D31">
        <v>0.86229999999999996</v>
      </c>
      <c r="E31">
        <v>2.5600000000000001E-2</v>
      </c>
    </row>
    <row r="32" spans="1:10" x14ac:dyDescent="0.45">
      <c r="A32">
        <v>15</v>
      </c>
      <c r="B32">
        <v>6.6400000000000001E-2</v>
      </c>
      <c r="C32">
        <v>4.7999999999999996E-3</v>
      </c>
      <c r="D32">
        <v>-1.6899999999999998E-2</v>
      </c>
      <c r="E32">
        <v>6.9500000000000006E-2</v>
      </c>
    </row>
    <row r="33" spans="1:5" x14ac:dyDescent="0.45">
      <c r="A33">
        <v>16</v>
      </c>
      <c r="B33">
        <v>1.67E-2</v>
      </c>
      <c r="C33">
        <v>4.0000000000000002E-4</v>
      </c>
      <c r="D33">
        <v>0.90649999999999997</v>
      </c>
      <c r="E33">
        <v>2.1100000000000001E-2</v>
      </c>
    </row>
    <row r="34" spans="1:5" x14ac:dyDescent="0.45">
      <c r="A34">
        <v>17</v>
      </c>
      <c r="B34">
        <v>2.4299999999999999E-2</v>
      </c>
      <c r="C34">
        <v>8.9999999999999998E-4</v>
      </c>
      <c r="D34">
        <v>0.81220000000000003</v>
      </c>
      <c r="E34">
        <v>2.9899999999999999E-2</v>
      </c>
    </row>
    <row r="35" spans="1:5" x14ac:dyDescent="0.45">
      <c r="A35">
        <v>18</v>
      </c>
      <c r="B35">
        <v>2.0799999999999999E-2</v>
      </c>
      <c r="C35">
        <v>6.9999999999999999E-4</v>
      </c>
      <c r="D35">
        <v>0.8599</v>
      </c>
      <c r="E35">
        <v>2.58E-2</v>
      </c>
    </row>
    <row r="36" spans="1:5" x14ac:dyDescent="0.45">
      <c r="A36">
        <v>19</v>
      </c>
      <c r="B36">
        <v>1.9E-2</v>
      </c>
      <c r="C36">
        <v>5.9999999999999995E-4</v>
      </c>
      <c r="D36">
        <v>0.88370000000000004</v>
      </c>
      <c r="E36">
        <v>2.35E-2</v>
      </c>
    </row>
    <row r="37" spans="1:5" x14ac:dyDescent="0.45">
      <c r="A37">
        <v>20</v>
      </c>
      <c r="B37">
        <v>1.7399999999999999E-2</v>
      </c>
      <c r="C37">
        <v>5.0000000000000001E-4</v>
      </c>
      <c r="D37">
        <v>0.90259999999999996</v>
      </c>
      <c r="E37">
        <v>2.1499999999999998E-2</v>
      </c>
    </row>
    <row r="38" spans="1:5" x14ac:dyDescent="0.45">
      <c r="A38">
        <v>3</v>
      </c>
      <c r="B38">
        <v>2.3099999999999999E-2</v>
      </c>
      <c r="C38">
        <v>8.9999999999999998E-4</v>
      </c>
      <c r="D38">
        <v>0.81689999999999996</v>
      </c>
      <c r="E38">
        <v>2.9499999999999998E-2</v>
      </c>
    </row>
    <row r="39" spans="1:5" x14ac:dyDescent="0.45">
      <c r="A39">
        <v>4</v>
      </c>
      <c r="B39">
        <v>2.1299999999999999E-2</v>
      </c>
      <c r="C39">
        <v>6.9999999999999999E-4</v>
      </c>
      <c r="D39">
        <v>0.85429999999999995</v>
      </c>
      <c r="E39">
        <v>2.63E-2</v>
      </c>
    </row>
    <row r="40" spans="1:5" x14ac:dyDescent="0.45">
      <c r="A40">
        <v>5</v>
      </c>
      <c r="B40">
        <v>1.9400000000000001E-2</v>
      </c>
      <c r="C40">
        <v>5.9999999999999995E-4</v>
      </c>
      <c r="D40">
        <v>0.87460000000000004</v>
      </c>
      <c r="E40">
        <v>2.4400000000000002E-2</v>
      </c>
    </row>
    <row r="41" spans="1:5" x14ac:dyDescent="0.45">
      <c r="A41">
        <v>6</v>
      </c>
      <c r="B41">
        <v>2.0500000000000001E-2</v>
      </c>
      <c r="C41">
        <v>6.9999999999999999E-4</v>
      </c>
      <c r="D41">
        <v>0.86019999999999996</v>
      </c>
      <c r="E41">
        <v>2.58E-2</v>
      </c>
    </row>
    <row r="42" spans="1:5" x14ac:dyDescent="0.45">
      <c r="A42">
        <v>7</v>
      </c>
      <c r="B42">
        <v>2.1000000000000001E-2</v>
      </c>
      <c r="C42">
        <v>6.9999999999999999E-4</v>
      </c>
      <c r="D42">
        <v>0.8518</v>
      </c>
      <c r="E42">
        <v>2.6499999999999999E-2</v>
      </c>
    </row>
    <row r="43" spans="1:5" x14ac:dyDescent="0.45">
      <c r="A43">
        <v>8</v>
      </c>
      <c r="B43">
        <v>1.9699999999999999E-2</v>
      </c>
      <c r="C43">
        <v>5.9999999999999995E-4</v>
      </c>
      <c r="D43">
        <v>0.87780000000000002</v>
      </c>
      <c r="E43">
        <v>2.41E-2</v>
      </c>
    </row>
    <row r="44" spans="1:5" x14ac:dyDescent="0.45">
      <c r="A44">
        <v>9</v>
      </c>
      <c r="B44">
        <v>1.9099999999999999E-2</v>
      </c>
      <c r="C44">
        <v>5.9999999999999995E-4</v>
      </c>
      <c r="D44">
        <v>0.88229999999999997</v>
      </c>
      <c r="E44">
        <v>2.3599999999999999E-2</v>
      </c>
    </row>
    <row r="45" spans="1:5" x14ac:dyDescent="0.45">
      <c r="A45">
        <v>10</v>
      </c>
      <c r="B45">
        <v>3.0499999999999999E-2</v>
      </c>
      <c r="C45">
        <v>1.2999999999999999E-3</v>
      </c>
      <c r="D45">
        <v>0.72789999999999999</v>
      </c>
      <c r="E45">
        <v>3.5900000000000001E-2</v>
      </c>
    </row>
    <row r="46" spans="1:5" x14ac:dyDescent="0.45">
      <c r="A46">
        <v>11</v>
      </c>
      <c r="B46">
        <v>2.8899999999999999E-2</v>
      </c>
      <c r="C46">
        <v>1.1000000000000001E-3</v>
      </c>
      <c r="D46">
        <v>0.75880000000000003</v>
      </c>
      <c r="E46">
        <v>3.3799999999999997E-2</v>
      </c>
    </row>
    <row r="47" spans="1:5" x14ac:dyDescent="0.45">
      <c r="A47">
        <v>12</v>
      </c>
      <c r="B47">
        <v>2.9100000000000001E-2</v>
      </c>
      <c r="C47">
        <v>1.1999999999999999E-3</v>
      </c>
      <c r="D47">
        <v>0.75239999999999996</v>
      </c>
      <c r="E47">
        <v>3.4299999999999997E-2</v>
      </c>
    </row>
    <row r="48" spans="1:5" x14ac:dyDescent="0.45">
      <c r="A48">
        <v>13</v>
      </c>
      <c r="B48">
        <v>2.4199999999999999E-2</v>
      </c>
      <c r="C48">
        <v>8.0000000000000004E-4</v>
      </c>
      <c r="D48">
        <v>0.82430000000000003</v>
      </c>
      <c r="E48">
        <v>2.8899999999999999E-2</v>
      </c>
    </row>
    <row r="49" spans="1:5" x14ac:dyDescent="0.45">
      <c r="A49">
        <v>14</v>
      </c>
      <c r="B49">
        <v>1.7999999999999999E-2</v>
      </c>
      <c r="C49">
        <v>5.0000000000000001E-4</v>
      </c>
      <c r="D49">
        <v>0.89729999999999999</v>
      </c>
      <c r="E49">
        <v>2.2100000000000002E-2</v>
      </c>
    </row>
    <row r="50" spans="1:5" x14ac:dyDescent="0.45">
      <c r="A50">
        <v>15</v>
      </c>
      <c r="B50">
        <v>4.9700000000000001E-2</v>
      </c>
      <c r="C50">
        <v>3.0000000000000001E-3</v>
      </c>
      <c r="D50">
        <v>0.37759999999999999</v>
      </c>
      <c r="E50">
        <v>5.4399999999999997E-2</v>
      </c>
    </row>
    <row r="51" spans="1:5" x14ac:dyDescent="0.45">
      <c r="A51">
        <v>16</v>
      </c>
      <c r="B51">
        <v>3.61E-2</v>
      </c>
      <c r="C51">
        <v>1.6999999999999999E-3</v>
      </c>
      <c r="D51">
        <v>0.64649999999999996</v>
      </c>
      <c r="E51">
        <v>4.1000000000000002E-2</v>
      </c>
    </row>
    <row r="52" spans="1:5" x14ac:dyDescent="0.45">
      <c r="A52">
        <v>17</v>
      </c>
      <c r="B52">
        <v>2.81E-2</v>
      </c>
      <c r="C52">
        <v>1.1000000000000001E-3</v>
      </c>
      <c r="D52">
        <v>0.77010000000000001</v>
      </c>
      <c r="E52">
        <v>3.3000000000000002E-2</v>
      </c>
    </row>
    <row r="53" spans="1:5" x14ac:dyDescent="0.45">
      <c r="A53">
        <v>18</v>
      </c>
      <c r="B53">
        <v>2.6200000000000001E-2</v>
      </c>
      <c r="C53">
        <v>1E-3</v>
      </c>
      <c r="D53">
        <v>0.79579999999999995</v>
      </c>
      <c r="E53">
        <v>3.1099999999999999E-2</v>
      </c>
    </row>
    <row r="54" spans="1:5" x14ac:dyDescent="0.45">
      <c r="A54">
        <v>19</v>
      </c>
      <c r="B54">
        <v>2.0799999999999999E-2</v>
      </c>
      <c r="C54">
        <v>5.9999999999999995E-4</v>
      </c>
      <c r="D54">
        <v>0.86480000000000001</v>
      </c>
      <c r="E54">
        <v>2.53E-2</v>
      </c>
    </row>
    <row r="55" spans="1:5" x14ac:dyDescent="0.45">
      <c r="A55">
        <v>20</v>
      </c>
      <c r="B55">
        <v>2.1000000000000001E-2</v>
      </c>
      <c r="C55">
        <v>6.9999999999999999E-4</v>
      </c>
      <c r="D55">
        <v>0.86099999999999999</v>
      </c>
      <c r="E55">
        <v>2.5700000000000001E-2</v>
      </c>
    </row>
    <row r="56" spans="1:5" x14ac:dyDescent="0.45">
      <c r="A56">
        <v>3</v>
      </c>
      <c r="B56">
        <v>3.1300000000000001E-2</v>
      </c>
      <c r="C56">
        <v>1.6999999999999999E-3</v>
      </c>
      <c r="D56">
        <v>0.64910000000000001</v>
      </c>
      <c r="E56">
        <v>4.0800000000000003E-2</v>
      </c>
    </row>
    <row r="57" spans="1:5" x14ac:dyDescent="0.45">
      <c r="A57">
        <v>4</v>
      </c>
      <c r="B57">
        <v>3.1300000000000001E-2</v>
      </c>
      <c r="C57">
        <v>1.6000000000000001E-3</v>
      </c>
      <c r="D57">
        <v>0.66479999999999995</v>
      </c>
      <c r="E57">
        <v>3.9899999999999998E-2</v>
      </c>
    </row>
    <row r="58" spans="1:5" x14ac:dyDescent="0.45">
      <c r="A58">
        <v>5</v>
      </c>
      <c r="B58">
        <v>3.95E-2</v>
      </c>
      <c r="C58">
        <v>2.3E-3</v>
      </c>
      <c r="D58">
        <v>0.51659999999999995</v>
      </c>
      <c r="E58">
        <v>4.7899999999999998E-2</v>
      </c>
    </row>
    <row r="59" spans="1:5" x14ac:dyDescent="0.45">
      <c r="A59">
        <v>6</v>
      </c>
      <c r="B59">
        <v>2.5399999999999999E-2</v>
      </c>
      <c r="C59">
        <v>1E-3</v>
      </c>
      <c r="D59">
        <v>0.78369999999999995</v>
      </c>
      <c r="E59">
        <v>3.2000000000000001E-2</v>
      </c>
    </row>
    <row r="60" spans="1:5" x14ac:dyDescent="0.45">
      <c r="A60">
        <v>7</v>
      </c>
      <c r="B60">
        <v>2.35E-2</v>
      </c>
      <c r="C60">
        <v>8.9999999999999998E-4</v>
      </c>
      <c r="D60">
        <v>0.80100000000000005</v>
      </c>
      <c r="E60">
        <v>3.0700000000000002E-2</v>
      </c>
    </row>
    <row r="61" spans="1:5" x14ac:dyDescent="0.45">
      <c r="A61">
        <v>8</v>
      </c>
      <c r="B61">
        <v>2.3300000000000001E-2</v>
      </c>
      <c r="C61">
        <v>8.9999999999999998E-4</v>
      </c>
      <c r="D61">
        <v>0.8004</v>
      </c>
      <c r="E61">
        <v>3.0800000000000001E-2</v>
      </c>
    </row>
    <row r="62" spans="1:5" x14ac:dyDescent="0.45">
      <c r="A62">
        <v>9</v>
      </c>
      <c r="B62">
        <v>2.3099999999999999E-2</v>
      </c>
      <c r="C62">
        <v>8.9999999999999998E-4</v>
      </c>
      <c r="D62">
        <v>0.81169999999999998</v>
      </c>
      <c r="E62">
        <v>2.9899999999999999E-2</v>
      </c>
    </row>
    <row r="63" spans="1:5" x14ac:dyDescent="0.45">
      <c r="A63">
        <v>10</v>
      </c>
      <c r="B63">
        <v>2.24E-2</v>
      </c>
      <c r="C63">
        <v>8.9999999999999998E-4</v>
      </c>
      <c r="D63">
        <v>0.81389999999999996</v>
      </c>
      <c r="E63">
        <v>2.9700000000000001E-2</v>
      </c>
    </row>
    <row r="64" spans="1:5" x14ac:dyDescent="0.45">
      <c r="A64">
        <v>11</v>
      </c>
      <c r="B64">
        <v>2.4500000000000001E-2</v>
      </c>
      <c r="C64">
        <v>1E-3</v>
      </c>
      <c r="D64">
        <v>0.78759999999999997</v>
      </c>
      <c r="E64">
        <v>3.1800000000000002E-2</v>
      </c>
    </row>
    <row r="65" spans="1:5" x14ac:dyDescent="0.45">
      <c r="A65">
        <v>12</v>
      </c>
      <c r="B65">
        <v>2.3E-2</v>
      </c>
      <c r="C65">
        <v>8.9999999999999998E-4</v>
      </c>
      <c r="D65">
        <v>0.80910000000000004</v>
      </c>
      <c r="E65">
        <v>3.0099999999999998E-2</v>
      </c>
    </row>
    <row r="66" spans="1:5" x14ac:dyDescent="0.45">
      <c r="A66">
        <v>13</v>
      </c>
      <c r="B66">
        <v>4.9000000000000002E-2</v>
      </c>
      <c r="C66">
        <v>3.0000000000000001E-3</v>
      </c>
      <c r="D66">
        <v>0.36070000000000002</v>
      </c>
      <c r="E66">
        <v>5.5100000000000003E-2</v>
      </c>
    </row>
    <row r="67" spans="1:5" x14ac:dyDescent="0.45">
      <c r="A67">
        <v>14</v>
      </c>
      <c r="B67">
        <v>2.76E-2</v>
      </c>
      <c r="C67">
        <v>1.1999999999999999E-3</v>
      </c>
      <c r="D67">
        <v>0.74390000000000001</v>
      </c>
      <c r="E67">
        <v>3.49E-2</v>
      </c>
    </row>
    <row r="68" spans="1:5" x14ac:dyDescent="0.45">
      <c r="A68">
        <v>15</v>
      </c>
      <c r="B68">
        <v>2.0199999999999999E-2</v>
      </c>
      <c r="C68">
        <v>6.9999999999999999E-4</v>
      </c>
      <c r="D68">
        <v>0.8538</v>
      </c>
      <c r="E68">
        <v>2.63E-2</v>
      </c>
    </row>
    <row r="69" spans="1:5" x14ac:dyDescent="0.45">
      <c r="A69">
        <v>16</v>
      </c>
      <c r="B69">
        <v>2.3E-2</v>
      </c>
      <c r="C69">
        <v>8.9999999999999998E-4</v>
      </c>
      <c r="D69">
        <v>0.80600000000000005</v>
      </c>
      <c r="E69">
        <v>3.0300000000000001E-2</v>
      </c>
    </row>
    <row r="70" spans="1:5" x14ac:dyDescent="0.45">
      <c r="A70">
        <v>17</v>
      </c>
      <c r="B70">
        <v>2.0500000000000001E-2</v>
      </c>
      <c r="C70">
        <v>6.9999999999999999E-4</v>
      </c>
      <c r="D70">
        <v>0.84830000000000005</v>
      </c>
      <c r="E70">
        <v>2.6800000000000001E-2</v>
      </c>
    </row>
    <row r="71" spans="1:5" x14ac:dyDescent="0.45">
      <c r="A71">
        <v>18</v>
      </c>
      <c r="B71">
        <v>2.0400000000000001E-2</v>
      </c>
      <c r="C71">
        <v>6.9999999999999999E-4</v>
      </c>
      <c r="D71">
        <v>0.8458</v>
      </c>
      <c r="E71">
        <v>2.7099999999999999E-2</v>
      </c>
    </row>
    <row r="72" spans="1:5" x14ac:dyDescent="0.45">
      <c r="A72">
        <v>19</v>
      </c>
      <c r="B72">
        <v>3.5999999999999997E-2</v>
      </c>
      <c r="C72">
        <v>1.9E-3</v>
      </c>
      <c r="D72">
        <v>0.60729999999999995</v>
      </c>
      <c r="E72">
        <v>4.3200000000000002E-2</v>
      </c>
    </row>
    <row r="73" spans="1:5" x14ac:dyDescent="0.45">
      <c r="A73">
        <v>20</v>
      </c>
      <c r="B73">
        <v>2.0500000000000001E-2</v>
      </c>
      <c r="C73">
        <v>6.9999999999999999E-4</v>
      </c>
      <c r="D73">
        <v>0.85450000000000004</v>
      </c>
      <c r="E73">
        <v>2.63E-2</v>
      </c>
    </row>
    <row r="74" spans="1:5" x14ac:dyDescent="0.45">
      <c r="A74">
        <v>3</v>
      </c>
      <c r="B74">
        <v>5.3699999999999998E-2</v>
      </c>
      <c r="C74">
        <v>3.8E-3</v>
      </c>
      <c r="D74">
        <v>0.20519999999999999</v>
      </c>
      <c r="E74">
        <v>6.1400000000000003E-2</v>
      </c>
    </row>
    <row r="75" spans="1:5" x14ac:dyDescent="0.45">
      <c r="A75">
        <v>4</v>
      </c>
      <c r="B75">
        <v>3.6799999999999999E-2</v>
      </c>
      <c r="C75">
        <v>1.9E-3</v>
      </c>
      <c r="D75">
        <v>0.59570000000000001</v>
      </c>
      <c r="E75">
        <v>4.3799999999999999E-2</v>
      </c>
    </row>
    <row r="76" spans="1:5" x14ac:dyDescent="0.45">
      <c r="A76">
        <v>5</v>
      </c>
      <c r="B76">
        <v>3.3099999999999997E-2</v>
      </c>
      <c r="C76">
        <v>1.5E-3</v>
      </c>
      <c r="D76">
        <v>0.68910000000000005</v>
      </c>
      <c r="E76">
        <v>3.8399999999999997E-2</v>
      </c>
    </row>
    <row r="77" spans="1:5" x14ac:dyDescent="0.45">
      <c r="A77">
        <v>6</v>
      </c>
      <c r="B77">
        <v>2.4199999999999999E-2</v>
      </c>
      <c r="C77">
        <v>8.9999999999999998E-4</v>
      </c>
      <c r="D77">
        <v>0.81520000000000004</v>
      </c>
      <c r="E77">
        <v>2.9600000000000001E-2</v>
      </c>
    </row>
    <row r="78" spans="1:5" x14ac:dyDescent="0.45">
      <c r="A78">
        <v>7</v>
      </c>
      <c r="B78">
        <v>3.9699999999999999E-2</v>
      </c>
      <c r="C78">
        <v>2E-3</v>
      </c>
      <c r="D78">
        <v>0.57599999999999996</v>
      </c>
      <c r="E78">
        <v>4.4900000000000002E-2</v>
      </c>
    </row>
    <row r="79" spans="1:5" x14ac:dyDescent="0.45">
      <c r="A79">
        <v>8</v>
      </c>
      <c r="B79">
        <v>3.6999999999999998E-2</v>
      </c>
      <c r="C79">
        <v>1.8E-3</v>
      </c>
      <c r="D79">
        <v>0.61040000000000005</v>
      </c>
      <c r="E79">
        <v>4.2999999999999997E-2</v>
      </c>
    </row>
    <row r="80" spans="1:5" x14ac:dyDescent="0.45">
      <c r="A80">
        <v>9</v>
      </c>
      <c r="B80">
        <v>3.1600000000000003E-2</v>
      </c>
      <c r="C80">
        <v>1.4E-3</v>
      </c>
      <c r="D80">
        <v>0.7016</v>
      </c>
      <c r="E80">
        <v>3.7600000000000001E-2</v>
      </c>
    </row>
    <row r="81" spans="1:5" x14ac:dyDescent="0.45">
      <c r="A81">
        <v>10</v>
      </c>
      <c r="B81">
        <v>2.0299999999999999E-2</v>
      </c>
      <c r="C81">
        <v>6.9999999999999999E-4</v>
      </c>
      <c r="D81">
        <v>0.85840000000000005</v>
      </c>
      <c r="E81">
        <v>2.5899999999999999E-2</v>
      </c>
    </row>
    <row r="82" spans="1:5" x14ac:dyDescent="0.45">
      <c r="A82">
        <v>11</v>
      </c>
      <c r="B82">
        <v>5.2600000000000001E-2</v>
      </c>
      <c r="C82">
        <v>3.3E-3</v>
      </c>
      <c r="D82">
        <v>0.31340000000000001</v>
      </c>
      <c r="E82">
        <v>5.7099999999999998E-2</v>
      </c>
    </row>
    <row r="83" spans="1:5" x14ac:dyDescent="0.45">
      <c r="A83">
        <v>12</v>
      </c>
      <c r="B83">
        <v>1.7500000000000002E-2</v>
      </c>
      <c r="C83">
        <v>5.0000000000000001E-4</v>
      </c>
      <c r="D83">
        <v>0.89670000000000005</v>
      </c>
      <c r="E83">
        <v>2.2100000000000002E-2</v>
      </c>
    </row>
    <row r="84" spans="1:5" x14ac:dyDescent="0.45">
      <c r="A84">
        <v>13</v>
      </c>
      <c r="B84">
        <v>2.1499999999999998E-2</v>
      </c>
      <c r="C84">
        <v>6.9999999999999999E-4</v>
      </c>
      <c r="D84">
        <v>0.84599999999999997</v>
      </c>
      <c r="E84">
        <v>2.7E-2</v>
      </c>
    </row>
    <row r="85" spans="1:5" x14ac:dyDescent="0.45">
      <c r="A85">
        <v>14</v>
      </c>
      <c r="B85">
        <v>3.6600000000000001E-2</v>
      </c>
      <c r="C85">
        <v>1.8E-3</v>
      </c>
      <c r="D85">
        <v>0.62939999999999996</v>
      </c>
      <c r="E85">
        <v>4.19E-2</v>
      </c>
    </row>
    <row r="86" spans="1:5" x14ac:dyDescent="0.45">
      <c r="A86">
        <v>15</v>
      </c>
      <c r="B86">
        <v>3.3399999999999999E-2</v>
      </c>
      <c r="C86">
        <v>1.5E-3</v>
      </c>
      <c r="D86">
        <v>0.67730000000000001</v>
      </c>
      <c r="E86">
        <v>3.9100000000000003E-2</v>
      </c>
    </row>
    <row r="87" spans="1:5" x14ac:dyDescent="0.45">
      <c r="A87">
        <v>16</v>
      </c>
      <c r="B87">
        <v>2.9700000000000001E-2</v>
      </c>
      <c r="C87">
        <v>1.1999999999999999E-3</v>
      </c>
      <c r="D87">
        <v>0.73870000000000002</v>
      </c>
      <c r="E87">
        <v>3.5200000000000002E-2</v>
      </c>
    </row>
    <row r="88" spans="1:5" x14ac:dyDescent="0.45">
      <c r="A88">
        <v>17</v>
      </c>
      <c r="B88">
        <v>0.02</v>
      </c>
      <c r="C88">
        <v>5.9999999999999995E-4</v>
      </c>
      <c r="D88">
        <v>0.86939999999999995</v>
      </c>
      <c r="E88">
        <v>2.4899999999999999E-2</v>
      </c>
    </row>
    <row r="89" spans="1:5" x14ac:dyDescent="0.45">
      <c r="A89">
        <v>18</v>
      </c>
      <c r="B89">
        <v>8.5400000000000004E-2</v>
      </c>
      <c r="C89">
        <v>7.7999999999999996E-3</v>
      </c>
      <c r="D89">
        <v>-0.63739999999999997</v>
      </c>
      <c r="E89">
        <v>8.8200000000000001E-2</v>
      </c>
    </row>
    <row r="90" spans="1:5" x14ac:dyDescent="0.45">
      <c r="A90">
        <v>19</v>
      </c>
      <c r="B90">
        <v>2.7199999999999998E-2</v>
      </c>
      <c r="C90">
        <v>1.1000000000000001E-3</v>
      </c>
      <c r="D90">
        <v>0.76219999999999999</v>
      </c>
      <c r="E90">
        <v>3.3599999999999998E-2</v>
      </c>
    </row>
    <row r="91" spans="1:5" x14ac:dyDescent="0.45">
      <c r="A91">
        <v>20</v>
      </c>
      <c r="B91">
        <v>3.5200000000000002E-2</v>
      </c>
      <c r="C91">
        <v>1.6000000000000001E-3</v>
      </c>
      <c r="D91">
        <v>0.66420000000000001</v>
      </c>
      <c r="E91">
        <v>3.9899999999999998E-2</v>
      </c>
    </row>
    <row r="92" spans="1:5" x14ac:dyDescent="0.45">
      <c r="A92">
        <v>3</v>
      </c>
      <c r="B92">
        <v>4.5100000000000001E-2</v>
      </c>
      <c r="C92">
        <v>3.0000000000000001E-3</v>
      </c>
      <c r="D92">
        <v>0.374</v>
      </c>
      <c r="E92">
        <v>5.45E-2</v>
      </c>
    </row>
    <row r="93" spans="1:5" x14ac:dyDescent="0.45">
      <c r="A93">
        <v>4</v>
      </c>
      <c r="B93">
        <v>3.3500000000000002E-2</v>
      </c>
      <c r="C93">
        <v>1.6000000000000001E-3</v>
      </c>
      <c r="D93">
        <v>0.66949999999999998</v>
      </c>
      <c r="E93">
        <v>3.9600000000000003E-2</v>
      </c>
    </row>
    <row r="94" spans="1:5" x14ac:dyDescent="0.45">
      <c r="A94">
        <v>5</v>
      </c>
      <c r="B94">
        <v>3.09E-2</v>
      </c>
      <c r="C94">
        <v>1.4E-3</v>
      </c>
      <c r="D94">
        <v>0.70660000000000001</v>
      </c>
      <c r="E94">
        <v>3.73E-2</v>
      </c>
    </row>
    <row r="95" spans="1:5" x14ac:dyDescent="0.45">
      <c r="A95">
        <v>6</v>
      </c>
      <c r="B95">
        <v>1.9400000000000001E-2</v>
      </c>
      <c r="C95">
        <v>5.9999999999999995E-4</v>
      </c>
      <c r="D95">
        <v>0.87139999999999995</v>
      </c>
      <c r="E95">
        <v>2.47E-2</v>
      </c>
    </row>
    <row r="96" spans="1:5" x14ac:dyDescent="0.45">
      <c r="A96">
        <v>7</v>
      </c>
      <c r="B96">
        <v>2.24E-2</v>
      </c>
      <c r="C96">
        <v>8.0000000000000004E-4</v>
      </c>
      <c r="D96">
        <v>0.83020000000000005</v>
      </c>
      <c r="E96">
        <v>2.8400000000000002E-2</v>
      </c>
    </row>
    <row r="97" spans="1:5" x14ac:dyDescent="0.45">
      <c r="A97">
        <v>8</v>
      </c>
      <c r="B97">
        <v>2.5000000000000001E-2</v>
      </c>
      <c r="C97">
        <v>8.9999999999999998E-4</v>
      </c>
      <c r="D97">
        <v>0.8044</v>
      </c>
      <c r="E97">
        <v>3.0499999999999999E-2</v>
      </c>
    </row>
    <row r="98" spans="1:5" x14ac:dyDescent="0.45">
      <c r="A98">
        <v>9</v>
      </c>
      <c r="B98">
        <v>2.2700000000000001E-2</v>
      </c>
      <c r="C98">
        <v>8.0000000000000004E-4</v>
      </c>
      <c r="D98">
        <v>0.83299999999999996</v>
      </c>
      <c r="E98">
        <v>2.8199999999999999E-2</v>
      </c>
    </row>
    <row r="99" spans="1:5" x14ac:dyDescent="0.45">
      <c r="A99">
        <v>10</v>
      </c>
      <c r="B99">
        <v>1.8800000000000001E-2</v>
      </c>
      <c r="C99">
        <v>5.9999999999999995E-4</v>
      </c>
      <c r="D99">
        <v>0.88129999999999997</v>
      </c>
      <c r="E99">
        <v>2.3699999999999999E-2</v>
      </c>
    </row>
    <row r="100" spans="1:5" x14ac:dyDescent="0.45">
      <c r="A100">
        <v>11</v>
      </c>
      <c r="B100">
        <v>2.06E-2</v>
      </c>
      <c r="C100">
        <v>5.9999999999999995E-4</v>
      </c>
      <c r="D100">
        <v>0.86419999999999997</v>
      </c>
      <c r="E100">
        <v>2.5399999999999999E-2</v>
      </c>
    </row>
    <row r="101" spans="1:5" x14ac:dyDescent="0.45">
      <c r="A101">
        <v>12</v>
      </c>
      <c r="B101">
        <v>3.4599999999999999E-2</v>
      </c>
      <c r="C101">
        <v>1.6999999999999999E-3</v>
      </c>
      <c r="D101">
        <v>0.64980000000000004</v>
      </c>
      <c r="E101">
        <v>4.0800000000000003E-2</v>
      </c>
    </row>
    <row r="102" spans="1:5" x14ac:dyDescent="0.45">
      <c r="A102">
        <v>13</v>
      </c>
      <c r="B102">
        <v>2.1399999999999999E-2</v>
      </c>
      <c r="C102">
        <v>6.9999999999999999E-4</v>
      </c>
      <c r="D102">
        <v>0.85729999999999995</v>
      </c>
      <c r="E102">
        <v>2.5999999999999999E-2</v>
      </c>
    </row>
    <row r="103" spans="1:5" x14ac:dyDescent="0.45">
      <c r="A103">
        <v>14</v>
      </c>
      <c r="B103">
        <v>1.8100000000000002E-2</v>
      </c>
      <c r="C103">
        <v>5.0000000000000001E-4</v>
      </c>
      <c r="D103">
        <v>0.88700000000000001</v>
      </c>
      <c r="E103">
        <v>2.3199999999999998E-2</v>
      </c>
    </row>
    <row r="104" spans="1:5" x14ac:dyDescent="0.45">
      <c r="A104">
        <v>15</v>
      </c>
      <c r="B104">
        <v>2.0799999999999999E-2</v>
      </c>
      <c r="C104">
        <v>6.9999999999999999E-4</v>
      </c>
      <c r="D104">
        <v>0.85370000000000001</v>
      </c>
      <c r="E104">
        <v>2.64E-2</v>
      </c>
    </row>
    <row r="105" spans="1:5" x14ac:dyDescent="0.45">
      <c r="A105">
        <v>16</v>
      </c>
      <c r="B105">
        <v>1.7299999999999999E-2</v>
      </c>
      <c r="C105">
        <v>5.0000000000000001E-4</v>
      </c>
      <c r="D105">
        <v>0.89949999999999997</v>
      </c>
      <c r="E105">
        <v>2.18E-2</v>
      </c>
    </row>
    <row r="106" spans="1:5" x14ac:dyDescent="0.45">
      <c r="A106">
        <v>17</v>
      </c>
      <c r="B106">
        <v>1.7500000000000002E-2</v>
      </c>
      <c r="C106">
        <v>5.0000000000000001E-4</v>
      </c>
      <c r="D106">
        <v>0.89739999999999998</v>
      </c>
      <c r="E106">
        <v>2.2100000000000002E-2</v>
      </c>
    </row>
    <row r="107" spans="1:5" x14ac:dyDescent="0.45">
      <c r="A107">
        <v>18</v>
      </c>
      <c r="B107">
        <v>3.6400000000000002E-2</v>
      </c>
      <c r="C107">
        <v>1.8E-3</v>
      </c>
      <c r="D107">
        <v>0.61240000000000006</v>
      </c>
      <c r="E107">
        <v>4.2900000000000001E-2</v>
      </c>
    </row>
    <row r="108" spans="1:5" x14ac:dyDescent="0.45">
      <c r="A108">
        <v>19</v>
      </c>
      <c r="B108">
        <v>1.9400000000000001E-2</v>
      </c>
      <c r="C108">
        <v>5.9999999999999995E-4</v>
      </c>
      <c r="D108">
        <v>0.87109999999999999</v>
      </c>
      <c r="E108">
        <v>2.47E-2</v>
      </c>
    </row>
    <row r="109" spans="1:5" x14ac:dyDescent="0.45">
      <c r="A109">
        <v>20</v>
      </c>
      <c r="B109">
        <v>2.52E-2</v>
      </c>
      <c r="C109">
        <v>8.9999999999999998E-4</v>
      </c>
      <c r="D109">
        <v>0.80779999999999996</v>
      </c>
      <c r="E109">
        <v>3.0200000000000001E-2</v>
      </c>
    </row>
    <row r="110" spans="1:5" x14ac:dyDescent="0.45">
      <c r="A110">
        <v>3</v>
      </c>
      <c r="B110">
        <v>4.5699999999999998E-2</v>
      </c>
      <c r="C110">
        <v>3.2000000000000002E-3</v>
      </c>
      <c r="D110">
        <v>0.31879999999999997</v>
      </c>
      <c r="E110">
        <v>5.6899999999999999E-2</v>
      </c>
    </row>
    <row r="111" spans="1:5" x14ac:dyDescent="0.45">
      <c r="A111">
        <v>4</v>
      </c>
      <c r="B111">
        <v>4.5600000000000002E-2</v>
      </c>
      <c r="C111">
        <v>2.8999999999999998E-3</v>
      </c>
      <c r="D111">
        <v>0.38640000000000002</v>
      </c>
      <c r="E111">
        <v>5.3999999999999999E-2</v>
      </c>
    </row>
    <row r="112" spans="1:5" x14ac:dyDescent="0.45">
      <c r="A112">
        <v>5</v>
      </c>
      <c r="B112">
        <v>2.9399999999999999E-2</v>
      </c>
      <c r="C112">
        <v>1.2999999999999999E-3</v>
      </c>
      <c r="D112">
        <v>0.72160000000000002</v>
      </c>
      <c r="E112">
        <v>3.6400000000000002E-2</v>
      </c>
    </row>
    <row r="113" spans="1:5" x14ac:dyDescent="0.45">
      <c r="A113">
        <v>6</v>
      </c>
      <c r="B113">
        <v>3.2399999999999998E-2</v>
      </c>
      <c r="C113">
        <v>1.6000000000000001E-3</v>
      </c>
      <c r="D113">
        <v>0.67230000000000001</v>
      </c>
      <c r="E113">
        <v>3.9399999999999998E-2</v>
      </c>
    </row>
    <row r="114" spans="1:5" x14ac:dyDescent="0.45">
      <c r="A114">
        <v>7</v>
      </c>
      <c r="B114">
        <v>3.9E-2</v>
      </c>
      <c r="C114">
        <v>2.0999999999999999E-3</v>
      </c>
      <c r="D114">
        <v>0.54900000000000004</v>
      </c>
      <c r="E114">
        <v>4.6300000000000001E-2</v>
      </c>
    </row>
    <row r="115" spans="1:5" x14ac:dyDescent="0.45">
      <c r="A115">
        <v>8</v>
      </c>
      <c r="B115">
        <v>3.6799999999999999E-2</v>
      </c>
      <c r="C115">
        <v>2E-3</v>
      </c>
      <c r="D115">
        <v>0.58840000000000003</v>
      </c>
      <c r="E115">
        <v>4.4200000000000003E-2</v>
      </c>
    </row>
    <row r="116" spans="1:5" x14ac:dyDescent="0.45">
      <c r="A116">
        <v>9</v>
      </c>
      <c r="B116">
        <v>2.3300000000000001E-2</v>
      </c>
      <c r="C116">
        <v>8.0000000000000004E-4</v>
      </c>
      <c r="D116">
        <v>0.82099999999999995</v>
      </c>
      <c r="E116">
        <v>2.9100000000000001E-2</v>
      </c>
    </row>
    <row r="117" spans="1:5" x14ac:dyDescent="0.45">
      <c r="A117">
        <v>10</v>
      </c>
      <c r="B117">
        <v>2.9000000000000001E-2</v>
      </c>
      <c r="C117">
        <v>1.2999999999999999E-3</v>
      </c>
      <c r="D117">
        <v>0.72819999999999996</v>
      </c>
      <c r="E117">
        <v>3.5900000000000001E-2</v>
      </c>
    </row>
    <row r="118" spans="1:5" x14ac:dyDescent="0.45">
      <c r="A118">
        <v>11</v>
      </c>
      <c r="B118">
        <v>2.3300000000000001E-2</v>
      </c>
      <c r="C118">
        <v>8.0000000000000004E-4</v>
      </c>
      <c r="D118">
        <v>0.83089999999999997</v>
      </c>
      <c r="E118">
        <v>2.8299999999999999E-2</v>
      </c>
    </row>
    <row r="119" spans="1:5" x14ac:dyDescent="0.45">
      <c r="A119">
        <v>12</v>
      </c>
      <c r="B119">
        <v>3.4700000000000002E-2</v>
      </c>
      <c r="C119">
        <v>1.6999999999999999E-3</v>
      </c>
      <c r="D119">
        <v>0.63829999999999998</v>
      </c>
      <c r="E119">
        <v>4.1399999999999999E-2</v>
      </c>
    </row>
    <row r="120" spans="1:5" x14ac:dyDescent="0.45">
      <c r="A120">
        <v>13</v>
      </c>
      <c r="B120">
        <v>2.7300000000000001E-2</v>
      </c>
      <c r="C120">
        <v>1.1000000000000001E-3</v>
      </c>
      <c r="D120">
        <v>0.76239999999999997</v>
      </c>
      <c r="E120">
        <v>3.3599999999999998E-2</v>
      </c>
    </row>
    <row r="121" spans="1:5" x14ac:dyDescent="0.45">
      <c r="A121">
        <v>14</v>
      </c>
      <c r="B121">
        <v>4.9099999999999998E-2</v>
      </c>
      <c r="C121">
        <v>3.0999999999999999E-3</v>
      </c>
      <c r="D121">
        <v>0.34920000000000001</v>
      </c>
      <c r="E121">
        <v>5.5599999999999997E-2</v>
      </c>
    </row>
    <row r="122" spans="1:5" x14ac:dyDescent="0.45">
      <c r="A122">
        <v>15</v>
      </c>
      <c r="B122">
        <v>3.1899999999999998E-2</v>
      </c>
      <c r="C122">
        <v>1.6000000000000001E-3</v>
      </c>
      <c r="D122">
        <v>0.67079999999999995</v>
      </c>
      <c r="E122">
        <v>3.95E-2</v>
      </c>
    </row>
    <row r="123" spans="1:5" x14ac:dyDescent="0.45">
      <c r="A123">
        <v>16</v>
      </c>
      <c r="B123">
        <v>2.8000000000000001E-2</v>
      </c>
      <c r="C123">
        <v>1.1000000000000001E-3</v>
      </c>
      <c r="D123">
        <v>0.75949999999999995</v>
      </c>
      <c r="E123">
        <v>3.3799999999999997E-2</v>
      </c>
    </row>
    <row r="124" spans="1:5" x14ac:dyDescent="0.45">
      <c r="A124">
        <v>17</v>
      </c>
      <c r="B124">
        <v>2.6499999999999999E-2</v>
      </c>
      <c r="C124">
        <v>1.1000000000000001E-3</v>
      </c>
      <c r="D124">
        <v>0.77780000000000005</v>
      </c>
      <c r="E124">
        <v>3.2500000000000001E-2</v>
      </c>
    </row>
    <row r="125" spans="1:5" x14ac:dyDescent="0.45">
      <c r="A125">
        <v>18</v>
      </c>
      <c r="B125">
        <v>7.4300000000000005E-2</v>
      </c>
      <c r="C125">
        <v>6.4000000000000003E-3</v>
      </c>
      <c r="D125">
        <v>-0.34589999999999999</v>
      </c>
      <c r="E125">
        <v>7.9899999999999999E-2</v>
      </c>
    </row>
    <row r="126" spans="1:5" x14ac:dyDescent="0.45">
      <c r="A126">
        <v>19</v>
      </c>
      <c r="B126">
        <v>2.8899999999999999E-2</v>
      </c>
      <c r="C126">
        <v>1.1999999999999999E-3</v>
      </c>
      <c r="D126">
        <v>0.73829999999999996</v>
      </c>
      <c r="E126">
        <v>3.5200000000000002E-2</v>
      </c>
    </row>
    <row r="127" spans="1:5" x14ac:dyDescent="0.45">
      <c r="A127">
        <v>20</v>
      </c>
      <c r="B127">
        <v>2.5499999999999998E-2</v>
      </c>
      <c r="C127">
        <v>1E-3</v>
      </c>
      <c r="D127">
        <v>0.78569999999999995</v>
      </c>
      <c r="E127">
        <v>3.1899999999999998E-2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603EC-BAE0-4263-8B4C-90408F4C905A}">
  <dimension ref="A1:J91"/>
  <sheetViews>
    <sheetView workbookViewId="0">
      <selection activeCell="G2" sqref="G2"/>
    </sheetView>
  </sheetViews>
  <sheetFormatPr baseColWidth="10" defaultRowHeight="14.25" x14ac:dyDescent="0.45"/>
  <cols>
    <col min="2" max="2" width="21.3984375" bestFit="1" customWidth="1"/>
    <col min="3" max="3" width="21" bestFit="1" customWidth="1"/>
    <col min="4" max="4" width="16.86328125" bestFit="1" customWidth="1"/>
    <col min="5" max="5" width="26.1328125" bestFit="1" customWidth="1"/>
    <col min="7" max="7" width="21.3984375" bestFit="1" customWidth="1"/>
    <col min="8" max="8" width="21" bestFit="1" customWidth="1"/>
    <col min="9" max="9" width="16.86328125" bestFit="1" customWidth="1"/>
    <col min="10" max="10" width="26.1328125" bestFit="1" customWidth="1"/>
    <col min="12" max="12" width="10.73046875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</v>
      </c>
      <c r="H1" t="s">
        <v>2</v>
      </c>
      <c r="I1" t="s">
        <v>3</v>
      </c>
      <c r="J1" t="s">
        <v>4</v>
      </c>
    </row>
    <row r="2" spans="1:10" x14ac:dyDescent="0.45">
      <c r="A2" s="1">
        <v>3</v>
      </c>
      <c r="B2" s="1">
        <v>2.0899999999999998E-2</v>
      </c>
      <c r="C2" s="1">
        <v>6.9999999999999999E-4</v>
      </c>
      <c r="D2" s="1">
        <v>0.8599</v>
      </c>
      <c r="E2" s="1">
        <v>2.58E-2</v>
      </c>
      <c r="G2">
        <f xml:space="preserve"> (SUM(B2,B20,B38,B56,B74) - MAX(B2,B20,B38,B56,B74)) / 4</f>
        <v>1.6975000000000001E-2</v>
      </c>
      <c r="H2">
        <f xml:space="preserve"> (SUM(C2,C20,C38,C56,C74) - MAX(C2,C20,C38,C56,C74)) / 4</f>
        <v>4.4999999999999999E-4</v>
      </c>
      <c r="I2">
        <f xml:space="preserve"> (SUM(D2,D20,D38,D56,D74) - MIN(D2,D20,D38,D56,D74)) / 4</f>
        <v>0.90727499999999994</v>
      </c>
      <c r="J2">
        <f t="shared" ref="J2" si="0" xml:space="preserve"> (SUM(E2,E20,E38,E56,E74) - MAX(E2,E20,E38,E56,E74)) / 4</f>
        <v>2.0825E-2</v>
      </c>
    </row>
    <row r="3" spans="1:10" x14ac:dyDescent="0.45">
      <c r="A3" s="1">
        <v>4</v>
      </c>
      <c r="B3" s="1">
        <v>3.1899999999999998E-2</v>
      </c>
      <c r="C3" s="1">
        <v>1.4E-3</v>
      </c>
      <c r="D3" s="1">
        <v>0.71319999999999995</v>
      </c>
      <c r="E3" s="1">
        <v>3.6900000000000002E-2</v>
      </c>
      <c r="G3">
        <f xml:space="preserve"> (SUM(B3,B21,B39,B57,B75) - MAX(B3,B21,B39,B57,B75)) / 4</f>
        <v>2.0125000000000001E-2</v>
      </c>
      <c r="H3">
        <f t="shared" ref="H3" si="1" xml:space="preserve"> (SUM(C3,C21,C39,C57,C75) - MAX(C3,C21,C39,C57,C75)) / 4</f>
        <v>6.4999999999999997E-4</v>
      </c>
      <c r="I3">
        <f t="shared" ref="I3:I19" si="2" xml:space="preserve"> (SUM(D3,D21,D39,D57,D75) - MIN(D3,D21,D39,D57,D75)) / 4</f>
        <v>0.86885000000000001</v>
      </c>
      <c r="J3">
        <f t="shared" ref="J3:J19" si="3" xml:space="preserve"> (SUM(E3,E21,E39,E57,E75) - MAX(E3,E21,E39,E57,E75)) / 4</f>
        <v>2.4624999999999998E-2</v>
      </c>
    </row>
    <row r="4" spans="1:10" x14ac:dyDescent="0.45">
      <c r="A4" s="1">
        <v>5</v>
      </c>
      <c r="B4" s="1">
        <v>1.6E-2</v>
      </c>
      <c r="C4" s="1">
        <v>4.0000000000000002E-4</v>
      </c>
      <c r="D4" s="1">
        <v>0.91520000000000001</v>
      </c>
      <c r="E4" s="1">
        <v>2.01E-2</v>
      </c>
      <c r="G4">
        <f t="shared" ref="G4:H4" si="4" xml:space="preserve"> (SUM(B4,B22,B40,B58,B76) - MAX(B4,B22,B40,B58,B76)) / 4</f>
        <v>1.8825000000000001E-2</v>
      </c>
      <c r="H4">
        <f t="shared" si="4"/>
        <v>5.5000000000000014E-4</v>
      </c>
      <c r="I4">
        <f t="shared" si="2"/>
        <v>0.88932500000000014</v>
      </c>
      <c r="J4">
        <f t="shared" si="3"/>
        <v>2.2749999999999999E-2</v>
      </c>
    </row>
    <row r="5" spans="1:10" x14ac:dyDescent="0.45">
      <c r="A5" s="1">
        <v>6</v>
      </c>
      <c r="B5" s="1">
        <v>1.72E-2</v>
      </c>
      <c r="C5" s="1">
        <v>5.0000000000000001E-4</v>
      </c>
      <c r="D5" s="1">
        <v>0.90059999999999996</v>
      </c>
      <c r="E5" s="1">
        <v>2.1700000000000001E-2</v>
      </c>
      <c r="G5">
        <f t="shared" ref="G5:H5" si="5" xml:space="preserve"> (SUM(B5,B23,B41,B59,B77) - MAX(B5,B23,B41,B59,B77)) / 4</f>
        <v>1.5425000000000001E-2</v>
      </c>
      <c r="H5">
        <f t="shared" si="5"/>
        <v>3.7500000000000001E-4</v>
      </c>
      <c r="I5">
        <f t="shared" si="2"/>
        <v>0.92027499999999995</v>
      </c>
      <c r="J5">
        <f t="shared" si="3"/>
        <v>1.9300000000000001E-2</v>
      </c>
    </row>
    <row r="6" spans="1:10" x14ac:dyDescent="0.45">
      <c r="A6" s="1">
        <v>7</v>
      </c>
      <c r="B6" s="1">
        <v>1.55E-2</v>
      </c>
      <c r="C6" s="1">
        <v>4.0000000000000002E-4</v>
      </c>
      <c r="D6" s="1">
        <v>0.9244</v>
      </c>
      <c r="E6" s="1">
        <v>1.89E-2</v>
      </c>
      <c r="G6">
        <f t="shared" ref="G6:H6" si="6" xml:space="preserve"> (SUM(B6,B24,B42,B60,B78) - MAX(B6,B24,B42,B60,B78)) / 4</f>
        <v>1.465E-2</v>
      </c>
      <c r="H6">
        <f t="shared" si="6"/>
        <v>3.5E-4</v>
      </c>
      <c r="I6">
        <f t="shared" si="2"/>
        <v>0.92909999999999993</v>
      </c>
      <c r="J6">
        <f t="shared" si="3"/>
        <v>1.805E-2</v>
      </c>
    </row>
    <row r="7" spans="1:10" x14ac:dyDescent="0.45">
      <c r="A7" s="1">
        <v>8</v>
      </c>
      <c r="B7" s="1">
        <v>1.5699999999999999E-2</v>
      </c>
      <c r="C7" s="1">
        <v>4.0000000000000002E-4</v>
      </c>
      <c r="D7" s="1">
        <v>0.9204</v>
      </c>
      <c r="E7" s="1">
        <v>1.9400000000000001E-2</v>
      </c>
      <c r="G7">
        <f t="shared" ref="G7:H7" si="7" xml:space="preserve"> (SUM(B7,B25,B43,B61,B79) - MAX(B7,B25,B43,B61,B79)) / 4</f>
        <v>1.3399999999999999E-2</v>
      </c>
      <c r="H7">
        <f t="shared" si="7"/>
        <v>3.0000000000000003E-4</v>
      </c>
      <c r="I7">
        <f t="shared" si="2"/>
        <v>0.94045000000000001</v>
      </c>
      <c r="J7">
        <f t="shared" si="3"/>
        <v>1.67E-2</v>
      </c>
    </row>
    <row r="8" spans="1:10" x14ac:dyDescent="0.45">
      <c r="A8" s="1">
        <v>9</v>
      </c>
      <c r="B8" s="1">
        <v>2.07E-2</v>
      </c>
      <c r="C8" s="1">
        <v>5.9999999999999995E-4</v>
      </c>
      <c r="D8" s="1">
        <v>0.86339999999999995</v>
      </c>
      <c r="E8" s="1">
        <v>2.5499999999999998E-2</v>
      </c>
      <c r="G8">
        <f t="shared" ref="G8:H8" si="8" xml:space="preserve"> (SUM(B8,B26,B44,B62,B80) - MAX(B8,B26,B44,B62,B80)) / 4</f>
        <v>1.3825000000000004E-2</v>
      </c>
      <c r="H8">
        <f t="shared" si="8"/>
        <v>3.0000000000000003E-4</v>
      </c>
      <c r="I8">
        <f t="shared" si="2"/>
        <v>0.93824999999999992</v>
      </c>
      <c r="J8">
        <f t="shared" si="3"/>
        <v>1.7049999999999999E-2</v>
      </c>
    </row>
    <row r="9" spans="1:10" x14ac:dyDescent="0.45">
      <c r="A9" s="1">
        <v>10</v>
      </c>
      <c r="B9" s="1">
        <v>1.61E-2</v>
      </c>
      <c r="C9" s="1">
        <v>4.0000000000000002E-4</v>
      </c>
      <c r="D9" s="1">
        <v>0.91459999999999997</v>
      </c>
      <c r="E9" s="1">
        <v>2.01E-2</v>
      </c>
      <c r="G9">
        <f t="shared" ref="G9:H9" si="9" xml:space="preserve"> (SUM(B9,B27,B45,B63,B81) - MAX(B9,B27,B45,B63,B81)) / 4</f>
        <v>1.8099999999999998E-2</v>
      </c>
      <c r="H9">
        <f t="shared" si="9"/>
        <v>4.7500000000000005E-4</v>
      </c>
      <c r="I9">
        <f t="shared" si="2"/>
        <v>0.89575000000000016</v>
      </c>
      <c r="J9">
        <f t="shared" si="3"/>
        <v>2.1725000000000001E-2</v>
      </c>
    </row>
    <row r="10" spans="1:10" x14ac:dyDescent="0.45">
      <c r="A10" s="1">
        <v>11</v>
      </c>
      <c r="B10" s="1">
        <v>1.9400000000000001E-2</v>
      </c>
      <c r="C10" s="1">
        <v>5.0000000000000001E-4</v>
      </c>
      <c r="D10" s="1">
        <v>0.88460000000000005</v>
      </c>
      <c r="E10" s="1">
        <v>2.3400000000000001E-2</v>
      </c>
      <c r="G10">
        <f t="shared" ref="G10:H10" si="10" xml:space="preserve"> (SUM(B10,B28,B46,B64,B82) - MAX(B10,B28,B46,B64,B82)) / 4</f>
        <v>1.6375000000000001E-2</v>
      </c>
      <c r="H10">
        <f t="shared" si="10"/>
        <v>3.7500000000000001E-4</v>
      </c>
      <c r="I10">
        <f t="shared" si="2"/>
        <v>0.91602500000000009</v>
      </c>
      <c r="J10">
        <f t="shared" si="3"/>
        <v>1.9749999999999997E-2</v>
      </c>
    </row>
    <row r="11" spans="1:10" x14ac:dyDescent="0.45">
      <c r="A11" s="1">
        <v>12</v>
      </c>
      <c r="B11" s="1">
        <v>2.9399999999999999E-2</v>
      </c>
      <c r="C11" s="1">
        <v>1.1000000000000001E-3</v>
      </c>
      <c r="D11" s="1">
        <v>0.76739999999999997</v>
      </c>
      <c r="E11" s="1">
        <v>3.32E-2</v>
      </c>
      <c r="G11">
        <f t="shared" ref="G11:H11" si="11" xml:space="preserve"> (SUM(B11,B29,B47,B65,B83) - MAX(B11,B29,B47,B65,B83)) / 4</f>
        <v>1.4150000000000003E-2</v>
      </c>
      <c r="H11">
        <f t="shared" si="11"/>
        <v>2.9999999999999997E-4</v>
      </c>
      <c r="I11">
        <f t="shared" si="2"/>
        <v>0.9345500000000001</v>
      </c>
      <c r="J11">
        <f t="shared" si="3"/>
        <v>1.7425000000000003E-2</v>
      </c>
    </row>
    <row r="12" spans="1:10" x14ac:dyDescent="0.45">
      <c r="A12" s="1">
        <v>13</v>
      </c>
      <c r="B12" s="1">
        <v>2.1000000000000001E-2</v>
      </c>
      <c r="C12" s="1">
        <v>5.9999999999999995E-4</v>
      </c>
      <c r="D12" s="1">
        <v>0.86599999999999999</v>
      </c>
      <c r="E12" s="1">
        <v>2.52E-2</v>
      </c>
      <c r="G12">
        <f t="shared" ref="G12:H12" si="12" xml:space="preserve"> (SUM(B12,B30,B48,B66,B84) - MAX(B12,B30,B48,B66,B84)) / 4</f>
        <v>1.2874999999999998E-2</v>
      </c>
      <c r="H12">
        <f t="shared" si="12"/>
        <v>2.5000000000000001E-4</v>
      </c>
      <c r="I12">
        <f t="shared" si="2"/>
        <v>0.94614999999999994</v>
      </c>
      <c r="J12">
        <f t="shared" si="3"/>
        <v>1.5925000000000002E-2</v>
      </c>
    </row>
    <row r="13" spans="1:10" x14ac:dyDescent="0.45">
      <c r="A13" s="1">
        <v>14</v>
      </c>
      <c r="B13" s="1">
        <v>1.9400000000000001E-2</v>
      </c>
      <c r="C13" s="1">
        <v>5.9999999999999995E-4</v>
      </c>
      <c r="D13" s="1">
        <v>0.88280000000000003</v>
      </c>
      <c r="E13" s="1">
        <v>2.3599999999999999E-2</v>
      </c>
      <c r="G13">
        <f t="shared" ref="G13:H13" si="13" xml:space="preserve"> (SUM(B13,B31,B49,B67,B85) - MAX(B13,B31,B49,B67,B85)) / 4</f>
        <v>1.3825E-2</v>
      </c>
      <c r="H13">
        <f t="shared" si="13"/>
        <v>2.9999999999999992E-4</v>
      </c>
      <c r="I13">
        <f t="shared" si="2"/>
        <v>0.93847500000000006</v>
      </c>
      <c r="J13">
        <f t="shared" si="3"/>
        <v>1.695E-2</v>
      </c>
    </row>
    <row r="14" spans="1:10" x14ac:dyDescent="0.45">
      <c r="A14" s="1">
        <v>15</v>
      </c>
      <c r="B14" s="1">
        <v>1.7000000000000001E-2</v>
      </c>
      <c r="C14" s="1">
        <v>4.0000000000000002E-4</v>
      </c>
      <c r="D14" s="1">
        <v>0.91059999999999997</v>
      </c>
      <c r="E14" s="1">
        <v>2.06E-2</v>
      </c>
      <c r="G14">
        <f t="shared" ref="G14:H14" si="14" xml:space="preserve"> (SUM(B14,B32,B50,B68,B86) - MAX(B14,B32,B50,B68,B86)) / 4</f>
        <v>1.4124999999999999E-2</v>
      </c>
      <c r="H14">
        <f t="shared" si="14"/>
        <v>3.0000000000000003E-4</v>
      </c>
      <c r="I14">
        <f t="shared" si="2"/>
        <v>0.93457499999999982</v>
      </c>
      <c r="J14">
        <f t="shared" si="3"/>
        <v>1.7375000000000002E-2</v>
      </c>
    </row>
    <row r="15" spans="1:10" x14ac:dyDescent="0.45">
      <c r="A15" s="1">
        <v>16</v>
      </c>
      <c r="B15" s="1">
        <v>1.3299999999999999E-2</v>
      </c>
      <c r="C15" s="1">
        <v>2.9999999999999997E-4</v>
      </c>
      <c r="D15" s="1">
        <v>0.93979999999999997</v>
      </c>
      <c r="E15" s="1">
        <v>1.6899999999999998E-2</v>
      </c>
      <c r="G15">
        <f t="shared" ref="G15:H15" si="15" xml:space="preserve"> (SUM(B15,B33,B51,B69,B87) - MAX(B15,B33,B51,B69,B87)) / 4</f>
        <v>1.2950000000000001E-2</v>
      </c>
      <c r="H15">
        <f t="shared" si="15"/>
        <v>2.7499999999999996E-4</v>
      </c>
      <c r="I15">
        <f t="shared" si="2"/>
        <v>0.94409999999999994</v>
      </c>
      <c r="J15">
        <f t="shared" si="3"/>
        <v>1.6274999999999998E-2</v>
      </c>
    </row>
    <row r="16" spans="1:10" x14ac:dyDescent="0.45">
      <c r="A16" s="1">
        <v>17</v>
      </c>
      <c r="B16" s="1">
        <v>2.87E-2</v>
      </c>
      <c r="C16" s="1">
        <v>1E-3</v>
      </c>
      <c r="D16" s="1">
        <v>0.78069999999999995</v>
      </c>
      <c r="E16" s="1">
        <v>3.2300000000000002E-2</v>
      </c>
      <c r="G16">
        <f t="shared" ref="G16:H16" si="16" xml:space="preserve"> (SUM(B16,B34,B52,B70,B88) - MAX(B16,B34,B52,B70,B88)) / 4</f>
        <v>2.1225000000000001E-2</v>
      </c>
      <c r="H16">
        <f t="shared" si="16"/>
        <v>6.2500000000000001E-4</v>
      </c>
      <c r="I16">
        <f t="shared" si="2"/>
        <v>0.86397499999999994</v>
      </c>
      <c r="J16">
        <f t="shared" si="3"/>
        <v>2.4825E-2</v>
      </c>
    </row>
    <row r="17" spans="1:10" x14ac:dyDescent="0.45">
      <c r="A17" s="1">
        <v>18</v>
      </c>
      <c r="B17" s="1">
        <v>1.3299999999999999E-2</v>
      </c>
      <c r="C17" s="1">
        <v>2.9999999999999997E-4</v>
      </c>
      <c r="D17" s="1">
        <v>0.93910000000000005</v>
      </c>
      <c r="E17" s="1">
        <v>1.7000000000000001E-2</v>
      </c>
      <c r="G17">
        <f t="shared" ref="G17:H17" si="17" xml:space="preserve"> (SUM(B17,B35,B53,B71,B89) - MAX(B17,B35,B53,B71,B89)) / 4</f>
        <v>1.6199999999999999E-2</v>
      </c>
      <c r="H17">
        <f t="shared" si="17"/>
        <v>4.2500000000000003E-4</v>
      </c>
      <c r="I17">
        <f t="shared" si="2"/>
        <v>0.91485000000000016</v>
      </c>
      <c r="J17">
        <f t="shared" si="3"/>
        <v>1.9624999999999997E-2</v>
      </c>
    </row>
    <row r="18" spans="1:10" x14ac:dyDescent="0.45">
      <c r="A18" s="1">
        <v>19</v>
      </c>
      <c r="B18" s="1">
        <v>2.9100000000000001E-2</v>
      </c>
      <c r="C18" s="1">
        <v>1.1000000000000001E-3</v>
      </c>
      <c r="D18" s="1">
        <v>0.77090000000000003</v>
      </c>
      <c r="E18" s="1">
        <v>3.3000000000000002E-2</v>
      </c>
      <c r="G18">
        <f t="shared" ref="G18:H18" si="18" xml:space="preserve"> (SUM(B18,B36,B54,B72,B90) - MAX(B18,B36,B54,B72,B90)) / 4</f>
        <v>1.8624999999999999E-2</v>
      </c>
      <c r="H18">
        <f t="shared" si="18"/>
        <v>5.2500000000000008E-4</v>
      </c>
      <c r="I18">
        <f t="shared" si="2"/>
        <v>0.89159999999999995</v>
      </c>
      <c r="J18">
        <f t="shared" si="3"/>
        <v>2.2374999999999999E-2</v>
      </c>
    </row>
    <row r="19" spans="1:10" x14ac:dyDescent="0.45">
      <c r="A19" s="1">
        <v>20</v>
      </c>
      <c r="B19" s="1">
        <v>2.35E-2</v>
      </c>
      <c r="C19" s="1">
        <v>8.0000000000000004E-4</v>
      </c>
      <c r="D19" s="1">
        <v>0.83699999999999997</v>
      </c>
      <c r="E19" s="1">
        <v>2.7799999999999998E-2</v>
      </c>
      <c r="G19">
        <f t="shared" ref="G19:H19" si="19" xml:space="preserve"> (SUM(B19,B37,B55,B73,B91) - MAX(B19,B37,B55,B73,B91)) / 4</f>
        <v>1.6399999999999998E-2</v>
      </c>
      <c r="H19">
        <f t="shared" si="19"/>
        <v>4.2499999999999992E-4</v>
      </c>
      <c r="I19">
        <f t="shared" si="2"/>
        <v>0.91162499999999991</v>
      </c>
      <c r="J19">
        <f t="shared" si="3"/>
        <v>1.9949999999999999E-2</v>
      </c>
    </row>
    <row r="20" spans="1:10" x14ac:dyDescent="0.45">
      <c r="A20" s="1">
        <v>3</v>
      </c>
      <c r="B20" s="1">
        <v>1.9900000000000001E-2</v>
      </c>
      <c r="C20" s="1">
        <v>5.9999999999999995E-4</v>
      </c>
      <c r="D20" s="1">
        <v>0.87219999999999998</v>
      </c>
      <c r="E20" s="1">
        <v>2.46E-2</v>
      </c>
    </row>
    <row r="21" spans="1:10" x14ac:dyDescent="0.45">
      <c r="A21" s="1">
        <v>4</v>
      </c>
      <c r="B21" s="1">
        <v>2.24E-2</v>
      </c>
      <c r="C21" s="1">
        <v>8.0000000000000004E-4</v>
      </c>
      <c r="D21" s="1">
        <v>0.84150000000000003</v>
      </c>
      <c r="E21" s="1">
        <v>2.7400000000000001E-2</v>
      </c>
    </row>
    <row r="22" spans="1:10" x14ac:dyDescent="0.45">
      <c r="A22" s="1">
        <v>5</v>
      </c>
      <c r="B22" s="1">
        <v>1.55E-2</v>
      </c>
      <c r="C22" s="1">
        <v>4.0000000000000002E-4</v>
      </c>
      <c r="D22" s="1">
        <v>0.91920000000000002</v>
      </c>
      <c r="E22" s="1">
        <v>1.9599999999999999E-2</v>
      </c>
    </row>
    <row r="23" spans="1:10" x14ac:dyDescent="0.45">
      <c r="A23" s="1">
        <v>6</v>
      </c>
      <c r="B23" s="1">
        <v>1.6400000000000001E-2</v>
      </c>
      <c r="C23" s="1">
        <v>4.0000000000000002E-4</v>
      </c>
      <c r="D23" s="1">
        <v>0.90969999999999995</v>
      </c>
      <c r="E23" s="1">
        <v>2.07E-2</v>
      </c>
    </row>
    <row r="24" spans="1:10" x14ac:dyDescent="0.45">
      <c r="A24" s="1">
        <v>7</v>
      </c>
      <c r="B24" s="1">
        <v>1.2999999999999999E-2</v>
      </c>
      <c r="C24" s="1">
        <v>2.9999999999999997E-4</v>
      </c>
      <c r="D24" s="1">
        <v>0.94669999999999999</v>
      </c>
      <c r="E24" s="1">
        <v>1.5900000000000001E-2</v>
      </c>
    </row>
    <row r="25" spans="1:10" x14ac:dyDescent="0.45">
      <c r="A25" s="1">
        <v>8</v>
      </c>
      <c r="B25" s="1">
        <v>1.3100000000000001E-2</v>
      </c>
      <c r="C25" s="1">
        <v>2.9999999999999997E-4</v>
      </c>
      <c r="D25" s="1">
        <v>0.94569999999999999</v>
      </c>
      <c r="E25" s="1">
        <v>1.61E-2</v>
      </c>
    </row>
    <row r="26" spans="1:10" x14ac:dyDescent="0.45">
      <c r="A26" s="1">
        <v>9</v>
      </c>
      <c r="B26" s="1">
        <v>1.4200000000000001E-2</v>
      </c>
      <c r="C26" s="1">
        <v>2.9999999999999997E-4</v>
      </c>
      <c r="D26" s="1">
        <v>0.93469999999999998</v>
      </c>
      <c r="E26" s="1">
        <v>1.7600000000000001E-2</v>
      </c>
    </row>
    <row r="27" spans="1:10" x14ac:dyDescent="0.45">
      <c r="A27" s="1">
        <v>10</v>
      </c>
      <c r="B27" s="1">
        <v>2.35E-2</v>
      </c>
      <c r="C27" s="1">
        <v>6.9999999999999999E-4</v>
      </c>
      <c r="D27" s="1">
        <v>0.84279999999999999</v>
      </c>
      <c r="E27" s="1">
        <v>2.7300000000000001E-2</v>
      </c>
    </row>
    <row r="28" spans="1:10" x14ac:dyDescent="0.45">
      <c r="A28" s="1">
        <v>11</v>
      </c>
      <c r="B28" s="1">
        <v>1.89E-2</v>
      </c>
      <c r="C28" s="1">
        <v>5.0000000000000001E-4</v>
      </c>
      <c r="D28" s="1">
        <v>0.88819999999999999</v>
      </c>
      <c r="E28" s="1">
        <v>2.3E-2</v>
      </c>
    </row>
    <row r="29" spans="1:10" x14ac:dyDescent="0.45">
      <c r="A29" s="1">
        <v>12</v>
      </c>
      <c r="B29" s="1">
        <v>1.7999999999999999E-2</v>
      </c>
      <c r="C29" s="1">
        <v>5.0000000000000001E-4</v>
      </c>
      <c r="D29" s="1">
        <v>0.89929999999999999</v>
      </c>
      <c r="E29" s="1">
        <v>2.1899999999999999E-2</v>
      </c>
    </row>
    <row r="30" spans="1:10" x14ac:dyDescent="0.45">
      <c r="A30" s="1">
        <v>13</v>
      </c>
      <c r="B30" s="1">
        <v>1.2800000000000001E-2</v>
      </c>
      <c r="C30" s="1">
        <v>2.0000000000000001E-4</v>
      </c>
      <c r="D30" s="1">
        <v>0.94869999999999999</v>
      </c>
      <c r="E30" s="1">
        <v>1.5599999999999999E-2</v>
      </c>
    </row>
    <row r="31" spans="1:10" x14ac:dyDescent="0.45">
      <c r="A31" s="1">
        <v>14</v>
      </c>
      <c r="B31" s="1">
        <v>1.12E-2</v>
      </c>
      <c r="C31" s="1">
        <v>2.0000000000000001E-4</v>
      </c>
      <c r="D31" s="1">
        <v>0.95799999999999996</v>
      </c>
      <c r="E31" s="1">
        <v>1.41E-2</v>
      </c>
    </row>
    <row r="32" spans="1:10" x14ac:dyDescent="0.45">
      <c r="A32" s="1">
        <v>15</v>
      </c>
      <c r="B32" s="1">
        <v>1.2E-2</v>
      </c>
      <c r="C32" s="1">
        <v>2.0000000000000001E-4</v>
      </c>
      <c r="D32" s="1">
        <v>0.95309999999999995</v>
      </c>
      <c r="E32" s="1">
        <v>1.49E-2</v>
      </c>
    </row>
    <row r="33" spans="1:5" x14ac:dyDescent="0.45">
      <c r="A33" s="1">
        <v>16</v>
      </c>
      <c r="B33" s="1">
        <v>1.1599999999999999E-2</v>
      </c>
      <c r="C33" s="1">
        <v>2.0000000000000001E-4</v>
      </c>
      <c r="D33" s="1">
        <v>0.95450000000000002</v>
      </c>
      <c r="E33" s="1">
        <v>1.47E-2</v>
      </c>
    </row>
    <row r="34" spans="1:5" x14ac:dyDescent="0.45">
      <c r="A34" s="1">
        <v>17</v>
      </c>
      <c r="B34" s="1">
        <v>1.5100000000000001E-2</v>
      </c>
      <c r="C34" s="1">
        <v>2.9999999999999997E-4</v>
      </c>
      <c r="D34" s="1">
        <v>0.93149999999999999</v>
      </c>
      <c r="E34" s="1">
        <v>1.7999999999999999E-2</v>
      </c>
    </row>
    <row r="35" spans="1:5" x14ac:dyDescent="0.45">
      <c r="A35" s="1">
        <v>18</v>
      </c>
      <c r="B35" s="1">
        <v>2.5000000000000001E-2</v>
      </c>
      <c r="C35" s="1">
        <v>8.0000000000000004E-4</v>
      </c>
      <c r="D35" s="1">
        <v>0.83199999999999996</v>
      </c>
      <c r="E35" s="1">
        <v>2.8199999999999999E-2</v>
      </c>
    </row>
    <row r="36" spans="1:5" x14ac:dyDescent="0.45">
      <c r="A36" s="1">
        <v>19</v>
      </c>
      <c r="B36" s="1">
        <v>1.54E-2</v>
      </c>
      <c r="C36" s="1">
        <v>4.0000000000000002E-4</v>
      </c>
      <c r="D36" s="1">
        <v>0.92159999999999997</v>
      </c>
      <c r="E36" s="1">
        <v>1.9300000000000001E-2</v>
      </c>
    </row>
    <row r="37" spans="1:5" x14ac:dyDescent="0.45">
      <c r="A37" s="1">
        <v>20</v>
      </c>
      <c r="B37" s="1">
        <v>1.37E-2</v>
      </c>
      <c r="C37" s="1">
        <v>2.9999999999999997E-4</v>
      </c>
      <c r="D37" s="1">
        <v>0.94120000000000004</v>
      </c>
      <c r="E37" s="1">
        <v>1.67E-2</v>
      </c>
    </row>
    <row r="38" spans="1:5" x14ac:dyDescent="0.45">
      <c r="A38" s="1">
        <v>3</v>
      </c>
      <c r="B38" s="1">
        <v>1.6E-2</v>
      </c>
      <c r="C38" s="1">
        <v>4.0000000000000002E-4</v>
      </c>
      <c r="D38" s="1">
        <v>0.91920000000000002</v>
      </c>
      <c r="E38" s="1">
        <v>1.9599999999999999E-2</v>
      </c>
    </row>
    <row r="39" spans="1:5" x14ac:dyDescent="0.45">
      <c r="A39" s="1">
        <v>4</v>
      </c>
      <c r="B39" s="1">
        <v>2.4500000000000001E-2</v>
      </c>
      <c r="C39" s="1">
        <v>8.9999999999999998E-4</v>
      </c>
      <c r="D39" s="1">
        <v>0.81769999999999998</v>
      </c>
      <c r="E39" s="1">
        <v>2.9399999999999999E-2</v>
      </c>
    </row>
    <row r="40" spans="1:5" x14ac:dyDescent="0.45">
      <c r="A40" s="1">
        <v>5</v>
      </c>
      <c r="B40" s="1">
        <v>3.61E-2</v>
      </c>
      <c r="C40" s="1">
        <v>1.6000000000000001E-3</v>
      </c>
      <c r="D40" s="1">
        <v>0.66090000000000004</v>
      </c>
      <c r="E40" s="1">
        <v>4.0099999999999997E-2</v>
      </c>
    </row>
    <row r="41" spans="1:5" x14ac:dyDescent="0.45">
      <c r="A41" s="1">
        <v>6</v>
      </c>
      <c r="B41" s="1">
        <v>1.54E-2</v>
      </c>
      <c r="C41" s="1">
        <v>4.0000000000000002E-4</v>
      </c>
      <c r="D41" s="1">
        <v>0.92210000000000003</v>
      </c>
      <c r="E41" s="1">
        <v>1.9199999999999998E-2</v>
      </c>
    </row>
    <row r="42" spans="1:5" x14ac:dyDescent="0.45">
      <c r="A42" s="1">
        <v>7</v>
      </c>
      <c r="B42" s="1">
        <v>2.6700000000000002E-2</v>
      </c>
      <c r="C42" s="1">
        <v>8.9999999999999998E-4</v>
      </c>
      <c r="D42" s="1">
        <v>0.80310000000000004</v>
      </c>
      <c r="E42" s="1">
        <v>3.0599999999999999E-2</v>
      </c>
    </row>
    <row r="43" spans="1:5" x14ac:dyDescent="0.45">
      <c r="A43" s="1">
        <v>8</v>
      </c>
      <c r="B43" s="1">
        <v>1.3599999999999999E-2</v>
      </c>
      <c r="C43" s="1">
        <v>2.9999999999999997E-4</v>
      </c>
      <c r="D43" s="1">
        <v>0.93720000000000003</v>
      </c>
      <c r="E43" s="1">
        <v>1.7299999999999999E-2</v>
      </c>
    </row>
    <row r="44" spans="1:5" x14ac:dyDescent="0.45">
      <c r="A44" s="1">
        <v>9</v>
      </c>
      <c r="B44" s="1">
        <v>1.5599999999999999E-2</v>
      </c>
      <c r="C44" s="1">
        <v>4.0000000000000002E-4</v>
      </c>
      <c r="D44" s="1">
        <v>0.92210000000000003</v>
      </c>
      <c r="E44" s="1">
        <v>1.9199999999999998E-2</v>
      </c>
    </row>
    <row r="45" spans="1:5" x14ac:dyDescent="0.45">
      <c r="A45" s="1">
        <v>10</v>
      </c>
      <c r="B45" s="1">
        <v>2.0799999999999999E-2</v>
      </c>
      <c r="C45" s="1">
        <v>5.9999999999999995E-4</v>
      </c>
      <c r="D45" s="1">
        <v>0.87039999999999995</v>
      </c>
      <c r="E45" s="1">
        <v>2.4799999999999999E-2</v>
      </c>
    </row>
    <row r="46" spans="1:5" x14ac:dyDescent="0.45">
      <c r="A46" s="1">
        <v>11</v>
      </c>
      <c r="B46" s="1">
        <v>1.77E-2</v>
      </c>
      <c r="C46" s="1">
        <v>4.0000000000000002E-4</v>
      </c>
      <c r="D46" s="1">
        <v>0.90759999999999996</v>
      </c>
      <c r="E46" s="1">
        <v>2.0899999999999998E-2</v>
      </c>
    </row>
    <row r="47" spans="1:5" x14ac:dyDescent="0.45">
      <c r="A47" s="1">
        <v>12</v>
      </c>
      <c r="B47" s="1">
        <v>1.46E-2</v>
      </c>
      <c r="C47" s="1">
        <v>2.9999999999999997E-4</v>
      </c>
      <c r="D47" s="1">
        <v>0.93200000000000005</v>
      </c>
      <c r="E47" s="1">
        <v>1.7999999999999999E-2</v>
      </c>
    </row>
    <row r="48" spans="1:5" x14ac:dyDescent="0.45">
      <c r="A48" s="1">
        <v>13</v>
      </c>
      <c r="B48" s="1">
        <v>1.32E-2</v>
      </c>
      <c r="C48" s="1">
        <v>2.9999999999999997E-4</v>
      </c>
      <c r="D48" s="1">
        <v>0.94430000000000003</v>
      </c>
      <c r="E48" s="1">
        <v>1.6299999999999999E-2</v>
      </c>
    </row>
    <row r="49" spans="1:5" x14ac:dyDescent="0.45">
      <c r="A49" s="1">
        <v>14</v>
      </c>
      <c r="B49" s="1">
        <v>1.29E-2</v>
      </c>
      <c r="C49" s="1">
        <v>2.9999999999999997E-4</v>
      </c>
      <c r="D49" s="1">
        <v>0.94479999999999997</v>
      </c>
      <c r="E49" s="1">
        <v>1.6199999999999999E-2</v>
      </c>
    </row>
    <row r="50" spans="1:5" x14ac:dyDescent="0.45">
      <c r="A50" s="1">
        <v>15</v>
      </c>
      <c r="B50" s="1">
        <v>1.89E-2</v>
      </c>
      <c r="C50" s="1">
        <v>5.0000000000000001E-4</v>
      </c>
      <c r="D50" s="1">
        <v>0.89229999999999998</v>
      </c>
      <c r="E50" s="1">
        <v>2.2599999999999999E-2</v>
      </c>
    </row>
    <row r="51" spans="1:5" x14ac:dyDescent="0.45">
      <c r="A51" s="1">
        <v>16</v>
      </c>
      <c r="B51" s="1">
        <v>1.3599999999999999E-2</v>
      </c>
      <c r="C51" s="1">
        <v>2.9999999999999997E-4</v>
      </c>
      <c r="D51" s="1">
        <v>0.94069999999999998</v>
      </c>
      <c r="E51" s="1">
        <v>1.6799999999999999E-2</v>
      </c>
    </row>
    <row r="52" spans="1:5" x14ac:dyDescent="0.45">
      <c r="A52" s="1">
        <v>17</v>
      </c>
      <c r="B52" s="1">
        <v>1.83E-2</v>
      </c>
      <c r="C52" s="1">
        <v>5.0000000000000001E-4</v>
      </c>
      <c r="D52" s="1">
        <v>0.89870000000000005</v>
      </c>
      <c r="E52" s="1">
        <v>2.1899999999999999E-2</v>
      </c>
    </row>
    <row r="53" spans="1:5" x14ac:dyDescent="0.45">
      <c r="A53" s="1">
        <v>18</v>
      </c>
      <c r="B53" s="1">
        <v>2.18E-2</v>
      </c>
      <c r="C53" s="1">
        <v>6.9999999999999999E-4</v>
      </c>
      <c r="D53" s="1">
        <v>0.86160000000000003</v>
      </c>
      <c r="E53" s="1">
        <v>2.5600000000000001E-2</v>
      </c>
    </row>
    <row r="54" spans="1:5" x14ac:dyDescent="0.45">
      <c r="A54" s="1">
        <v>19</v>
      </c>
      <c r="B54" s="1">
        <v>2.47E-2</v>
      </c>
      <c r="C54" s="1">
        <v>8.0000000000000004E-4</v>
      </c>
      <c r="D54" s="1">
        <v>0.82869999999999999</v>
      </c>
      <c r="E54" s="1">
        <v>2.8500000000000001E-2</v>
      </c>
    </row>
    <row r="55" spans="1:5" x14ac:dyDescent="0.45">
      <c r="A55" s="1">
        <v>20</v>
      </c>
      <c r="B55" s="1">
        <v>1.5100000000000001E-2</v>
      </c>
      <c r="C55" s="1">
        <v>2.9999999999999997E-4</v>
      </c>
      <c r="D55" s="1">
        <v>0.92689999999999995</v>
      </c>
      <c r="E55" s="1">
        <v>1.8599999999999998E-2</v>
      </c>
    </row>
    <row r="56" spans="1:5" x14ac:dyDescent="0.45">
      <c r="A56">
        <v>3</v>
      </c>
      <c r="B56">
        <v>1.44E-2</v>
      </c>
      <c r="C56">
        <v>2.9999999999999997E-4</v>
      </c>
      <c r="D56">
        <v>0.93500000000000005</v>
      </c>
      <c r="E56">
        <v>1.7600000000000001E-2</v>
      </c>
    </row>
    <row r="57" spans="1:5" x14ac:dyDescent="0.45">
      <c r="A57">
        <v>4</v>
      </c>
      <c r="B57">
        <v>1.7899999999999999E-2</v>
      </c>
      <c r="C57">
        <v>5.0000000000000001E-4</v>
      </c>
      <c r="D57">
        <v>0.89880000000000004</v>
      </c>
      <c r="E57">
        <v>2.1899999999999999E-2</v>
      </c>
    </row>
    <row r="58" spans="1:5" x14ac:dyDescent="0.45">
      <c r="A58">
        <v>5</v>
      </c>
      <c r="B58">
        <v>2.1600000000000001E-2</v>
      </c>
      <c r="C58">
        <v>6.9999999999999999E-4</v>
      </c>
      <c r="D58">
        <v>0.86109999999999998</v>
      </c>
      <c r="E58">
        <v>2.5700000000000001E-2</v>
      </c>
    </row>
    <row r="59" spans="1:5" x14ac:dyDescent="0.45">
      <c r="A59">
        <v>6</v>
      </c>
      <c r="B59">
        <v>1.2699999999999999E-2</v>
      </c>
      <c r="C59">
        <v>2.0000000000000001E-4</v>
      </c>
      <c r="D59">
        <v>0.94869999999999999</v>
      </c>
      <c r="E59">
        <v>1.5599999999999999E-2</v>
      </c>
    </row>
    <row r="60" spans="1:5" x14ac:dyDescent="0.45">
      <c r="A60">
        <v>7</v>
      </c>
      <c r="B60">
        <v>1.89E-2</v>
      </c>
      <c r="C60">
        <v>5.0000000000000001E-4</v>
      </c>
      <c r="D60">
        <v>0.88949999999999996</v>
      </c>
      <c r="E60">
        <v>2.29E-2</v>
      </c>
    </row>
    <row r="61" spans="1:5" x14ac:dyDescent="0.45">
      <c r="A61">
        <v>8</v>
      </c>
      <c r="B61">
        <v>1.8100000000000002E-2</v>
      </c>
      <c r="C61">
        <v>5.0000000000000001E-4</v>
      </c>
      <c r="D61">
        <v>0.89890000000000003</v>
      </c>
      <c r="E61">
        <v>2.1899999999999999E-2</v>
      </c>
    </row>
    <row r="62" spans="1:5" x14ac:dyDescent="0.45">
      <c r="A62">
        <v>9</v>
      </c>
      <c r="B62">
        <v>1.23E-2</v>
      </c>
      <c r="C62">
        <v>2.0000000000000001E-4</v>
      </c>
      <c r="D62">
        <v>0.95199999999999996</v>
      </c>
      <c r="E62">
        <v>1.5100000000000001E-2</v>
      </c>
    </row>
    <row r="63" spans="1:5" x14ac:dyDescent="0.45">
      <c r="A63">
        <v>10</v>
      </c>
      <c r="B63">
        <v>1.2E-2</v>
      </c>
      <c r="C63">
        <v>2.0000000000000001E-4</v>
      </c>
      <c r="D63">
        <v>0.9546</v>
      </c>
      <c r="E63">
        <v>1.47E-2</v>
      </c>
    </row>
    <row r="64" spans="1:5" x14ac:dyDescent="0.45">
      <c r="A64">
        <v>11</v>
      </c>
      <c r="B64">
        <v>1.2500000000000001E-2</v>
      </c>
      <c r="C64">
        <v>2.0000000000000001E-4</v>
      </c>
      <c r="D64">
        <v>0.95050000000000001</v>
      </c>
      <c r="E64">
        <v>1.5299999999999999E-2</v>
      </c>
    </row>
    <row r="65" spans="1:5" x14ac:dyDescent="0.45">
      <c r="A65">
        <v>12</v>
      </c>
      <c r="B65">
        <v>1.23E-2</v>
      </c>
      <c r="C65">
        <v>2.0000000000000001E-4</v>
      </c>
      <c r="D65">
        <v>0.95150000000000001</v>
      </c>
      <c r="E65">
        <v>1.52E-2</v>
      </c>
    </row>
    <row r="66" spans="1:5" x14ac:dyDescent="0.45">
      <c r="A66">
        <v>13</v>
      </c>
      <c r="B66">
        <v>1.4500000000000001E-2</v>
      </c>
      <c r="C66">
        <v>2.9999999999999997E-4</v>
      </c>
      <c r="D66">
        <v>0.93159999999999998</v>
      </c>
      <c r="E66">
        <v>1.7999999999999999E-2</v>
      </c>
    </row>
    <row r="67" spans="1:5" x14ac:dyDescent="0.45">
      <c r="A67">
        <v>14</v>
      </c>
      <c r="B67">
        <v>1.6899999999999998E-2</v>
      </c>
      <c r="C67">
        <v>4.0000000000000002E-4</v>
      </c>
      <c r="D67">
        <v>0.91390000000000005</v>
      </c>
      <c r="E67">
        <v>2.0199999999999999E-2</v>
      </c>
    </row>
    <row r="68" spans="1:5" x14ac:dyDescent="0.45">
      <c r="A68">
        <v>15</v>
      </c>
      <c r="B68">
        <v>1.61E-2</v>
      </c>
      <c r="C68">
        <v>4.0000000000000002E-4</v>
      </c>
      <c r="D68">
        <v>0.91710000000000003</v>
      </c>
      <c r="E68">
        <v>1.9800000000000002E-2</v>
      </c>
    </row>
    <row r="69" spans="1:5" x14ac:dyDescent="0.45">
      <c r="A69">
        <v>16</v>
      </c>
      <c r="B69">
        <v>1.3299999999999999E-2</v>
      </c>
      <c r="C69">
        <v>2.9999999999999997E-4</v>
      </c>
      <c r="D69">
        <v>0.94140000000000001</v>
      </c>
      <c r="E69">
        <v>1.67E-2</v>
      </c>
    </row>
    <row r="70" spans="1:5" x14ac:dyDescent="0.45">
      <c r="A70">
        <v>17</v>
      </c>
      <c r="B70">
        <v>2.2800000000000001E-2</v>
      </c>
      <c r="C70">
        <v>6.9999999999999999E-4</v>
      </c>
      <c r="D70">
        <v>0.84499999999999997</v>
      </c>
      <c r="E70">
        <v>2.7099999999999999E-2</v>
      </c>
    </row>
    <row r="71" spans="1:5" x14ac:dyDescent="0.45">
      <c r="A71">
        <v>18</v>
      </c>
      <c r="B71">
        <v>1.15E-2</v>
      </c>
      <c r="C71">
        <v>2.0000000000000001E-4</v>
      </c>
      <c r="D71">
        <v>0.95650000000000002</v>
      </c>
      <c r="E71">
        <v>1.44E-2</v>
      </c>
    </row>
    <row r="72" spans="1:5" x14ac:dyDescent="0.45">
      <c r="A72">
        <v>19</v>
      </c>
      <c r="B72">
        <v>1.8100000000000002E-2</v>
      </c>
      <c r="C72">
        <v>5.0000000000000001E-4</v>
      </c>
      <c r="D72">
        <v>0.90069999999999995</v>
      </c>
      <c r="E72">
        <v>2.1700000000000001E-2</v>
      </c>
    </row>
    <row r="73" spans="1:5" x14ac:dyDescent="0.45">
      <c r="A73">
        <v>20</v>
      </c>
      <c r="B73">
        <v>4.3799999999999999E-2</v>
      </c>
      <c r="C73">
        <v>2.0999999999999999E-3</v>
      </c>
      <c r="D73">
        <v>0.55489999999999995</v>
      </c>
      <c r="E73">
        <v>4.5999999999999999E-2</v>
      </c>
    </row>
    <row r="74" spans="1:5" x14ac:dyDescent="0.45">
      <c r="A74">
        <v>3</v>
      </c>
      <c r="B74">
        <v>1.7600000000000001E-2</v>
      </c>
      <c r="C74">
        <v>5.0000000000000001E-4</v>
      </c>
      <c r="D74">
        <v>0.90269999999999995</v>
      </c>
      <c r="E74">
        <v>2.1499999999999998E-2</v>
      </c>
    </row>
    <row r="75" spans="1:5" x14ac:dyDescent="0.45">
      <c r="A75">
        <v>4</v>
      </c>
      <c r="B75">
        <v>1.5699999999999999E-2</v>
      </c>
      <c r="C75">
        <v>4.0000000000000002E-4</v>
      </c>
      <c r="D75">
        <v>0.91739999999999999</v>
      </c>
      <c r="E75">
        <v>1.9800000000000002E-2</v>
      </c>
    </row>
    <row r="76" spans="1:5" x14ac:dyDescent="0.45">
      <c r="A76">
        <v>5</v>
      </c>
      <c r="B76">
        <v>2.2200000000000001E-2</v>
      </c>
      <c r="C76">
        <v>6.9999999999999999E-4</v>
      </c>
      <c r="D76">
        <v>0.86180000000000001</v>
      </c>
      <c r="E76">
        <v>2.5600000000000001E-2</v>
      </c>
    </row>
    <row r="77" spans="1:5" x14ac:dyDescent="0.45">
      <c r="A77">
        <v>6</v>
      </c>
      <c r="B77">
        <v>2.81E-2</v>
      </c>
      <c r="C77">
        <v>1E-3</v>
      </c>
      <c r="D77">
        <v>0.79730000000000001</v>
      </c>
      <c r="E77">
        <v>3.1E-2</v>
      </c>
    </row>
    <row r="78" spans="1:5" x14ac:dyDescent="0.45">
      <c r="A78">
        <v>7</v>
      </c>
      <c r="B78">
        <v>1.12E-2</v>
      </c>
      <c r="C78">
        <v>2.0000000000000001E-4</v>
      </c>
      <c r="D78">
        <v>0.95579999999999998</v>
      </c>
      <c r="E78">
        <v>1.4500000000000001E-2</v>
      </c>
    </row>
    <row r="79" spans="1:5" x14ac:dyDescent="0.45">
      <c r="A79">
        <v>8</v>
      </c>
      <c r="B79">
        <v>1.12E-2</v>
      </c>
      <c r="C79">
        <v>2.0000000000000001E-4</v>
      </c>
      <c r="D79">
        <v>0.95850000000000002</v>
      </c>
      <c r="E79">
        <v>1.4E-2</v>
      </c>
    </row>
    <row r="80" spans="1:5" x14ac:dyDescent="0.45">
      <c r="A80">
        <v>9</v>
      </c>
      <c r="B80">
        <v>1.32E-2</v>
      </c>
      <c r="C80">
        <v>2.9999999999999997E-4</v>
      </c>
      <c r="D80">
        <v>0.94420000000000004</v>
      </c>
      <c r="E80">
        <v>1.6299999999999999E-2</v>
      </c>
    </row>
    <row r="81" spans="1:5" x14ac:dyDescent="0.45">
      <c r="A81">
        <v>10</v>
      </c>
      <c r="B81">
        <v>2.4199999999999999E-2</v>
      </c>
      <c r="C81">
        <v>6.9999999999999999E-4</v>
      </c>
      <c r="D81">
        <v>0.84340000000000004</v>
      </c>
      <c r="E81">
        <v>2.7300000000000001E-2</v>
      </c>
    </row>
    <row r="82" spans="1:5" x14ac:dyDescent="0.45">
      <c r="A82">
        <v>11</v>
      </c>
      <c r="B82">
        <v>1.6400000000000001E-2</v>
      </c>
      <c r="C82">
        <v>4.0000000000000002E-4</v>
      </c>
      <c r="D82">
        <v>0.91779999999999995</v>
      </c>
      <c r="E82">
        <v>1.9800000000000002E-2</v>
      </c>
    </row>
    <row r="83" spans="1:5" x14ac:dyDescent="0.45">
      <c r="A83">
        <v>12</v>
      </c>
      <c r="B83">
        <v>1.17E-2</v>
      </c>
      <c r="C83">
        <v>2.0000000000000001E-4</v>
      </c>
      <c r="D83">
        <v>0.95540000000000003</v>
      </c>
      <c r="E83">
        <v>1.46E-2</v>
      </c>
    </row>
    <row r="84" spans="1:5" x14ac:dyDescent="0.45">
      <c r="A84">
        <v>13</v>
      </c>
      <c r="B84">
        <v>1.0999999999999999E-2</v>
      </c>
      <c r="C84">
        <v>2.0000000000000001E-4</v>
      </c>
      <c r="D84">
        <v>0.96</v>
      </c>
      <c r="E84">
        <v>1.38E-2</v>
      </c>
    </row>
    <row r="85" spans="1:5" x14ac:dyDescent="0.45">
      <c r="A85">
        <v>14</v>
      </c>
      <c r="B85">
        <v>1.43E-2</v>
      </c>
      <c r="C85">
        <v>2.9999999999999997E-4</v>
      </c>
      <c r="D85">
        <v>0.93720000000000003</v>
      </c>
      <c r="E85">
        <v>1.7299999999999999E-2</v>
      </c>
    </row>
    <row r="86" spans="1:5" x14ac:dyDescent="0.45">
      <c r="A86">
        <v>15</v>
      </c>
      <c r="B86">
        <v>1.14E-2</v>
      </c>
      <c r="C86">
        <v>2.0000000000000001E-4</v>
      </c>
      <c r="D86">
        <v>0.95750000000000002</v>
      </c>
      <c r="E86">
        <v>1.4200000000000001E-2</v>
      </c>
    </row>
    <row r="87" spans="1:5" x14ac:dyDescent="0.45">
      <c r="A87">
        <v>16</v>
      </c>
      <c r="B87">
        <v>2.5000000000000001E-2</v>
      </c>
      <c r="C87">
        <v>8.0000000000000004E-4</v>
      </c>
      <c r="D87">
        <v>0.83540000000000003</v>
      </c>
      <c r="E87">
        <v>2.7900000000000001E-2</v>
      </c>
    </row>
    <row r="88" spans="1:5" x14ac:dyDescent="0.45">
      <c r="A88">
        <v>17</v>
      </c>
      <c r="B88">
        <v>3.5900000000000001E-2</v>
      </c>
      <c r="C88">
        <v>1.5E-3</v>
      </c>
      <c r="D88">
        <v>0.68359999999999999</v>
      </c>
      <c r="E88">
        <v>3.8800000000000001E-2</v>
      </c>
    </row>
    <row r="89" spans="1:5" x14ac:dyDescent="0.45">
      <c r="A89">
        <v>18</v>
      </c>
      <c r="B89">
        <v>1.8200000000000001E-2</v>
      </c>
      <c r="C89">
        <v>5.0000000000000001E-4</v>
      </c>
      <c r="D89">
        <v>0.9022</v>
      </c>
      <c r="E89">
        <v>2.1499999999999998E-2</v>
      </c>
    </row>
    <row r="90" spans="1:5" x14ac:dyDescent="0.45">
      <c r="A90">
        <v>19</v>
      </c>
      <c r="B90">
        <v>1.6299999999999999E-2</v>
      </c>
      <c r="C90">
        <v>4.0000000000000002E-4</v>
      </c>
      <c r="D90">
        <v>0.91539999999999999</v>
      </c>
      <c r="E90">
        <v>0.02</v>
      </c>
    </row>
    <row r="91" spans="1:5" x14ac:dyDescent="0.45">
      <c r="A91">
        <v>20</v>
      </c>
      <c r="B91">
        <v>1.3299999999999999E-2</v>
      </c>
      <c r="C91">
        <v>2.9999999999999997E-4</v>
      </c>
      <c r="D91">
        <v>0.94140000000000001</v>
      </c>
      <c r="E91">
        <v>1.67E-2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09518-BB30-4DB3-928B-E6CB60FA1FFF}">
  <dimension ref="A1"/>
  <sheetViews>
    <sheetView tabSelected="1" workbookViewId="0">
      <selection activeCell="N23" sqref="N23"/>
    </sheetView>
  </sheetViews>
  <sheetFormatPr baseColWidth="10"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Feuil3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Provenzano</dc:creator>
  <cp:lastModifiedBy>Nicolas Provenzano</cp:lastModifiedBy>
  <dcterms:created xsi:type="dcterms:W3CDTF">2024-06-13T06:29:21Z</dcterms:created>
  <dcterms:modified xsi:type="dcterms:W3CDTF">2024-08-02T05:13:31Z</dcterms:modified>
</cp:coreProperties>
</file>